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090A44B4-22E2-4D9A-A5D9-7F4EB39805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１期分" sheetId="1" r:id="rId1"/>
    <sheet name="第２期分" sheetId="2" r:id="rId2"/>
    <sheet name="第３期分" sheetId="3" r:id="rId3"/>
    <sheet name="第４期分" sheetId="4" r:id="rId4"/>
  </sheets>
  <definedNames>
    <definedName name="_xlnm.Print_Area" localSheetId="0">第１期分!$A$1:$R$23</definedName>
    <definedName name="_xlnm.Print_Area" localSheetId="1">第２期分!$A$1:$R$23</definedName>
    <definedName name="_xlnm.Print_Area" localSheetId="2">第３期分!$A$1:$R$23</definedName>
    <definedName name="_xlnm.Print_Area" localSheetId="3">第４期分!$A$1:$R$20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4" l="1"/>
  <c r="M14" i="4" s="1"/>
  <c r="M15" i="4" s="1"/>
  <c r="B20" i="4" s="1"/>
  <c r="H17" i="3"/>
  <c r="M17" i="3" s="1"/>
  <c r="H16" i="3"/>
  <c r="M16" i="3" s="1"/>
  <c r="H15" i="3"/>
  <c r="M15" i="3" s="1"/>
  <c r="H14" i="3"/>
  <c r="M14" i="3" s="1"/>
  <c r="M18" i="3" s="1"/>
  <c r="B23" i="3" s="1"/>
  <c r="H17" i="2"/>
  <c r="M17" i="2" s="1"/>
  <c r="H16" i="2"/>
  <c r="M16" i="2" s="1"/>
  <c r="H15" i="2"/>
  <c r="M15" i="2" s="1"/>
  <c r="H14" i="2"/>
  <c r="M14" i="2" s="1"/>
  <c r="M18" i="2" s="1"/>
  <c r="B23" i="2" s="1"/>
  <c r="H15" i="1"/>
  <c r="H16" i="1"/>
  <c r="H17" i="1"/>
  <c r="H14" i="1"/>
  <c r="M16" i="1" l="1"/>
  <c r="M15" i="1"/>
  <c r="M17" i="1" l="1"/>
  <c r="M14" i="1"/>
  <c r="M18" i="1" l="1"/>
  <c r="B23" i="1" s="1"/>
</calcChain>
</file>

<file path=xl/sharedStrings.xml><?xml version="1.0" encoding="utf-8"?>
<sst xmlns="http://schemas.openxmlformats.org/spreadsheetml/2006/main" count="105" uniqueCount="27">
  <si>
    <t>１　対象児童生徒</t>
    <rPh sb="2" eb="4">
      <t>タイショウ</t>
    </rPh>
    <rPh sb="4" eb="6">
      <t>ジドウ</t>
    </rPh>
    <rPh sb="6" eb="8">
      <t>セイト</t>
    </rPh>
    <phoneticPr fontId="1"/>
  </si>
  <si>
    <t>フリースクール等名称</t>
    <rPh sb="7" eb="8">
      <t>トウ</t>
    </rPh>
    <rPh sb="8" eb="10">
      <t>メイショウ</t>
    </rPh>
    <phoneticPr fontId="1"/>
  </si>
  <si>
    <t>２　フリースクール等利用料</t>
    <rPh sb="9" eb="10">
      <t>トウ</t>
    </rPh>
    <rPh sb="10" eb="13">
      <t>リヨウリョウ</t>
    </rPh>
    <phoneticPr fontId="1"/>
  </si>
  <si>
    <t>フリースクール等利用実績報告書</t>
    <phoneticPr fontId="1"/>
  </si>
  <si>
    <t>①</t>
    <phoneticPr fontId="1"/>
  </si>
  <si>
    <t>フリースクール等に支払った利用料総額</t>
    <rPh sb="7" eb="8">
      <t>トウ</t>
    </rPh>
    <rPh sb="9" eb="11">
      <t>シハラ</t>
    </rPh>
    <rPh sb="13" eb="16">
      <t>リヨウリョウ</t>
    </rPh>
    <rPh sb="16" eb="18">
      <t>ソウガク</t>
    </rPh>
    <phoneticPr fontId="1"/>
  </si>
  <si>
    <t>②</t>
    <phoneticPr fontId="1"/>
  </si>
  <si>
    <t>①のうち、補助対象外の経費(入会金等)</t>
    <rPh sb="5" eb="7">
      <t>ホジョ</t>
    </rPh>
    <rPh sb="7" eb="9">
      <t>タイショウ</t>
    </rPh>
    <rPh sb="9" eb="10">
      <t>ガイ</t>
    </rPh>
    <rPh sb="11" eb="13">
      <t>ケイヒ</t>
    </rPh>
    <rPh sb="14" eb="17">
      <t>ニュウカイキン</t>
    </rPh>
    <rPh sb="17" eb="18">
      <t>トウ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</si>
  <si>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</si>
  <si>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③（①－②）</t>
    <phoneticPr fontId="1"/>
  </si>
  <si>
    <t>④（③×１／２）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</si>
  <si>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</si>
  <si>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</si>
  <si>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phoneticPr fontId="1"/>
  </si>
  <si>
    <t>令和</t>
    <phoneticPr fontId="1"/>
  </si>
  <si>
    <t>児　童　生　徒　名</t>
    <rPh sb="0" eb="1">
      <t>コ</t>
    </rPh>
    <rPh sb="2" eb="3">
      <t>ワラベ</t>
    </rPh>
    <rPh sb="4" eb="5">
      <t>セイ</t>
    </rPh>
    <rPh sb="6" eb="7">
      <t>ト</t>
    </rPh>
    <rPh sb="8" eb="9">
      <t>メイ</t>
    </rPh>
    <phoneticPr fontId="1"/>
  </si>
  <si>
    <t>３　補助金の交付申請兼請求額</t>
    <rPh sb="2" eb="5">
      <t>ホジョキン</t>
    </rPh>
    <rPh sb="6" eb="8">
      <t>コウフ</t>
    </rPh>
    <rPh sb="8" eb="10">
      <t>シンセイ</t>
    </rPh>
    <rPh sb="10" eb="11">
      <t>ケン</t>
    </rPh>
    <rPh sb="11" eb="13">
      <t>セイキュウ</t>
    </rPh>
    <rPh sb="13" eb="14">
      <t>ガク</t>
    </rPh>
    <phoneticPr fontId="1"/>
  </si>
  <si>
    <t>補助額
※上限1万円
※1千円未満切捨て</t>
    <rPh sb="0" eb="2">
      <t>ホジョ</t>
    </rPh>
    <rPh sb="2" eb="3">
      <t>ガク</t>
    </rPh>
    <phoneticPr fontId="1"/>
  </si>
  <si>
    <t>②・「①」に記載した金額のうち、入学金等の補助対象外経費の金額について記載ください。
　　（補助対象外経費が含まれない場合は「0円」と記載してください）</t>
    <rPh sb="6" eb="8">
      <t>キサイ</t>
    </rPh>
    <rPh sb="10" eb="12">
      <t>キンガク</t>
    </rPh>
    <rPh sb="16" eb="19">
      <t>ニュウガクキン</t>
    </rPh>
    <rPh sb="19" eb="20">
      <t>トウ</t>
    </rPh>
    <rPh sb="21" eb="23">
      <t>ホジョ</t>
    </rPh>
    <rPh sb="23" eb="25">
      <t>タイショウ</t>
    </rPh>
    <rPh sb="25" eb="26">
      <t>ガイ</t>
    </rPh>
    <rPh sb="26" eb="28">
      <t>ケイヒ</t>
    </rPh>
    <rPh sb="29" eb="31">
      <t>キンガク</t>
    </rPh>
    <rPh sb="35" eb="37">
      <t>キサイ</t>
    </rPh>
    <rPh sb="46" eb="48">
      <t>ホジョ</t>
    </rPh>
    <rPh sb="48" eb="50">
      <t>タイショウ</t>
    </rPh>
    <rPh sb="50" eb="51">
      <t>ガイ</t>
    </rPh>
    <rPh sb="51" eb="53">
      <t>ケイヒ</t>
    </rPh>
    <rPh sb="54" eb="55">
      <t>フク</t>
    </rPh>
    <rPh sb="59" eb="61">
      <t>バアイ</t>
    </rPh>
    <rPh sb="64" eb="65">
      <t>エン</t>
    </rPh>
    <rPh sb="67" eb="69">
      <t>キサイ</t>
    </rPh>
    <phoneticPr fontId="1"/>
  </si>
  <si>
    <r>
      <t>①・支払日に関係なく、各月の利用料として支払った利用料総額を該当月に記載ください。
　  (例)４月の利用料を３月や５月に支払った場合も、「４月分」欄に記載
　・</t>
    </r>
    <r>
      <rPr>
        <u/>
        <sz val="10"/>
        <color theme="1"/>
        <rFont val="ＭＳ 明朝"/>
        <family val="1"/>
        <charset val="128"/>
      </rPr>
      <t>利用料が「月額支払い」の場合は、①の金額と、添付いただく「フリースクール等利用料の支</t>
    </r>
    <r>
      <rPr>
        <sz val="10"/>
        <color theme="1"/>
        <rFont val="ＭＳ 明朝"/>
        <family val="1"/>
        <charset val="128"/>
      </rPr>
      <t xml:space="preserve">
　　</t>
    </r>
    <r>
      <rPr>
        <u/>
        <sz val="10"/>
        <color theme="1"/>
        <rFont val="ＭＳ 明朝"/>
        <family val="1"/>
        <charset val="128"/>
      </rPr>
      <t>払い状況が分かるもの」の各月の金額が原則一致</t>
    </r>
    <r>
      <rPr>
        <sz val="10"/>
        <color theme="1"/>
        <rFont val="ＭＳ 明朝"/>
        <family val="1"/>
        <charset val="128"/>
      </rPr>
      <t>します。
    また、夏休みの関係等で、例えば、７・８月の２カ月分の利用料を、１カ月分の金額で支払っ
　　た場合は、支払った金額を２カ月で割り、①を算出してください（小数点以下、切捨て）。
　　(例)７・８月分の利用料として、まとめて３万円支払った
　　　　→７月に１万５千円、８月に１万５千円を計上
　・利用料が「年額等支払い」の場合は、年額等利用料を利用月数で割り、①を算出してください
　　(小数点以下、切捨て)。
　　(例)１年分(１２カ月分)の利用料として、４月に１００万円支払った
　　　　→１００万円÷１２カ月 ≒ ８３，３３３円　を各月に計上</t>
    </r>
    <rPh sb="2" eb="4">
      <t>シハラ</t>
    </rPh>
    <rPh sb="4" eb="5">
      <t>ビ</t>
    </rPh>
    <rPh sb="6" eb="8">
      <t>カンケイ</t>
    </rPh>
    <rPh sb="11" eb="12">
      <t>カク</t>
    </rPh>
    <rPh sb="12" eb="13">
      <t>ツキ</t>
    </rPh>
    <rPh sb="14" eb="16">
      <t>リヨウ</t>
    </rPh>
    <rPh sb="16" eb="17">
      <t>リョウ</t>
    </rPh>
    <rPh sb="20" eb="22">
      <t>シハラ</t>
    </rPh>
    <rPh sb="24" eb="27">
      <t>リヨウリョウ</t>
    </rPh>
    <rPh sb="27" eb="29">
      <t>ソウガク</t>
    </rPh>
    <rPh sb="30" eb="32">
      <t>ガイトウ</t>
    </rPh>
    <rPh sb="32" eb="33">
      <t>ツキ</t>
    </rPh>
    <rPh sb="34" eb="36">
      <t>キサイ</t>
    </rPh>
    <rPh sb="46" eb="47">
      <t>レイ</t>
    </rPh>
    <rPh sb="49" eb="50">
      <t>ガツ</t>
    </rPh>
    <rPh sb="51" eb="54">
      <t>リヨウリョウ</t>
    </rPh>
    <rPh sb="56" eb="57">
      <t>ガツ</t>
    </rPh>
    <rPh sb="59" eb="60">
      <t>ガツ</t>
    </rPh>
    <rPh sb="61" eb="63">
      <t>シハラ</t>
    </rPh>
    <rPh sb="65" eb="67">
      <t>バアイ</t>
    </rPh>
    <rPh sb="71" eb="73">
      <t>ガツブン</t>
    </rPh>
    <rPh sb="74" eb="75">
      <t>ラン</t>
    </rPh>
    <rPh sb="76" eb="78">
      <t>キサイ</t>
    </rPh>
    <rPh sb="81" eb="84">
      <t>リヨウリョウ</t>
    </rPh>
    <rPh sb="86" eb="88">
      <t>ゲツガク</t>
    </rPh>
    <rPh sb="88" eb="90">
      <t>シハラ</t>
    </rPh>
    <rPh sb="93" eb="95">
      <t>バアイ</t>
    </rPh>
    <rPh sb="99" eb="101">
      <t>キンガク</t>
    </rPh>
    <rPh sb="103" eb="105">
      <t>テンプ</t>
    </rPh>
    <rPh sb="128" eb="130">
      <t>ジョウキョウ</t>
    </rPh>
    <rPh sb="131" eb="132">
      <t>ワ</t>
    </rPh>
    <rPh sb="138" eb="139">
      <t>カク</t>
    </rPh>
    <rPh sb="139" eb="140">
      <t>ツキ</t>
    </rPh>
    <rPh sb="141" eb="143">
      <t>キンガク</t>
    </rPh>
    <rPh sb="144" eb="146">
      <t>ゲンソク</t>
    </rPh>
    <rPh sb="146" eb="148">
      <t>イッチ</t>
    </rPh>
    <rPh sb="160" eb="162">
      <t>ナツヤス</t>
    </rPh>
    <rPh sb="164" eb="166">
      <t>カンケイ</t>
    </rPh>
    <rPh sb="166" eb="167">
      <t>トウ</t>
    </rPh>
    <rPh sb="169" eb="170">
      <t>タト</t>
    </rPh>
    <rPh sb="176" eb="177">
      <t>ガツ</t>
    </rPh>
    <rPh sb="180" eb="181">
      <t>ゲツ</t>
    </rPh>
    <rPh sb="181" eb="182">
      <t>ブン</t>
    </rPh>
    <rPh sb="183" eb="186">
      <t>リヨウリョウ</t>
    </rPh>
    <rPh sb="190" eb="191">
      <t>ゲツ</t>
    </rPh>
    <rPh sb="191" eb="192">
      <t>ブン</t>
    </rPh>
    <rPh sb="193" eb="195">
      <t>キンガク</t>
    </rPh>
    <rPh sb="196" eb="198">
      <t>シハラ</t>
    </rPh>
    <rPh sb="207" eb="209">
      <t>シハラ</t>
    </rPh>
    <rPh sb="216" eb="217">
      <t>ゲツ</t>
    </rPh>
    <rPh sb="223" eb="225">
      <t>サンシュツ</t>
    </rPh>
    <rPh sb="232" eb="235">
      <t>ショウスウテン</t>
    </rPh>
    <rPh sb="235" eb="237">
      <t>イカ</t>
    </rPh>
    <rPh sb="238" eb="240">
      <t>キリス</t>
    </rPh>
    <rPh sb="247" eb="248">
      <t>レイ</t>
    </rPh>
    <rPh sb="252" eb="253">
      <t>ガツ</t>
    </rPh>
    <rPh sb="253" eb="254">
      <t>ブン</t>
    </rPh>
    <rPh sb="255" eb="258">
      <t>リヨウリョウ</t>
    </rPh>
    <rPh sb="267" eb="269">
      <t>マンエン</t>
    </rPh>
    <rPh sb="269" eb="271">
      <t>シハラ</t>
    </rPh>
    <rPh sb="280" eb="281">
      <t>ガツ</t>
    </rPh>
    <rPh sb="283" eb="284">
      <t>マン</t>
    </rPh>
    <rPh sb="285" eb="287">
      <t>センエン</t>
    </rPh>
    <rPh sb="289" eb="290">
      <t>ガツ</t>
    </rPh>
    <rPh sb="292" eb="293">
      <t>マン</t>
    </rPh>
    <rPh sb="294" eb="296">
      <t>センエン</t>
    </rPh>
    <rPh sb="297" eb="299">
      <t>ケイジョウ</t>
    </rPh>
    <rPh sb="302" eb="305">
      <t>リヨウリョウ</t>
    </rPh>
    <rPh sb="307" eb="309">
      <t>ネンガク</t>
    </rPh>
    <rPh sb="309" eb="310">
      <t>トウ</t>
    </rPh>
    <rPh sb="310" eb="312">
      <t>シハラ</t>
    </rPh>
    <rPh sb="315" eb="317">
      <t>バアイ</t>
    </rPh>
    <rPh sb="319" eb="321">
      <t>ネンガク</t>
    </rPh>
    <rPh sb="321" eb="322">
      <t>トウ</t>
    </rPh>
    <rPh sb="322" eb="325">
      <t>リヨウリョウ</t>
    </rPh>
    <rPh sb="326" eb="328">
      <t>リヨウ</t>
    </rPh>
    <rPh sb="328" eb="329">
      <t>ツキ</t>
    </rPh>
    <rPh sb="329" eb="330">
      <t>スウ</t>
    </rPh>
    <rPh sb="331" eb="332">
      <t>ワ</t>
    </rPh>
    <rPh sb="336" eb="338">
      <t>サンシュツ</t>
    </rPh>
    <rPh sb="348" eb="351">
      <t>ショウスウテン</t>
    </rPh>
    <rPh sb="351" eb="353">
      <t>イカ</t>
    </rPh>
    <rPh sb="354" eb="355">
      <t>キ</t>
    </rPh>
    <rPh sb="355" eb="356">
      <t>ス</t>
    </rPh>
    <rPh sb="363" eb="364">
      <t>レイ</t>
    </rPh>
    <rPh sb="366" eb="367">
      <t>ネン</t>
    </rPh>
    <rPh sb="367" eb="368">
      <t>ブン</t>
    </rPh>
    <rPh sb="372" eb="373">
      <t>ゲツ</t>
    </rPh>
    <rPh sb="373" eb="374">
      <t>ブン</t>
    </rPh>
    <rPh sb="376" eb="379">
      <t>リヨウリョウ</t>
    </rPh>
    <rPh sb="384" eb="385">
      <t>ガツ</t>
    </rPh>
    <rPh sb="389" eb="391">
      <t>マンエン</t>
    </rPh>
    <rPh sb="391" eb="393">
      <t>シハラ</t>
    </rPh>
    <rPh sb="404" eb="406">
      <t>マンエン</t>
    </rPh>
    <rPh sb="410" eb="411">
      <t>ゲツ</t>
    </rPh>
    <rPh sb="420" eb="421">
      <t>エン</t>
    </rPh>
    <rPh sb="423" eb="424">
      <t>カク</t>
    </rPh>
    <rPh sb="424" eb="425">
      <t>ツキ</t>
    </rPh>
    <rPh sb="426" eb="428">
      <t>ケイジョウ</t>
    </rPh>
    <phoneticPr fontId="1"/>
  </si>
  <si>
    <t>月分</t>
    <rPh sb="0" eb="2">
      <t>ガツブン</t>
    </rPh>
    <phoneticPr fontId="1"/>
  </si>
  <si>
    <t>　　計</t>
    <rPh sb="2" eb="3">
      <t>ケイ</t>
    </rPh>
    <phoneticPr fontId="1"/>
  </si>
  <si>
    <t>様式第２号（第６条関係）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</si>
  <si>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（第２期分：令和８年８月分～１１月分）</t>
    <rPh sb="1" eb="2">
      <t>ダイ</t>
    </rPh>
    <rPh sb="3" eb="4">
      <t>キ</t>
    </rPh>
    <rPh sb="4" eb="5">
      <t>ブン</t>
    </rPh>
    <rPh sb="6" eb="8">
      <t>レイワ</t>
    </rPh>
    <rPh sb="9" eb="10">
      <t>ネン</t>
    </rPh>
    <rPh sb="11" eb="12">
      <t>ガツ</t>
    </rPh>
    <rPh sb="12" eb="13">
      <t>ブン</t>
    </rPh>
    <rPh sb="16" eb="17">
      <t>ガツ</t>
    </rPh>
    <rPh sb="17" eb="18">
      <t>ブン</t>
    </rPh>
    <phoneticPr fontId="1"/>
  </si>
  <si>
    <t>（第１期分：令和８年４月分～７月分）</t>
    <rPh sb="1" eb="2">
      <t>ダイ</t>
    </rPh>
    <rPh sb="3" eb="4">
      <t>キ</t>
    </rPh>
    <rPh sb="4" eb="5">
      <t>ブン</t>
    </rPh>
    <rPh sb="6" eb="8">
      <t>レイワ</t>
    </rPh>
    <rPh sb="9" eb="10">
      <t>ネン</t>
    </rPh>
    <rPh sb="11" eb="12">
      <t>ガツ</t>
    </rPh>
    <rPh sb="12" eb="13">
      <t>ブン</t>
    </rPh>
    <rPh sb="15" eb="16">
      <t>ガツ</t>
    </rPh>
    <rPh sb="16" eb="17">
      <t>ブン</t>
    </rPh>
    <phoneticPr fontId="1"/>
  </si>
  <si>
    <t>（第２期分：令和８年１２月分～令和９年２月分）</t>
    <rPh sb="1" eb="2">
      <t>ダイ</t>
    </rPh>
    <rPh sb="3" eb="4">
      <t>キ</t>
    </rPh>
    <rPh sb="4" eb="5">
      <t>ブン</t>
    </rPh>
    <rPh sb="6" eb="8">
      <t>レイワ</t>
    </rPh>
    <rPh sb="9" eb="10">
      <t>ネン</t>
    </rPh>
    <rPh sb="12" eb="13">
      <t>ガツ</t>
    </rPh>
    <rPh sb="13" eb="14">
      <t>ブン</t>
    </rPh>
    <rPh sb="15" eb="17">
      <t>レイワ</t>
    </rPh>
    <rPh sb="18" eb="19">
      <t>ネン</t>
    </rPh>
    <rPh sb="20" eb="21">
      <t>ガツ</t>
    </rPh>
    <rPh sb="21" eb="22">
      <t>ブン</t>
    </rPh>
    <phoneticPr fontId="1"/>
  </si>
  <si>
    <t>（第２期分：令和９年３月分）</t>
    <rPh sb="1" eb="2">
      <t>ダイ</t>
    </rPh>
    <rPh sb="3" eb="4">
      <t>キ</t>
    </rPh>
    <rPh sb="4" eb="5">
      <t>ブン</t>
    </rPh>
    <rPh sb="6" eb="8">
      <t>レイワ</t>
    </rPh>
    <rPh sb="9" eb="10">
      <t>ネン</t>
    </rPh>
    <rPh sb="11" eb="12">
      <t>ガツ</t>
    </rPh>
    <rPh sb="12" eb="1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</si>
</sst>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.5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vertical="center"/>
      <protection locked="0"/>
    </xf>
    <xf numFmtId="176" fontId="2" fillId="0" borderId="6" xfId="0" applyNumberFormat="1" applyFont="1" applyBorder="1" applyAlignment="1" applyProtection="1">
      <alignment vertical="center"/>
      <protection locked="0"/>
    </xf>
    <xf numFmtId="38" fontId="4" fillId="0" borderId="0" xfId="1" applyFont="1" applyAlignment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0" borderId="16" xfId="0" applyNumberFormat="1" applyFont="1" applyBorder="1" applyAlignment="1" applyProtection="1">
      <alignment horizontal="right" vertical="center"/>
      <protection locked="0"/>
    </xf>
    <xf numFmtId="176" fontId="2" fillId="0" borderId="17" xfId="0" applyNumberFormat="1" applyFont="1" applyBorder="1" applyAlignment="1" applyProtection="1">
      <alignment horizontal="right" vertical="center"/>
      <protection locked="0"/>
    </xf>
    <xf numFmtId="176" fontId="2" fillId="0" borderId="18" xfId="0" applyNumberFormat="1" applyFont="1" applyBorder="1" applyAlignment="1" applyProtection="1">
      <alignment horizontal="right" vertical="center"/>
      <protection locked="0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 applyProtection="1">
      <alignment horizontal="right" vertical="center"/>
      <protection locked="0"/>
    </xf>
    <xf numFmtId="176" fontId="2" fillId="0" borderId="26" xfId="0" applyNumberFormat="1" applyFont="1" applyBorder="1" applyAlignment="1" applyProtection="1">
      <alignment horizontal="right" vertical="center"/>
      <protection locked="0"/>
    </xf>
    <xf numFmtId="176" fontId="2" fillId="0" borderId="27" xfId="0" applyNumberFormat="1" applyFont="1" applyBorder="1" applyAlignment="1" applyProtection="1">
      <alignment horizontal="right" vertical="center"/>
      <protection locked="0"/>
    </xf>
    <xf numFmtId="176" fontId="2" fillId="0" borderId="6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95250</xdr:colOff>
      <xdr:row>0</xdr:row>
      <xdr:rowOff>85726</xdr:rowOff>
    </xdr:from>
    <xdr:to>
      <xdr:col>22</xdr:col>
      <xdr:colOff>9525</xdr:colOff>
      <xdr:row>4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34125" y="85726"/>
          <a:ext cx="2657475" cy="866774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黄色のセルに必要事項を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</a:rPr>
            <a:t>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95250</xdr:colOff>
      <xdr:row>0</xdr:row>
      <xdr:rowOff>85726</xdr:rowOff>
    </xdr:from>
    <xdr:to>
      <xdr:col>22</xdr:col>
      <xdr:colOff>9525</xdr:colOff>
      <xdr:row>4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B91BB10-083B-4940-A03E-BA05420D83C2}"/>
            </a:ext>
          </a:extLst>
        </xdr:cNvPr>
        <xdr:cNvSpPr/>
      </xdr:nvSpPr>
      <xdr:spPr>
        <a:xfrm>
          <a:off x="6315075" y="85726"/>
          <a:ext cx="2657475" cy="866774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黄色のセルに必要事項を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</a:rPr>
            <a:t>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95250</xdr:colOff>
      <xdr:row>0</xdr:row>
      <xdr:rowOff>85726</xdr:rowOff>
    </xdr:from>
    <xdr:to>
      <xdr:col>22</xdr:col>
      <xdr:colOff>9525</xdr:colOff>
      <xdr:row>4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A80103C-A1AF-4404-81D3-D36C7D922E61}"/>
            </a:ext>
          </a:extLst>
        </xdr:cNvPr>
        <xdr:cNvSpPr/>
      </xdr:nvSpPr>
      <xdr:spPr>
        <a:xfrm>
          <a:off x="6315075" y="85726"/>
          <a:ext cx="2657475" cy="866774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黄色のセルに必要事項を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</a:rPr>
            <a:t>入力してください。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95250</xdr:colOff>
      <xdr:row>0</xdr:row>
      <xdr:rowOff>85726</xdr:rowOff>
    </xdr:from>
    <xdr:to>
      <xdr:col>22</xdr:col>
      <xdr:colOff>9525</xdr:colOff>
      <xdr:row>4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1811DDA-9BBE-4FE2-A8A0-9E023294B688}"/>
            </a:ext>
          </a:extLst>
        </xdr:cNvPr>
        <xdr:cNvSpPr/>
      </xdr:nvSpPr>
      <xdr:spPr>
        <a:xfrm>
          <a:off x="6315075" y="85726"/>
          <a:ext cx="2657475" cy="866774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黄色のセルに必要事項を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</a:rPr>
            <a:t>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26"/>
  <sheetViews>
    <sheetView tabSelected="1" view="pageBreakPreview" zoomScale="85" zoomScaleNormal="85" zoomScaleSheetLayoutView="85" workbookViewId="0">
      <selection sqref="A1:C1"/>
    </sheetView>
  </sheetViews>
  <sheetFormatPr defaultRowHeight="12.75" x14ac:dyDescent="0.15"/>
  <cols>
    <col min="1" max="1" width="2.625" style="1" customWidth="1"/>
    <col min="2" max="2" width="6.25" style="1" customWidth="1"/>
    <col min="3" max="3" width="18.25" style="1" customWidth="1"/>
    <col min="4" max="4" width="5" style="1" customWidth="1"/>
    <col min="5" max="10" width="4.375" style="1" customWidth="1"/>
    <col min="11" max="11" width="3.75" style="2" customWidth="1"/>
    <col min="12" max="12" width="1.25" style="1" customWidth="1"/>
    <col min="13" max="13" width="2.5" style="1" customWidth="1"/>
    <col min="14" max="14" width="3.75" style="1" customWidth="1"/>
    <col min="15" max="15" width="3.75" style="2" customWidth="1"/>
    <col min="16" max="17" width="3.75" style="1" customWidth="1"/>
    <col min="18" max="18" width="0.75" style="1" customWidth="1"/>
    <col min="19" max="16384" width="9" style="1"/>
  </cols>
  <sheetData>
    <row r="1" spans="1:19" ht="18.75" customHeight="1" x14ac:dyDescent="0.15">
      <c r="A1" s="13" t="s">
        <v>22</v>
      </c>
      <c r="B1" s="13"/>
      <c r="C1" s="13"/>
      <c r="D1" s="10"/>
      <c r="E1" s="10"/>
      <c r="F1" s="10"/>
    </row>
    <row r="2" spans="1:19" ht="18.75" customHeight="1" x14ac:dyDescent="0.15">
      <c r="J2" s="2" t="s">
        <v>14</v>
      </c>
      <c r="K2" s="9"/>
      <c r="L2" s="12" t="s">
        <v>13</v>
      </c>
      <c r="M2" s="12"/>
      <c r="N2" s="5"/>
      <c r="O2" s="2" t="s">
        <v>12</v>
      </c>
      <c r="P2" s="5"/>
      <c r="Q2" s="2" t="s">
        <v>11</v>
      </c>
    </row>
    <row r="3" spans="1:19" ht="18.75" customHeight="1" x14ac:dyDescent="0.15"/>
    <row r="4" spans="1:19" ht="18.75" customHeight="1" x14ac:dyDescent="0.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9" ht="18.75" customHeight="1" x14ac:dyDescent="0.15">
      <c r="A5" s="18" t="s">
        <v>24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9" ht="18.75" customHeight="1" x14ac:dyDescent="0.15"/>
    <row r="7" spans="1:19" ht="18.75" customHeight="1" x14ac:dyDescent="0.15">
      <c r="A7" s="1" t="s">
        <v>0</v>
      </c>
    </row>
    <row r="8" spans="1:19" ht="30" customHeight="1" x14ac:dyDescent="0.15">
      <c r="A8" s="19" t="s">
        <v>15</v>
      </c>
      <c r="B8" s="19"/>
      <c r="C8" s="19"/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9" ht="30" customHeight="1" x14ac:dyDescent="0.15">
      <c r="A9" s="19" t="s">
        <v>1</v>
      </c>
      <c r="B9" s="19"/>
      <c r="C9" s="19"/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9" ht="18.75" customHeight="1" x14ac:dyDescent="0.15"/>
    <row r="11" spans="1:19" ht="18.75" customHeight="1" x14ac:dyDescent="0.15">
      <c r="A11" s="1" t="s">
        <v>2</v>
      </c>
    </row>
    <row r="12" spans="1:19" ht="18.75" customHeight="1" x14ac:dyDescent="0.15">
      <c r="A12" s="19"/>
      <c r="B12" s="19"/>
      <c r="C12" s="4" t="s">
        <v>4</v>
      </c>
      <c r="D12" s="30" t="s">
        <v>6</v>
      </c>
      <c r="E12" s="31"/>
      <c r="F12" s="31"/>
      <c r="G12" s="32"/>
      <c r="H12" s="21" t="s">
        <v>9</v>
      </c>
      <c r="I12" s="22"/>
      <c r="J12" s="22"/>
      <c r="K12" s="22"/>
      <c r="L12" s="23"/>
      <c r="M12" s="15" t="s">
        <v>10</v>
      </c>
      <c r="N12" s="15"/>
      <c r="O12" s="15"/>
      <c r="P12" s="15"/>
      <c r="Q12" s="15"/>
      <c r="R12" s="15"/>
    </row>
    <row r="13" spans="1:19" ht="41.25" customHeight="1" x14ac:dyDescent="0.15">
      <c r="A13" s="19"/>
      <c r="B13" s="19"/>
      <c r="C13" s="3" t="s">
        <v>5</v>
      </c>
      <c r="D13" s="33" t="s">
        <v>7</v>
      </c>
      <c r="E13" s="34"/>
      <c r="F13" s="34"/>
      <c r="G13" s="35"/>
      <c r="H13" s="24" t="s">
        <v>8</v>
      </c>
      <c r="I13" s="25"/>
      <c r="J13" s="25"/>
      <c r="K13" s="25"/>
      <c r="L13" s="26"/>
      <c r="M13" s="16" t="s">
        <v>17</v>
      </c>
      <c r="N13" s="16"/>
      <c r="O13" s="16"/>
      <c r="P13" s="16"/>
      <c r="Q13" s="16"/>
      <c r="R13" s="16"/>
    </row>
    <row r="14" spans="1:19" ht="30" customHeight="1" x14ac:dyDescent="0.15">
      <c r="A14" s="14" t="s">
        <v>20</v>
      </c>
      <c r="B14" s="14"/>
      <c r="C14" s="6"/>
      <c r="D14" s="36"/>
      <c r="E14" s="37"/>
      <c r="F14" s="37"/>
      <c r="G14" s="38"/>
      <c r="H14" s="27">
        <f>C14-D14</f>
        <v>0</v>
      </c>
      <c r="I14" s="28"/>
      <c r="J14" s="28"/>
      <c r="K14" s="28"/>
      <c r="L14" s="29"/>
      <c r="M14" s="17">
        <f>IF(ROUNDDOWN(H14/2,-3)&gt;$S$14,$S$14,ROUNDDOWN(H14/2,-3))</f>
        <v>0</v>
      </c>
      <c r="N14" s="17"/>
      <c r="O14" s="17"/>
      <c r="P14" s="17"/>
      <c r="Q14" s="17"/>
      <c r="R14" s="17"/>
      <c r="S14" s="8">
        <v>10000</v>
      </c>
    </row>
    <row r="15" spans="1:19" ht="30" customHeight="1" x14ac:dyDescent="0.15">
      <c r="A15" s="14" t="s">
        <v>20</v>
      </c>
      <c r="B15" s="14"/>
      <c r="C15" s="6"/>
      <c r="D15" s="36"/>
      <c r="E15" s="37"/>
      <c r="F15" s="37"/>
      <c r="G15" s="38"/>
      <c r="H15" s="27">
        <f t="shared" ref="H15:H17" si="0">C15-D15</f>
        <v>0</v>
      </c>
      <c r="I15" s="28"/>
      <c r="J15" s="28"/>
      <c r="K15" s="28"/>
      <c r="L15" s="29"/>
      <c r="M15" s="17">
        <f>IF(ROUNDDOWN(H15/2,-3)&gt;$S$14,$S$14,ROUNDDOWN(H15/2,-3))</f>
        <v>0</v>
      </c>
      <c r="N15" s="17"/>
      <c r="O15" s="17"/>
      <c r="P15" s="17"/>
      <c r="Q15" s="17"/>
      <c r="R15" s="17"/>
    </row>
    <row r="16" spans="1:19" ht="30" customHeight="1" x14ac:dyDescent="0.15">
      <c r="A16" s="14" t="s">
        <v>20</v>
      </c>
      <c r="B16" s="14"/>
      <c r="C16" s="6"/>
      <c r="D16" s="36"/>
      <c r="E16" s="37"/>
      <c r="F16" s="37"/>
      <c r="G16" s="38"/>
      <c r="H16" s="27">
        <f t="shared" si="0"/>
        <v>0</v>
      </c>
      <c r="I16" s="28"/>
      <c r="J16" s="28"/>
      <c r="K16" s="28"/>
      <c r="L16" s="29"/>
      <c r="M16" s="17">
        <f>IF(ROUNDDOWN(H16/2,-3)&gt;$S$14,$S$14,ROUNDDOWN(H16/2,-3))</f>
        <v>0</v>
      </c>
      <c r="N16" s="17"/>
      <c r="O16" s="17"/>
      <c r="P16" s="17"/>
      <c r="Q16" s="17"/>
      <c r="R16" s="17"/>
    </row>
    <row r="17" spans="1:18" ht="30" customHeight="1" thickBot="1" x14ac:dyDescent="0.2">
      <c r="A17" s="46" t="s">
        <v>20</v>
      </c>
      <c r="B17" s="46"/>
      <c r="C17" s="7"/>
      <c r="D17" s="50"/>
      <c r="E17" s="51"/>
      <c r="F17" s="51"/>
      <c r="G17" s="52"/>
      <c r="H17" s="47">
        <f t="shared" si="0"/>
        <v>0</v>
      </c>
      <c r="I17" s="48"/>
      <c r="J17" s="48"/>
      <c r="K17" s="48"/>
      <c r="L17" s="49"/>
      <c r="M17" s="53">
        <f>IF(ROUNDDOWN(H17/2,-3)&gt;$S$14,$S$14,ROUNDDOWN(H17/2,-3))</f>
        <v>0</v>
      </c>
      <c r="N17" s="53"/>
      <c r="O17" s="53"/>
      <c r="P17" s="53"/>
      <c r="Q17" s="53"/>
      <c r="R17" s="53"/>
    </row>
    <row r="18" spans="1:18" ht="30" customHeight="1" thickTop="1" x14ac:dyDescent="0.15">
      <c r="A18" s="44" t="s">
        <v>21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5">
        <f>SUM(M14:R17)</f>
        <v>0</v>
      </c>
      <c r="N18" s="45"/>
      <c r="O18" s="45"/>
      <c r="P18" s="45"/>
      <c r="Q18" s="45"/>
      <c r="R18" s="45"/>
    </row>
    <row r="19" spans="1:18" ht="150" customHeight="1" x14ac:dyDescent="0.15">
      <c r="A19" s="42" t="s">
        <v>19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  <row r="20" spans="1:18" ht="30" customHeight="1" x14ac:dyDescent="0.15">
      <c r="A20" s="42" t="s">
        <v>18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1" spans="1:18" ht="18.75" customHeight="1" x14ac:dyDescent="0.15">
      <c r="B21" s="2"/>
    </row>
    <row r="22" spans="1:18" ht="26.25" customHeight="1" thickBot="1" x14ac:dyDescent="0.2">
      <c r="A22" s="1" t="s">
        <v>16</v>
      </c>
      <c r="B22" s="2"/>
    </row>
    <row r="23" spans="1:18" ht="30" customHeight="1" thickBot="1" x14ac:dyDescent="0.2">
      <c r="B23" s="39">
        <f>M18</f>
        <v>0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1"/>
    </row>
    <row r="24" spans="1:18" x14ac:dyDescent="0.15">
      <c r="B24" s="2"/>
    </row>
    <row r="25" spans="1:18" x14ac:dyDescent="0.15">
      <c r="B25" s="2"/>
    </row>
    <row r="26" spans="1:18" x14ac:dyDescent="0.15">
      <c r="B26" s="2"/>
    </row>
  </sheetData>
  <mergeCells count="36">
    <mergeCell ref="A16:B16"/>
    <mergeCell ref="M16:R16"/>
    <mergeCell ref="B23:O23"/>
    <mergeCell ref="A19:R19"/>
    <mergeCell ref="A20:R20"/>
    <mergeCell ref="A18:L18"/>
    <mergeCell ref="M18:R18"/>
    <mergeCell ref="A17:B17"/>
    <mergeCell ref="H16:L16"/>
    <mergeCell ref="H17:L17"/>
    <mergeCell ref="D17:G17"/>
    <mergeCell ref="M17:R17"/>
    <mergeCell ref="D16:G16"/>
    <mergeCell ref="M15:R15"/>
    <mergeCell ref="A12:B13"/>
    <mergeCell ref="H12:L12"/>
    <mergeCell ref="H13:L13"/>
    <mergeCell ref="H14:L14"/>
    <mergeCell ref="H15:L15"/>
    <mergeCell ref="A15:B15"/>
    <mergeCell ref="D12:G12"/>
    <mergeCell ref="D13:G13"/>
    <mergeCell ref="D14:G14"/>
    <mergeCell ref="D15:G15"/>
    <mergeCell ref="L2:M2"/>
    <mergeCell ref="A1:C1"/>
    <mergeCell ref="A14:B14"/>
    <mergeCell ref="M12:R12"/>
    <mergeCell ref="M13:R13"/>
    <mergeCell ref="M14:R14"/>
    <mergeCell ref="A4:R4"/>
    <mergeCell ref="A5:R5"/>
    <mergeCell ref="A9:D9"/>
    <mergeCell ref="E8:R8"/>
    <mergeCell ref="E9:R9"/>
    <mergeCell ref="A8:D8"/>
  </mergeCells>
  <phoneticPr fontId="1"/>
  <conditionalFormatting sqref="C14:D17">
    <cfRule type="cellIs" dxfId="7" priority="3" operator="equal">
      <formula>""</formula>
    </cfRule>
  </conditionalFormatting>
  <conditionalFormatting sqref="K2 N2 P2 E8:E9">
    <cfRule type="cellIs" dxfId="6" priority="5" operator="equal">
      <formula>""</formula>
    </cfRule>
  </conditionalFormatting>
  <pageMargins left="0.98425196850393704" right="0.98425196850393704" top="0.98425196850393704" bottom="0.9842519685039370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B6ACE-53C7-4FEF-8419-FADFC17D6F0E}">
  <sheetPr>
    <tabColor rgb="FFFF0000"/>
  </sheetPr>
  <dimension ref="A1:S26"/>
  <sheetViews>
    <sheetView view="pageBreakPreview" zoomScale="85" zoomScaleNormal="85" zoomScaleSheetLayoutView="85" workbookViewId="0">
      <selection sqref="A1:C1"/>
    </sheetView>
  </sheetViews>
  <sheetFormatPr defaultRowHeight="12.75" x14ac:dyDescent="0.15"/>
  <cols>
    <col min="1" max="1" width="2.625" style="1" customWidth="1"/>
    <col min="2" max="2" width="6.25" style="1" customWidth="1"/>
    <col min="3" max="3" width="18.25" style="1" customWidth="1"/>
    <col min="4" max="4" width="5" style="1" customWidth="1"/>
    <col min="5" max="10" width="4.375" style="1" customWidth="1"/>
    <col min="11" max="11" width="3.75" style="11" customWidth="1"/>
    <col min="12" max="12" width="1.25" style="1" customWidth="1"/>
    <col min="13" max="13" width="2.5" style="1" customWidth="1"/>
    <col min="14" max="14" width="3.75" style="1" customWidth="1"/>
    <col min="15" max="15" width="3.75" style="11" customWidth="1"/>
    <col min="16" max="17" width="3.75" style="1" customWidth="1"/>
    <col min="18" max="18" width="0.75" style="1" customWidth="1"/>
    <col min="19" max="16384" width="9" style="1"/>
  </cols>
  <sheetData>
    <row r="1" spans="1:19" ht="18.75" customHeight="1" x14ac:dyDescent="0.15">
      <c r="A1" s="13" t="s">
        <v>22</v>
      </c>
      <c r="B1" s="13"/>
      <c r="C1" s="13"/>
      <c r="D1" s="10"/>
      <c r="E1" s="10"/>
      <c r="F1" s="10"/>
    </row>
    <row r="2" spans="1:19" ht="18.75" customHeight="1" x14ac:dyDescent="0.15">
      <c r="J2" s="11" t="s">
        <v>14</v>
      </c>
      <c r="K2" s="9"/>
      <c r="L2" s="12" t="s">
        <v>13</v>
      </c>
      <c r="M2" s="12"/>
      <c r="N2" s="5"/>
      <c r="O2" s="11" t="s">
        <v>12</v>
      </c>
      <c r="P2" s="5"/>
      <c r="Q2" s="11" t="s">
        <v>11</v>
      </c>
    </row>
    <row r="3" spans="1:19" ht="18.75" customHeight="1" x14ac:dyDescent="0.15"/>
    <row r="4" spans="1:19" ht="18.75" customHeight="1" x14ac:dyDescent="0.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9" ht="18.75" customHeight="1" x14ac:dyDescent="0.15">
      <c r="A5" s="18" t="s">
        <v>23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9" ht="18.75" customHeight="1" x14ac:dyDescent="0.15"/>
    <row r="7" spans="1:19" ht="18.75" customHeight="1" x14ac:dyDescent="0.15">
      <c r="A7" s="1" t="s">
        <v>0</v>
      </c>
    </row>
    <row r="8" spans="1:19" ht="30" customHeight="1" x14ac:dyDescent="0.15">
      <c r="A8" s="19" t="s">
        <v>15</v>
      </c>
      <c r="B8" s="19"/>
      <c r="C8" s="19"/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9" ht="30" customHeight="1" x14ac:dyDescent="0.15">
      <c r="A9" s="19" t="s">
        <v>1</v>
      </c>
      <c r="B9" s="19"/>
      <c r="C9" s="19"/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9" ht="18.75" customHeight="1" x14ac:dyDescent="0.15"/>
    <row r="11" spans="1:19" ht="18.75" customHeight="1" x14ac:dyDescent="0.15">
      <c r="A11" s="1" t="s">
        <v>2</v>
      </c>
    </row>
    <row r="12" spans="1:19" ht="18.75" customHeight="1" x14ac:dyDescent="0.15">
      <c r="A12" s="19"/>
      <c r="B12" s="19"/>
      <c r="C12" s="4" t="s">
        <v>4</v>
      </c>
      <c r="D12" s="30" t="s">
        <v>6</v>
      </c>
      <c r="E12" s="31"/>
      <c r="F12" s="31"/>
      <c r="G12" s="32"/>
      <c r="H12" s="21" t="s">
        <v>9</v>
      </c>
      <c r="I12" s="22"/>
      <c r="J12" s="22"/>
      <c r="K12" s="22"/>
      <c r="L12" s="23"/>
      <c r="M12" s="15" t="s">
        <v>10</v>
      </c>
      <c r="N12" s="15"/>
      <c r="O12" s="15"/>
      <c r="P12" s="15"/>
      <c r="Q12" s="15"/>
      <c r="R12" s="15"/>
    </row>
    <row r="13" spans="1:19" ht="41.25" customHeight="1" x14ac:dyDescent="0.15">
      <c r="A13" s="19"/>
      <c r="B13" s="19"/>
      <c r="C13" s="3" t="s">
        <v>5</v>
      </c>
      <c r="D13" s="33" t="s">
        <v>7</v>
      </c>
      <c r="E13" s="34"/>
      <c r="F13" s="34"/>
      <c r="G13" s="35"/>
      <c r="H13" s="24" t="s">
        <v>8</v>
      </c>
      <c r="I13" s="25"/>
      <c r="J13" s="25"/>
      <c r="K13" s="25"/>
      <c r="L13" s="26"/>
      <c r="M13" s="16" t="s">
        <v>17</v>
      </c>
      <c r="N13" s="16"/>
      <c r="O13" s="16"/>
      <c r="P13" s="16"/>
      <c r="Q13" s="16"/>
      <c r="R13" s="16"/>
    </row>
    <row r="14" spans="1:19" ht="30" customHeight="1" x14ac:dyDescent="0.15">
      <c r="A14" s="14" t="s">
        <v>20</v>
      </c>
      <c r="B14" s="14"/>
      <c r="C14" s="6"/>
      <c r="D14" s="36"/>
      <c r="E14" s="37"/>
      <c r="F14" s="37"/>
      <c r="G14" s="38"/>
      <c r="H14" s="27">
        <f>C14-D14</f>
        <v>0</v>
      </c>
      <c r="I14" s="28"/>
      <c r="J14" s="28"/>
      <c r="K14" s="28"/>
      <c r="L14" s="29"/>
      <c r="M14" s="17">
        <f>IF(ROUNDDOWN(H14/2,-3)&gt;$S$14,$S$14,ROUNDDOWN(H14/2,-3))</f>
        <v>0</v>
      </c>
      <c r="N14" s="17"/>
      <c r="O14" s="17"/>
      <c r="P14" s="17"/>
      <c r="Q14" s="17"/>
      <c r="R14" s="17"/>
      <c r="S14" s="8">
        <v>10000</v>
      </c>
    </row>
    <row r="15" spans="1:19" ht="30" customHeight="1" x14ac:dyDescent="0.15">
      <c r="A15" s="14" t="s">
        <v>20</v>
      </c>
      <c r="B15" s="14"/>
      <c r="C15" s="6"/>
      <c r="D15" s="36"/>
      <c r="E15" s="37"/>
      <c r="F15" s="37"/>
      <c r="G15" s="38"/>
      <c r="H15" s="27">
        <f t="shared" ref="H15:H17" si="0">C15-D15</f>
        <v>0</v>
      </c>
      <c r="I15" s="28"/>
      <c r="J15" s="28"/>
      <c r="K15" s="28"/>
      <c r="L15" s="29"/>
      <c r="M15" s="17">
        <f>IF(ROUNDDOWN(H15/2,-3)&gt;$S$14,$S$14,ROUNDDOWN(H15/2,-3))</f>
        <v>0</v>
      </c>
      <c r="N15" s="17"/>
      <c r="O15" s="17"/>
      <c r="P15" s="17"/>
      <c r="Q15" s="17"/>
      <c r="R15" s="17"/>
    </row>
    <row r="16" spans="1:19" ht="30" customHeight="1" x14ac:dyDescent="0.15">
      <c r="A16" s="14" t="s">
        <v>20</v>
      </c>
      <c r="B16" s="14"/>
      <c r="C16" s="6"/>
      <c r="D16" s="36"/>
      <c r="E16" s="37"/>
      <c r="F16" s="37"/>
      <c r="G16" s="38"/>
      <c r="H16" s="27">
        <f t="shared" si="0"/>
        <v>0</v>
      </c>
      <c r="I16" s="28"/>
      <c r="J16" s="28"/>
      <c r="K16" s="28"/>
      <c r="L16" s="29"/>
      <c r="M16" s="17">
        <f>IF(ROUNDDOWN(H16/2,-3)&gt;$S$14,$S$14,ROUNDDOWN(H16/2,-3))</f>
        <v>0</v>
      </c>
      <c r="N16" s="17"/>
      <c r="O16" s="17"/>
      <c r="P16" s="17"/>
      <c r="Q16" s="17"/>
      <c r="R16" s="17"/>
    </row>
    <row r="17" spans="1:18" ht="30" customHeight="1" thickBot="1" x14ac:dyDescent="0.2">
      <c r="A17" s="46" t="s">
        <v>20</v>
      </c>
      <c r="B17" s="46"/>
      <c r="C17" s="7"/>
      <c r="D17" s="50"/>
      <c r="E17" s="51"/>
      <c r="F17" s="51"/>
      <c r="G17" s="52"/>
      <c r="H17" s="47">
        <f t="shared" si="0"/>
        <v>0</v>
      </c>
      <c r="I17" s="48"/>
      <c r="J17" s="48"/>
      <c r="K17" s="48"/>
      <c r="L17" s="49"/>
      <c r="M17" s="53">
        <f>IF(ROUNDDOWN(H17/2,-3)&gt;$S$14,$S$14,ROUNDDOWN(H17/2,-3))</f>
        <v>0</v>
      </c>
      <c r="N17" s="53"/>
      <c r="O17" s="53"/>
      <c r="P17" s="53"/>
      <c r="Q17" s="53"/>
      <c r="R17" s="53"/>
    </row>
    <row r="18" spans="1:18" ht="30" customHeight="1" thickTop="1" x14ac:dyDescent="0.15">
      <c r="A18" s="44" t="s">
        <v>21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5">
        <f>SUM(M14:R17)</f>
        <v>0</v>
      </c>
      <c r="N18" s="45"/>
      <c r="O18" s="45"/>
      <c r="P18" s="45"/>
      <c r="Q18" s="45"/>
      <c r="R18" s="45"/>
    </row>
    <row r="19" spans="1:18" ht="150" customHeight="1" x14ac:dyDescent="0.15">
      <c r="A19" s="42" t="s">
        <v>19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  <row r="20" spans="1:18" ht="30" customHeight="1" x14ac:dyDescent="0.15">
      <c r="A20" s="42" t="s">
        <v>18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1" spans="1:18" ht="18.75" customHeight="1" x14ac:dyDescent="0.15">
      <c r="B21" s="11"/>
    </row>
    <row r="22" spans="1:18" ht="26.25" customHeight="1" thickBot="1" x14ac:dyDescent="0.2">
      <c r="A22" s="1" t="s">
        <v>16</v>
      </c>
      <c r="B22" s="11"/>
    </row>
    <row r="23" spans="1:18" ht="30" customHeight="1" thickBot="1" x14ac:dyDescent="0.2">
      <c r="B23" s="39">
        <f>M18</f>
        <v>0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1"/>
    </row>
    <row r="24" spans="1:18" x14ac:dyDescent="0.15">
      <c r="B24" s="11"/>
    </row>
    <row r="25" spans="1:18" x14ac:dyDescent="0.15">
      <c r="B25" s="11"/>
    </row>
    <row r="26" spans="1:18" x14ac:dyDescent="0.15">
      <c r="B26" s="11"/>
    </row>
  </sheetData>
  <mergeCells count="36">
    <mergeCell ref="A18:L18"/>
    <mergeCell ref="M18:R18"/>
    <mergeCell ref="A19:R19"/>
    <mergeCell ref="A20:R20"/>
    <mergeCell ref="B23:O23"/>
    <mergeCell ref="A16:B16"/>
    <mergeCell ref="D16:G16"/>
    <mergeCell ref="H16:L16"/>
    <mergeCell ref="M16:R16"/>
    <mergeCell ref="A17:B17"/>
    <mergeCell ref="D17:G17"/>
    <mergeCell ref="H17:L17"/>
    <mergeCell ref="M17:R17"/>
    <mergeCell ref="A14:B14"/>
    <mergeCell ref="D14:G14"/>
    <mergeCell ref="H14:L14"/>
    <mergeCell ref="M14:R14"/>
    <mergeCell ref="A15:B15"/>
    <mergeCell ref="D15:G15"/>
    <mergeCell ref="H15:L15"/>
    <mergeCell ref="M15:R15"/>
    <mergeCell ref="A9:D9"/>
    <mergeCell ref="E9:R9"/>
    <mergeCell ref="A12:B13"/>
    <mergeCell ref="D12:G12"/>
    <mergeCell ref="H12:L12"/>
    <mergeCell ref="M12:R12"/>
    <mergeCell ref="D13:G13"/>
    <mergeCell ref="H13:L13"/>
    <mergeCell ref="M13:R13"/>
    <mergeCell ref="A1:C1"/>
    <mergeCell ref="L2:M2"/>
    <mergeCell ref="A4:R4"/>
    <mergeCell ref="A5:R5"/>
    <mergeCell ref="A8:D8"/>
    <mergeCell ref="E8:R8"/>
  </mergeCells>
  <phoneticPr fontId="1"/>
  <conditionalFormatting sqref="C14:D17">
    <cfRule type="cellIs" dxfId="5" priority="1" operator="equal">
      <formula>""</formula>
    </cfRule>
  </conditionalFormatting>
  <conditionalFormatting sqref="K2 N2 P2 E8:E9">
    <cfRule type="cellIs" dxfId="4" priority="2" operator="equal">
      <formula>""</formula>
    </cfRule>
  </conditionalFormatting>
  <pageMargins left="0.98425196850393704" right="0.98425196850393704" top="0.98425196850393704" bottom="0.9842519685039370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0AD4-72EE-472A-92D3-6D22E1C0F45D}">
  <sheetPr>
    <tabColor rgb="FFFF0000"/>
  </sheetPr>
  <dimension ref="A1:S26"/>
  <sheetViews>
    <sheetView view="pageBreakPreview" zoomScale="85" zoomScaleNormal="85" zoomScaleSheetLayoutView="85" workbookViewId="0">
      <selection sqref="A1:C1"/>
    </sheetView>
  </sheetViews>
  <sheetFormatPr defaultRowHeight="12.75" x14ac:dyDescent="0.15"/>
  <cols>
    <col min="1" max="1" width="2.625" style="1" customWidth="1"/>
    <col min="2" max="2" width="6.25" style="1" customWidth="1"/>
    <col min="3" max="3" width="18.25" style="1" customWidth="1"/>
    <col min="4" max="4" width="5" style="1" customWidth="1"/>
    <col min="5" max="10" width="4.375" style="1" customWidth="1"/>
    <col min="11" max="11" width="3.75" style="11" customWidth="1"/>
    <col min="12" max="12" width="1.25" style="1" customWidth="1"/>
    <col min="13" max="13" width="2.5" style="1" customWidth="1"/>
    <col min="14" max="14" width="3.75" style="1" customWidth="1"/>
    <col min="15" max="15" width="3.75" style="11" customWidth="1"/>
    <col min="16" max="17" width="3.75" style="1" customWidth="1"/>
    <col min="18" max="18" width="0.75" style="1" customWidth="1"/>
    <col min="19" max="16384" width="9" style="1"/>
  </cols>
  <sheetData>
    <row r="1" spans="1:19" ht="18.75" customHeight="1" x14ac:dyDescent="0.15">
      <c r="A1" s="13" t="s">
        <v>22</v>
      </c>
      <c r="B1" s="13"/>
      <c r="C1" s="13"/>
      <c r="D1" s="10"/>
      <c r="E1" s="10"/>
      <c r="F1" s="10"/>
    </row>
    <row r="2" spans="1:19" ht="18.75" customHeight="1" x14ac:dyDescent="0.15">
      <c r="J2" s="11" t="s">
        <v>14</v>
      </c>
      <c r="K2" s="9"/>
      <c r="L2" s="12" t="s">
        <v>13</v>
      </c>
      <c r="M2" s="12"/>
      <c r="N2" s="5"/>
      <c r="O2" s="11" t="s">
        <v>12</v>
      </c>
      <c r="P2" s="5"/>
      <c r="Q2" s="11" t="s">
        <v>11</v>
      </c>
    </row>
    <row r="3" spans="1:19" ht="18.75" customHeight="1" x14ac:dyDescent="0.15"/>
    <row r="4" spans="1:19" ht="18.75" customHeight="1" x14ac:dyDescent="0.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9" ht="18.75" customHeight="1" x14ac:dyDescent="0.15">
      <c r="A5" s="18" t="s">
        <v>25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9" ht="18.75" customHeight="1" x14ac:dyDescent="0.15"/>
    <row r="7" spans="1:19" ht="18.75" customHeight="1" x14ac:dyDescent="0.15">
      <c r="A7" s="1" t="s">
        <v>0</v>
      </c>
    </row>
    <row r="8" spans="1:19" ht="30" customHeight="1" x14ac:dyDescent="0.15">
      <c r="A8" s="19" t="s">
        <v>15</v>
      </c>
      <c r="B8" s="19"/>
      <c r="C8" s="19"/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9" ht="30" customHeight="1" x14ac:dyDescent="0.15">
      <c r="A9" s="19" t="s">
        <v>1</v>
      </c>
      <c r="B9" s="19"/>
      <c r="C9" s="19"/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9" ht="18.75" customHeight="1" x14ac:dyDescent="0.15"/>
    <row r="11" spans="1:19" ht="18.75" customHeight="1" x14ac:dyDescent="0.15">
      <c r="A11" s="1" t="s">
        <v>2</v>
      </c>
    </row>
    <row r="12" spans="1:19" ht="18.75" customHeight="1" x14ac:dyDescent="0.15">
      <c r="A12" s="19"/>
      <c r="B12" s="19"/>
      <c r="C12" s="4" t="s">
        <v>4</v>
      </c>
      <c r="D12" s="30" t="s">
        <v>6</v>
      </c>
      <c r="E12" s="31"/>
      <c r="F12" s="31"/>
      <c r="G12" s="32"/>
      <c r="H12" s="21" t="s">
        <v>9</v>
      </c>
      <c r="I12" s="22"/>
      <c r="J12" s="22"/>
      <c r="K12" s="22"/>
      <c r="L12" s="23"/>
      <c r="M12" s="15" t="s">
        <v>10</v>
      </c>
      <c r="N12" s="15"/>
      <c r="O12" s="15"/>
      <c r="P12" s="15"/>
      <c r="Q12" s="15"/>
      <c r="R12" s="15"/>
    </row>
    <row r="13" spans="1:19" ht="41.25" customHeight="1" x14ac:dyDescent="0.15">
      <c r="A13" s="19"/>
      <c r="B13" s="19"/>
      <c r="C13" s="3" t="s">
        <v>5</v>
      </c>
      <c r="D13" s="33" t="s">
        <v>7</v>
      </c>
      <c r="E13" s="34"/>
      <c r="F13" s="34"/>
      <c r="G13" s="35"/>
      <c r="H13" s="24" t="s">
        <v>8</v>
      </c>
      <c r="I13" s="25"/>
      <c r="J13" s="25"/>
      <c r="K13" s="25"/>
      <c r="L13" s="26"/>
      <c r="M13" s="16" t="s">
        <v>17</v>
      </c>
      <c r="N13" s="16"/>
      <c r="O13" s="16"/>
      <c r="P13" s="16"/>
      <c r="Q13" s="16"/>
      <c r="R13" s="16"/>
    </row>
    <row r="14" spans="1:19" ht="30" customHeight="1" x14ac:dyDescent="0.15">
      <c r="A14" s="14" t="s">
        <v>20</v>
      </c>
      <c r="B14" s="14"/>
      <c r="C14" s="6"/>
      <c r="D14" s="36"/>
      <c r="E14" s="37"/>
      <c r="F14" s="37"/>
      <c r="G14" s="38"/>
      <c r="H14" s="27">
        <f>C14-D14</f>
        <v>0</v>
      </c>
      <c r="I14" s="28"/>
      <c r="J14" s="28"/>
      <c r="K14" s="28"/>
      <c r="L14" s="29"/>
      <c r="M14" s="17">
        <f>IF(ROUNDDOWN(H14/2,-3)&gt;$S$14,$S$14,ROUNDDOWN(H14/2,-3))</f>
        <v>0</v>
      </c>
      <c r="N14" s="17"/>
      <c r="O14" s="17"/>
      <c r="P14" s="17"/>
      <c r="Q14" s="17"/>
      <c r="R14" s="17"/>
      <c r="S14" s="8">
        <v>10000</v>
      </c>
    </row>
    <row r="15" spans="1:19" ht="30" customHeight="1" x14ac:dyDescent="0.15">
      <c r="A15" s="14" t="s">
        <v>20</v>
      </c>
      <c r="B15" s="14"/>
      <c r="C15" s="6"/>
      <c r="D15" s="36"/>
      <c r="E15" s="37"/>
      <c r="F15" s="37"/>
      <c r="G15" s="38"/>
      <c r="H15" s="27">
        <f t="shared" ref="H15:H17" si="0">C15-D15</f>
        <v>0</v>
      </c>
      <c r="I15" s="28"/>
      <c r="J15" s="28"/>
      <c r="K15" s="28"/>
      <c r="L15" s="29"/>
      <c r="M15" s="17">
        <f>IF(ROUNDDOWN(H15/2,-3)&gt;$S$14,$S$14,ROUNDDOWN(H15/2,-3))</f>
        <v>0</v>
      </c>
      <c r="N15" s="17"/>
      <c r="O15" s="17"/>
      <c r="P15" s="17"/>
      <c r="Q15" s="17"/>
      <c r="R15" s="17"/>
    </row>
    <row r="16" spans="1:19" ht="30" customHeight="1" x14ac:dyDescent="0.15">
      <c r="A16" s="14" t="s">
        <v>20</v>
      </c>
      <c r="B16" s="14"/>
      <c r="C16" s="6"/>
      <c r="D16" s="36"/>
      <c r="E16" s="37"/>
      <c r="F16" s="37"/>
      <c r="G16" s="38"/>
      <c r="H16" s="27">
        <f t="shared" si="0"/>
        <v>0</v>
      </c>
      <c r="I16" s="28"/>
      <c r="J16" s="28"/>
      <c r="K16" s="28"/>
      <c r="L16" s="29"/>
      <c r="M16" s="17">
        <f>IF(ROUNDDOWN(H16/2,-3)&gt;$S$14,$S$14,ROUNDDOWN(H16/2,-3))</f>
        <v>0</v>
      </c>
      <c r="N16" s="17"/>
      <c r="O16" s="17"/>
      <c r="P16" s="17"/>
      <c r="Q16" s="17"/>
      <c r="R16" s="17"/>
    </row>
    <row r="17" spans="1:18" ht="30" customHeight="1" thickBot="1" x14ac:dyDescent="0.2">
      <c r="A17" s="46" t="s">
        <v>20</v>
      </c>
      <c r="B17" s="46"/>
      <c r="C17" s="7"/>
      <c r="D17" s="50"/>
      <c r="E17" s="51"/>
      <c r="F17" s="51"/>
      <c r="G17" s="52"/>
      <c r="H17" s="47">
        <f t="shared" si="0"/>
        <v>0</v>
      </c>
      <c r="I17" s="48"/>
      <c r="J17" s="48"/>
      <c r="K17" s="48"/>
      <c r="L17" s="49"/>
      <c r="M17" s="53">
        <f>IF(ROUNDDOWN(H17/2,-3)&gt;$S$14,$S$14,ROUNDDOWN(H17/2,-3))</f>
        <v>0</v>
      </c>
      <c r="N17" s="53"/>
      <c r="O17" s="53"/>
      <c r="P17" s="53"/>
      <c r="Q17" s="53"/>
      <c r="R17" s="53"/>
    </row>
    <row r="18" spans="1:18" ht="30" customHeight="1" thickTop="1" x14ac:dyDescent="0.15">
      <c r="A18" s="44" t="s">
        <v>21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5">
        <f>SUM(M14:R17)</f>
        <v>0</v>
      </c>
      <c r="N18" s="45"/>
      <c r="O18" s="45"/>
      <c r="P18" s="45"/>
      <c r="Q18" s="45"/>
      <c r="R18" s="45"/>
    </row>
    <row r="19" spans="1:18" ht="150" customHeight="1" x14ac:dyDescent="0.15">
      <c r="A19" s="42" t="s">
        <v>19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  <row r="20" spans="1:18" ht="30" customHeight="1" x14ac:dyDescent="0.15">
      <c r="A20" s="42" t="s">
        <v>18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1" spans="1:18" ht="18.75" customHeight="1" x14ac:dyDescent="0.15">
      <c r="B21" s="11"/>
    </row>
    <row r="22" spans="1:18" ht="26.25" customHeight="1" thickBot="1" x14ac:dyDescent="0.2">
      <c r="A22" s="1" t="s">
        <v>16</v>
      </c>
      <c r="B22" s="11"/>
    </row>
    <row r="23" spans="1:18" ht="30" customHeight="1" thickBot="1" x14ac:dyDescent="0.2">
      <c r="B23" s="39">
        <f>M18</f>
        <v>0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1"/>
    </row>
    <row r="24" spans="1:18" x14ac:dyDescent="0.15">
      <c r="B24" s="11"/>
    </row>
    <row r="25" spans="1:18" x14ac:dyDescent="0.15">
      <c r="B25" s="11"/>
    </row>
    <row r="26" spans="1:18" x14ac:dyDescent="0.15">
      <c r="B26" s="11"/>
    </row>
  </sheetData>
  <mergeCells count="36">
    <mergeCell ref="A18:L18"/>
    <mergeCell ref="M18:R18"/>
    <mergeCell ref="A19:R19"/>
    <mergeCell ref="A20:R20"/>
    <mergeCell ref="B23:O23"/>
    <mergeCell ref="A16:B16"/>
    <mergeCell ref="D16:G16"/>
    <mergeCell ref="H16:L16"/>
    <mergeCell ref="M16:R16"/>
    <mergeCell ref="A17:B17"/>
    <mergeCell ref="D17:G17"/>
    <mergeCell ref="H17:L17"/>
    <mergeCell ref="M17:R17"/>
    <mergeCell ref="A14:B14"/>
    <mergeCell ref="D14:G14"/>
    <mergeCell ref="H14:L14"/>
    <mergeCell ref="M14:R14"/>
    <mergeCell ref="A15:B15"/>
    <mergeCell ref="D15:G15"/>
    <mergeCell ref="H15:L15"/>
    <mergeCell ref="M15:R15"/>
    <mergeCell ref="A9:D9"/>
    <mergeCell ref="E9:R9"/>
    <mergeCell ref="A12:B13"/>
    <mergeCell ref="D12:G12"/>
    <mergeCell ref="H12:L12"/>
    <mergeCell ref="M12:R12"/>
    <mergeCell ref="D13:G13"/>
    <mergeCell ref="H13:L13"/>
    <mergeCell ref="M13:R13"/>
    <mergeCell ref="A1:C1"/>
    <mergeCell ref="L2:M2"/>
    <mergeCell ref="A4:R4"/>
    <mergeCell ref="A5:R5"/>
    <mergeCell ref="A8:D8"/>
    <mergeCell ref="E8:R8"/>
  </mergeCells>
  <phoneticPr fontId="1"/>
  <conditionalFormatting sqref="C14:D17">
    <cfRule type="cellIs" dxfId="3" priority="1" operator="equal">
      <formula>""</formula>
    </cfRule>
  </conditionalFormatting>
  <conditionalFormatting sqref="K2 N2 P2 E8:E9">
    <cfRule type="cellIs" dxfId="2" priority="2" operator="equal">
      <formula>""</formula>
    </cfRule>
  </conditionalFormatting>
  <pageMargins left="0.98425196850393704" right="0.98425196850393704" top="0.98425196850393704" bottom="0.9842519685039370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CF68-68E8-4E5D-B0BB-6A756A3C97A1}">
  <sheetPr>
    <tabColor rgb="FFFF0000"/>
  </sheetPr>
  <dimension ref="A1:S23"/>
  <sheetViews>
    <sheetView view="pageBreakPreview" zoomScale="85" zoomScaleNormal="85" zoomScaleSheetLayoutView="85" workbookViewId="0">
      <selection sqref="A1:C1"/>
    </sheetView>
  </sheetViews>
  <sheetFormatPr defaultRowHeight="12.75" x14ac:dyDescent="0.15"/>
  <cols>
    <col min="1" max="1" width="2.625" style="1" customWidth="1"/>
    <col min="2" max="2" width="6.25" style="1" customWidth="1"/>
    <col min="3" max="3" width="18.25" style="1" customWidth="1"/>
    <col min="4" max="4" width="5" style="1" customWidth="1"/>
    <col min="5" max="10" width="4.375" style="1" customWidth="1"/>
    <col min="11" max="11" width="3.75" style="11" customWidth="1"/>
    <col min="12" max="12" width="1.25" style="1" customWidth="1"/>
    <col min="13" max="13" width="2.5" style="1" customWidth="1"/>
    <col min="14" max="14" width="3.75" style="1" customWidth="1"/>
    <col min="15" max="15" width="3.75" style="11" customWidth="1"/>
    <col min="16" max="17" width="3.75" style="1" customWidth="1"/>
    <col min="18" max="18" width="0.75" style="1" customWidth="1"/>
    <col min="19" max="16384" width="9" style="1"/>
  </cols>
  <sheetData>
    <row r="1" spans="1:19" ht="18.75" customHeight="1" x14ac:dyDescent="0.15">
      <c r="A1" s="13" t="s">
        <v>22</v>
      </c>
      <c r="B1" s="13"/>
      <c r="C1" s="13"/>
      <c r="D1" s="10"/>
      <c r="E1" s="10"/>
      <c r="F1" s="10"/>
    </row>
    <row r="2" spans="1:19" ht="18.75" customHeight="1" x14ac:dyDescent="0.15">
      <c r="J2" s="11" t="s">
        <v>14</v>
      </c>
      <c r="K2" s="9"/>
      <c r="L2" s="12" t="s">
        <v>13</v>
      </c>
      <c r="M2" s="12"/>
      <c r="N2" s="5"/>
      <c r="O2" s="11" t="s">
        <v>12</v>
      </c>
      <c r="P2" s="5"/>
      <c r="Q2" s="11" t="s">
        <v>11</v>
      </c>
    </row>
    <row r="3" spans="1:19" ht="18.75" customHeight="1" x14ac:dyDescent="0.15"/>
    <row r="4" spans="1:19" ht="18.75" customHeight="1" x14ac:dyDescent="0.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9" ht="18.75" customHeight="1" x14ac:dyDescent="0.15">
      <c r="A5" s="18" t="s">
        <v>26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9" ht="18.75" customHeight="1" x14ac:dyDescent="0.15"/>
    <row r="7" spans="1:19" ht="18.75" customHeight="1" x14ac:dyDescent="0.15">
      <c r="A7" s="1" t="s">
        <v>0</v>
      </c>
    </row>
    <row r="8" spans="1:19" ht="30" customHeight="1" x14ac:dyDescent="0.15">
      <c r="A8" s="19" t="s">
        <v>15</v>
      </c>
      <c r="B8" s="19"/>
      <c r="C8" s="19"/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9" ht="30" customHeight="1" x14ac:dyDescent="0.15">
      <c r="A9" s="19" t="s">
        <v>1</v>
      </c>
      <c r="B9" s="19"/>
      <c r="C9" s="19"/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9" ht="18.75" customHeight="1" x14ac:dyDescent="0.15"/>
    <row r="11" spans="1:19" ht="18.75" customHeight="1" x14ac:dyDescent="0.15">
      <c r="A11" s="1" t="s">
        <v>2</v>
      </c>
    </row>
    <row r="12" spans="1:19" ht="18.75" customHeight="1" x14ac:dyDescent="0.15">
      <c r="A12" s="19"/>
      <c r="B12" s="19"/>
      <c r="C12" s="4" t="s">
        <v>4</v>
      </c>
      <c r="D12" s="30" t="s">
        <v>6</v>
      </c>
      <c r="E12" s="31"/>
      <c r="F12" s="31"/>
      <c r="G12" s="32"/>
      <c r="H12" s="21" t="s">
        <v>9</v>
      </c>
      <c r="I12" s="22"/>
      <c r="J12" s="22"/>
      <c r="K12" s="22"/>
      <c r="L12" s="23"/>
      <c r="M12" s="15" t="s">
        <v>10</v>
      </c>
      <c r="N12" s="15"/>
      <c r="O12" s="15"/>
      <c r="P12" s="15"/>
      <c r="Q12" s="15"/>
      <c r="R12" s="15"/>
    </row>
    <row r="13" spans="1:19" ht="41.25" customHeight="1" x14ac:dyDescent="0.15">
      <c r="A13" s="19"/>
      <c r="B13" s="19"/>
      <c r="C13" s="3" t="s">
        <v>5</v>
      </c>
      <c r="D13" s="33" t="s">
        <v>7</v>
      </c>
      <c r="E13" s="34"/>
      <c r="F13" s="34"/>
      <c r="G13" s="35"/>
      <c r="H13" s="24" t="s">
        <v>8</v>
      </c>
      <c r="I13" s="25"/>
      <c r="J13" s="25"/>
      <c r="K13" s="25"/>
      <c r="L13" s="26"/>
      <c r="M13" s="16" t="s">
        <v>17</v>
      </c>
      <c r="N13" s="16"/>
      <c r="O13" s="16"/>
      <c r="P13" s="16"/>
      <c r="Q13" s="16"/>
      <c r="R13" s="16"/>
    </row>
    <row r="14" spans="1:19" ht="30" customHeight="1" thickBot="1" x14ac:dyDescent="0.2">
      <c r="A14" s="46" t="s">
        <v>20</v>
      </c>
      <c r="B14" s="46"/>
      <c r="C14" s="7"/>
      <c r="D14" s="50"/>
      <c r="E14" s="51"/>
      <c r="F14" s="51"/>
      <c r="G14" s="52"/>
      <c r="H14" s="47">
        <f>C14-D14</f>
        <v>0</v>
      </c>
      <c r="I14" s="48"/>
      <c r="J14" s="48"/>
      <c r="K14" s="48"/>
      <c r="L14" s="49"/>
      <c r="M14" s="53">
        <f>IF(ROUNDDOWN(H14/2,-3)&gt;$S$14,$S$14,ROUNDDOWN(H14/2,-3))</f>
        <v>0</v>
      </c>
      <c r="N14" s="53"/>
      <c r="O14" s="53"/>
      <c r="P14" s="53"/>
      <c r="Q14" s="53"/>
      <c r="R14" s="53"/>
      <c r="S14" s="8">
        <v>10000</v>
      </c>
    </row>
    <row r="15" spans="1:19" ht="30" customHeight="1" thickTop="1" x14ac:dyDescent="0.15">
      <c r="A15" s="44" t="s">
        <v>21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5">
        <f>SUM(M14:R14)</f>
        <v>0</v>
      </c>
      <c r="N15" s="45"/>
      <c r="O15" s="45"/>
      <c r="P15" s="45"/>
      <c r="Q15" s="45"/>
      <c r="R15" s="45"/>
    </row>
    <row r="16" spans="1:19" ht="150" customHeight="1" x14ac:dyDescent="0.15">
      <c r="A16" s="42" t="s">
        <v>19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</row>
    <row r="17" spans="1:18" ht="30" customHeight="1" x14ac:dyDescent="0.15">
      <c r="A17" s="42" t="s">
        <v>18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</row>
    <row r="18" spans="1:18" ht="18.75" customHeight="1" x14ac:dyDescent="0.15">
      <c r="B18" s="11"/>
    </row>
    <row r="19" spans="1:18" ht="26.25" customHeight="1" thickBot="1" x14ac:dyDescent="0.2">
      <c r="A19" s="1" t="s">
        <v>16</v>
      </c>
      <c r="B19" s="11"/>
    </row>
    <row r="20" spans="1:18" ht="30" customHeight="1" thickBot="1" x14ac:dyDescent="0.2">
      <c r="B20" s="39">
        <f>M15</f>
        <v>0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1"/>
    </row>
    <row r="21" spans="1:18" x14ac:dyDescent="0.15">
      <c r="B21" s="11"/>
    </row>
    <row r="22" spans="1:18" x14ac:dyDescent="0.15">
      <c r="B22" s="11"/>
    </row>
    <row r="23" spans="1:18" x14ac:dyDescent="0.15">
      <c r="B23" s="11"/>
    </row>
  </sheetData>
  <mergeCells count="24">
    <mergeCell ref="A15:L15"/>
    <mergeCell ref="M15:R15"/>
    <mergeCell ref="A16:R16"/>
    <mergeCell ref="A17:R17"/>
    <mergeCell ref="B20:O20"/>
    <mergeCell ref="A14:B14"/>
    <mergeCell ref="D14:G14"/>
    <mergeCell ref="H14:L14"/>
    <mergeCell ref="M14:R14"/>
    <mergeCell ref="A9:D9"/>
    <mergeCell ref="E9:R9"/>
    <mergeCell ref="A12:B13"/>
    <mergeCell ref="D12:G12"/>
    <mergeCell ref="H12:L12"/>
    <mergeCell ref="M12:R12"/>
    <mergeCell ref="D13:G13"/>
    <mergeCell ref="H13:L13"/>
    <mergeCell ref="M13:R13"/>
    <mergeCell ref="A1:C1"/>
    <mergeCell ref="L2:M2"/>
    <mergeCell ref="A4:R4"/>
    <mergeCell ref="A5:R5"/>
    <mergeCell ref="A8:D8"/>
    <mergeCell ref="E8:R8"/>
  </mergeCells>
  <phoneticPr fontId="1"/>
  <conditionalFormatting sqref="C14:D14">
    <cfRule type="cellIs" dxfId="1" priority="1" operator="equal">
      <formula>""</formula>
    </cfRule>
  </conditionalFormatting>
  <conditionalFormatting sqref="K2 N2 P2 E8:E9">
    <cfRule type="cellIs" dxfId="0" priority="2" operator="equal">
      <formula>""</formula>
    </cfRule>
  </conditionalFormatting>
  <pageMargins left="0.98425196850393704" right="0.98425196850393704" top="0.98425196850393704" bottom="0.9842519685039370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第１期分</vt:lpstr>
      <vt:lpstr>第２期分</vt:lpstr>
      <vt:lpstr>第３期分</vt:lpstr>
      <vt:lpstr>第４期分</vt:lpstr>
      <vt:lpstr>第１期分!Print_Area</vt:lpstr>
      <vt:lpstr>第２期分!Print_Area</vt:lpstr>
      <vt:lpstr>第３期分!Print_Area</vt:lpstr>
      <vt:lpstr>第４期分!Print_Area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2026-06-16T04:49:18Z</dcterms:modified>
</cp:coreProperties>
</file>