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Z:\総務局\行政マネジメント部国勢調査・統計担当\202_刊行関係\尼崎市統計書\R7統計書\照会前準備_前年度ファイルの修正\編集後\an作業中\HP用 - コピー\"/>
    </mc:Choice>
  </mc:AlternateContent>
  <xr:revisionPtr revIDLastSave="0" documentId="13_ncr:1_{7C329609-E396-45D6-A9BA-B401BE2C48C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76ページ" sheetId="1" r:id="rId1"/>
    <sheet name="177ページ" sheetId="5" r:id="rId2"/>
    <sheet name="178ページ" sheetId="2" r:id="rId3"/>
    <sheet name="179ページ" sheetId="3" r:id="rId4"/>
    <sheet name="180ページ" sheetId="4" r:id="rId5"/>
  </sheets>
  <definedNames>
    <definedName name="_xlnm._FilterDatabase" localSheetId="3" hidden="1">'179ページ'!$B$29:$J$48</definedName>
    <definedName name="_xlnm.Print_Area" localSheetId="0">'176ページ'!$A$1:$J$54</definedName>
    <definedName name="_xlnm.Print_Area" localSheetId="1">'177ページ'!$A$1:$H$54</definedName>
    <definedName name="_xlnm.Print_Area" localSheetId="2">'178ページ'!$A$1:$J$61</definedName>
    <definedName name="_xlnm.Print_Area" localSheetId="3">'179ページ'!$A$1:$J$50</definedName>
    <definedName name="_xlnm.Print_Area" localSheetId="4">'180ページ'!$A$1:$K$33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3" l="1"/>
  <c r="A18" i="2"/>
  <c r="A40" i="2" s="1"/>
  <c r="A36" i="1"/>
  <c r="B11" i="3"/>
  <c r="B12" i="3"/>
  <c r="B13" i="3"/>
  <c r="A55" i="2" l="1"/>
  <c r="B17" i="3"/>
  <c r="B16" i="3"/>
  <c r="B15" i="3"/>
  <c r="B14" i="3"/>
  <c r="A17" i="2"/>
  <c r="A16" i="2"/>
  <c r="A15" i="2"/>
  <c r="A14" i="2"/>
  <c r="A51" i="2" s="1"/>
  <c r="A13" i="2"/>
  <c r="A50" i="2" s="1"/>
  <c r="A12" i="2"/>
  <c r="A34" i="2" s="1"/>
  <c r="A11" i="2"/>
  <c r="A33" i="2" s="1"/>
  <c r="A35" i="1"/>
  <c r="A34" i="1"/>
  <c r="A33" i="1"/>
  <c r="A32" i="1"/>
  <c r="A31" i="1"/>
  <c r="A30" i="1"/>
  <c r="A29" i="1"/>
  <c r="A52" i="2" l="1"/>
  <c r="A37" i="2"/>
  <c r="A54" i="2"/>
  <c r="A39" i="2"/>
  <c r="A53" i="2"/>
  <c r="A38" i="2"/>
  <c r="A49" i="2"/>
  <c r="A35" i="2"/>
  <c r="A48" i="2"/>
</calcChain>
</file>

<file path=xl/sharedStrings.xml><?xml version="1.0" encoding="utf-8"?>
<sst xmlns="http://schemas.openxmlformats.org/spreadsheetml/2006/main" count="331" uniqueCount="214">
  <si>
    <t>19　都市別主要指標</t>
    <rPh sb="3" eb="6">
      <t>トシベツ</t>
    </rPh>
    <rPh sb="6" eb="8">
      <t>シュヨウ</t>
    </rPh>
    <rPh sb="8" eb="10">
      <t>シヒョウ</t>
    </rPh>
    <phoneticPr fontId="1"/>
  </si>
  <si>
    <t>都　市　別　主　要　指　標</t>
    <rPh sb="0" eb="5">
      <t>トシベツ</t>
    </rPh>
    <rPh sb="6" eb="9">
      <t>シュヨウ</t>
    </rPh>
    <rPh sb="10" eb="13">
      <t>シヒョウ</t>
    </rPh>
    <phoneticPr fontId="1"/>
  </si>
  <si>
    <t>１９ － １．　  都　市　別　主　要　指　標　（　続　き　）</t>
    <rPh sb="10" eb="15">
      <t>トシベツ</t>
    </rPh>
    <rPh sb="16" eb="19">
      <t>シュヨウ</t>
    </rPh>
    <rPh sb="20" eb="23">
      <t>シヒョウ</t>
    </rPh>
    <phoneticPr fontId="1"/>
  </si>
  <si>
    <t>１９ － １．　  都　市　別　主　要　指　標　（　類　似　都　市　）</t>
    <rPh sb="10" eb="15">
      <t>トシベツ</t>
    </rPh>
    <rPh sb="16" eb="19">
      <t>シュヨウ</t>
    </rPh>
    <rPh sb="20" eb="23">
      <t>シヒョウ</t>
    </rPh>
    <rPh sb="26" eb="29">
      <t>ルイジ</t>
    </rPh>
    <rPh sb="30" eb="33">
      <t>トシ</t>
    </rPh>
    <phoneticPr fontId="1"/>
  </si>
  <si>
    <t>都　　　市</t>
    <rPh sb="0" eb="1">
      <t>ミヤコ</t>
    </rPh>
    <rPh sb="4" eb="5">
      <t>シ</t>
    </rPh>
    <phoneticPr fontId="1"/>
  </si>
  <si>
    <t>工　　　　　　　　業</t>
    <rPh sb="0" eb="1">
      <t>コウ</t>
    </rPh>
    <rPh sb="9" eb="10">
      <t>ギョウ</t>
    </rPh>
    <phoneticPr fontId="1"/>
  </si>
  <si>
    <t>事 業 所 数</t>
    <rPh sb="0" eb="5">
      <t>ジギョウショ</t>
    </rPh>
    <rPh sb="6" eb="7">
      <t>スウ</t>
    </rPh>
    <phoneticPr fontId="1"/>
  </si>
  <si>
    <t>従  業  者  数</t>
    <rPh sb="0" eb="7">
      <t>ジュウギョウシャ</t>
    </rPh>
    <rPh sb="9" eb="10">
      <t>スウ</t>
    </rPh>
    <phoneticPr fontId="1"/>
  </si>
  <si>
    <t>総　農　家　数</t>
    <rPh sb="0" eb="1">
      <t>ソウ</t>
    </rPh>
    <rPh sb="2" eb="3">
      <t>ノウ</t>
    </rPh>
    <rPh sb="4" eb="5">
      <t>イエ</t>
    </rPh>
    <rPh sb="6" eb="7">
      <t>スウ</t>
    </rPh>
    <phoneticPr fontId="1"/>
  </si>
  <si>
    <t>経営耕地面積</t>
    <rPh sb="0" eb="2">
      <t>ケイエイ</t>
    </rPh>
    <rPh sb="2" eb="4">
      <t>コウチ</t>
    </rPh>
    <rPh sb="4" eb="5">
      <t>メン</t>
    </rPh>
    <rPh sb="5" eb="6">
      <t>セキ</t>
    </rPh>
    <phoneticPr fontId="1"/>
  </si>
  <si>
    <t>従 業 者 数</t>
    <rPh sb="0" eb="5">
      <t>ジュウギョウシャ</t>
    </rPh>
    <rPh sb="6" eb="7">
      <t>スウ</t>
    </rPh>
    <phoneticPr fontId="1"/>
  </si>
  <si>
    <t>製造品出荷額等</t>
    <rPh sb="0" eb="1">
      <t>セイ</t>
    </rPh>
    <rPh sb="1" eb="2">
      <t>ヅクリ</t>
    </rPh>
    <rPh sb="2" eb="3">
      <t>ヒン</t>
    </rPh>
    <rPh sb="3" eb="4">
      <t>デ</t>
    </rPh>
    <rPh sb="4" eb="5">
      <t>ニ</t>
    </rPh>
    <rPh sb="5" eb="6">
      <t>ガク</t>
    </rPh>
    <rPh sb="6" eb="7">
      <t>トウ</t>
    </rPh>
    <phoneticPr fontId="1"/>
  </si>
  <si>
    <t>国          勢          調          査          人          口</t>
    <rPh sb="0" eb="12">
      <t>コクセイ</t>
    </rPh>
    <rPh sb="22" eb="34">
      <t>チョウサ</t>
    </rPh>
    <rPh sb="44" eb="56">
      <t>ジンコウ</t>
    </rPh>
    <phoneticPr fontId="1"/>
  </si>
  <si>
    <t>世　帯　数</t>
    <rPh sb="0" eb="1">
      <t>ヨ</t>
    </rPh>
    <rPh sb="2" eb="3">
      <t>オビ</t>
    </rPh>
    <rPh sb="4" eb="5">
      <t>カズ</t>
    </rPh>
    <phoneticPr fontId="1"/>
  </si>
  <si>
    <t>人口総数</t>
    <rPh sb="0" eb="1">
      <t>ジン</t>
    </rPh>
    <rPh sb="1" eb="2">
      <t>グチ</t>
    </rPh>
    <rPh sb="2" eb="4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</si>
  <si>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</si>
  <si>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</si>
  <si>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人口密度</t>
    <rPh sb="0" eb="1">
      <t>ヒト</t>
    </rPh>
    <rPh sb="1" eb="2">
      <t>クチ</t>
    </rPh>
    <rPh sb="2" eb="4">
      <t>ミツド</t>
    </rPh>
    <phoneticPr fontId="1"/>
  </si>
  <si>
    <t>年少人口</t>
    <rPh sb="0" eb="1">
      <t>トシ</t>
    </rPh>
    <rPh sb="1" eb="2">
      <t>ショウ</t>
    </rPh>
    <rPh sb="2" eb="4">
      <t>ジンコウ</t>
    </rPh>
    <phoneticPr fontId="1"/>
  </si>
  <si>
    <t>生産年齢人口</t>
    <rPh sb="0" eb="2">
      <t>セイサン</t>
    </rPh>
    <rPh sb="2" eb="4">
      <t>ネンレイ</t>
    </rPh>
    <rPh sb="4" eb="6">
      <t>ジンコウ</t>
    </rPh>
    <phoneticPr fontId="1"/>
  </si>
  <si>
    <t>老年人口</t>
    <rPh sb="0" eb="1">
      <t>ロウレイ</t>
    </rPh>
    <rPh sb="1" eb="2">
      <t>ネン</t>
    </rPh>
    <rPh sb="2" eb="4">
      <t>ジンコウ</t>
    </rPh>
    <phoneticPr fontId="1"/>
  </si>
  <si>
    <t>百万円</t>
    <rPh sb="0" eb="1">
      <t>ヒャク</t>
    </rPh>
    <rPh sb="1" eb="3">
      <t>マンエン</t>
    </rPh>
    <phoneticPr fontId="1"/>
  </si>
  <si>
    <t>k㎡</t>
  </si>
  <si>
    <t>東大阪市</t>
    <rPh sb="0" eb="4">
      <t>ヒガシオオサカシ</t>
    </rPh>
    <phoneticPr fontId="2"/>
  </si>
  <si>
    <t>姫路市</t>
    <rPh sb="0" eb="3">
      <t>ヒメジシ</t>
    </rPh>
    <phoneticPr fontId="2"/>
  </si>
  <si>
    <t>商　　　　　　　　　　　　　　　　　　　　　　　　　業</t>
    <rPh sb="0" eb="27">
      <t>ショウギョウ</t>
    </rPh>
    <phoneticPr fontId="1"/>
  </si>
  <si>
    <t>卸　　　　　　　売　　　　　　　業</t>
    <rPh sb="0" eb="17">
      <t>オロシウリギョウ</t>
    </rPh>
    <phoneticPr fontId="1"/>
  </si>
  <si>
    <t>小　　　　　　　売　　　　　　　業</t>
    <rPh sb="0" eb="17">
      <t>コウリギョウ</t>
    </rPh>
    <phoneticPr fontId="1"/>
  </si>
  <si>
    <t>住　　民　　基　　本　　台　　帳　　人　　口</t>
    <rPh sb="0" eb="4">
      <t>ジュウミン</t>
    </rPh>
    <rPh sb="6" eb="10">
      <t>キホン</t>
    </rPh>
    <rPh sb="12" eb="16">
      <t>ダイチョウ</t>
    </rPh>
    <rPh sb="18" eb="22">
      <t>ジンコウ</t>
    </rPh>
    <phoneticPr fontId="1"/>
  </si>
  <si>
    <t>事業所数</t>
    <rPh sb="0" eb="3">
      <t>ジギョウショ</t>
    </rPh>
    <rPh sb="3" eb="4">
      <t>スウ</t>
    </rPh>
    <phoneticPr fontId="1"/>
  </si>
  <si>
    <t>従業者数</t>
    <rPh sb="0" eb="3">
      <t>ジュウギョウシャ</t>
    </rPh>
    <rPh sb="3" eb="4">
      <t>スウ</t>
    </rPh>
    <phoneticPr fontId="1"/>
  </si>
  <si>
    <t>年間商品販売額</t>
    <rPh sb="0" eb="2">
      <t>ネンカン</t>
    </rPh>
    <rPh sb="2" eb="4">
      <t>ショウヒン</t>
    </rPh>
    <rPh sb="4" eb="5">
      <t>ハン</t>
    </rPh>
    <rPh sb="5" eb="6">
      <t>バイ</t>
    </rPh>
    <rPh sb="6" eb="7">
      <t>ガク</t>
    </rPh>
    <phoneticPr fontId="1"/>
  </si>
  <si>
    <t>人口総数</t>
    <rPh sb="0" eb="1">
      <t>ヒト</t>
    </rPh>
    <rPh sb="1" eb="2">
      <t>グチ</t>
    </rPh>
    <rPh sb="2" eb="4">
      <t>ソウスウ</t>
    </rPh>
    <phoneticPr fontId="1"/>
  </si>
  <si>
    <t>世 帯 数</t>
    <rPh sb="0" eb="1">
      <t>ヨ</t>
    </rPh>
    <rPh sb="2" eb="3">
      <t>オビ</t>
    </rPh>
    <rPh sb="4" eb="5">
      <t>カズ</t>
    </rPh>
    <phoneticPr fontId="1"/>
  </si>
  <si>
    <t>資料　　各市統計主管課</t>
    <rPh sb="0" eb="2">
      <t>シリョウ</t>
    </rPh>
    <rPh sb="4" eb="6">
      <t>カクシ</t>
    </rPh>
    <rPh sb="6" eb="8">
      <t>トウケイ</t>
    </rPh>
    <rPh sb="8" eb="10">
      <t>シュカン</t>
    </rPh>
    <rPh sb="10" eb="11">
      <t>カ</t>
    </rPh>
    <phoneticPr fontId="1"/>
  </si>
  <si>
    <t>都　　市</t>
    <rPh sb="0" eb="1">
      <t>ミヤコ</t>
    </rPh>
    <rPh sb="3" eb="4">
      <t>シ</t>
    </rPh>
    <phoneticPr fontId="1"/>
  </si>
  <si>
    <t>衛　　　生</t>
    <rPh sb="0" eb="5">
      <t>エイセイ</t>
    </rPh>
    <phoneticPr fontId="1"/>
  </si>
  <si>
    <t>建　　　　　　　　　　　設</t>
    <rPh sb="0" eb="13">
      <t>ケンセツ</t>
    </rPh>
    <phoneticPr fontId="1"/>
  </si>
  <si>
    <t>生　活　保　護　実　数</t>
    <rPh sb="0" eb="3">
      <t>セイカツ</t>
    </rPh>
    <rPh sb="4" eb="7">
      <t>ホゴ</t>
    </rPh>
    <rPh sb="8" eb="11">
      <t>ジッスウ</t>
    </rPh>
    <phoneticPr fontId="1"/>
  </si>
  <si>
    <t>病　　院</t>
    <rPh sb="0" eb="4">
      <t>ビョウイン</t>
    </rPh>
    <phoneticPr fontId="1"/>
  </si>
  <si>
    <t>診　療　所</t>
    <rPh sb="0" eb="5">
      <t>シンリョウショ</t>
    </rPh>
    <phoneticPr fontId="1"/>
  </si>
  <si>
    <t>歯科診療所</t>
    <rPh sb="0" eb="2">
      <t>シカ</t>
    </rPh>
    <rPh sb="2" eb="5">
      <t>シンリョウショ</t>
    </rPh>
    <phoneticPr fontId="1"/>
  </si>
  <si>
    <t>世　帯　数</t>
    <rPh sb="0" eb="5">
      <t>セタイスウ</t>
    </rPh>
    <phoneticPr fontId="1"/>
  </si>
  <si>
    <t>人　　員</t>
    <rPh sb="0" eb="4">
      <t>ジンイン</t>
    </rPh>
    <phoneticPr fontId="1"/>
  </si>
  <si>
    <t>箇　　所</t>
    <rPh sb="0" eb="4">
      <t>カショ</t>
    </rPh>
    <phoneticPr fontId="1"/>
  </si>
  <si>
    <t>面　　　積</t>
    <rPh sb="0" eb="5">
      <t>メンセキ</t>
    </rPh>
    <phoneticPr fontId="1"/>
  </si>
  <si>
    <t>t</t>
    <phoneticPr fontId="2"/>
  </si>
  <si>
    <t>ha</t>
  </si>
  <si>
    <t>％</t>
  </si>
  <si>
    <t>学　　　　　　　　　　　　　　　　　　　　校　</t>
    <rPh sb="0" eb="22">
      <t>ガッコウ</t>
    </rPh>
    <phoneticPr fontId="1"/>
  </si>
  <si>
    <t>幼保連携型認定こども園</t>
    <rPh sb="0" eb="1">
      <t>ヨウ</t>
    </rPh>
    <rPh sb="1" eb="2">
      <t>ホ</t>
    </rPh>
    <rPh sb="2" eb="4">
      <t>レンケイ</t>
    </rPh>
    <rPh sb="4" eb="5">
      <t>カタ</t>
    </rPh>
    <rPh sb="5" eb="7">
      <t>ニンテイ</t>
    </rPh>
    <rPh sb="10" eb="11">
      <t>エン</t>
    </rPh>
    <phoneticPr fontId="2"/>
  </si>
  <si>
    <t>幼　稚　園</t>
    <rPh sb="0" eb="1">
      <t>ヨウ</t>
    </rPh>
    <rPh sb="2" eb="3">
      <t>ワカ</t>
    </rPh>
    <rPh sb="4" eb="5">
      <t>ソノ</t>
    </rPh>
    <phoneticPr fontId="2"/>
  </si>
  <si>
    <t>園　　数</t>
    <rPh sb="0" eb="1">
      <t>エン</t>
    </rPh>
    <rPh sb="3" eb="4">
      <t>スウ</t>
    </rPh>
    <phoneticPr fontId="1"/>
  </si>
  <si>
    <t>園　児　数</t>
    <rPh sb="0" eb="3">
      <t>エンジ</t>
    </rPh>
    <rPh sb="4" eb="5">
      <t>スウ</t>
    </rPh>
    <phoneticPr fontId="1"/>
  </si>
  <si>
    <t>学 校 数</t>
    <rPh sb="0" eb="5">
      <t>ガッコウスウ</t>
    </rPh>
    <phoneticPr fontId="1"/>
  </si>
  <si>
    <t>生 徒 数</t>
    <rPh sb="0" eb="3">
      <t>セイト</t>
    </rPh>
    <rPh sb="4" eb="5">
      <t>ジドウスウ</t>
    </rPh>
    <phoneticPr fontId="1"/>
  </si>
  <si>
    <t>西宮市</t>
    <rPh sb="0" eb="3">
      <t>ニシノミヤシ</t>
    </rPh>
    <phoneticPr fontId="2"/>
  </si>
  <si>
    <t>学　　　　　　　校</t>
    <rPh sb="0" eb="1">
      <t>ガク</t>
    </rPh>
    <rPh sb="8" eb="9">
      <t>コウ</t>
    </rPh>
    <phoneticPr fontId="1"/>
  </si>
  <si>
    <t>財                  政</t>
    <rPh sb="0" eb="20">
      <t>ザイセイ</t>
    </rPh>
    <phoneticPr fontId="1"/>
  </si>
  <si>
    <t>市      職      員</t>
    <rPh sb="0" eb="1">
      <t>シ</t>
    </rPh>
    <rPh sb="7" eb="15">
      <t>ショクイン</t>
    </rPh>
    <phoneticPr fontId="1"/>
  </si>
  <si>
    <t>一般会計決算（歳入）</t>
    <rPh sb="0" eb="1">
      <t>イチ</t>
    </rPh>
    <rPh sb="1" eb="2">
      <t>バン</t>
    </rPh>
    <rPh sb="2" eb="4">
      <t>カイケイ</t>
    </rPh>
    <rPh sb="4" eb="6">
      <t>ケッサン</t>
    </rPh>
    <rPh sb="7" eb="9">
      <t>サイニュウ</t>
    </rPh>
    <phoneticPr fontId="1"/>
  </si>
  <si>
    <t>う  ち 市 税</t>
    <rPh sb="5" eb="8">
      <t>シゼイ</t>
    </rPh>
    <phoneticPr fontId="1"/>
  </si>
  <si>
    <t>総      数</t>
    <rPh sb="0" eb="1">
      <t>フサ</t>
    </rPh>
    <rPh sb="7" eb="8">
      <t>カズ</t>
    </rPh>
    <phoneticPr fontId="1"/>
  </si>
  <si>
    <t>うち市長事務部局</t>
    <rPh sb="2" eb="4">
      <t>シチョウ</t>
    </rPh>
    <rPh sb="4" eb="6">
      <t>ジム</t>
    </rPh>
    <rPh sb="6" eb="8">
      <t>ブキョク</t>
    </rPh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</si>
  <si>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</si>
  <si>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</si>
  <si>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１９ － ２．　　都　　市　　順　　位　　別　　主　　要　　指　　標</t>
    <rPh sb="9" eb="13">
      <t>トシ</t>
    </rPh>
    <rPh sb="15" eb="19">
      <t>ジュンイ</t>
    </rPh>
    <rPh sb="21" eb="22">
      <t>ベツ</t>
    </rPh>
    <rPh sb="24" eb="28">
      <t>シュヨウ</t>
    </rPh>
    <rPh sb="30" eb="34">
      <t>シヒョウ</t>
    </rPh>
    <phoneticPr fontId="1"/>
  </si>
  <si>
    <t>（１）　　人　　　口</t>
    <rPh sb="5" eb="10">
      <t>ジンコウ</t>
    </rPh>
    <phoneticPr fontId="1"/>
  </si>
  <si>
    <t>　住民基本台帳に基づく人口である。</t>
    <rPh sb="1" eb="3">
      <t>ジュウミン</t>
    </rPh>
    <rPh sb="3" eb="5">
      <t>キホン</t>
    </rPh>
    <rPh sb="5" eb="7">
      <t>ダイチョウ</t>
    </rPh>
    <rPh sb="8" eb="9">
      <t>モト</t>
    </rPh>
    <rPh sb="11" eb="13">
      <t>ジンコウ</t>
    </rPh>
    <phoneticPr fontId="1"/>
  </si>
  <si>
    <t>順　　位</t>
    <rPh sb="0" eb="1">
      <t>ジュン</t>
    </rPh>
    <rPh sb="3" eb="4">
      <t>クライ</t>
    </rPh>
    <phoneticPr fontId="1"/>
  </si>
  <si>
    <t>人　　口</t>
    <rPh sb="0" eb="1">
      <t>ヒト</t>
    </rPh>
    <rPh sb="3" eb="4">
      <t>クチ</t>
    </rPh>
    <phoneticPr fontId="1"/>
  </si>
  <si>
    <t>東京都区部</t>
    <rPh sb="0" eb="3">
      <t>トウキョウト</t>
    </rPh>
    <rPh sb="3" eb="5">
      <t>クブ</t>
    </rPh>
    <phoneticPr fontId="1"/>
  </si>
  <si>
    <t>横須賀市</t>
  </si>
  <si>
    <t>岡崎市</t>
  </si>
  <si>
    <t>１９ － ２．　都　市　順　位　別　主　要　指　標　（　続　き　）</t>
    <rPh sb="8" eb="9">
      <t>ミヤコ</t>
    </rPh>
    <rPh sb="10" eb="11">
      <t>シ</t>
    </rPh>
    <rPh sb="12" eb="13">
      <t>ジュン</t>
    </rPh>
    <rPh sb="14" eb="15">
      <t>クライ</t>
    </rPh>
    <rPh sb="16" eb="17">
      <t>ベツ</t>
    </rPh>
    <rPh sb="18" eb="19">
      <t>シュ</t>
    </rPh>
    <rPh sb="20" eb="21">
      <t>ヨウ</t>
    </rPh>
    <rPh sb="22" eb="23">
      <t>ユビ</t>
    </rPh>
    <rPh sb="24" eb="25">
      <t>シルベ</t>
    </rPh>
    <rPh sb="28" eb="29">
      <t>ツヅ</t>
    </rPh>
    <phoneticPr fontId="1"/>
  </si>
  <si>
    <t>（２）　　工　　　　　業</t>
    <rPh sb="5" eb="6">
      <t>タクミ</t>
    </rPh>
    <rPh sb="11" eb="12">
      <t>ギョウ</t>
    </rPh>
    <phoneticPr fontId="1"/>
  </si>
  <si>
    <t>（３）　　商　　　　　業</t>
    <rPh sb="5" eb="6">
      <t>ショウ</t>
    </rPh>
    <rPh sb="11" eb="12">
      <t>ギョウ</t>
    </rPh>
    <phoneticPr fontId="1"/>
  </si>
  <si>
    <t>順位</t>
    <rPh sb="0" eb="2">
      <t>ジュンイ</t>
    </rPh>
    <phoneticPr fontId="1"/>
  </si>
  <si>
    <t>都　　　　市</t>
    <rPh sb="0" eb="6">
      <t>トシ</t>
    </rPh>
    <phoneticPr fontId="1"/>
  </si>
  <si>
    <t>製造品出荷額等</t>
    <rPh sb="0" eb="2">
      <t>セイゾウ</t>
    </rPh>
    <rPh sb="2" eb="3">
      <t>ヒン</t>
    </rPh>
    <rPh sb="3" eb="6">
      <t>シュッカガク</t>
    </rPh>
    <rPh sb="6" eb="7">
      <t>トウ</t>
    </rPh>
    <phoneticPr fontId="1"/>
  </si>
  <si>
    <t>年間商品販売額</t>
    <rPh sb="0" eb="2">
      <t>ネンカン</t>
    </rPh>
    <rPh sb="2" eb="4">
      <t>ショウヒン</t>
    </rPh>
    <rPh sb="4" eb="7">
      <t>ハンバイガク</t>
    </rPh>
    <phoneticPr fontId="1"/>
  </si>
  <si>
    <t>豊田市</t>
  </si>
  <si>
    <t>東京特別区</t>
  </si>
  <si>
    <t>川崎市</t>
  </si>
  <si>
    <t>大阪市</t>
  </si>
  <si>
    <t>市原市</t>
  </si>
  <si>
    <t>名古屋市</t>
  </si>
  <si>
    <t>横浜市</t>
  </si>
  <si>
    <t>倉敷市</t>
  </si>
  <si>
    <t>堺市</t>
  </si>
  <si>
    <t>広島市</t>
  </si>
  <si>
    <t>神戸市</t>
  </si>
  <si>
    <t>四日市市</t>
  </si>
  <si>
    <t>京都市</t>
  </si>
  <si>
    <t>太田市</t>
  </si>
  <si>
    <t>大分市</t>
  </si>
  <si>
    <t>姫路市</t>
  </si>
  <si>
    <t>北九州市</t>
  </si>
  <si>
    <t>静岡市</t>
  </si>
  <si>
    <t>宇都宮市</t>
  </si>
  <si>
    <t>安城市</t>
  </si>
  <si>
    <t>尼崎市</t>
  </si>
  <si>
    <t>市川市</t>
  </si>
  <si>
    <t>吹田市</t>
    <rPh sb="0" eb="3">
      <t>スイタシ</t>
    </rPh>
    <phoneticPr fontId="2"/>
  </si>
  <si>
    <t>令和２年２月１日
（農林業センサス）</t>
    <rPh sb="0" eb="2">
      <t>レイワ</t>
    </rPh>
    <rPh sb="3" eb="4">
      <t>ネン</t>
    </rPh>
    <rPh sb="5" eb="6">
      <t>ガツ</t>
    </rPh>
    <rPh sb="7" eb="8">
      <t>ニチ</t>
    </rPh>
    <rPh sb="10" eb="13">
      <t>ノウギョウ</t>
    </rPh>
    <phoneticPr fontId="1"/>
  </si>
  <si>
    <t>ha</t>
    <phoneticPr fontId="2"/>
  </si>
  <si>
    <t>園　児　数
（3）</t>
    <rPh sb="0" eb="3">
      <t>エンジ</t>
    </rPh>
    <rPh sb="4" eb="5">
      <t>スウ</t>
    </rPh>
    <phoneticPr fontId="1"/>
  </si>
  <si>
    <t>小　学　校 （4）</t>
    <rPh sb="0" eb="1">
      <t>ショウ</t>
    </rPh>
    <rPh sb="2" eb="3">
      <t>ガク</t>
    </rPh>
    <rPh sb="4" eb="5">
      <t>コウ</t>
    </rPh>
    <phoneticPr fontId="1"/>
  </si>
  <si>
    <t>（3） 園児数は認定区分（1号～3号）を全て含めた人数。</t>
    <rPh sb="4" eb="6">
      <t>エンジ</t>
    </rPh>
    <phoneticPr fontId="2"/>
  </si>
  <si>
    <t>中　学　校  （5）</t>
    <rPh sb="0" eb="1">
      <t>チュウ</t>
    </rPh>
    <rPh sb="2" eb="3">
      <t>ガク</t>
    </rPh>
    <rPh sb="4" eb="5">
      <t>コウ</t>
    </rPh>
    <phoneticPr fontId="2"/>
  </si>
  <si>
    <t>豊中市</t>
    <rPh sb="0" eb="3">
      <t>トヨナカシ</t>
    </rPh>
    <phoneticPr fontId="2"/>
  </si>
  <si>
    <t>高槻市</t>
    <rPh sb="0" eb="3">
      <t>タカツキシ</t>
    </rPh>
    <phoneticPr fontId="2"/>
  </si>
  <si>
    <t>枚方市</t>
    <rPh sb="0" eb="3">
      <t>ヒラカタシ</t>
    </rPh>
    <phoneticPr fontId="2"/>
  </si>
  <si>
    <t>尼崎市</t>
    <rPh sb="0" eb="3">
      <t>アマガサキシ</t>
    </rPh>
    <phoneticPr fontId="2"/>
  </si>
  <si>
    <t>西宮市</t>
    <rPh sb="0" eb="3">
      <t>ニシノミヤシ</t>
    </rPh>
    <phoneticPr fontId="2"/>
  </si>
  <si>
    <t>市 域 面 積</t>
    <rPh sb="0" eb="3">
      <t>シイキ</t>
    </rPh>
    <rPh sb="4" eb="7">
      <t>メンセキ</t>
    </rPh>
    <phoneticPr fontId="1"/>
  </si>
  <si>
    <t>年　　　齢　　　３　　　区　　　分　　（1）</t>
    <rPh sb="0" eb="5">
      <t>ネンレイ</t>
    </rPh>
    <rPh sb="12" eb="17">
      <t>クブン</t>
    </rPh>
    <phoneticPr fontId="1"/>
  </si>
  <si>
    <t>（1）　年齢不詳を除く。　</t>
    <rPh sb="4" eb="6">
      <t>ネンレイ</t>
    </rPh>
    <rPh sb="6" eb="8">
      <t>フショウ</t>
    </rPh>
    <rPh sb="9" eb="10">
      <t>ノゾ</t>
    </rPh>
    <phoneticPr fontId="2"/>
  </si>
  <si>
    <t>左記のうち、外国人住民</t>
    <rPh sb="0" eb="2">
      <t>サキ</t>
    </rPh>
    <rPh sb="6" eb="8">
      <t>ガイコク</t>
    </rPh>
    <rPh sb="8" eb="9">
      <t>ジン</t>
    </rPh>
    <rPh sb="9" eb="11">
      <t>ジュウミン</t>
    </rPh>
    <phoneticPr fontId="1"/>
  </si>
  <si>
    <t>高　等　学　校</t>
    <rPh sb="0" eb="1">
      <t>コウ</t>
    </rPh>
    <rPh sb="2" eb="3">
      <t>トウ</t>
    </rPh>
    <rPh sb="4" eb="5">
      <t>ガク</t>
    </rPh>
    <rPh sb="6" eb="7">
      <t>コウ</t>
    </rPh>
    <phoneticPr fontId="1"/>
  </si>
  <si>
    <t>大　学 ・ 短　大 (6)</t>
    <rPh sb="0" eb="1">
      <t>ダイ</t>
    </rPh>
    <rPh sb="2" eb="3">
      <t>ガク</t>
    </rPh>
    <rPh sb="6" eb="7">
      <t>タン</t>
    </rPh>
    <rPh sb="8" eb="9">
      <t>ダイ</t>
    </rPh>
    <phoneticPr fontId="1"/>
  </si>
  <si>
    <t>枚方市</t>
    <rPh sb="0" eb="3">
      <t>ヒラカタシ</t>
    </rPh>
    <phoneticPr fontId="2"/>
  </si>
  <si>
    <t>事　　　業　　　所　(1)</t>
    <rPh sb="0" eb="9">
      <t>ジギョウショ</t>
    </rPh>
    <phoneticPr fontId="1"/>
  </si>
  <si>
    <t>農　　　　　    業　(2)</t>
    <rPh sb="0" eb="11">
      <t>ノウギョウ</t>
    </rPh>
    <phoneticPr fontId="1"/>
  </si>
  <si>
    <t>（1）　「事業所数」とは民営の全事業所で、事業内容不詳は含まない。「従業者数」には男女別不詳を含んでいる。</t>
    <rPh sb="5" eb="8">
      <t>ジギョウショ</t>
    </rPh>
    <rPh sb="8" eb="9">
      <t>スウ</t>
    </rPh>
    <rPh sb="12" eb="14">
      <t>ミンエイ</t>
    </rPh>
    <rPh sb="15" eb="16">
      <t>ゼン</t>
    </rPh>
    <rPh sb="16" eb="19">
      <t>ジギョウショ</t>
    </rPh>
    <rPh sb="21" eb="23">
      <t>ジギョウ</t>
    </rPh>
    <rPh sb="23" eb="25">
      <t>ナイヨウ</t>
    </rPh>
    <rPh sb="25" eb="27">
      <t>フショウ</t>
    </rPh>
    <rPh sb="28" eb="29">
      <t>フク</t>
    </rPh>
    <rPh sb="34" eb="35">
      <t>ジュウ</t>
    </rPh>
    <rPh sb="35" eb="38">
      <t>ギョウシャスウ</t>
    </rPh>
    <rPh sb="41" eb="43">
      <t>ダンジョ</t>
    </rPh>
    <rPh sb="43" eb="44">
      <t>ベツ</t>
    </rPh>
    <rPh sb="44" eb="46">
      <t>フショウ</t>
    </rPh>
    <rPh sb="47" eb="48">
      <t>フク</t>
    </rPh>
    <phoneticPr fontId="2"/>
  </si>
  <si>
    <t>（2）　「総農家数」とは販売農家及び自給的農家。「経営耕地面積」とは総農家数の経営耕地面積。</t>
    <rPh sb="5" eb="6">
      <t>ソウ</t>
    </rPh>
    <rPh sb="6" eb="8">
      <t>ノウカ</t>
    </rPh>
    <rPh sb="8" eb="9">
      <t>スウ</t>
    </rPh>
    <rPh sb="25" eb="27">
      <t>ケイエイ</t>
    </rPh>
    <rPh sb="27" eb="29">
      <t>コウチ</t>
    </rPh>
    <rPh sb="29" eb="31">
      <t>メンセキ</t>
    </rPh>
    <rPh sb="34" eb="35">
      <t>ソウ</t>
    </rPh>
    <rPh sb="35" eb="37">
      <t>ノウカ</t>
    </rPh>
    <rPh sb="37" eb="38">
      <t>スウ</t>
    </rPh>
    <rPh sb="39" eb="41">
      <t>ケイエイ</t>
    </rPh>
    <rPh sb="41" eb="43">
      <t>コウチ</t>
    </rPh>
    <rPh sb="43" eb="45">
      <t>メンセキ</t>
    </rPh>
    <phoneticPr fontId="2"/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</si>
  <si>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</si>
  <si>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令和３年６月１日
（経済センサス－活動調査）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ケイザイ</t>
    </rPh>
    <rPh sb="17" eb="19">
      <t>カツドウ</t>
    </rPh>
    <rPh sb="19" eb="21">
      <t>チョウサ</t>
    </rPh>
    <phoneticPr fontId="1"/>
  </si>
  <si>
    <t>世帯</t>
    <rPh sb="0" eb="2">
      <t>セタイ</t>
    </rPh>
    <phoneticPr fontId="2"/>
  </si>
  <si>
    <t>令和３年６月１日
（経済センサス）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10" eb="12">
      <t>ケイザイ</t>
    </rPh>
    <phoneticPr fontId="1"/>
  </si>
  <si>
    <t>令和３年６月１日　（経済センサス－活動調査）</t>
    <rPh sb="0" eb="2">
      <t>レイワ</t>
    </rPh>
    <rPh sb="3" eb="4">
      <t>ネン</t>
    </rPh>
    <rPh sb="5" eb="6">
      <t>ガツ</t>
    </rPh>
    <rPh sb="7" eb="8">
      <t>ニチ</t>
    </rPh>
    <rPh sb="10" eb="12">
      <t>ケイザイ</t>
    </rPh>
    <rPh sb="17" eb="19">
      <t>カツドウ</t>
    </rPh>
    <rPh sb="19" eb="21">
      <t>チョウサ</t>
    </rPh>
    <phoneticPr fontId="1"/>
  </si>
  <si>
    <t>資料　　（財）国土地理協会 「住民基本台帳 人口・世帯数表 （令和６年版）」</t>
    <rPh sb="0" eb="2">
      <t>シリョウ</t>
    </rPh>
    <rPh sb="5" eb="6">
      <t>ザイ</t>
    </rPh>
    <rPh sb="7" eb="9">
      <t>コクド</t>
    </rPh>
    <rPh sb="9" eb="11">
      <t>チリ</t>
    </rPh>
    <rPh sb="11" eb="13">
      <t>キョウカイ</t>
    </rPh>
    <rPh sb="15" eb="17">
      <t>ジュウミン</t>
    </rPh>
    <rPh sb="17" eb="19">
      <t>キホン</t>
    </rPh>
    <rPh sb="19" eb="21">
      <t>ダイチョウ</t>
    </rPh>
    <rPh sb="22" eb="24">
      <t>ジンコウ</t>
    </rPh>
    <rPh sb="25" eb="28">
      <t>セタイスウ</t>
    </rPh>
    <rPh sb="28" eb="29">
      <t>ヒョウ</t>
    </rPh>
    <rPh sb="31" eb="33">
      <t>レイワ</t>
    </rPh>
    <rPh sb="34" eb="35">
      <t>ネン</t>
    </rPh>
    <rPh sb="35" eb="36">
      <t>ハン</t>
    </rPh>
    <phoneticPr fontId="1"/>
  </si>
  <si>
    <t>　本表は、経済産業省 大臣官房調査統計グループ公表の「令和３年経済センサス-活動調査確報結果（卸売業,小売業に関する集計 市区町村表）」から引用したものである。
　都市順位は、年間商品販売額による順位である。</t>
    <rPh sb="23" eb="25">
      <t>コウヒョウ</t>
    </rPh>
    <rPh sb="30" eb="31">
      <t>ネン</t>
    </rPh>
    <rPh sb="31" eb="33">
      <t>ケイザイ</t>
    </rPh>
    <rPh sb="38" eb="40">
      <t>カツドウ</t>
    </rPh>
    <rPh sb="40" eb="42">
      <t>チョウサ</t>
    </rPh>
    <rPh sb="42" eb="44">
      <t>カクホウ</t>
    </rPh>
    <rPh sb="44" eb="46">
      <t>ケッカ</t>
    </rPh>
    <rPh sb="47" eb="50">
      <t>オロシウリギョウ</t>
    </rPh>
    <rPh sb="51" eb="54">
      <t>コウリギョウ</t>
    </rPh>
    <rPh sb="55" eb="56">
      <t>カン</t>
    </rPh>
    <rPh sb="58" eb="60">
      <t>シュウケイ</t>
    </rPh>
    <rPh sb="61" eb="63">
      <t>シク</t>
    </rPh>
    <rPh sb="63" eb="65">
      <t>チョウソン</t>
    </rPh>
    <rPh sb="65" eb="66">
      <t>ヒョウ</t>
    </rPh>
    <phoneticPr fontId="1"/>
  </si>
  <si>
    <t>（令和３年６月1日）</t>
    <rPh sb="1" eb="3">
      <t>レイワ</t>
    </rPh>
    <rPh sb="4" eb="5">
      <t>ネン</t>
    </rPh>
    <rPh sb="6" eb="7">
      <t>ガツ</t>
    </rPh>
    <rPh sb="8" eb="9">
      <t>ニチ</t>
    </rPh>
    <phoneticPr fontId="1"/>
  </si>
  <si>
    <t>　本表は、経済産業省 大臣官房調査統計グループ公表の「令和３年経済センサス-活動調査確報結果（産業別集計（製造業） 市区町村表）」から引用したものである。
　都市順位は、製造品出荷額等による順位である。</t>
    <rPh sb="23" eb="25">
      <t>コウヒョウ</t>
    </rPh>
    <rPh sb="47" eb="49">
      <t>サンギョウ</t>
    </rPh>
    <rPh sb="49" eb="50">
      <t>ベツ</t>
    </rPh>
    <rPh sb="53" eb="56">
      <t>セイゾウギョウ</t>
    </rPh>
    <phoneticPr fontId="1"/>
  </si>
  <si>
    <t>東京特別区</t>
    <rPh sb="0" eb="2">
      <t>トウキョウ</t>
    </rPh>
    <phoneticPr fontId="2"/>
  </si>
  <si>
    <t>大阪市</t>
    <phoneticPr fontId="2"/>
  </si>
  <si>
    <t>名古屋市</t>
    <phoneticPr fontId="2"/>
  </si>
  <si>
    <t>福岡市</t>
    <phoneticPr fontId="2"/>
  </si>
  <si>
    <t>横浜市</t>
    <phoneticPr fontId="2"/>
  </si>
  <si>
    <t>札幌市</t>
    <phoneticPr fontId="2"/>
  </si>
  <si>
    <t>仙台市</t>
    <phoneticPr fontId="2"/>
  </si>
  <si>
    <t>広島市</t>
    <phoneticPr fontId="2"/>
  </si>
  <si>
    <t>神戸市</t>
    <phoneticPr fontId="2"/>
  </si>
  <si>
    <t>京都市</t>
    <phoneticPr fontId="2"/>
  </si>
  <si>
    <t>さいたま市</t>
    <phoneticPr fontId="2"/>
  </si>
  <si>
    <t>千葉市</t>
    <phoneticPr fontId="2"/>
  </si>
  <si>
    <t>川崎市</t>
    <phoneticPr fontId="2"/>
  </si>
  <si>
    <t>新潟市</t>
    <phoneticPr fontId="2"/>
  </si>
  <si>
    <t>岡山市</t>
    <phoneticPr fontId="2"/>
  </si>
  <si>
    <t>静岡市</t>
    <phoneticPr fontId="2"/>
  </si>
  <si>
    <t>浜松市</t>
    <phoneticPr fontId="2"/>
  </si>
  <si>
    <t>北九州市</t>
    <phoneticPr fontId="2"/>
  </si>
  <si>
    <t>金沢市</t>
    <phoneticPr fontId="2"/>
  </si>
  <si>
    <t>宇都宮市</t>
    <phoneticPr fontId="2"/>
  </si>
  <si>
    <t>…</t>
    <phoneticPr fontId="2"/>
  </si>
  <si>
    <t>都　 市　 公　 園</t>
    <rPh sb="0" eb="1">
      <t>ト</t>
    </rPh>
    <rPh sb="3" eb="4">
      <t>シ</t>
    </rPh>
    <rPh sb="6" eb="7">
      <t>コウ</t>
    </rPh>
    <rPh sb="9" eb="10">
      <t>エン</t>
    </rPh>
    <phoneticPr fontId="1"/>
  </si>
  <si>
    <t>船橋市</t>
  </si>
  <si>
    <t>川口市</t>
  </si>
  <si>
    <t>鹿児島市</t>
  </si>
  <si>
    <t>八王子市</t>
  </si>
  <si>
    <t>松山市</t>
  </si>
  <si>
    <t>松戸市</t>
  </si>
  <si>
    <t>西宮市</t>
  </si>
  <si>
    <t>東大阪市</t>
  </si>
  <si>
    <t>福山市</t>
  </si>
  <si>
    <t>藤沢市</t>
  </si>
  <si>
    <t>金沢市</t>
  </si>
  <si>
    <t>柏市</t>
  </si>
  <si>
    <t>町田市</t>
  </si>
  <si>
    <t>高松市</t>
  </si>
  <si>
    <t>豊中市</t>
  </si>
  <si>
    <t>富山市</t>
  </si>
  <si>
    <t>岐阜市</t>
  </si>
  <si>
    <t>宮崎市</t>
  </si>
  <si>
    <t>長崎市</t>
  </si>
  <si>
    <t>枚方市</t>
  </si>
  <si>
    <t>吹田市</t>
  </si>
  <si>
    <t>一宮市</t>
  </si>
  <si>
    <t>豊橋市</t>
  </si>
  <si>
    <t>高崎市</t>
  </si>
  <si>
    <t>長野市</t>
  </si>
  <si>
    <t>和歌山市</t>
  </si>
  <si>
    <t>川越市</t>
  </si>
  <si>
    <t>奈良市</t>
  </si>
  <si>
    <t>高槻市</t>
  </si>
  <si>
    <t>大津市</t>
  </si>
  <si>
    <t>令和７年３月３１日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</si>
  <si>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令和６年度</t>
    <rPh sb="0" eb="2">
      <t>レイワ</t>
    </rPh>
    <rPh sb="3" eb="5">
      <t>ネンド</t>
    </rPh>
    <phoneticPr fontId="1"/>
  </si>
  <si>
    <t>令和６年度</t>
    <rPh sb="0" eb="2">
      <t>レイワ</t>
    </rPh>
    <rPh sb="3" eb="5">
      <t>ネンド</t>
    </rPh>
    <rPh sb="4" eb="5">
      <t>ド</t>
    </rPh>
    <phoneticPr fontId="1"/>
  </si>
  <si>
    <t>令和７年５月１日（学校基本調査）</t>
    <rPh sb="0" eb="2">
      <t>レイワ</t>
    </rPh>
    <rPh sb="3" eb="4">
      <t>ネン</t>
    </rPh>
    <rPh sb="5" eb="6">
      <t>ガツ</t>
    </rPh>
    <rPh sb="7" eb="8">
      <t>ニチ</t>
    </rPh>
    <rPh sb="9" eb="11">
      <t>ガッコウ</t>
    </rPh>
    <rPh sb="11" eb="13">
      <t>キホン</t>
    </rPh>
    <rPh sb="13" eb="15">
      <t>チョウサ</t>
    </rPh>
    <phoneticPr fontId="2"/>
  </si>
  <si>
    <t>令和７年４月１日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</si>
  <si>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（令和７年１月１日）</t>
    <rPh sb="1" eb="3">
      <t>レイワ</t>
    </rPh>
    <rPh sb="4" eb="5">
      <t>ネン</t>
    </rPh>
    <rPh sb="5" eb="6">
      <t>ヘイネン</t>
    </rPh>
    <rPh sb="6" eb="7">
      <t>ツキ</t>
    </rPh>
    <rPh sb="8" eb="9">
      <t>ヒ</t>
    </rPh>
    <phoneticPr fontId="1"/>
  </si>
  <si>
    <t>札幌市</t>
  </si>
  <si>
    <t>福岡市</t>
  </si>
  <si>
    <t>さいたま市</t>
  </si>
  <si>
    <t>仙台市</t>
  </si>
  <si>
    <t>千葉市</t>
  </si>
  <si>
    <t>浜松市</t>
  </si>
  <si>
    <t>新潟市</t>
  </si>
  <si>
    <t>熊本市</t>
  </si>
  <si>
    <t>相模原市</t>
  </si>
  <si>
    <t>岡山市</t>
  </si>
  <si>
    <t>福　　　　祉（1）</t>
    <rPh sb="0" eb="1">
      <t>フク</t>
    </rPh>
    <rPh sb="5" eb="6">
      <t>シ</t>
    </rPh>
    <phoneticPr fontId="1"/>
  </si>
  <si>
    <t>医　　　療　　　機　　　関（2）</t>
    <rPh sb="0" eb="5">
      <t>イリョウ</t>
    </rPh>
    <rPh sb="8" eb="13">
      <t>キカン</t>
    </rPh>
    <phoneticPr fontId="1"/>
  </si>
  <si>
    <t>（5） 姫路市は義務教育学校を含む。東大阪市は義務教育学校2校は含まない。豊中市は義務教育学校１校は含まない。</t>
    <rPh sb="4" eb="7">
      <t>ヒメジシ</t>
    </rPh>
    <rPh sb="8" eb="10">
      <t>ギム</t>
    </rPh>
    <rPh sb="10" eb="12">
      <t>キョウイク</t>
    </rPh>
    <rPh sb="12" eb="14">
      <t>ガッコウ</t>
    </rPh>
    <rPh sb="15" eb="16">
      <t>フク</t>
    </rPh>
    <rPh sb="18" eb="22">
      <t>ヒガシオオサカシ</t>
    </rPh>
    <rPh sb="23" eb="25">
      <t>ギム</t>
    </rPh>
    <rPh sb="25" eb="27">
      <t>キョウイク</t>
    </rPh>
    <rPh sb="27" eb="29">
      <t>ガッコウ</t>
    </rPh>
    <rPh sb="30" eb="31">
      <t>コウ</t>
    </rPh>
    <rPh sb="32" eb="33">
      <t>フク</t>
    </rPh>
    <rPh sb="37" eb="40">
      <t>トヨナカシ</t>
    </rPh>
    <rPh sb="41" eb="47">
      <t>ギムキョウイクガッコウ</t>
    </rPh>
    <rPh sb="48" eb="49">
      <t>コウ</t>
    </rPh>
    <rPh sb="50" eb="51">
      <t>フク</t>
    </rPh>
    <phoneticPr fontId="2"/>
  </si>
  <si>
    <t>（4） 東大阪市は義務教育学校2校、豊中市は義務教育学校１校は含まない。</t>
    <rPh sb="4" eb="8">
      <t>ヒガシオオサカシ</t>
    </rPh>
    <rPh sb="9" eb="11">
      <t>ギム</t>
    </rPh>
    <rPh sb="11" eb="13">
      <t>キョウイク</t>
    </rPh>
    <rPh sb="13" eb="15">
      <t>ガッコウ</t>
    </rPh>
    <rPh sb="16" eb="17">
      <t>コウ</t>
    </rPh>
    <rPh sb="18" eb="21">
      <t>トヨナカシ</t>
    </rPh>
    <rPh sb="22" eb="28">
      <t>ギムキョウイクガッコウ</t>
    </rPh>
    <rPh sb="29" eb="30">
      <t>コウ</t>
    </rPh>
    <rPh sb="31" eb="32">
      <t>フク</t>
    </rPh>
    <phoneticPr fontId="2"/>
  </si>
  <si>
    <t>（1） 吹田市は令和７年3月31日現在。</t>
    <rPh sb="4" eb="7">
      <t>スイタシ</t>
    </rPh>
    <rPh sb="8" eb="10">
      <t>レイワ</t>
    </rPh>
    <rPh sb="11" eb="12">
      <t>ネン</t>
    </rPh>
    <rPh sb="13" eb="14">
      <t>ガツ</t>
    </rPh>
    <rPh sb="16" eb="17">
      <t>ニチ</t>
    </rPh>
    <rPh sb="17" eb="19">
      <t>ゲンザイ</t>
    </rPh>
    <phoneticPr fontId="2"/>
  </si>
  <si>
    <t>（2） 吹田市は令和6年１０月１日現在。高槻市は令和6年12月末現在。</t>
    <rPh sb="4" eb="7">
      <t>スイタシ</t>
    </rPh>
    <rPh sb="8" eb="10">
      <t>レイワ</t>
    </rPh>
    <rPh sb="11" eb="12">
      <t>ネン</t>
    </rPh>
    <rPh sb="14" eb="15">
      <t>ガツ</t>
    </rPh>
    <rPh sb="16" eb="17">
      <t>ニチ</t>
    </rPh>
    <rPh sb="17" eb="19">
      <t>ゲンザイ</t>
    </rPh>
    <rPh sb="20" eb="23">
      <t>タカツキシ</t>
    </rPh>
    <rPh sb="24" eb="26">
      <t>レ</t>
    </rPh>
    <rPh sb="27" eb="28">
      <t>ネン</t>
    </rPh>
    <rPh sb="30" eb="31">
      <t>ガツ</t>
    </rPh>
    <rPh sb="31" eb="32">
      <t>マツ</t>
    </rPh>
    <rPh sb="32" eb="34">
      <t>ゲンザイ</t>
    </rPh>
    <phoneticPr fontId="2"/>
  </si>
  <si>
    <t xml:space="preserve">ごみ処理量
</t>
    <rPh sb="2" eb="4">
      <t>ショリ</t>
    </rPh>
    <rPh sb="4" eb="5">
      <t>リョウ</t>
    </rPh>
    <phoneticPr fontId="1"/>
  </si>
  <si>
    <t>（3） 普及率＝管きょ整備区域面積／計画排水区域面積。</t>
    <phoneticPr fontId="2"/>
  </si>
  <si>
    <t>下  水  道
普  及  率
（3）</t>
    <rPh sb="0" eb="1">
      <t>シタ</t>
    </rPh>
    <rPh sb="3" eb="4">
      <t>ミズ</t>
    </rPh>
    <rPh sb="6" eb="7">
      <t>ミチ</t>
    </rPh>
    <rPh sb="8" eb="9">
      <t>アマネ</t>
    </rPh>
    <rPh sb="11" eb="12">
      <t>オヨ</t>
    </rPh>
    <rPh sb="14" eb="15">
      <t>リツ</t>
    </rPh>
    <phoneticPr fontId="1"/>
  </si>
  <si>
    <t>　　　吹田市は普及率＝処理面積／都市計画決定面積   高槻市は普及率＝下水道整備人口／行政人口</t>
    <rPh sb="3" eb="6">
      <t>スイタシ</t>
    </rPh>
    <rPh sb="7" eb="9">
      <t>フキュウ</t>
    </rPh>
    <rPh sb="9" eb="10">
      <t>リツ</t>
    </rPh>
    <rPh sb="11" eb="13">
      <t>ショリ</t>
    </rPh>
    <rPh sb="13" eb="15">
      <t>メンセキ</t>
    </rPh>
    <rPh sb="16" eb="18">
      <t>トシ</t>
    </rPh>
    <rPh sb="18" eb="20">
      <t>ケイカク</t>
    </rPh>
    <rPh sb="20" eb="22">
      <t>ケッテイ</t>
    </rPh>
    <rPh sb="22" eb="24">
      <t>メンセキ</t>
    </rPh>
    <rPh sb="27" eb="29">
      <t>タカツキ</t>
    </rPh>
    <rPh sb="35" eb="42">
      <t>ゲスイドウセイビジンコウ</t>
    </rPh>
    <rPh sb="43" eb="47">
      <t>ギョウセイジンコウ</t>
    </rPh>
    <phoneticPr fontId="2"/>
  </si>
  <si>
    <t>（6） 大学・短大は各市独自調査。枚方市は令和６年度の値。</t>
    <rPh sb="4" eb="6">
      <t>ダイガク</t>
    </rPh>
    <rPh sb="7" eb="9">
      <t>タンダイ</t>
    </rPh>
    <rPh sb="10" eb="12">
      <t>カクシ</t>
    </rPh>
    <rPh sb="12" eb="14">
      <t>ドクジ</t>
    </rPh>
    <rPh sb="14" eb="16">
      <t>チョウサ</t>
    </rPh>
    <rPh sb="17" eb="20">
      <t>ヒラカタシ</t>
    </rPh>
    <rPh sb="21" eb="26">
      <t>レイワロクネンド</t>
    </rPh>
    <rPh sb="27" eb="28">
      <t>アタイ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</si>
</sst>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[$-411]ggge&quot;年&quot;m&quot;月&quot;d&quot;日&quot;;@"/>
    <numFmt numFmtId="177" formatCode="#,##0_ "/>
    <numFmt numFmtId="178" formatCode="#,##0_ ;[Red]\-#,##0\ "/>
    <numFmt numFmtId="179" formatCode="#,##0.00_ "/>
    <numFmt numFmtId="180" formatCode="#,##0.0_ "/>
    <numFmt numFmtId="181" formatCode="#,##0_);[Red]\(#,##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/>
    <xf numFmtId="0" fontId="10" fillId="0" borderId="0"/>
    <xf numFmtId="38" fontId="10" fillId="0" borderId="0" applyFont="0" applyFill="0" applyBorder="0" applyAlignment="0" applyProtection="0"/>
  </cellStyleXfs>
  <cellXfs count="123">
    <xf numFmtId="0" fontId="0" fillId="0" borderId="0" xfId="0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58" fontId="4" fillId="2" borderId="2" xfId="0" quotePrefix="1" applyNumberFormat="1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vertical="center"/>
    </xf>
    <xf numFmtId="43" fontId="4" fillId="2" borderId="10" xfId="0" applyNumberFormat="1" applyFont="1" applyFill="1" applyBorder="1" applyAlignment="1">
      <alignment horizontal="right" vertical="center"/>
    </xf>
    <xf numFmtId="41" fontId="4" fillId="2" borderId="14" xfId="0" applyNumberFormat="1" applyFont="1" applyFill="1" applyBorder="1" applyAlignment="1">
      <alignment horizontal="right" vertical="center"/>
    </xf>
    <xf numFmtId="177" fontId="4" fillId="2" borderId="0" xfId="1" applyNumberFormat="1" applyFont="1" applyFill="1" applyBorder="1" applyAlignment="1">
      <alignment vertical="center"/>
    </xf>
    <xf numFmtId="177" fontId="4" fillId="2" borderId="0" xfId="1" applyNumberFormat="1" applyFont="1" applyFill="1" applyBorder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0" xfId="0" applyFont="1" applyFill="1" applyBorder="1">
      <alignment vertical="center"/>
    </xf>
    <xf numFmtId="41" fontId="4" fillId="2" borderId="10" xfId="0" applyNumberFormat="1" applyFont="1" applyFill="1" applyBorder="1" applyAlignment="1">
      <alignment horizontal="right" vertical="center"/>
    </xf>
    <xf numFmtId="177" fontId="4" fillId="2" borderId="13" xfId="1" applyNumberFormat="1" applyFont="1" applyFill="1" applyBorder="1" applyAlignment="1">
      <alignment vertical="center"/>
    </xf>
    <xf numFmtId="0" fontId="4" fillId="2" borderId="7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7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>
      <alignment vertical="center"/>
    </xf>
    <xf numFmtId="0" fontId="4" fillId="2" borderId="4" xfId="0" applyFont="1" applyFill="1" applyBorder="1">
      <alignment vertical="center"/>
    </xf>
    <xf numFmtId="41" fontId="4" fillId="2" borderId="0" xfId="0" applyNumberFormat="1" applyFont="1" applyFill="1">
      <alignment vertical="center"/>
    </xf>
    <xf numFmtId="0" fontId="5" fillId="2" borderId="7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14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/>
    </xf>
    <xf numFmtId="38" fontId="4" fillId="2" borderId="0" xfId="1" applyFont="1" applyFill="1" applyAlignment="1">
      <alignment horizontal="left" vertical="center" indent="1"/>
    </xf>
    <xf numFmtId="38" fontId="4" fillId="2" borderId="0" xfId="1" applyFont="1" applyFill="1" applyBorder="1" applyAlignment="1">
      <alignment horizontal="left" vertical="center" indent="1"/>
    </xf>
    <xf numFmtId="0" fontId="4" fillId="2" borderId="6" xfId="0" applyFont="1" applyFill="1" applyBorder="1">
      <alignment vertical="center"/>
    </xf>
    <xf numFmtId="0" fontId="8" fillId="2" borderId="0" xfId="0" applyFont="1" applyFill="1">
      <alignment vertical="center"/>
    </xf>
    <xf numFmtId="41" fontId="4" fillId="2" borderId="0" xfId="0" applyNumberFormat="1" applyFont="1" applyFill="1" applyBorder="1">
      <alignment vertical="center"/>
    </xf>
    <xf numFmtId="41" fontId="4" fillId="2" borderId="0" xfId="1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 indent="1"/>
    </xf>
    <xf numFmtId="41" fontId="4" fillId="2" borderId="4" xfId="0" applyNumberFormat="1" applyFont="1" applyFill="1" applyBorder="1">
      <alignment vertical="center"/>
    </xf>
    <xf numFmtId="177" fontId="4" fillId="2" borderId="4" xfId="0" applyNumberFormat="1" applyFont="1" applyFill="1" applyBorder="1">
      <alignment vertical="center"/>
    </xf>
    <xf numFmtId="178" fontId="4" fillId="2" borderId="4" xfId="1" applyNumberFormat="1" applyFont="1" applyFill="1" applyBorder="1">
      <alignment vertical="center"/>
    </xf>
    <xf numFmtId="178" fontId="4" fillId="2" borderId="0" xfId="1" applyNumberFormat="1" applyFont="1" applyFill="1">
      <alignment vertical="center"/>
    </xf>
    <xf numFmtId="41" fontId="4" fillId="2" borderId="6" xfId="0" applyNumberFormat="1" applyFont="1" applyFill="1" applyBorder="1">
      <alignment vertical="center"/>
    </xf>
    <xf numFmtId="41" fontId="4" fillId="2" borderId="7" xfId="0" applyNumberFormat="1" applyFont="1" applyFill="1" applyBorder="1">
      <alignment vertical="center"/>
    </xf>
    <xf numFmtId="0" fontId="4" fillId="2" borderId="14" xfId="0" applyFont="1" applyFill="1" applyBorder="1">
      <alignment vertical="center"/>
    </xf>
    <xf numFmtId="18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top" wrapText="1"/>
    </xf>
    <xf numFmtId="0" fontId="8" fillId="2" borderId="0" xfId="0" applyFont="1" applyFill="1" applyBorder="1" applyAlignment="1">
      <alignment vertical="top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41" fontId="4" fillId="2" borderId="0" xfId="0" applyNumberFormat="1" applyFont="1" applyFill="1" applyBorder="1" applyAlignment="1">
      <alignment horizontal="right" vertical="center"/>
    </xf>
    <xf numFmtId="41" fontId="4" fillId="2" borderId="12" xfId="0" applyNumberFormat="1" applyFont="1" applyFill="1" applyBorder="1">
      <alignment vertical="center"/>
    </xf>
    <xf numFmtId="41" fontId="4" fillId="2" borderId="7" xfId="0" applyNumberFormat="1" applyFont="1" applyFill="1" applyBorder="1" applyAlignment="1">
      <alignment horizontal="right" vertical="center"/>
    </xf>
    <xf numFmtId="41" fontId="4" fillId="2" borderId="8" xfId="0" applyNumberFormat="1" applyFont="1" applyFill="1" applyBorder="1">
      <alignment vertical="center"/>
    </xf>
    <xf numFmtId="41" fontId="4" fillId="2" borderId="14" xfId="0" applyNumberFormat="1" applyFont="1" applyFill="1" applyBorder="1">
      <alignment vertical="center"/>
    </xf>
    <xf numFmtId="0" fontId="8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Alignment="1">
      <alignment vertical="top" wrapText="1"/>
    </xf>
    <xf numFmtId="0" fontId="8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/>
    <xf numFmtId="0" fontId="4" fillId="2" borderId="0" xfId="0" applyFont="1" applyFill="1" applyAlignment="1"/>
    <xf numFmtId="0" fontId="8" fillId="2" borderId="0" xfId="0" applyFont="1" applyFill="1" applyAlignment="1"/>
    <xf numFmtId="179" fontId="4" fillId="2" borderId="13" xfId="1" applyNumberFormat="1" applyFont="1" applyFill="1" applyBorder="1" applyAlignment="1" applyProtection="1">
      <alignment vertical="center"/>
      <protection locked="0"/>
    </xf>
    <xf numFmtId="177" fontId="4" fillId="2" borderId="0" xfId="1" applyNumberFormat="1" applyFont="1" applyFill="1" applyBorder="1" applyAlignment="1" applyProtection="1">
      <alignment vertical="center"/>
      <protection locked="0"/>
    </xf>
    <xf numFmtId="177" fontId="4" fillId="2" borderId="13" xfId="1" applyNumberFormat="1" applyFont="1" applyFill="1" applyBorder="1" applyAlignment="1" applyProtection="1">
      <alignment vertical="center"/>
      <protection locked="0"/>
    </xf>
    <xf numFmtId="181" fontId="4" fillId="2" borderId="0" xfId="5" applyNumberFormat="1" applyFont="1" applyFill="1" applyBorder="1" applyAlignment="1" applyProtection="1">
      <alignment vertical="center"/>
      <protection locked="0"/>
    </xf>
    <xf numFmtId="38" fontId="4" fillId="2" borderId="0" xfId="1" applyFont="1" applyFill="1" applyBorder="1" applyAlignment="1" applyProtection="1">
      <alignment horizontal="left" vertical="center" indent="1"/>
      <protection locked="0"/>
    </xf>
    <xf numFmtId="177" fontId="4" fillId="2" borderId="13" xfId="5" applyNumberFormat="1" applyFont="1" applyFill="1" applyBorder="1" applyAlignment="1" applyProtection="1">
      <alignment vertical="center"/>
      <protection locked="0"/>
    </xf>
    <xf numFmtId="177" fontId="4" fillId="2" borderId="0" xfId="5" applyNumberFormat="1" applyFont="1" applyFill="1" applyBorder="1" applyAlignment="1" applyProtection="1">
      <alignment vertical="center"/>
      <protection locked="0"/>
    </xf>
    <xf numFmtId="177" fontId="4" fillId="2" borderId="0" xfId="5" applyNumberFormat="1" applyFont="1" applyFill="1" applyBorder="1" applyAlignment="1" applyProtection="1">
      <alignment horizontal="right" vertical="center"/>
      <protection locked="0"/>
    </xf>
    <xf numFmtId="180" fontId="4" fillId="2" borderId="0" xfId="5" applyNumberFormat="1" applyFont="1" applyFill="1" applyBorder="1" applyAlignment="1" applyProtection="1">
      <alignment vertical="center"/>
      <protection locked="0"/>
    </xf>
    <xf numFmtId="42" fontId="4" fillId="2" borderId="0" xfId="1" applyNumberFormat="1" applyFont="1" applyFill="1" applyBorder="1" applyAlignment="1" applyProtection="1">
      <alignment horizontal="right" vertical="center"/>
      <protection locked="0"/>
    </xf>
    <xf numFmtId="177" fontId="4" fillId="2" borderId="13" xfId="1" applyNumberFormat="1" applyFont="1" applyFill="1" applyBorder="1">
      <alignment vertical="center"/>
    </xf>
    <xf numFmtId="42" fontId="4" fillId="2" borderId="13" xfId="1" applyNumberFormat="1" applyFont="1" applyFill="1" applyBorder="1" applyAlignment="1" applyProtection="1">
      <alignment horizontal="right" vertical="center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176" fontId="4" fillId="2" borderId="3" xfId="0" quotePrefix="1" applyNumberFormat="1" applyFont="1" applyFill="1" applyBorder="1" applyAlignment="1">
      <alignment horizontal="center" vertical="center"/>
    </xf>
    <xf numFmtId="176" fontId="4" fillId="2" borderId="8" xfId="0" quotePrefix="1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58" fontId="4" fillId="2" borderId="2" xfId="0" quotePrefix="1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176" fontId="4" fillId="2" borderId="8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38" fontId="4" fillId="2" borderId="13" xfId="1" applyFont="1" applyFill="1" applyBorder="1" applyAlignment="1">
      <alignment horizontal="right" vertical="center" indent="1"/>
    </xf>
    <xf numFmtId="38" fontId="4" fillId="2" borderId="0" xfId="1" applyFont="1" applyFill="1" applyBorder="1" applyAlignment="1">
      <alignment horizontal="right" vertical="center" indent="1"/>
    </xf>
    <xf numFmtId="38" fontId="4" fillId="2" borderId="13" xfId="1" applyFont="1" applyFill="1" applyBorder="1" applyAlignment="1" applyProtection="1">
      <alignment horizontal="right" vertical="center" indent="1"/>
      <protection locked="0"/>
    </xf>
    <xf numFmtId="38" fontId="4" fillId="2" borderId="0" xfId="1" applyFont="1" applyFill="1" applyBorder="1" applyAlignment="1" applyProtection="1">
      <alignment horizontal="right" vertical="center" indent="1"/>
      <protection locked="0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vertical="center" wrapText="1"/>
    </xf>
  </cellXfs>
  <cellStyles count="6">
    <cellStyle name="桁区切り" xfId="1" builtinId="6"/>
    <cellStyle name="桁区切り 2" xfId="5" xr:uid="{00000000-0005-0000-0000-000001000000}"/>
    <cellStyle name="標準" xfId="0" builtinId="0"/>
    <cellStyle name="標準 2" xfId="2" xr:uid="{00000000-0005-0000-0000-000003000000}"/>
    <cellStyle name="標準 2 3" xfId="3" xr:uid="{00000000-0005-0000-0000-000004000000}"/>
    <cellStyle name="標準 3" xfId="4" xr:uid="{00000000-0005-0000-0000-000005000000}"/>
  </cellStyles>
  <dxfs count="16"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view="pageBreakPreview" zoomScale="106" zoomScaleNormal="100" zoomScaleSheetLayoutView="106" workbookViewId="0"/>
  </sheetViews>
  <sheetFormatPr defaultRowHeight="13.5" x14ac:dyDescent="0.15"/>
  <cols>
    <col min="1" max="1" width="11.125" style="3" customWidth="1"/>
    <col min="2" max="2" width="12.625" style="3" customWidth="1"/>
    <col min="3" max="4" width="8.5" style="3" customWidth="1"/>
    <col min="5" max="6" width="8.375" style="3" customWidth="1"/>
    <col min="7" max="7" width="9.25" style="3" customWidth="1"/>
    <col min="8" max="8" width="8.5" style="3" customWidth="1"/>
    <col min="9" max="9" width="10.5" style="3" bestFit="1" customWidth="1"/>
    <col min="10" max="10" width="8.5" style="3" customWidth="1"/>
    <col min="11" max="16384" width="9" style="3"/>
  </cols>
  <sheetData>
    <row r="1" spans="1:10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1" x14ac:dyDescent="0.15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</row>
    <row r="4" spans="1:10" x14ac:dyDescent="0.15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 ht="13.5" customHeight="1" x14ac:dyDescent="0.15">
      <c r="A5" s="7" t="s">
        <v>3</v>
      </c>
      <c r="B5" s="6"/>
      <c r="C5" s="6"/>
      <c r="D5" s="6"/>
      <c r="E5" s="6"/>
      <c r="F5" s="6"/>
      <c r="G5" s="6"/>
      <c r="H5" s="6"/>
      <c r="I5" s="6"/>
      <c r="J5" s="6"/>
    </row>
    <row r="6" spans="1:10" x14ac:dyDescent="0.15">
      <c r="A6" s="6"/>
      <c r="B6" s="6"/>
      <c r="C6" s="6"/>
      <c r="D6" s="6"/>
      <c r="E6" s="6"/>
      <c r="F6" s="6"/>
      <c r="G6" s="6"/>
      <c r="H6" s="6"/>
      <c r="I6" s="6"/>
      <c r="J6" s="6"/>
    </row>
    <row r="7" spans="1:10" ht="13.5" customHeight="1" x14ac:dyDescent="0.15">
      <c r="A7" s="88" t="s">
        <v>4</v>
      </c>
      <c r="B7" s="96" t="s">
        <v>115</v>
      </c>
      <c r="C7" s="96" t="s">
        <v>12</v>
      </c>
      <c r="D7" s="96"/>
      <c r="E7" s="96"/>
      <c r="F7" s="96"/>
      <c r="G7" s="96"/>
      <c r="H7" s="96"/>
      <c r="I7" s="96"/>
      <c r="J7" s="86"/>
    </row>
    <row r="8" spans="1:10" x14ac:dyDescent="0.15">
      <c r="A8" s="88"/>
      <c r="B8" s="96"/>
      <c r="C8" s="97" t="s">
        <v>13</v>
      </c>
      <c r="D8" s="97" t="s">
        <v>14</v>
      </c>
      <c r="E8" s="97" t="s">
        <v>15</v>
      </c>
      <c r="F8" s="97" t="s">
        <v>16</v>
      </c>
      <c r="G8" s="97" t="s">
        <v>17</v>
      </c>
      <c r="H8" s="97" t="s">
        <v>116</v>
      </c>
      <c r="I8" s="97"/>
      <c r="J8" s="98"/>
    </row>
    <row r="9" spans="1:10" x14ac:dyDescent="0.15">
      <c r="A9" s="88"/>
      <c r="B9" s="96"/>
      <c r="C9" s="97"/>
      <c r="D9" s="97"/>
      <c r="E9" s="97"/>
      <c r="F9" s="97"/>
      <c r="G9" s="97"/>
      <c r="H9" s="8" t="s">
        <v>18</v>
      </c>
      <c r="I9" s="8" t="s">
        <v>19</v>
      </c>
      <c r="J9" s="9" t="s">
        <v>20</v>
      </c>
    </row>
    <row r="10" spans="1:10" x14ac:dyDescent="0.15">
      <c r="A10" s="88"/>
      <c r="B10" s="10" t="s">
        <v>187</v>
      </c>
      <c r="C10" s="99" t="s">
        <v>126</v>
      </c>
      <c r="D10" s="100"/>
      <c r="E10" s="100"/>
      <c r="F10" s="100"/>
      <c r="G10" s="100"/>
      <c r="H10" s="100"/>
      <c r="I10" s="100"/>
      <c r="J10" s="101"/>
    </row>
    <row r="11" spans="1:10" x14ac:dyDescent="0.15">
      <c r="A11" s="11"/>
      <c r="B11" s="12" t="s">
        <v>22</v>
      </c>
      <c r="C11" s="13" t="s">
        <v>128</v>
      </c>
      <c r="D11" s="13" t="s">
        <v>65</v>
      </c>
      <c r="E11" s="13" t="s">
        <v>65</v>
      </c>
      <c r="F11" s="13" t="s">
        <v>65</v>
      </c>
      <c r="G11" s="13" t="s">
        <v>65</v>
      </c>
      <c r="H11" s="13" t="s">
        <v>65</v>
      </c>
      <c r="I11" s="13" t="s">
        <v>65</v>
      </c>
      <c r="J11" s="13" t="s">
        <v>65</v>
      </c>
    </row>
    <row r="12" spans="1:10" x14ac:dyDescent="0.15">
      <c r="A12" s="6" t="s">
        <v>110</v>
      </c>
      <c r="B12" s="71">
        <v>36.6</v>
      </c>
      <c r="C12" s="72">
        <v>176967</v>
      </c>
      <c r="D12" s="72">
        <v>401558</v>
      </c>
      <c r="E12" s="72">
        <v>188931</v>
      </c>
      <c r="F12" s="72">
        <v>212627</v>
      </c>
      <c r="G12" s="72">
        <v>10971.53</v>
      </c>
      <c r="H12" s="72">
        <v>54916</v>
      </c>
      <c r="I12" s="72">
        <v>240797</v>
      </c>
      <c r="J12" s="72">
        <v>105379</v>
      </c>
    </row>
    <row r="13" spans="1:10" x14ac:dyDescent="0.15">
      <c r="A13" s="6" t="s">
        <v>103</v>
      </c>
      <c r="B13" s="71">
        <v>36.090000000000003</v>
      </c>
      <c r="C13" s="72">
        <v>180099</v>
      </c>
      <c r="D13" s="72">
        <v>385567</v>
      </c>
      <c r="E13" s="72">
        <v>185305</v>
      </c>
      <c r="F13" s="72">
        <v>200262</v>
      </c>
      <c r="G13" s="72">
        <v>10683.485730119146</v>
      </c>
      <c r="H13" s="72">
        <v>51990</v>
      </c>
      <c r="I13" s="72">
        <v>231248</v>
      </c>
      <c r="J13" s="72">
        <v>88508</v>
      </c>
    </row>
    <row r="14" spans="1:10" x14ac:dyDescent="0.15">
      <c r="A14" s="6" t="s">
        <v>111</v>
      </c>
      <c r="B14" s="71">
        <v>105.29</v>
      </c>
      <c r="C14" s="72">
        <v>152869</v>
      </c>
      <c r="D14" s="72">
        <v>352698</v>
      </c>
      <c r="E14" s="72">
        <v>168081</v>
      </c>
      <c r="F14" s="72">
        <v>184617</v>
      </c>
      <c r="G14" s="72">
        <v>3349.8</v>
      </c>
      <c r="H14" s="72">
        <v>43042</v>
      </c>
      <c r="I14" s="72">
        <v>200510</v>
      </c>
      <c r="J14" s="72">
        <v>102233</v>
      </c>
    </row>
    <row r="15" spans="1:10" x14ac:dyDescent="0.15">
      <c r="A15" s="6" t="s">
        <v>112</v>
      </c>
      <c r="B15" s="71">
        <v>65.12</v>
      </c>
      <c r="C15" s="72">
        <v>172253</v>
      </c>
      <c r="D15" s="72">
        <v>397289</v>
      </c>
      <c r="E15" s="72">
        <v>188191</v>
      </c>
      <c r="F15" s="72">
        <v>209098</v>
      </c>
      <c r="G15" s="72">
        <v>6100.9</v>
      </c>
      <c r="H15" s="72">
        <v>45276</v>
      </c>
      <c r="I15" s="72">
        <v>212620</v>
      </c>
      <c r="J15" s="72">
        <v>110284</v>
      </c>
    </row>
    <row r="16" spans="1:10" x14ac:dyDescent="0.15">
      <c r="A16" s="6" t="s">
        <v>23</v>
      </c>
      <c r="B16" s="71">
        <v>61.78</v>
      </c>
      <c r="C16" s="72">
        <v>232303</v>
      </c>
      <c r="D16" s="72">
        <v>493940</v>
      </c>
      <c r="E16" s="72">
        <v>240288</v>
      </c>
      <c r="F16" s="72">
        <v>253652</v>
      </c>
      <c r="G16" s="72">
        <v>7995.1</v>
      </c>
      <c r="H16" s="72">
        <v>52269</v>
      </c>
      <c r="I16" s="72">
        <v>283589</v>
      </c>
      <c r="J16" s="72">
        <v>135791</v>
      </c>
    </row>
    <row r="17" spans="1:10" x14ac:dyDescent="0.15">
      <c r="A17" s="6" t="s">
        <v>24</v>
      </c>
      <c r="B17" s="71">
        <v>534.35</v>
      </c>
      <c r="C17" s="72">
        <v>224106</v>
      </c>
      <c r="D17" s="72">
        <v>530495</v>
      </c>
      <c r="E17" s="72">
        <v>256616</v>
      </c>
      <c r="F17" s="72">
        <v>273879</v>
      </c>
      <c r="G17" s="72">
        <v>992.4</v>
      </c>
      <c r="H17" s="72">
        <v>69458</v>
      </c>
      <c r="I17" s="72">
        <v>316502</v>
      </c>
      <c r="J17" s="72">
        <v>144535</v>
      </c>
    </row>
    <row r="18" spans="1:10" x14ac:dyDescent="0.15">
      <c r="A18" s="6" t="s">
        <v>113</v>
      </c>
      <c r="B18" s="71">
        <v>50.7</v>
      </c>
      <c r="C18" s="14">
        <v>221404</v>
      </c>
      <c r="D18" s="14">
        <v>459593</v>
      </c>
      <c r="E18" s="14">
        <v>222293</v>
      </c>
      <c r="F18" s="14">
        <v>237300</v>
      </c>
      <c r="G18" s="15">
        <v>9061.4</v>
      </c>
      <c r="H18" s="14">
        <v>47978</v>
      </c>
      <c r="I18" s="14">
        <v>246316</v>
      </c>
      <c r="J18" s="14">
        <v>120113</v>
      </c>
    </row>
    <row r="19" spans="1:10" x14ac:dyDescent="0.15">
      <c r="A19" s="6" t="s">
        <v>114</v>
      </c>
      <c r="B19" s="71">
        <v>100.18</v>
      </c>
      <c r="C19" s="72">
        <v>215651</v>
      </c>
      <c r="D19" s="72">
        <v>485587</v>
      </c>
      <c r="E19" s="72">
        <v>226105</v>
      </c>
      <c r="F19" s="72">
        <v>259482</v>
      </c>
      <c r="G19" s="72">
        <v>4847.1000000000004</v>
      </c>
      <c r="H19" s="72">
        <v>64958</v>
      </c>
      <c r="I19" s="72">
        <v>293519</v>
      </c>
      <c r="J19" s="72">
        <v>115944</v>
      </c>
    </row>
    <row r="20" spans="1:10" x14ac:dyDescent="0.15">
      <c r="A20" s="16"/>
      <c r="B20" s="17"/>
      <c r="C20" s="16"/>
      <c r="D20" s="16"/>
      <c r="E20" s="16"/>
      <c r="F20" s="16"/>
      <c r="G20" s="16"/>
      <c r="H20" s="16"/>
      <c r="I20" s="16"/>
      <c r="J20" s="16"/>
    </row>
    <row r="21" spans="1:10" x14ac:dyDescent="0.15">
      <c r="A21" s="2" t="s">
        <v>117</v>
      </c>
    </row>
    <row r="22" spans="1:10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0" x14ac:dyDescent="0.15">
      <c r="A23" s="6"/>
      <c r="B23" s="6"/>
      <c r="C23" s="6"/>
      <c r="D23" s="6"/>
      <c r="E23" s="6"/>
      <c r="F23" s="6"/>
      <c r="G23" s="6"/>
      <c r="H23" s="6"/>
      <c r="I23" s="6"/>
      <c r="J23" s="6"/>
    </row>
    <row r="24" spans="1:10" x14ac:dyDescent="0.15">
      <c r="A24" s="83" t="s">
        <v>4</v>
      </c>
      <c r="B24" s="86" t="s">
        <v>28</v>
      </c>
      <c r="C24" s="87"/>
      <c r="D24" s="87"/>
      <c r="E24" s="88"/>
      <c r="F24" s="86" t="s">
        <v>118</v>
      </c>
      <c r="G24" s="89"/>
      <c r="H24" s="89"/>
      <c r="I24" s="89"/>
      <c r="J24" s="6"/>
    </row>
    <row r="25" spans="1:10" x14ac:dyDescent="0.15">
      <c r="A25" s="84"/>
      <c r="B25" s="90" t="s">
        <v>13</v>
      </c>
      <c r="C25" s="90" t="s">
        <v>32</v>
      </c>
      <c r="D25" s="90" t="s">
        <v>15</v>
      </c>
      <c r="E25" s="90" t="s">
        <v>16</v>
      </c>
      <c r="F25" s="90" t="s">
        <v>33</v>
      </c>
      <c r="G25" s="90" t="s">
        <v>14</v>
      </c>
      <c r="H25" s="90" t="s">
        <v>15</v>
      </c>
      <c r="I25" s="92" t="s">
        <v>16</v>
      </c>
      <c r="J25" s="6"/>
    </row>
    <row r="26" spans="1:10" x14ac:dyDescent="0.15">
      <c r="A26" s="84"/>
      <c r="B26" s="91"/>
      <c r="C26" s="91"/>
      <c r="D26" s="91"/>
      <c r="E26" s="91"/>
      <c r="F26" s="91"/>
      <c r="G26" s="91"/>
      <c r="H26" s="91"/>
      <c r="I26" s="93"/>
      <c r="J26" s="6"/>
    </row>
    <row r="27" spans="1:10" x14ac:dyDescent="0.15">
      <c r="A27" s="85"/>
      <c r="B27" s="94" t="s">
        <v>187</v>
      </c>
      <c r="C27" s="95"/>
      <c r="D27" s="95"/>
      <c r="E27" s="95"/>
      <c r="F27" s="95"/>
      <c r="G27" s="95"/>
      <c r="H27" s="95"/>
      <c r="I27" s="95"/>
      <c r="J27" s="6"/>
    </row>
    <row r="28" spans="1:10" x14ac:dyDescent="0.15">
      <c r="A28" s="18"/>
      <c r="B28" s="19" t="s">
        <v>128</v>
      </c>
      <c r="C28" s="13" t="s">
        <v>65</v>
      </c>
      <c r="D28" s="13" t="s">
        <v>65</v>
      </c>
      <c r="E28" s="13" t="s">
        <v>65</v>
      </c>
      <c r="F28" s="13" t="s">
        <v>128</v>
      </c>
      <c r="G28" s="13" t="s">
        <v>65</v>
      </c>
      <c r="H28" s="13" t="s">
        <v>65</v>
      </c>
      <c r="I28" s="13" t="s">
        <v>65</v>
      </c>
      <c r="J28" s="6"/>
    </row>
    <row r="29" spans="1:10" x14ac:dyDescent="0.15">
      <c r="A29" s="6" t="str">
        <f t="shared" ref="A29" si="0">A12</f>
        <v>豊中市</v>
      </c>
      <c r="B29" s="73">
        <v>199381</v>
      </c>
      <c r="C29" s="72">
        <v>405423</v>
      </c>
      <c r="D29" s="72">
        <v>192058</v>
      </c>
      <c r="E29" s="72">
        <v>213365</v>
      </c>
      <c r="F29" s="72">
        <v>4499</v>
      </c>
      <c r="G29" s="72">
        <v>7941</v>
      </c>
      <c r="H29" s="72">
        <v>4077</v>
      </c>
      <c r="I29" s="72">
        <v>3864</v>
      </c>
      <c r="J29" s="6"/>
    </row>
    <row r="30" spans="1:10" x14ac:dyDescent="0.15">
      <c r="A30" s="6" t="str">
        <f t="shared" ref="A30:A36" si="1">A13</f>
        <v>吹田市</v>
      </c>
      <c r="B30" s="73">
        <v>187467</v>
      </c>
      <c r="C30" s="72">
        <v>384302</v>
      </c>
      <c r="D30" s="72">
        <v>182859</v>
      </c>
      <c r="E30" s="72">
        <v>201443</v>
      </c>
      <c r="F30" s="72">
        <v>5847</v>
      </c>
      <c r="G30" s="72">
        <v>7473</v>
      </c>
      <c r="H30" s="72">
        <v>3656</v>
      </c>
      <c r="I30" s="72">
        <v>3817</v>
      </c>
      <c r="J30" s="6"/>
    </row>
    <row r="31" spans="1:10" x14ac:dyDescent="0.15">
      <c r="A31" s="6" t="str">
        <f t="shared" si="1"/>
        <v>高槻市</v>
      </c>
      <c r="B31" s="73">
        <v>166344</v>
      </c>
      <c r="C31" s="72">
        <v>344852</v>
      </c>
      <c r="D31" s="72">
        <v>163825</v>
      </c>
      <c r="E31" s="72">
        <v>181027</v>
      </c>
      <c r="F31" s="72">
        <v>3108</v>
      </c>
      <c r="G31" s="72">
        <v>4889</v>
      </c>
      <c r="H31" s="72">
        <v>2293</v>
      </c>
      <c r="I31" s="72">
        <v>2596</v>
      </c>
      <c r="J31" s="6"/>
    </row>
    <row r="32" spans="1:10" x14ac:dyDescent="0.15">
      <c r="A32" s="6" t="str">
        <f t="shared" si="1"/>
        <v>枚方市</v>
      </c>
      <c r="B32" s="73">
        <v>187565</v>
      </c>
      <c r="C32" s="72">
        <v>391573</v>
      </c>
      <c r="D32" s="72">
        <v>187018</v>
      </c>
      <c r="E32" s="72">
        <v>204555</v>
      </c>
      <c r="F32" s="72">
        <v>4773</v>
      </c>
      <c r="G32" s="74">
        <v>6884</v>
      </c>
      <c r="H32" s="74">
        <v>3573</v>
      </c>
      <c r="I32" s="74">
        <v>3311</v>
      </c>
      <c r="J32" s="6"/>
    </row>
    <row r="33" spans="1:10" x14ac:dyDescent="0.15">
      <c r="A33" s="6" t="str">
        <f t="shared" si="1"/>
        <v>東大阪市</v>
      </c>
      <c r="B33" s="73">
        <v>252490</v>
      </c>
      <c r="C33" s="74">
        <v>477481</v>
      </c>
      <c r="D33" s="74">
        <v>232017</v>
      </c>
      <c r="E33" s="74">
        <v>245464</v>
      </c>
      <c r="F33" s="74">
        <v>14187</v>
      </c>
      <c r="G33" s="74">
        <v>22832</v>
      </c>
      <c r="H33" s="74">
        <v>11686</v>
      </c>
      <c r="I33" s="74">
        <v>11146</v>
      </c>
      <c r="J33" s="6"/>
    </row>
    <row r="34" spans="1:10" x14ac:dyDescent="0.15">
      <c r="A34" s="6" t="str">
        <f t="shared" si="1"/>
        <v>姫路市</v>
      </c>
      <c r="B34" s="73">
        <v>249793</v>
      </c>
      <c r="C34" s="72">
        <v>521074</v>
      </c>
      <c r="D34" s="72">
        <v>252716</v>
      </c>
      <c r="E34" s="72">
        <v>268358</v>
      </c>
      <c r="F34" s="72">
        <v>10309</v>
      </c>
      <c r="G34" s="72">
        <v>14064</v>
      </c>
      <c r="H34" s="72">
        <v>7186</v>
      </c>
      <c r="I34" s="72">
        <v>6878</v>
      </c>
      <c r="J34" s="6"/>
    </row>
    <row r="35" spans="1:10" x14ac:dyDescent="0.15">
      <c r="A35" s="6" t="str">
        <f t="shared" si="1"/>
        <v>尼崎市</v>
      </c>
      <c r="B35" s="20">
        <v>245469</v>
      </c>
      <c r="C35" s="14">
        <v>457072</v>
      </c>
      <c r="D35" s="14">
        <v>221876</v>
      </c>
      <c r="E35" s="14">
        <v>235196</v>
      </c>
      <c r="F35" s="14">
        <v>9911</v>
      </c>
      <c r="G35" s="72">
        <v>14511</v>
      </c>
      <c r="H35" s="72">
        <v>7604</v>
      </c>
      <c r="I35" s="72">
        <v>6907</v>
      </c>
      <c r="J35" s="6"/>
    </row>
    <row r="36" spans="1:10" x14ac:dyDescent="0.15">
      <c r="A36" s="6" t="str">
        <f t="shared" si="1"/>
        <v>西宮市</v>
      </c>
      <c r="B36" s="73">
        <v>230562</v>
      </c>
      <c r="C36" s="72">
        <v>479825</v>
      </c>
      <c r="D36" s="72">
        <v>225273</v>
      </c>
      <c r="E36" s="72">
        <v>254552</v>
      </c>
      <c r="F36" s="72">
        <v>7295</v>
      </c>
      <c r="G36" s="72">
        <v>9139</v>
      </c>
      <c r="H36" s="72">
        <v>4233</v>
      </c>
      <c r="I36" s="72">
        <v>4906</v>
      </c>
      <c r="J36" s="6"/>
    </row>
    <row r="37" spans="1:10" x14ac:dyDescent="0.15">
      <c r="A37" s="21"/>
      <c r="B37" s="22"/>
      <c r="C37" s="21"/>
      <c r="D37" s="21"/>
      <c r="E37" s="21"/>
      <c r="F37" s="21"/>
      <c r="G37" s="21"/>
      <c r="H37" s="21"/>
      <c r="I37" s="21"/>
      <c r="J37" s="6"/>
    </row>
    <row r="38" spans="1:10" x14ac:dyDescent="0.15">
      <c r="A38" s="2"/>
      <c r="B38" s="2"/>
      <c r="C38" s="2"/>
      <c r="D38" s="2"/>
      <c r="E38" s="2"/>
      <c r="F38" s="2"/>
      <c r="G38" s="2"/>
      <c r="H38" s="2"/>
      <c r="I38" s="2"/>
      <c r="J38" s="6"/>
    </row>
    <row r="39" spans="1:10" x14ac:dyDescent="0.15">
      <c r="A39" s="2" t="s">
        <v>34</v>
      </c>
      <c r="B39" s="2"/>
      <c r="C39" s="2"/>
      <c r="D39" s="2"/>
      <c r="E39" s="2"/>
      <c r="F39" s="2"/>
      <c r="G39" s="2"/>
      <c r="H39" s="2"/>
      <c r="I39" s="2"/>
      <c r="J39" s="6"/>
    </row>
    <row r="40" spans="1:10" x14ac:dyDescent="0.15"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15">
      <c r="J41" s="2"/>
    </row>
    <row r="42" spans="1:10" x14ac:dyDescent="0.15">
      <c r="A42" s="18"/>
    </row>
    <row r="43" spans="1:10" x14ac:dyDescent="0.15">
      <c r="A43" s="18"/>
    </row>
    <row r="44" spans="1:10" x14ac:dyDescent="0.15">
      <c r="A44" s="18"/>
    </row>
    <row r="45" spans="1:10" x14ac:dyDescent="0.15">
      <c r="A45" s="18"/>
    </row>
    <row r="46" spans="1:10" x14ac:dyDescent="0.15">
      <c r="A46" s="18"/>
    </row>
    <row r="47" spans="1:10" x14ac:dyDescent="0.15">
      <c r="A47" s="18"/>
    </row>
    <row r="48" spans="1:10" x14ac:dyDescent="0.15">
      <c r="A48" s="18"/>
    </row>
    <row r="53" ht="12" customHeight="1" x14ac:dyDescent="0.15"/>
    <row r="54" ht="12" customHeight="1" x14ac:dyDescent="0.15"/>
  </sheetData>
  <mergeCells count="22">
    <mergeCell ref="A7:A10"/>
    <mergeCell ref="B7:B9"/>
    <mergeCell ref="C7:J7"/>
    <mergeCell ref="H8:J8"/>
    <mergeCell ref="C10:J10"/>
    <mergeCell ref="C8:C9"/>
    <mergeCell ref="D8:D9"/>
    <mergeCell ref="E8:E9"/>
    <mergeCell ref="F8:F9"/>
    <mergeCell ref="G8:G9"/>
    <mergeCell ref="A24:A27"/>
    <mergeCell ref="B24:E24"/>
    <mergeCell ref="F24:I24"/>
    <mergeCell ref="B25:B26"/>
    <mergeCell ref="C25:C26"/>
    <mergeCell ref="D25:D26"/>
    <mergeCell ref="E25:E26"/>
    <mergeCell ref="F25:F26"/>
    <mergeCell ref="G25:G26"/>
    <mergeCell ref="H25:H26"/>
    <mergeCell ref="I25:I26"/>
    <mergeCell ref="B27:I27"/>
  </mergeCells>
  <phoneticPr fontId="2"/>
  <pageMargins left="0.39370078740157483" right="0.39370078740157483" top="0.39370078740157483" bottom="0.39370078740157483" header="0.31496062992125984" footer="0.31496062992125984"/>
  <pageSetup paperSize="9" firstPageNumber="176" orientation="portrait" useFirstPageNumber="1" r:id="rId1"/>
  <headerFooter alignWithMargins="0"/>
  <colBreaks count="1" manualBreakCount="1">
    <brk id="10" max="5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4"/>
  <sheetViews>
    <sheetView view="pageBreakPreview" zoomScale="112" zoomScaleNormal="100" zoomScaleSheetLayoutView="112" workbookViewId="0"/>
  </sheetViews>
  <sheetFormatPr defaultRowHeight="13.5" x14ac:dyDescent="0.15"/>
  <cols>
    <col min="1" max="1" width="11.125" style="3" customWidth="1"/>
    <col min="2" max="3" width="11.5" style="3" customWidth="1"/>
    <col min="4" max="4" width="14" style="3" bestFit="1" customWidth="1"/>
    <col min="5" max="6" width="11.5" style="3" customWidth="1"/>
    <col min="7" max="7" width="12.5" style="3" bestFit="1" customWidth="1"/>
    <col min="8" max="8" width="12.125" style="3" customWidth="1"/>
    <col min="9" max="16384" width="9" style="3"/>
  </cols>
  <sheetData>
    <row r="1" spans="1:8" x14ac:dyDescent="0.15">
      <c r="A1" s="2"/>
      <c r="B1" s="2"/>
      <c r="C1" s="2"/>
      <c r="D1" s="2"/>
      <c r="E1" s="2"/>
      <c r="F1" s="2"/>
      <c r="G1" s="25"/>
      <c r="H1" s="25" t="s">
        <v>0</v>
      </c>
    </row>
    <row r="2" spans="1:8" x14ac:dyDescent="0.15">
      <c r="A2" s="2"/>
      <c r="B2" s="2"/>
      <c r="C2" s="2"/>
      <c r="D2" s="2"/>
      <c r="E2" s="2"/>
      <c r="F2" s="2"/>
      <c r="G2" s="2"/>
      <c r="H2" s="2"/>
    </row>
    <row r="3" spans="1:8" ht="14.25" x14ac:dyDescent="0.15">
      <c r="A3" s="68" t="s">
        <v>2</v>
      </c>
      <c r="B3" s="2"/>
      <c r="C3" s="2"/>
      <c r="D3" s="2"/>
      <c r="E3" s="2"/>
      <c r="F3" s="2"/>
      <c r="G3" s="2"/>
      <c r="H3" s="2"/>
    </row>
    <row r="4" spans="1:8" x14ac:dyDescent="0.15">
      <c r="A4" s="2"/>
      <c r="B4" s="2"/>
      <c r="C4" s="2"/>
      <c r="D4" s="2"/>
      <c r="E4" s="2"/>
      <c r="F4" s="2"/>
      <c r="G4" s="2"/>
      <c r="H4" s="2"/>
    </row>
    <row r="5" spans="1:8" ht="13.5" customHeight="1" x14ac:dyDescent="0.15">
      <c r="A5" s="88" t="s">
        <v>4</v>
      </c>
      <c r="B5" s="96" t="s">
        <v>122</v>
      </c>
      <c r="C5" s="96"/>
      <c r="D5" s="96" t="s">
        <v>123</v>
      </c>
      <c r="E5" s="96"/>
      <c r="F5" s="96" t="s">
        <v>5</v>
      </c>
      <c r="G5" s="96"/>
      <c r="H5" s="86"/>
    </row>
    <row r="6" spans="1:8" x14ac:dyDescent="0.15">
      <c r="A6" s="88"/>
      <c r="B6" s="8" t="s">
        <v>6</v>
      </c>
      <c r="C6" s="8" t="s">
        <v>7</v>
      </c>
      <c r="D6" s="8" t="s">
        <v>8</v>
      </c>
      <c r="E6" s="8" t="s">
        <v>9</v>
      </c>
      <c r="F6" s="8" t="s">
        <v>6</v>
      </c>
      <c r="G6" s="8" t="s">
        <v>10</v>
      </c>
      <c r="H6" s="9" t="s">
        <v>11</v>
      </c>
    </row>
    <row r="7" spans="1:8" x14ac:dyDescent="0.15">
      <c r="A7" s="88"/>
      <c r="B7" s="102" t="s">
        <v>127</v>
      </c>
      <c r="C7" s="96"/>
      <c r="D7" s="102" t="s">
        <v>104</v>
      </c>
      <c r="E7" s="96"/>
      <c r="F7" s="102" t="s">
        <v>129</v>
      </c>
      <c r="G7" s="96"/>
      <c r="H7" s="86"/>
    </row>
    <row r="8" spans="1:8" x14ac:dyDescent="0.15">
      <c r="A8" s="88"/>
      <c r="B8" s="96"/>
      <c r="C8" s="96"/>
      <c r="D8" s="96"/>
      <c r="E8" s="96"/>
      <c r="F8" s="96"/>
      <c r="G8" s="96"/>
      <c r="H8" s="86"/>
    </row>
    <row r="9" spans="1:8" x14ac:dyDescent="0.15">
      <c r="A9" s="18"/>
      <c r="B9" s="32"/>
      <c r="C9" s="48"/>
      <c r="D9" s="48"/>
      <c r="E9" s="33" t="s">
        <v>105</v>
      </c>
      <c r="F9" s="48"/>
      <c r="G9" s="48"/>
      <c r="H9" s="33" t="s">
        <v>21</v>
      </c>
    </row>
    <row r="10" spans="1:8" x14ac:dyDescent="0.15">
      <c r="A10" s="18" t="s">
        <v>110</v>
      </c>
      <c r="B10" s="73">
        <v>13180</v>
      </c>
      <c r="C10" s="72">
        <v>140732</v>
      </c>
      <c r="D10" s="72">
        <v>238</v>
      </c>
      <c r="E10" s="72">
        <v>56</v>
      </c>
      <c r="F10" s="72">
        <v>438</v>
      </c>
      <c r="G10" s="72">
        <v>10273</v>
      </c>
      <c r="H10" s="72">
        <v>303425</v>
      </c>
    </row>
    <row r="11" spans="1:8" x14ac:dyDescent="0.15">
      <c r="A11" s="18" t="s">
        <v>103</v>
      </c>
      <c r="B11" s="73">
        <v>11703</v>
      </c>
      <c r="C11" s="72">
        <v>153596</v>
      </c>
      <c r="D11" s="72">
        <v>144</v>
      </c>
      <c r="E11" s="72">
        <v>36.020000000000003</v>
      </c>
      <c r="F11" s="72">
        <v>180</v>
      </c>
      <c r="G11" s="72">
        <v>5783</v>
      </c>
      <c r="H11" s="72">
        <v>302840</v>
      </c>
    </row>
    <row r="12" spans="1:8" x14ac:dyDescent="0.15">
      <c r="A12" s="18" t="s">
        <v>111</v>
      </c>
      <c r="B12" s="73">
        <v>9224</v>
      </c>
      <c r="C12" s="72">
        <v>106438</v>
      </c>
      <c r="D12" s="72">
        <v>1212</v>
      </c>
      <c r="E12" s="72">
        <v>383.6</v>
      </c>
      <c r="F12" s="72">
        <v>174</v>
      </c>
      <c r="G12" s="72">
        <v>10410</v>
      </c>
      <c r="H12" s="72">
        <v>381585</v>
      </c>
    </row>
    <row r="13" spans="1:8" x14ac:dyDescent="0.15">
      <c r="A13" s="18" t="s">
        <v>112</v>
      </c>
      <c r="B13" s="73">
        <v>9839</v>
      </c>
      <c r="C13" s="72">
        <v>121833</v>
      </c>
      <c r="D13" s="72">
        <v>1055</v>
      </c>
      <c r="E13" s="72">
        <v>212.99</v>
      </c>
      <c r="F13" s="72">
        <v>286</v>
      </c>
      <c r="G13" s="72">
        <v>17685</v>
      </c>
      <c r="H13" s="72">
        <v>748820</v>
      </c>
    </row>
    <row r="14" spans="1:8" x14ac:dyDescent="0.15">
      <c r="A14" s="18" t="s">
        <v>23</v>
      </c>
      <c r="B14" s="73">
        <v>23894</v>
      </c>
      <c r="C14" s="72">
        <v>235490</v>
      </c>
      <c r="D14" s="72">
        <v>532</v>
      </c>
      <c r="E14" s="72">
        <v>134</v>
      </c>
      <c r="F14" s="72">
        <v>1966</v>
      </c>
      <c r="G14" s="72">
        <v>42111</v>
      </c>
      <c r="H14" s="72">
        <v>1076181</v>
      </c>
    </row>
    <row r="15" spans="1:8" x14ac:dyDescent="0.15">
      <c r="A15" s="18" t="s">
        <v>24</v>
      </c>
      <c r="B15" s="73">
        <v>24919</v>
      </c>
      <c r="C15" s="72">
        <v>266900</v>
      </c>
      <c r="D15" s="72">
        <v>5421</v>
      </c>
      <c r="E15" s="72">
        <v>1981</v>
      </c>
      <c r="F15" s="72">
        <v>861</v>
      </c>
      <c r="G15" s="72">
        <v>46589</v>
      </c>
      <c r="H15" s="72">
        <v>1991091</v>
      </c>
    </row>
    <row r="16" spans="1:8" x14ac:dyDescent="0.15">
      <c r="A16" s="18" t="s">
        <v>113</v>
      </c>
      <c r="B16" s="81">
        <v>16695</v>
      </c>
      <c r="C16" s="15">
        <v>194617</v>
      </c>
      <c r="D16" s="14">
        <v>260</v>
      </c>
      <c r="E16" s="14">
        <v>76</v>
      </c>
      <c r="F16" s="14">
        <v>654</v>
      </c>
      <c r="G16" s="14">
        <v>31951</v>
      </c>
      <c r="H16" s="14">
        <v>1308746</v>
      </c>
    </row>
    <row r="17" spans="1:12" x14ac:dyDescent="0.15">
      <c r="A17" s="18" t="s">
        <v>56</v>
      </c>
      <c r="B17" s="73">
        <v>13802</v>
      </c>
      <c r="C17" s="72">
        <v>153089</v>
      </c>
      <c r="D17" s="72">
        <v>319</v>
      </c>
      <c r="E17" s="72">
        <v>113</v>
      </c>
      <c r="F17" s="72">
        <v>179</v>
      </c>
      <c r="G17" s="72">
        <v>9376</v>
      </c>
      <c r="H17" s="72">
        <v>262427</v>
      </c>
    </row>
    <row r="18" spans="1:12" x14ac:dyDescent="0.15">
      <c r="A18" s="21"/>
      <c r="B18" s="22"/>
      <c r="C18" s="21"/>
      <c r="D18" s="21"/>
      <c r="E18" s="21"/>
      <c r="F18" s="21"/>
      <c r="G18" s="21"/>
      <c r="H18" s="21"/>
    </row>
    <row r="19" spans="1:12" x14ac:dyDescent="0.15">
      <c r="A19" s="69" t="s">
        <v>124</v>
      </c>
      <c r="B19" s="2"/>
      <c r="C19" s="2"/>
      <c r="D19" s="2"/>
      <c r="E19" s="2"/>
      <c r="F19" s="2"/>
      <c r="G19" s="2"/>
      <c r="H19" s="2"/>
    </row>
    <row r="20" spans="1:12" x14ac:dyDescent="0.15">
      <c r="A20" s="69" t="s">
        <v>125</v>
      </c>
    </row>
    <row r="21" spans="1:12" x14ac:dyDescent="0.15">
      <c r="A21" s="38"/>
      <c r="B21" s="2"/>
      <c r="C21" s="2"/>
      <c r="D21" s="2"/>
      <c r="E21" s="2"/>
      <c r="F21" s="2"/>
      <c r="G21" s="2"/>
      <c r="H21" s="2"/>
    </row>
    <row r="22" spans="1:12" x14ac:dyDescent="0.15">
      <c r="A22" s="2"/>
      <c r="B22" s="2"/>
      <c r="C22" s="2"/>
      <c r="D22" s="2"/>
      <c r="E22" s="2"/>
      <c r="F22" s="2"/>
      <c r="G22" s="2"/>
      <c r="H22" s="2"/>
    </row>
    <row r="23" spans="1:12" x14ac:dyDescent="0.15">
      <c r="A23" s="83" t="s">
        <v>4</v>
      </c>
      <c r="B23" s="86" t="s">
        <v>25</v>
      </c>
      <c r="C23" s="89"/>
      <c r="D23" s="89"/>
      <c r="E23" s="89"/>
      <c r="F23" s="89"/>
      <c r="G23" s="89"/>
      <c r="H23" s="2"/>
    </row>
    <row r="24" spans="1:12" x14ac:dyDescent="0.15">
      <c r="A24" s="84"/>
      <c r="B24" s="86" t="s">
        <v>26</v>
      </c>
      <c r="C24" s="87"/>
      <c r="D24" s="88"/>
      <c r="E24" s="86" t="s">
        <v>27</v>
      </c>
      <c r="F24" s="89"/>
      <c r="G24" s="89"/>
      <c r="H24" s="2"/>
    </row>
    <row r="25" spans="1:12" x14ac:dyDescent="0.15">
      <c r="A25" s="84"/>
      <c r="B25" s="8" t="s">
        <v>29</v>
      </c>
      <c r="C25" s="8" t="s">
        <v>30</v>
      </c>
      <c r="D25" s="8" t="s">
        <v>31</v>
      </c>
      <c r="E25" s="8" t="s">
        <v>29</v>
      </c>
      <c r="F25" s="8" t="s">
        <v>30</v>
      </c>
      <c r="G25" s="9" t="s">
        <v>31</v>
      </c>
      <c r="H25" s="2"/>
    </row>
    <row r="26" spans="1:12" x14ac:dyDescent="0.15">
      <c r="A26" s="85"/>
      <c r="B26" s="86" t="s">
        <v>130</v>
      </c>
      <c r="C26" s="89"/>
      <c r="D26" s="89"/>
      <c r="E26" s="89"/>
      <c r="F26" s="89"/>
      <c r="G26" s="89"/>
      <c r="H26" s="2"/>
    </row>
    <row r="27" spans="1:12" x14ac:dyDescent="0.15">
      <c r="A27" s="18"/>
      <c r="B27" s="32"/>
      <c r="C27" s="48"/>
      <c r="D27" s="33" t="s">
        <v>21</v>
      </c>
      <c r="E27" s="48"/>
      <c r="F27" s="48"/>
      <c r="G27" s="33" t="s">
        <v>21</v>
      </c>
      <c r="H27" s="2"/>
    </row>
    <row r="28" spans="1:12" x14ac:dyDescent="0.15">
      <c r="A28" s="6" t="s">
        <v>110</v>
      </c>
      <c r="B28" s="73">
        <v>484</v>
      </c>
      <c r="C28" s="72">
        <v>5568</v>
      </c>
      <c r="D28" s="72">
        <v>916040</v>
      </c>
      <c r="E28" s="72">
        <v>1564</v>
      </c>
      <c r="F28" s="72">
        <v>14705</v>
      </c>
      <c r="G28" s="72">
        <v>300438</v>
      </c>
      <c r="H28" s="2"/>
      <c r="L28" s="80"/>
    </row>
    <row r="29" spans="1:12" x14ac:dyDescent="0.15">
      <c r="A29" s="6" t="s">
        <v>103</v>
      </c>
      <c r="B29" s="73">
        <v>1081</v>
      </c>
      <c r="C29" s="72">
        <v>13655</v>
      </c>
      <c r="D29" s="72">
        <v>1514824</v>
      </c>
      <c r="E29" s="72">
        <v>1406</v>
      </c>
      <c r="F29" s="72">
        <v>15557</v>
      </c>
      <c r="G29" s="72">
        <v>300615</v>
      </c>
      <c r="H29" s="2"/>
    </row>
    <row r="30" spans="1:12" x14ac:dyDescent="0.15">
      <c r="A30" s="6" t="s">
        <v>111</v>
      </c>
      <c r="B30" s="73">
        <v>252</v>
      </c>
      <c r="C30" s="72">
        <v>2788</v>
      </c>
      <c r="D30" s="72">
        <v>293802</v>
      </c>
      <c r="E30" s="72">
        <v>1422</v>
      </c>
      <c r="F30" s="72">
        <v>15092</v>
      </c>
      <c r="G30" s="72">
        <v>295625</v>
      </c>
      <c r="H30" s="2"/>
    </row>
    <row r="31" spans="1:12" x14ac:dyDescent="0.15">
      <c r="A31" s="6" t="s">
        <v>112</v>
      </c>
      <c r="B31" s="82" t="s">
        <v>155</v>
      </c>
      <c r="C31" s="80" t="s">
        <v>155</v>
      </c>
      <c r="D31" s="80" t="s">
        <v>155</v>
      </c>
      <c r="E31" s="80" t="s">
        <v>155</v>
      </c>
      <c r="F31" s="80" t="s">
        <v>155</v>
      </c>
      <c r="G31" s="80" t="s">
        <v>155</v>
      </c>
      <c r="H31" s="2"/>
    </row>
    <row r="32" spans="1:12" x14ac:dyDescent="0.15">
      <c r="A32" s="6" t="s">
        <v>23</v>
      </c>
      <c r="B32" s="73">
        <v>1671</v>
      </c>
      <c r="C32" s="72">
        <v>21051</v>
      </c>
      <c r="D32" s="72">
        <v>1456402</v>
      </c>
      <c r="E32" s="72">
        <v>2534</v>
      </c>
      <c r="F32" s="72">
        <v>21997</v>
      </c>
      <c r="G32" s="72">
        <v>415021</v>
      </c>
      <c r="H32" s="2"/>
    </row>
    <row r="33" spans="1:8" x14ac:dyDescent="0.15">
      <c r="A33" s="6" t="s">
        <v>24</v>
      </c>
      <c r="B33" s="73">
        <v>1249</v>
      </c>
      <c r="C33" s="72">
        <v>11904</v>
      </c>
      <c r="D33" s="72">
        <v>1101198</v>
      </c>
      <c r="E33" s="72">
        <v>3452</v>
      </c>
      <c r="F33" s="72">
        <v>29784</v>
      </c>
      <c r="G33" s="72">
        <v>550738</v>
      </c>
      <c r="H33" s="2"/>
    </row>
    <row r="34" spans="1:8" x14ac:dyDescent="0.15">
      <c r="A34" s="6" t="s">
        <v>113</v>
      </c>
      <c r="B34" s="81">
        <v>636</v>
      </c>
      <c r="C34" s="15">
        <v>6910</v>
      </c>
      <c r="D34" s="15">
        <v>727171</v>
      </c>
      <c r="E34" s="15">
        <v>2118</v>
      </c>
      <c r="F34" s="15">
        <v>18783</v>
      </c>
      <c r="G34" s="15">
        <v>335852</v>
      </c>
      <c r="H34" s="2"/>
    </row>
    <row r="35" spans="1:8" x14ac:dyDescent="0.15">
      <c r="A35" s="6" t="s">
        <v>56</v>
      </c>
      <c r="B35" s="73">
        <v>495</v>
      </c>
      <c r="C35" s="72">
        <v>5587</v>
      </c>
      <c r="D35" s="72">
        <v>667514</v>
      </c>
      <c r="E35" s="72">
        <v>2077</v>
      </c>
      <c r="F35" s="72">
        <v>22886</v>
      </c>
      <c r="G35" s="72">
        <v>422112</v>
      </c>
      <c r="H35" s="2"/>
    </row>
    <row r="36" spans="1:8" x14ac:dyDescent="0.15">
      <c r="A36" s="21"/>
      <c r="B36" s="22"/>
      <c r="C36" s="21"/>
      <c r="D36" s="21"/>
      <c r="E36" s="21"/>
      <c r="F36" s="21"/>
      <c r="G36" s="21"/>
      <c r="H36" s="2"/>
    </row>
    <row r="37" spans="1:8" x14ac:dyDescent="0.15">
      <c r="A37" s="70"/>
      <c r="B37" s="2"/>
      <c r="C37" s="2"/>
      <c r="D37" s="2"/>
      <c r="E37" s="2"/>
      <c r="F37" s="2"/>
      <c r="G37" s="2"/>
      <c r="H37" s="2"/>
    </row>
    <row r="38" spans="1:8" x14ac:dyDescent="0.15">
      <c r="A38" s="2" t="s">
        <v>34</v>
      </c>
      <c r="B38" s="2"/>
      <c r="C38" s="2"/>
      <c r="D38" s="2"/>
      <c r="E38" s="2"/>
      <c r="F38" s="2"/>
      <c r="G38" s="2"/>
      <c r="H38" s="2"/>
    </row>
    <row r="39" spans="1:8" x14ac:dyDescent="0.15">
      <c r="H39" s="2"/>
    </row>
    <row r="40" spans="1:8" x14ac:dyDescent="0.15">
      <c r="H40" s="2"/>
    </row>
    <row r="53" ht="12" customHeight="1" x14ac:dyDescent="0.15"/>
    <row r="54" ht="12" customHeight="1" x14ac:dyDescent="0.15"/>
  </sheetData>
  <mergeCells count="12">
    <mergeCell ref="A5:A8"/>
    <mergeCell ref="B5:C5"/>
    <mergeCell ref="D5:E5"/>
    <mergeCell ref="F5:H5"/>
    <mergeCell ref="B7:C8"/>
    <mergeCell ref="D7:E8"/>
    <mergeCell ref="F7:H8"/>
    <mergeCell ref="B26:G26"/>
    <mergeCell ref="A23:A26"/>
    <mergeCell ref="B23:G23"/>
    <mergeCell ref="B24:D24"/>
    <mergeCell ref="E24:G24"/>
  </mergeCells>
  <phoneticPr fontId="2"/>
  <pageMargins left="0.39370078740157483" right="0.39370078740157483" top="0.39370078740157483" bottom="0.39370078740157483" header="0.31496062992125984" footer="0.31496062992125984"/>
  <pageSetup paperSize="9" firstPageNumber="17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73"/>
  <sheetViews>
    <sheetView view="pageBreakPreview" zoomScale="124" zoomScaleNormal="90" zoomScaleSheetLayoutView="124" workbookViewId="0"/>
  </sheetViews>
  <sheetFormatPr defaultRowHeight="13.5" x14ac:dyDescent="0.15"/>
  <cols>
    <col min="1" max="1" width="11.125" style="3" customWidth="1"/>
    <col min="2" max="11" width="8.25" style="3" customWidth="1"/>
    <col min="12" max="12" width="3.125" style="3" customWidth="1"/>
    <col min="13" max="16384" width="9" style="3"/>
  </cols>
  <sheetData>
    <row r="1" spans="1:12" x14ac:dyDescent="0.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4.25" x14ac:dyDescent="0.15">
      <c r="A3" s="2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15">
      <c r="A5" s="88" t="s">
        <v>35</v>
      </c>
      <c r="B5" s="96" t="s">
        <v>203</v>
      </c>
      <c r="C5" s="96"/>
      <c r="D5" s="96" t="s">
        <v>204</v>
      </c>
      <c r="E5" s="96"/>
      <c r="F5" s="96"/>
      <c r="G5" s="8" t="s">
        <v>36</v>
      </c>
      <c r="H5" s="96" t="s">
        <v>37</v>
      </c>
      <c r="I5" s="96"/>
      <c r="J5" s="86"/>
      <c r="K5" s="2"/>
      <c r="L5" s="2"/>
    </row>
    <row r="6" spans="1:12" x14ac:dyDescent="0.15">
      <c r="A6" s="88"/>
      <c r="B6" s="96" t="s">
        <v>38</v>
      </c>
      <c r="C6" s="96"/>
      <c r="D6" s="96" t="s">
        <v>39</v>
      </c>
      <c r="E6" s="96" t="s">
        <v>40</v>
      </c>
      <c r="F6" s="96" t="s">
        <v>41</v>
      </c>
      <c r="G6" s="102" t="s">
        <v>209</v>
      </c>
      <c r="H6" s="96" t="s">
        <v>156</v>
      </c>
      <c r="I6" s="96"/>
      <c r="J6" s="109" t="s">
        <v>211</v>
      </c>
      <c r="K6" s="2"/>
      <c r="L6" s="2"/>
    </row>
    <row r="7" spans="1:12" x14ac:dyDescent="0.15">
      <c r="A7" s="88"/>
      <c r="B7" s="90" t="s">
        <v>42</v>
      </c>
      <c r="C7" s="90" t="s">
        <v>43</v>
      </c>
      <c r="D7" s="96"/>
      <c r="E7" s="96"/>
      <c r="F7" s="96"/>
      <c r="G7" s="96"/>
      <c r="H7" s="90" t="s">
        <v>44</v>
      </c>
      <c r="I7" s="90" t="s">
        <v>45</v>
      </c>
      <c r="J7" s="109"/>
      <c r="K7" s="2"/>
      <c r="L7" s="2"/>
    </row>
    <row r="8" spans="1:12" x14ac:dyDescent="0.15">
      <c r="A8" s="88"/>
      <c r="B8" s="91"/>
      <c r="C8" s="91"/>
      <c r="D8" s="96"/>
      <c r="E8" s="96"/>
      <c r="F8" s="96"/>
      <c r="G8" s="96"/>
      <c r="H8" s="91"/>
      <c r="I8" s="91"/>
      <c r="J8" s="109"/>
      <c r="K8" s="2"/>
      <c r="L8" s="2"/>
    </row>
    <row r="9" spans="1:12" x14ac:dyDescent="0.15">
      <c r="A9" s="88"/>
      <c r="B9" s="97" t="s">
        <v>188</v>
      </c>
      <c r="C9" s="97"/>
      <c r="D9" s="107" t="s">
        <v>187</v>
      </c>
      <c r="E9" s="107"/>
      <c r="F9" s="107"/>
      <c r="G9" s="8" t="s">
        <v>189</v>
      </c>
      <c r="H9" s="107" t="s">
        <v>187</v>
      </c>
      <c r="I9" s="107"/>
      <c r="J9" s="108"/>
      <c r="K9" s="2"/>
      <c r="L9" s="2"/>
    </row>
    <row r="10" spans="1:12" x14ac:dyDescent="0.15">
      <c r="A10" s="28"/>
      <c r="B10" s="32"/>
      <c r="C10" s="48"/>
      <c r="D10" s="48"/>
      <c r="E10" s="48"/>
      <c r="F10" s="48"/>
      <c r="G10" s="33" t="s">
        <v>46</v>
      </c>
      <c r="H10" s="33"/>
      <c r="I10" s="33" t="s">
        <v>47</v>
      </c>
      <c r="J10" s="33" t="s">
        <v>48</v>
      </c>
      <c r="K10" s="2"/>
      <c r="L10" s="2"/>
    </row>
    <row r="11" spans="1:12" x14ac:dyDescent="0.15">
      <c r="A11" s="34" t="str">
        <f>'176ページ'!A12</f>
        <v>豊中市</v>
      </c>
      <c r="B11" s="76">
        <v>7585</v>
      </c>
      <c r="C11" s="77">
        <v>9423</v>
      </c>
      <c r="D11" s="78">
        <v>18</v>
      </c>
      <c r="E11" s="78">
        <v>437</v>
      </c>
      <c r="F11" s="78">
        <v>248</v>
      </c>
      <c r="G11" s="77">
        <v>107422</v>
      </c>
      <c r="H11" s="77">
        <v>433</v>
      </c>
      <c r="I11" s="79">
        <v>158</v>
      </c>
      <c r="J11" s="79">
        <v>99.9</v>
      </c>
      <c r="K11" s="2"/>
      <c r="L11" s="2"/>
    </row>
    <row r="12" spans="1:12" x14ac:dyDescent="0.15">
      <c r="A12" s="34" t="str">
        <f>'176ページ'!A13</f>
        <v>吹田市</v>
      </c>
      <c r="B12" s="76">
        <v>4473</v>
      </c>
      <c r="C12" s="77">
        <v>5607</v>
      </c>
      <c r="D12" s="77">
        <v>15</v>
      </c>
      <c r="E12" s="77">
        <v>381</v>
      </c>
      <c r="F12" s="77">
        <v>209</v>
      </c>
      <c r="G12" s="77">
        <v>102126</v>
      </c>
      <c r="H12" s="77">
        <v>140</v>
      </c>
      <c r="I12" s="79">
        <v>268.8</v>
      </c>
      <c r="J12" s="79">
        <v>97.7</v>
      </c>
      <c r="K12" s="2"/>
      <c r="L12" s="2"/>
    </row>
    <row r="13" spans="1:12" x14ac:dyDescent="0.15">
      <c r="A13" s="34" t="str">
        <f>'176ページ'!A14</f>
        <v>高槻市</v>
      </c>
      <c r="B13" s="76">
        <v>4353</v>
      </c>
      <c r="C13" s="77">
        <v>5623</v>
      </c>
      <c r="D13" s="77">
        <v>17</v>
      </c>
      <c r="E13" s="77">
        <v>305</v>
      </c>
      <c r="F13" s="77">
        <v>185</v>
      </c>
      <c r="G13" s="77">
        <v>96866</v>
      </c>
      <c r="H13" s="77">
        <v>227</v>
      </c>
      <c r="I13" s="79">
        <v>208</v>
      </c>
      <c r="J13" s="79">
        <v>99.7</v>
      </c>
      <c r="K13" s="2"/>
      <c r="L13" s="2"/>
    </row>
    <row r="14" spans="1:12" x14ac:dyDescent="0.15">
      <c r="A14" s="34" t="str">
        <f>'176ページ'!A15</f>
        <v>枚方市</v>
      </c>
      <c r="B14" s="76">
        <v>6021</v>
      </c>
      <c r="C14" s="77">
        <v>7544</v>
      </c>
      <c r="D14" s="77">
        <v>21</v>
      </c>
      <c r="E14" s="77">
        <v>288</v>
      </c>
      <c r="F14" s="77">
        <v>209</v>
      </c>
      <c r="G14" s="77">
        <v>103766.39999999999</v>
      </c>
      <c r="H14" s="77">
        <v>88</v>
      </c>
      <c r="I14" s="79">
        <v>186.7</v>
      </c>
      <c r="J14" s="79">
        <v>66.8</v>
      </c>
      <c r="K14" s="2"/>
      <c r="L14" s="2"/>
    </row>
    <row r="15" spans="1:12" x14ac:dyDescent="0.15">
      <c r="A15" s="34" t="str">
        <f>'176ページ'!A16</f>
        <v>東大阪市</v>
      </c>
      <c r="B15" s="76">
        <v>13165</v>
      </c>
      <c r="C15" s="77">
        <v>16109</v>
      </c>
      <c r="D15" s="77">
        <v>21</v>
      </c>
      <c r="E15" s="77">
        <v>409</v>
      </c>
      <c r="F15" s="77">
        <v>274</v>
      </c>
      <c r="G15" s="77">
        <v>155145</v>
      </c>
      <c r="H15" s="77">
        <v>263</v>
      </c>
      <c r="I15" s="79">
        <v>141.19999999999999</v>
      </c>
      <c r="J15" s="79">
        <v>98.7</v>
      </c>
      <c r="K15" s="2"/>
      <c r="L15" s="2"/>
    </row>
    <row r="16" spans="1:12" x14ac:dyDescent="0.15">
      <c r="A16" s="34" t="str">
        <f>'176ページ'!A17</f>
        <v>姫路市</v>
      </c>
      <c r="B16" s="76">
        <v>6795</v>
      </c>
      <c r="C16" s="77">
        <v>8202</v>
      </c>
      <c r="D16" s="77">
        <v>34</v>
      </c>
      <c r="E16" s="77">
        <v>429</v>
      </c>
      <c r="F16" s="77">
        <v>280</v>
      </c>
      <c r="G16" s="77">
        <v>190312</v>
      </c>
      <c r="H16" s="77">
        <v>959</v>
      </c>
      <c r="I16" s="79">
        <v>479.3</v>
      </c>
      <c r="J16" s="79">
        <v>93.4</v>
      </c>
      <c r="K16" s="2"/>
      <c r="L16" s="2"/>
    </row>
    <row r="17" spans="1:23" x14ac:dyDescent="0.15">
      <c r="A17" s="34" t="str">
        <f>'176ページ'!A18</f>
        <v>尼崎市</v>
      </c>
      <c r="B17" s="20">
        <v>13420</v>
      </c>
      <c r="C17" s="14">
        <v>16618</v>
      </c>
      <c r="D17" s="14">
        <v>24</v>
      </c>
      <c r="E17" s="14">
        <v>504</v>
      </c>
      <c r="F17" s="14">
        <v>237</v>
      </c>
      <c r="G17" s="14">
        <v>121355</v>
      </c>
      <c r="H17" s="14">
        <v>350</v>
      </c>
      <c r="I17" s="79">
        <v>207.1</v>
      </c>
      <c r="J17" s="49">
        <v>99.9</v>
      </c>
      <c r="K17" s="2"/>
      <c r="L17" s="2"/>
    </row>
    <row r="18" spans="1:23" x14ac:dyDescent="0.15">
      <c r="A18" s="34" t="str">
        <f>'176ページ'!A19</f>
        <v>西宮市</v>
      </c>
      <c r="B18" s="76">
        <v>6114</v>
      </c>
      <c r="C18" s="77">
        <v>93024</v>
      </c>
      <c r="D18" s="77">
        <v>25</v>
      </c>
      <c r="E18" s="77">
        <v>565</v>
      </c>
      <c r="F18" s="77">
        <v>273</v>
      </c>
      <c r="G18" s="77">
        <v>124028</v>
      </c>
      <c r="H18" s="77">
        <v>534</v>
      </c>
      <c r="I18" s="79">
        <v>495.41</v>
      </c>
      <c r="J18" s="79">
        <v>94.2</v>
      </c>
      <c r="K18" s="2"/>
      <c r="L18" s="2"/>
    </row>
    <row r="19" spans="1:23" x14ac:dyDescent="0.15">
      <c r="A19" s="37"/>
      <c r="B19" s="22"/>
      <c r="C19" s="21"/>
      <c r="D19" s="21"/>
      <c r="E19" s="21"/>
      <c r="F19" s="21"/>
      <c r="G19" s="21"/>
      <c r="H19" s="21"/>
      <c r="I19" s="21"/>
      <c r="J19" s="21"/>
      <c r="K19" s="2"/>
      <c r="L19" s="2"/>
    </row>
    <row r="20" spans="1:23" x14ac:dyDescent="0.15">
      <c r="A20" s="2" t="s">
        <v>207</v>
      </c>
      <c r="B20" s="18"/>
      <c r="C20" s="18"/>
      <c r="D20" s="18"/>
      <c r="E20" s="18"/>
      <c r="F20" s="18"/>
      <c r="G20" s="18"/>
      <c r="H20" s="18"/>
      <c r="I20" s="18"/>
      <c r="J20" s="18"/>
      <c r="K20" s="2"/>
      <c r="L20" s="2"/>
    </row>
    <row r="21" spans="1:23" x14ac:dyDescent="0.15">
      <c r="A21" s="2" t="s">
        <v>208</v>
      </c>
      <c r="B21" s="18"/>
      <c r="C21" s="18"/>
      <c r="D21" s="18"/>
      <c r="E21" s="18"/>
      <c r="F21" s="18"/>
      <c r="G21" s="18"/>
      <c r="H21" s="18"/>
      <c r="I21" s="18"/>
      <c r="J21" s="18"/>
      <c r="K21" s="2"/>
      <c r="L21" s="2"/>
    </row>
    <row r="22" spans="1:23" x14ac:dyDescent="0.15">
      <c r="A22" s="2" t="s">
        <v>210</v>
      </c>
      <c r="K22" s="50"/>
      <c r="L22" s="2"/>
      <c r="N22" s="51"/>
      <c r="O22" s="51"/>
      <c r="P22" s="51"/>
      <c r="Q22" s="51"/>
      <c r="R22" s="51"/>
      <c r="S22" s="51"/>
      <c r="T22" s="51"/>
      <c r="U22" s="51"/>
      <c r="V22" s="51"/>
      <c r="W22" s="51"/>
    </row>
    <row r="23" spans="1:23" x14ac:dyDescent="0.15">
      <c r="A23" s="2" t="s">
        <v>212</v>
      </c>
      <c r="K23" s="50"/>
      <c r="L23" s="2"/>
      <c r="N23" s="51"/>
      <c r="O23" s="51"/>
      <c r="P23" s="51"/>
      <c r="Q23" s="51"/>
      <c r="R23" s="51"/>
      <c r="S23" s="51"/>
      <c r="T23" s="51"/>
      <c r="U23" s="51"/>
      <c r="V23" s="51"/>
      <c r="W23" s="51"/>
    </row>
    <row r="24" spans="1:23" x14ac:dyDescent="0.15">
      <c r="A24" s="18"/>
      <c r="K24" s="50"/>
      <c r="L24" s="2"/>
      <c r="N24" s="51"/>
      <c r="O24" s="51"/>
      <c r="P24" s="51"/>
      <c r="Q24" s="51"/>
      <c r="R24" s="51"/>
      <c r="S24" s="51"/>
      <c r="T24" s="51"/>
      <c r="U24" s="51"/>
      <c r="V24" s="51"/>
      <c r="W24" s="51"/>
    </row>
    <row r="25" spans="1:23" x14ac:dyDescent="0.15">
      <c r="K25" s="50"/>
      <c r="L25" s="2"/>
      <c r="N25" s="51"/>
      <c r="O25" s="51"/>
      <c r="P25" s="51"/>
      <c r="Q25" s="51"/>
      <c r="R25" s="51"/>
      <c r="S25" s="51"/>
      <c r="T25" s="51"/>
      <c r="U25" s="51"/>
      <c r="V25" s="51"/>
      <c r="W25" s="51"/>
    </row>
    <row r="26" spans="1:23" x14ac:dyDescent="0.15">
      <c r="K26" s="50"/>
      <c r="L26" s="2"/>
      <c r="N26" s="51"/>
      <c r="O26" s="51"/>
      <c r="P26" s="51"/>
      <c r="Q26" s="51"/>
      <c r="R26" s="51"/>
      <c r="S26" s="51"/>
      <c r="T26" s="51"/>
      <c r="U26" s="51"/>
      <c r="V26" s="51"/>
      <c r="W26" s="51"/>
    </row>
    <row r="27" spans="1:23" x14ac:dyDescent="0.15">
      <c r="K27" s="50"/>
      <c r="L27" s="2"/>
    </row>
    <row r="28" spans="1:23" x14ac:dyDescent="0.15">
      <c r="A28" s="83" t="s">
        <v>35</v>
      </c>
      <c r="B28" s="86" t="s">
        <v>49</v>
      </c>
      <c r="C28" s="87"/>
      <c r="D28" s="87"/>
      <c r="E28" s="87"/>
      <c r="F28" s="87"/>
      <c r="G28" s="87"/>
      <c r="H28" s="87"/>
      <c r="I28" s="87"/>
      <c r="J28" s="6"/>
      <c r="K28" s="6"/>
      <c r="L28" s="2"/>
    </row>
    <row r="29" spans="1:23" x14ac:dyDescent="0.15">
      <c r="A29" s="84"/>
      <c r="B29" s="105" t="s">
        <v>50</v>
      </c>
      <c r="C29" s="106"/>
      <c r="D29" s="96" t="s">
        <v>51</v>
      </c>
      <c r="E29" s="96"/>
      <c r="F29" s="96" t="s">
        <v>107</v>
      </c>
      <c r="G29" s="86"/>
      <c r="H29" s="86" t="s">
        <v>109</v>
      </c>
      <c r="I29" s="87"/>
      <c r="J29" s="103"/>
      <c r="K29" s="103"/>
      <c r="L29" s="2"/>
    </row>
    <row r="30" spans="1:23" ht="22.5" x14ac:dyDescent="0.15">
      <c r="A30" s="84"/>
      <c r="B30" s="52" t="s">
        <v>52</v>
      </c>
      <c r="C30" s="53" t="s">
        <v>106</v>
      </c>
      <c r="D30" s="52" t="s">
        <v>52</v>
      </c>
      <c r="E30" s="52" t="s">
        <v>53</v>
      </c>
      <c r="F30" s="52" t="s">
        <v>54</v>
      </c>
      <c r="G30" s="54" t="s">
        <v>55</v>
      </c>
      <c r="H30" s="8" t="s">
        <v>54</v>
      </c>
      <c r="I30" s="9" t="s">
        <v>55</v>
      </c>
      <c r="J30" s="55"/>
      <c r="K30" s="55"/>
      <c r="L30" s="2"/>
    </row>
    <row r="31" spans="1:23" x14ac:dyDescent="0.15">
      <c r="A31" s="85"/>
      <c r="B31" s="86" t="s">
        <v>190</v>
      </c>
      <c r="C31" s="87"/>
      <c r="D31" s="87"/>
      <c r="E31" s="87"/>
      <c r="F31" s="87"/>
      <c r="G31" s="87"/>
      <c r="H31" s="87"/>
      <c r="I31" s="87"/>
      <c r="J31" s="103"/>
      <c r="K31" s="103"/>
      <c r="L31" s="2"/>
    </row>
    <row r="32" spans="1:23" x14ac:dyDescent="0.15">
      <c r="A32" s="28"/>
      <c r="B32" s="32"/>
      <c r="C32" s="48"/>
      <c r="D32" s="48"/>
      <c r="E32" s="48"/>
      <c r="F32" s="48"/>
      <c r="G32" s="48"/>
      <c r="H32" s="48"/>
      <c r="I32" s="48"/>
      <c r="J32" s="18"/>
      <c r="K32" s="18"/>
      <c r="L32" s="2"/>
    </row>
    <row r="33" spans="1:12" x14ac:dyDescent="0.15">
      <c r="A33" s="34" t="str">
        <f t="shared" ref="A33" si="0">A11</f>
        <v>豊中市</v>
      </c>
      <c r="B33" s="76">
        <v>49</v>
      </c>
      <c r="C33" s="77">
        <v>5715</v>
      </c>
      <c r="D33" s="74">
        <v>13</v>
      </c>
      <c r="E33" s="74">
        <v>1724</v>
      </c>
      <c r="F33" s="77">
        <v>39</v>
      </c>
      <c r="G33" s="77">
        <v>21339</v>
      </c>
      <c r="H33" s="77">
        <v>19</v>
      </c>
      <c r="I33" s="77">
        <v>10360</v>
      </c>
      <c r="J33" s="56"/>
      <c r="K33" s="56"/>
      <c r="L33" s="2"/>
    </row>
    <row r="34" spans="1:12" x14ac:dyDescent="0.15">
      <c r="A34" s="34" t="str">
        <f>A12</f>
        <v>吹田市</v>
      </c>
      <c r="B34" s="76">
        <v>19</v>
      </c>
      <c r="C34" s="77">
        <v>2549</v>
      </c>
      <c r="D34" s="77">
        <v>28</v>
      </c>
      <c r="E34" s="77">
        <v>4557</v>
      </c>
      <c r="F34" s="77">
        <v>35</v>
      </c>
      <c r="G34" s="77">
        <v>21156</v>
      </c>
      <c r="H34" s="77">
        <v>20</v>
      </c>
      <c r="I34" s="77">
        <v>10542</v>
      </c>
      <c r="J34" s="39"/>
      <c r="K34" s="39"/>
      <c r="L34" s="2"/>
    </row>
    <row r="35" spans="1:12" x14ac:dyDescent="0.15">
      <c r="A35" s="34" t="str">
        <f>A13</f>
        <v>高槻市</v>
      </c>
      <c r="B35" s="76">
        <v>20</v>
      </c>
      <c r="C35" s="77">
        <v>1930</v>
      </c>
      <c r="D35" s="77">
        <v>31</v>
      </c>
      <c r="E35" s="77">
        <v>4423</v>
      </c>
      <c r="F35" s="77">
        <v>42</v>
      </c>
      <c r="G35" s="77">
        <v>16967</v>
      </c>
      <c r="H35" s="77">
        <v>21</v>
      </c>
      <c r="I35" s="77">
        <v>9187</v>
      </c>
      <c r="J35" s="39"/>
      <c r="K35" s="56"/>
      <c r="L35" s="2"/>
    </row>
    <row r="36" spans="1:12" x14ac:dyDescent="0.15">
      <c r="A36" s="34" t="s">
        <v>121</v>
      </c>
      <c r="B36" s="76">
        <v>19</v>
      </c>
      <c r="C36" s="77">
        <v>2852</v>
      </c>
      <c r="D36" s="77">
        <v>19</v>
      </c>
      <c r="E36" s="77">
        <v>3067</v>
      </c>
      <c r="F36" s="77">
        <v>45</v>
      </c>
      <c r="G36" s="77">
        <v>19169</v>
      </c>
      <c r="H36" s="77">
        <v>21</v>
      </c>
      <c r="I36" s="77">
        <v>9804</v>
      </c>
      <c r="J36" s="39"/>
      <c r="K36" s="56"/>
      <c r="L36" s="2"/>
    </row>
    <row r="37" spans="1:12" x14ac:dyDescent="0.15">
      <c r="A37" s="34" t="str">
        <f>A15</f>
        <v>東大阪市</v>
      </c>
      <c r="B37" s="77">
        <v>49</v>
      </c>
      <c r="C37" s="77">
        <v>7610</v>
      </c>
      <c r="D37" s="77">
        <v>16</v>
      </c>
      <c r="E37" s="77">
        <v>1487</v>
      </c>
      <c r="F37" s="77">
        <v>49</v>
      </c>
      <c r="G37" s="77">
        <v>18177</v>
      </c>
      <c r="H37" s="77">
        <v>25</v>
      </c>
      <c r="I37" s="77">
        <v>10206</v>
      </c>
      <c r="J37" s="39"/>
      <c r="K37" s="56"/>
      <c r="L37" s="2"/>
    </row>
    <row r="38" spans="1:12" x14ac:dyDescent="0.15">
      <c r="A38" s="34" t="str">
        <f>A16</f>
        <v>姫路市</v>
      </c>
      <c r="B38" s="76">
        <v>38</v>
      </c>
      <c r="C38" s="77">
        <v>1734</v>
      </c>
      <c r="D38" s="77">
        <v>73</v>
      </c>
      <c r="E38" s="77">
        <v>7235</v>
      </c>
      <c r="F38" s="77">
        <v>66</v>
      </c>
      <c r="G38" s="77">
        <v>25857</v>
      </c>
      <c r="H38" s="77">
        <v>38</v>
      </c>
      <c r="I38" s="77">
        <v>13857</v>
      </c>
      <c r="J38" s="56"/>
      <c r="K38" s="56"/>
      <c r="L38" s="2"/>
    </row>
    <row r="39" spans="1:12" x14ac:dyDescent="0.15">
      <c r="A39" s="34" t="str">
        <f>A17</f>
        <v>尼崎市</v>
      </c>
      <c r="B39" s="20">
        <v>14</v>
      </c>
      <c r="C39" s="14">
        <v>2197</v>
      </c>
      <c r="D39" s="14">
        <v>27</v>
      </c>
      <c r="E39" s="14">
        <v>3445</v>
      </c>
      <c r="F39" s="14">
        <v>42</v>
      </c>
      <c r="G39" s="14">
        <v>19534</v>
      </c>
      <c r="H39" s="14">
        <v>20</v>
      </c>
      <c r="I39" s="14">
        <v>9480</v>
      </c>
      <c r="J39" s="39"/>
      <c r="K39" s="39"/>
      <c r="L39" s="2"/>
    </row>
    <row r="40" spans="1:12" x14ac:dyDescent="0.15">
      <c r="A40" s="34" t="str">
        <f>A18</f>
        <v>西宮市</v>
      </c>
      <c r="B40" s="76">
        <v>42</v>
      </c>
      <c r="C40" s="77">
        <v>4061</v>
      </c>
      <c r="D40" s="77">
        <v>55</v>
      </c>
      <c r="E40" s="77">
        <v>4061</v>
      </c>
      <c r="F40" s="77">
        <v>42</v>
      </c>
      <c r="G40" s="77">
        <v>24945</v>
      </c>
      <c r="H40" s="77">
        <v>26</v>
      </c>
      <c r="I40" s="77">
        <v>13014</v>
      </c>
      <c r="J40" s="39"/>
      <c r="K40" s="39"/>
      <c r="L40" s="2"/>
    </row>
    <row r="41" spans="1:12" x14ac:dyDescent="0.15">
      <c r="A41" s="34"/>
      <c r="B41" s="57"/>
      <c r="C41" s="47"/>
      <c r="D41" s="47"/>
      <c r="E41" s="47"/>
      <c r="F41" s="47"/>
      <c r="G41" s="47"/>
      <c r="H41" s="58"/>
      <c r="I41" s="47"/>
      <c r="J41" s="39"/>
      <c r="K41" s="39"/>
      <c r="L41" s="2"/>
    </row>
    <row r="42" spans="1:12" x14ac:dyDescent="0.15">
      <c r="A42" s="11"/>
      <c r="B42" s="59"/>
      <c r="C42" s="60"/>
      <c r="D42" s="60"/>
      <c r="E42" s="60"/>
      <c r="F42" s="60"/>
      <c r="G42" s="60"/>
      <c r="H42" s="13"/>
      <c r="I42" s="60"/>
      <c r="J42" s="39"/>
      <c r="K42" s="39"/>
      <c r="L42" s="2"/>
    </row>
    <row r="43" spans="1:12" x14ac:dyDescent="0.15">
      <c r="A43" s="83" t="s">
        <v>35</v>
      </c>
      <c r="B43" s="86" t="s">
        <v>57</v>
      </c>
      <c r="C43" s="87"/>
      <c r="D43" s="87"/>
      <c r="E43" s="87"/>
      <c r="F43" s="6"/>
      <c r="G43" s="6"/>
      <c r="H43" s="6"/>
      <c r="I43" s="6"/>
      <c r="J43" s="39"/>
      <c r="K43" s="39"/>
      <c r="L43" s="2"/>
    </row>
    <row r="44" spans="1:12" x14ac:dyDescent="0.15">
      <c r="A44" s="84"/>
      <c r="B44" s="86" t="s">
        <v>119</v>
      </c>
      <c r="C44" s="88"/>
      <c r="D44" s="86" t="s">
        <v>120</v>
      </c>
      <c r="E44" s="87"/>
      <c r="F44" s="6"/>
      <c r="G44" s="6"/>
      <c r="H44" s="6"/>
      <c r="I44" s="6"/>
      <c r="J44" s="103"/>
      <c r="K44" s="103"/>
      <c r="L44" s="2"/>
    </row>
    <row r="45" spans="1:12" x14ac:dyDescent="0.15">
      <c r="A45" s="84"/>
      <c r="B45" s="52" t="s">
        <v>54</v>
      </c>
      <c r="C45" s="54" t="s">
        <v>55</v>
      </c>
      <c r="D45" s="52" t="s">
        <v>54</v>
      </c>
      <c r="E45" s="54" t="s">
        <v>55</v>
      </c>
      <c r="F45" s="55"/>
      <c r="G45" s="55"/>
      <c r="H45" s="55"/>
      <c r="I45" s="55"/>
      <c r="J45" s="55"/>
      <c r="K45" s="55"/>
      <c r="L45" s="2"/>
    </row>
    <row r="46" spans="1:12" x14ac:dyDescent="0.15">
      <c r="A46" s="85"/>
      <c r="B46" s="98" t="s">
        <v>190</v>
      </c>
      <c r="C46" s="104"/>
      <c r="D46" s="104"/>
      <c r="E46" s="104"/>
      <c r="F46" s="103"/>
      <c r="G46" s="103"/>
      <c r="H46" s="103"/>
      <c r="I46" s="103"/>
      <c r="J46" s="103"/>
      <c r="K46" s="103"/>
      <c r="L46" s="2"/>
    </row>
    <row r="47" spans="1:12" x14ac:dyDescent="0.15">
      <c r="A47" s="28"/>
      <c r="B47" s="32"/>
      <c r="C47" s="48"/>
      <c r="D47" s="48"/>
      <c r="E47" s="48"/>
      <c r="F47" s="18"/>
      <c r="G47" s="18"/>
      <c r="H47" s="18"/>
      <c r="I47" s="18"/>
      <c r="J47" s="18"/>
      <c r="K47" s="18"/>
      <c r="L47" s="2"/>
    </row>
    <row r="48" spans="1:12" x14ac:dyDescent="0.15">
      <c r="A48" s="34" t="str">
        <f t="shared" ref="A48:A55" si="1">A11</f>
        <v>豊中市</v>
      </c>
      <c r="B48" s="76">
        <v>9</v>
      </c>
      <c r="C48" s="77">
        <v>9858</v>
      </c>
      <c r="D48" s="80" t="s">
        <v>155</v>
      </c>
      <c r="E48" s="80" t="s">
        <v>155</v>
      </c>
      <c r="F48" s="39"/>
      <c r="G48" s="39"/>
      <c r="H48" s="39"/>
      <c r="I48" s="39"/>
      <c r="J48" s="56"/>
      <c r="K48" s="56"/>
      <c r="L48" s="2"/>
    </row>
    <row r="49" spans="1:14" x14ac:dyDescent="0.15">
      <c r="A49" s="34" t="str">
        <f t="shared" si="1"/>
        <v>吹田市</v>
      </c>
      <c r="B49" s="76">
        <v>8</v>
      </c>
      <c r="C49" s="77">
        <v>8226</v>
      </c>
      <c r="D49" s="80" t="s">
        <v>155</v>
      </c>
      <c r="E49" s="80" t="s">
        <v>155</v>
      </c>
      <c r="F49" s="39"/>
      <c r="G49" s="56"/>
      <c r="H49" s="39"/>
      <c r="I49" s="39"/>
      <c r="J49" s="39"/>
      <c r="K49" s="39"/>
      <c r="L49" s="2"/>
    </row>
    <row r="50" spans="1:14" x14ac:dyDescent="0.15">
      <c r="A50" s="34" t="str">
        <f t="shared" si="1"/>
        <v>高槻市</v>
      </c>
      <c r="B50" s="76">
        <v>9</v>
      </c>
      <c r="C50" s="77">
        <v>7332</v>
      </c>
      <c r="D50" s="77">
        <v>3</v>
      </c>
      <c r="E50" s="77">
        <v>6651</v>
      </c>
      <c r="F50" s="39"/>
      <c r="G50" s="39"/>
      <c r="H50" s="39"/>
      <c r="I50" s="56"/>
      <c r="J50" s="39"/>
      <c r="K50" s="56"/>
      <c r="L50" s="2"/>
    </row>
    <row r="51" spans="1:14" x14ac:dyDescent="0.15">
      <c r="A51" s="34" t="str">
        <f t="shared" si="1"/>
        <v>枚方市</v>
      </c>
      <c r="B51" s="76">
        <v>9</v>
      </c>
      <c r="C51" s="77">
        <v>7660</v>
      </c>
      <c r="D51" s="77">
        <v>5</v>
      </c>
      <c r="E51" s="77">
        <v>19195</v>
      </c>
      <c r="F51" s="39"/>
      <c r="G51" s="39"/>
      <c r="H51" s="39"/>
      <c r="I51" s="39"/>
      <c r="J51" s="39"/>
      <c r="K51" s="56"/>
      <c r="L51" s="2"/>
    </row>
    <row r="52" spans="1:14" x14ac:dyDescent="0.15">
      <c r="A52" s="34" t="str">
        <f t="shared" si="1"/>
        <v>東大阪市</v>
      </c>
      <c r="B52" s="76">
        <v>15</v>
      </c>
      <c r="C52" s="77">
        <v>10306</v>
      </c>
      <c r="D52" s="80" t="s">
        <v>155</v>
      </c>
      <c r="E52" s="80" t="s">
        <v>155</v>
      </c>
      <c r="F52" s="56"/>
      <c r="G52" s="56"/>
      <c r="H52" s="39"/>
      <c r="I52" s="39"/>
      <c r="J52" s="39"/>
      <c r="K52" s="56"/>
      <c r="L52" s="2"/>
    </row>
    <row r="53" spans="1:14" x14ac:dyDescent="0.15">
      <c r="A53" s="34" t="str">
        <f t="shared" si="1"/>
        <v>姫路市</v>
      </c>
      <c r="B53" s="76">
        <v>23</v>
      </c>
      <c r="C53" s="77">
        <v>11929</v>
      </c>
      <c r="D53" s="77">
        <v>3</v>
      </c>
      <c r="E53" s="80" t="s">
        <v>155</v>
      </c>
      <c r="F53" s="39"/>
      <c r="G53" s="39"/>
      <c r="H53" s="56"/>
      <c r="I53" s="56"/>
      <c r="J53" s="56"/>
      <c r="K53" s="56"/>
      <c r="L53" s="2"/>
    </row>
    <row r="54" spans="1:14" x14ac:dyDescent="0.15">
      <c r="A54" s="34" t="str">
        <f t="shared" si="1"/>
        <v>尼崎市</v>
      </c>
      <c r="B54" s="20">
        <v>13</v>
      </c>
      <c r="C54" s="14">
        <v>8401</v>
      </c>
      <c r="D54" s="14">
        <v>3</v>
      </c>
      <c r="E54" s="80" t="s">
        <v>155</v>
      </c>
      <c r="F54" s="39"/>
      <c r="G54" s="39"/>
      <c r="H54" s="39"/>
      <c r="I54" s="39"/>
      <c r="J54" s="39"/>
      <c r="K54" s="39"/>
      <c r="L54" s="2"/>
    </row>
    <row r="55" spans="1:14" x14ac:dyDescent="0.15">
      <c r="A55" s="34" t="str">
        <f t="shared" si="1"/>
        <v>西宮市</v>
      </c>
      <c r="B55" s="76">
        <v>16</v>
      </c>
      <c r="C55" s="77">
        <v>11574</v>
      </c>
      <c r="D55" s="77">
        <v>10</v>
      </c>
      <c r="E55" s="77">
        <v>37204</v>
      </c>
      <c r="F55" s="39"/>
      <c r="G55" s="39"/>
      <c r="H55" s="39"/>
      <c r="I55" s="39"/>
      <c r="J55" s="39"/>
      <c r="K55" s="39"/>
      <c r="L55" s="2"/>
    </row>
    <row r="56" spans="1:14" ht="13.5" customHeight="1" x14ac:dyDescent="0.15">
      <c r="A56" s="37"/>
      <c r="B56" s="22"/>
      <c r="C56" s="21"/>
      <c r="D56" s="21"/>
      <c r="E56" s="21"/>
      <c r="F56" s="18"/>
      <c r="G56" s="18"/>
      <c r="H56" s="56"/>
      <c r="I56" s="39"/>
      <c r="J56" s="39"/>
      <c r="K56" s="39"/>
      <c r="L56" s="2"/>
    </row>
    <row r="57" spans="1:14" ht="13.5" customHeight="1" x14ac:dyDescent="0.15">
      <c r="A57" s="6" t="s">
        <v>108</v>
      </c>
      <c r="B57" s="61"/>
      <c r="C57" s="61"/>
      <c r="D57" s="61"/>
      <c r="E57" s="61"/>
      <c r="F57" s="61"/>
      <c r="G57" s="61"/>
      <c r="H57" s="18"/>
      <c r="I57" s="18"/>
      <c r="J57" s="18"/>
      <c r="K57" s="18"/>
      <c r="L57" s="2"/>
    </row>
    <row r="58" spans="1:14" x14ac:dyDescent="0.15">
      <c r="A58" s="62" t="s">
        <v>206</v>
      </c>
      <c r="B58" s="63"/>
      <c r="C58" s="63"/>
      <c r="D58" s="63"/>
      <c r="E58" s="63"/>
      <c r="F58" s="63"/>
      <c r="G58" s="61"/>
      <c r="H58" s="61"/>
      <c r="I58" s="64"/>
      <c r="J58" s="64"/>
      <c r="K58" s="64"/>
      <c r="L58" s="2"/>
    </row>
    <row r="59" spans="1:14" x14ac:dyDescent="0.15">
      <c r="A59" s="62" t="s">
        <v>205</v>
      </c>
      <c r="B59" s="63"/>
      <c r="C59" s="63"/>
      <c r="D59" s="63"/>
      <c r="E59" s="63"/>
      <c r="F59" s="63"/>
      <c r="G59" s="61"/>
      <c r="H59" s="61"/>
      <c r="I59" s="64"/>
      <c r="J59" s="64"/>
      <c r="K59" s="64"/>
      <c r="L59" s="2"/>
    </row>
    <row r="60" spans="1:14" x14ac:dyDescent="0.15">
      <c r="A60" s="62" t="s">
        <v>213</v>
      </c>
      <c r="B60" s="63"/>
      <c r="C60" s="63"/>
      <c r="D60" s="63"/>
      <c r="E60" s="63"/>
      <c r="F60" s="63"/>
      <c r="G60" s="61"/>
      <c r="H60" s="61"/>
      <c r="I60" s="65"/>
      <c r="J60" s="65"/>
      <c r="K60" s="65"/>
      <c r="L60" s="2"/>
    </row>
    <row r="61" spans="1:14" x14ac:dyDescent="0.15">
      <c r="A61" s="2" t="s">
        <v>34</v>
      </c>
      <c r="B61" s="66"/>
      <c r="C61" s="66"/>
      <c r="D61" s="66"/>
      <c r="E61" s="66"/>
      <c r="F61" s="66"/>
      <c r="G61" s="67"/>
      <c r="H61" s="63"/>
      <c r="I61" s="65"/>
      <c r="J61" s="65"/>
      <c r="K61" s="65"/>
      <c r="L61" s="2"/>
    </row>
    <row r="62" spans="1:14" x14ac:dyDescent="0.15">
      <c r="H62" s="67"/>
      <c r="I62" s="66"/>
      <c r="J62" s="66"/>
      <c r="K62" s="66"/>
      <c r="L62" s="2"/>
    </row>
    <row r="63" spans="1:14" x14ac:dyDescent="0.15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2"/>
    </row>
    <row r="64" spans="1:14" ht="13.5" customHeight="1" x14ac:dyDescent="0.15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2"/>
      <c r="N64" s="29"/>
    </row>
    <row r="65" spans="1:12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ht="13.5" customHeight="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15">
      <c r="A69" s="2"/>
      <c r="L69" s="2"/>
    </row>
    <row r="70" spans="1:12" x14ac:dyDescent="0.15">
      <c r="A70" s="2"/>
      <c r="L70" s="2"/>
    </row>
    <row r="71" spans="1:12" x14ac:dyDescent="0.15">
      <c r="L71" s="2"/>
    </row>
    <row r="72" spans="1:12" x14ac:dyDescent="0.15">
      <c r="L72" s="2"/>
    </row>
    <row r="73" spans="1:12" x14ac:dyDescent="0.15">
      <c r="L73" s="2"/>
    </row>
  </sheetData>
  <mergeCells count="36">
    <mergeCell ref="A5:A9"/>
    <mergeCell ref="B5:C5"/>
    <mergeCell ref="D5:F5"/>
    <mergeCell ref="H5:J5"/>
    <mergeCell ref="B6:C6"/>
    <mergeCell ref="J6:J8"/>
    <mergeCell ref="B7:B8"/>
    <mergeCell ref="C7:C8"/>
    <mergeCell ref="D6:D8"/>
    <mergeCell ref="E6:E8"/>
    <mergeCell ref="F6:F8"/>
    <mergeCell ref="G6:G8"/>
    <mergeCell ref="H6:I6"/>
    <mergeCell ref="H7:H8"/>
    <mergeCell ref="I7:I8"/>
    <mergeCell ref="H29:I29"/>
    <mergeCell ref="B9:C9"/>
    <mergeCell ref="D9:F9"/>
    <mergeCell ref="H9:J9"/>
    <mergeCell ref="J29:K29"/>
    <mergeCell ref="B31:I31"/>
    <mergeCell ref="J31:K31"/>
    <mergeCell ref="A43:A46"/>
    <mergeCell ref="B43:E43"/>
    <mergeCell ref="B44:C44"/>
    <mergeCell ref="D44:E44"/>
    <mergeCell ref="J44:K44"/>
    <mergeCell ref="B46:E46"/>
    <mergeCell ref="F46:G46"/>
    <mergeCell ref="H46:I46"/>
    <mergeCell ref="J46:K46"/>
    <mergeCell ref="A28:A31"/>
    <mergeCell ref="B28:I28"/>
    <mergeCell ref="B29:C29"/>
    <mergeCell ref="D29:E29"/>
    <mergeCell ref="F29:G29"/>
  </mergeCells>
  <phoneticPr fontId="2"/>
  <conditionalFormatting sqref="N64">
    <cfRule type="cellIs" dxfId="15" priority="1" stopIfTrue="1" operator="greaterThan">
      <formula>N65</formula>
    </cfRule>
  </conditionalFormatting>
  <pageMargins left="0.39370078740157483" right="0.39370078740157483" top="0.39370078740157483" bottom="0.39370078740157483" header="0.31496062992125984" footer="0.31496062992125984"/>
  <pageSetup paperSize="9" firstPageNumber="178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0"/>
  <sheetViews>
    <sheetView view="pageBreakPreview" zoomScaleNormal="90" zoomScaleSheetLayoutView="100" workbookViewId="0"/>
  </sheetViews>
  <sheetFormatPr defaultRowHeight="13.5" x14ac:dyDescent="0.15"/>
  <cols>
    <col min="1" max="1" width="3.125" style="3" customWidth="1"/>
    <col min="2" max="7" width="10.625" style="3" customWidth="1"/>
    <col min="8" max="8" width="8.25" style="3" customWidth="1"/>
    <col min="9" max="10" width="10.625" style="3" customWidth="1"/>
    <col min="11" max="16384" width="9" style="3"/>
  </cols>
  <sheetData>
    <row r="1" spans="1:10" x14ac:dyDescent="0.15">
      <c r="A1" s="2"/>
      <c r="B1" s="2"/>
      <c r="C1" s="2"/>
      <c r="D1" s="2"/>
      <c r="E1" s="2"/>
      <c r="F1" s="2"/>
      <c r="G1" s="2"/>
      <c r="H1" s="2"/>
      <c r="I1" s="2"/>
      <c r="J1" s="25" t="s">
        <v>0</v>
      </c>
    </row>
    <row r="2" spans="1:10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4.25" x14ac:dyDescent="0.15">
      <c r="A3" s="2"/>
      <c r="B3" s="23" t="s">
        <v>2</v>
      </c>
      <c r="C3" s="2"/>
      <c r="D3" s="2"/>
      <c r="E3" s="2"/>
      <c r="F3" s="2"/>
      <c r="G3" s="2"/>
      <c r="H3" s="2"/>
      <c r="I3" s="2"/>
      <c r="J3" s="2"/>
    </row>
    <row r="4" spans="1:10" x14ac:dyDescent="0.1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15">
      <c r="A5" s="2"/>
      <c r="B5" s="88" t="s">
        <v>35</v>
      </c>
      <c r="C5" s="96" t="s">
        <v>58</v>
      </c>
      <c r="D5" s="96"/>
      <c r="E5" s="96"/>
      <c r="F5" s="96"/>
      <c r="G5" s="96" t="s">
        <v>59</v>
      </c>
      <c r="H5" s="96"/>
      <c r="I5" s="96"/>
      <c r="J5" s="86"/>
    </row>
    <row r="6" spans="1:10" ht="13.5" customHeight="1" x14ac:dyDescent="0.15">
      <c r="A6" s="2"/>
      <c r="B6" s="88"/>
      <c r="C6" s="92" t="s">
        <v>60</v>
      </c>
      <c r="D6" s="83"/>
      <c r="E6" s="92" t="s">
        <v>61</v>
      </c>
      <c r="F6" s="83"/>
      <c r="G6" s="92" t="s">
        <v>62</v>
      </c>
      <c r="H6" s="83"/>
      <c r="I6" s="92" t="s">
        <v>63</v>
      </c>
      <c r="J6" s="115"/>
    </row>
    <row r="7" spans="1:10" x14ac:dyDescent="0.15">
      <c r="A7" s="2"/>
      <c r="B7" s="88"/>
      <c r="C7" s="114"/>
      <c r="D7" s="84"/>
      <c r="E7" s="114"/>
      <c r="F7" s="84"/>
      <c r="G7" s="114"/>
      <c r="H7" s="84"/>
      <c r="I7" s="114"/>
      <c r="J7" s="103"/>
    </row>
    <row r="8" spans="1:10" x14ac:dyDescent="0.15">
      <c r="A8" s="2"/>
      <c r="B8" s="88"/>
      <c r="C8" s="92" t="s">
        <v>189</v>
      </c>
      <c r="D8" s="115"/>
      <c r="E8" s="115"/>
      <c r="F8" s="83"/>
      <c r="G8" s="117" t="s">
        <v>191</v>
      </c>
      <c r="H8" s="118"/>
      <c r="I8" s="118"/>
      <c r="J8" s="118"/>
    </row>
    <row r="9" spans="1:10" x14ac:dyDescent="0.15">
      <c r="A9" s="2"/>
      <c r="B9" s="88"/>
      <c r="C9" s="93"/>
      <c r="D9" s="116"/>
      <c r="E9" s="116"/>
      <c r="F9" s="85"/>
      <c r="G9" s="119"/>
      <c r="H9" s="120"/>
      <c r="I9" s="120"/>
      <c r="J9" s="120"/>
    </row>
    <row r="10" spans="1:10" x14ac:dyDescent="0.15">
      <c r="A10" s="2"/>
      <c r="B10" s="28"/>
      <c r="C10" s="32"/>
      <c r="D10" s="33" t="s">
        <v>64</v>
      </c>
      <c r="E10" s="33"/>
      <c r="F10" s="33" t="s">
        <v>64</v>
      </c>
      <c r="G10" s="33"/>
      <c r="H10" s="33" t="s">
        <v>65</v>
      </c>
      <c r="I10" s="33"/>
      <c r="J10" s="33" t="s">
        <v>65</v>
      </c>
    </row>
    <row r="11" spans="1:10" x14ac:dyDescent="0.15">
      <c r="A11" s="2"/>
      <c r="B11" s="34" t="str">
        <f>'176ページ'!A12</f>
        <v>豊中市</v>
      </c>
      <c r="C11" s="112">
        <v>197263022</v>
      </c>
      <c r="D11" s="113"/>
      <c r="E11" s="35"/>
      <c r="F11" s="36">
        <v>72704584</v>
      </c>
      <c r="G11" s="36"/>
      <c r="H11" s="75">
        <v>3776</v>
      </c>
      <c r="I11" s="35"/>
      <c r="J11" s="36">
        <v>1963</v>
      </c>
    </row>
    <row r="12" spans="1:10" x14ac:dyDescent="0.15">
      <c r="A12" s="2"/>
      <c r="B12" s="34" t="str">
        <f>'176ページ'!A13</f>
        <v>吹田市</v>
      </c>
      <c r="C12" s="112">
        <v>179335489</v>
      </c>
      <c r="D12" s="113"/>
      <c r="E12" s="35"/>
      <c r="F12" s="35">
        <v>71766265</v>
      </c>
      <c r="G12" s="35"/>
      <c r="H12" s="36">
        <v>2874</v>
      </c>
      <c r="I12" s="35"/>
      <c r="J12" s="36">
        <v>1942</v>
      </c>
    </row>
    <row r="13" spans="1:10" x14ac:dyDescent="0.15">
      <c r="A13" s="2"/>
      <c r="B13" s="34" t="str">
        <f>'176ページ'!A14</f>
        <v>高槻市</v>
      </c>
      <c r="C13" s="112">
        <v>147928132</v>
      </c>
      <c r="D13" s="113"/>
      <c r="E13" s="35"/>
      <c r="F13" s="35">
        <v>51792914</v>
      </c>
      <c r="G13" s="35"/>
      <c r="H13" s="36">
        <v>2459</v>
      </c>
      <c r="I13" s="35"/>
      <c r="J13" s="36">
        <v>1571</v>
      </c>
    </row>
    <row r="14" spans="1:10" x14ac:dyDescent="0.15">
      <c r="A14" s="2"/>
      <c r="B14" s="34" t="str">
        <f>'176ページ'!A15</f>
        <v>枚方市</v>
      </c>
      <c r="C14" s="112">
        <v>166943520</v>
      </c>
      <c r="D14" s="113"/>
      <c r="E14" s="35"/>
      <c r="F14" s="36">
        <v>57739787</v>
      </c>
      <c r="G14" s="35"/>
      <c r="H14" s="75">
        <v>2542</v>
      </c>
      <c r="I14" s="36"/>
      <c r="J14" s="36">
        <v>1562</v>
      </c>
    </row>
    <row r="15" spans="1:10" x14ac:dyDescent="0.15">
      <c r="A15" s="2"/>
      <c r="B15" s="34" t="str">
        <f>'176ページ'!A16</f>
        <v>東大阪市</v>
      </c>
      <c r="C15" s="112">
        <v>233897034</v>
      </c>
      <c r="D15" s="113"/>
      <c r="E15" s="35"/>
      <c r="F15" s="35">
        <v>79434757</v>
      </c>
      <c r="G15" s="35"/>
      <c r="H15" s="36">
        <v>3058</v>
      </c>
      <c r="I15" s="35"/>
      <c r="J15" s="36">
        <v>1942</v>
      </c>
    </row>
    <row r="16" spans="1:10" x14ac:dyDescent="0.15">
      <c r="A16" s="2"/>
      <c r="B16" s="34" t="str">
        <f>'176ページ'!A17</f>
        <v>姫路市</v>
      </c>
      <c r="C16" s="112">
        <v>236100000</v>
      </c>
      <c r="D16" s="113"/>
      <c r="E16" s="35"/>
      <c r="F16" s="35">
        <v>98500000</v>
      </c>
      <c r="G16" s="35"/>
      <c r="H16" s="36">
        <v>3980</v>
      </c>
      <c r="I16" s="35"/>
      <c r="J16" s="36">
        <v>2597</v>
      </c>
    </row>
    <row r="17" spans="1:12" x14ac:dyDescent="0.15">
      <c r="A17" s="2"/>
      <c r="B17" s="34" t="str">
        <f>'176ページ'!A18</f>
        <v>尼崎市</v>
      </c>
      <c r="C17" s="110">
        <v>240079769</v>
      </c>
      <c r="D17" s="111"/>
      <c r="E17" s="35"/>
      <c r="F17" s="36">
        <v>84538405</v>
      </c>
      <c r="G17" s="36"/>
      <c r="H17" s="36">
        <v>3033</v>
      </c>
      <c r="I17" s="35"/>
      <c r="J17" s="36">
        <v>1955</v>
      </c>
    </row>
    <row r="18" spans="1:12" x14ac:dyDescent="0.15">
      <c r="A18" s="2"/>
      <c r="B18" s="34" t="str">
        <f>'176ページ'!A19</f>
        <v>西宮市</v>
      </c>
      <c r="C18" s="112">
        <v>202479435</v>
      </c>
      <c r="D18" s="113"/>
      <c r="E18" s="35"/>
      <c r="F18" s="35">
        <v>91550901</v>
      </c>
      <c r="G18" s="35"/>
      <c r="H18" s="36">
        <v>3755</v>
      </c>
      <c r="I18" s="35"/>
      <c r="J18" s="36">
        <v>2286</v>
      </c>
    </row>
    <row r="19" spans="1:12" x14ac:dyDescent="0.15">
      <c r="A19" s="2"/>
      <c r="B19" s="37"/>
      <c r="C19" s="22"/>
      <c r="D19" s="21"/>
      <c r="E19" s="21"/>
      <c r="F19" s="21"/>
      <c r="G19" s="21"/>
      <c r="H19" s="21"/>
      <c r="I19" s="21"/>
      <c r="J19" s="21"/>
    </row>
    <row r="20" spans="1:12" x14ac:dyDescent="0.15">
      <c r="A20" s="2"/>
      <c r="B20" s="2" t="s">
        <v>34</v>
      </c>
      <c r="C20" s="2"/>
      <c r="D20" s="2"/>
      <c r="E20" s="2"/>
      <c r="F20" s="2"/>
      <c r="G20" s="2"/>
      <c r="H20" s="2"/>
      <c r="I20" s="2"/>
      <c r="J20" s="2"/>
    </row>
    <row r="21" spans="1:12" x14ac:dyDescent="0.15">
      <c r="A21" s="2"/>
    </row>
    <row r="22" spans="1:12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2" ht="14.25" x14ac:dyDescent="0.15">
      <c r="A23" s="2"/>
      <c r="B23" s="23" t="s">
        <v>66</v>
      </c>
      <c r="C23" s="2"/>
      <c r="D23" s="2"/>
      <c r="E23" s="2"/>
      <c r="F23" s="2"/>
      <c r="G23" s="2"/>
      <c r="H23" s="2"/>
      <c r="I23" s="2"/>
      <c r="J23" s="2"/>
    </row>
    <row r="24" spans="1:12" x14ac:dyDescent="0.15">
      <c r="A24" s="2"/>
      <c r="B24" s="24" t="s">
        <v>67</v>
      </c>
      <c r="C24" s="2"/>
      <c r="D24" s="2"/>
      <c r="E24" s="2"/>
      <c r="F24" s="2"/>
      <c r="G24" s="2"/>
      <c r="H24" s="2"/>
      <c r="I24" s="2"/>
      <c r="J24" s="2"/>
    </row>
    <row r="25" spans="1:12" x14ac:dyDescent="0.15">
      <c r="A25" s="2"/>
      <c r="B25" s="38" t="s">
        <v>68</v>
      </c>
      <c r="C25" s="2"/>
      <c r="D25" s="2"/>
      <c r="E25" s="2"/>
      <c r="F25" s="2"/>
      <c r="G25" s="2"/>
      <c r="H25" s="2"/>
      <c r="I25" s="2"/>
      <c r="J25" s="2"/>
    </row>
    <row r="26" spans="1:12" x14ac:dyDescent="0.15">
      <c r="A26" s="2"/>
      <c r="B26" s="2"/>
      <c r="C26" s="18"/>
      <c r="D26" s="39"/>
      <c r="E26" s="2"/>
      <c r="F26" s="2"/>
      <c r="G26" s="2"/>
      <c r="H26" s="2"/>
      <c r="I26" s="2"/>
      <c r="J26" s="25" t="s">
        <v>192</v>
      </c>
    </row>
    <row r="27" spans="1:12" x14ac:dyDescent="0.15">
      <c r="A27" s="2"/>
      <c r="B27" s="26" t="s">
        <v>69</v>
      </c>
      <c r="C27" s="8" t="s">
        <v>35</v>
      </c>
      <c r="D27" s="8" t="s">
        <v>70</v>
      </c>
      <c r="E27" s="8" t="s">
        <v>69</v>
      </c>
      <c r="F27" s="8" t="s">
        <v>35</v>
      </c>
      <c r="G27" s="8" t="s">
        <v>70</v>
      </c>
      <c r="H27" s="8" t="s">
        <v>69</v>
      </c>
      <c r="I27" s="8" t="s">
        <v>35</v>
      </c>
      <c r="J27" s="9" t="s">
        <v>70</v>
      </c>
    </row>
    <row r="28" spans="1:12" x14ac:dyDescent="0.15">
      <c r="A28" s="2"/>
      <c r="B28" s="2"/>
      <c r="C28" s="2"/>
      <c r="D28" s="28"/>
      <c r="E28" s="2"/>
      <c r="F28" s="2"/>
      <c r="G28" s="28"/>
      <c r="H28" s="2"/>
      <c r="I28" s="2"/>
      <c r="J28" s="40"/>
    </row>
    <row r="29" spans="1:12" x14ac:dyDescent="0.15">
      <c r="A29" s="2"/>
      <c r="B29" s="41">
        <v>1</v>
      </c>
      <c r="C29" s="2" t="s">
        <v>71</v>
      </c>
      <c r="D29" s="42">
        <v>9730552</v>
      </c>
      <c r="E29" s="41">
        <v>21</v>
      </c>
      <c r="F29" s="2" t="s">
        <v>98</v>
      </c>
      <c r="G29" s="42">
        <v>672775</v>
      </c>
      <c r="H29" s="41">
        <v>41</v>
      </c>
      <c r="I29" s="2" t="s">
        <v>170</v>
      </c>
      <c r="J29" s="29">
        <v>417660</v>
      </c>
    </row>
    <row r="30" spans="1:12" x14ac:dyDescent="0.15">
      <c r="A30" s="2"/>
      <c r="B30" s="41">
        <v>2</v>
      </c>
      <c r="C30" s="2" t="s">
        <v>87</v>
      </c>
      <c r="D30" s="42">
        <v>3753398</v>
      </c>
      <c r="E30" s="41">
        <v>22</v>
      </c>
      <c r="F30" s="2" t="s">
        <v>157</v>
      </c>
      <c r="G30" s="42">
        <v>649393</v>
      </c>
      <c r="H30" s="41">
        <v>42</v>
      </c>
      <c r="I30" s="2" t="s">
        <v>81</v>
      </c>
      <c r="J30" s="39">
        <v>414750</v>
      </c>
    </row>
    <row r="31" spans="1:12" x14ac:dyDescent="0.15">
      <c r="A31" s="2"/>
      <c r="B31" s="41">
        <v>3</v>
      </c>
      <c r="C31" s="2" t="s">
        <v>84</v>
      </c>
      <c r="D31" s="42">
        <v>2778917</v>
      </c>
      <c r="E31" s="41">
        <v>23</v>
      </c>
      <c r="F31" s="2" t="s">
        <v>158</v>
      </c>
      <c r="G31" s="42">
        <v>607447</v>
      </c>
      <c r="H31" s="41">
        <v>43</v>
      </c>
      <c r="I31" s="2" t="s">
        <v>171</v>
      </c>
      <c r="J31" s="29">
        <v>405955</v>
      </c>
      <c r="L31" s="2"/>
    </row>
    <row r="32" spans="1:12" x14ac:dyDescent="0.15">
      <c r="A32" s="2"/>
      <c r="B32" s="41">
        <v>4</v>
      </c>
      <c r="C32" s="2" t="s">
        <v>86</v>
      </c>
      <c r="D32" s="42">
        <v>2303004</v>
      </c>
      <c r="E32" s="41">
        <v>24</v>
      </c>
      <c r="F32" s="2" t="s">
        <v>159</v>
      </c>
      <c r="G32" s="42">
        <v>591263</v>
      </c>
      <c r="H32" s="41">
        <v>44</v>
      </c>
      <c r="I32" s="2" t="s">
        <v>172</v>
      </c>
      <c r="J32" s="29">
        <v>403757</v>
      </c>
    </row>
    <row r="33" spans="1:10" x14ac:dyDescent="0.15">
      <c r="A33" s="2"/>
      <c r="B33" s="41">
        <v>5</v>
      </c>
      <c r="C33" s="2" t="s">
        <v>193</v>
      </c>
      <c r="D33" s="42">
        <v>1955678</v>
      </c>
      <c r="E33" s="41">
        <v>25</v>
      </c>
      <c r="F33" s="2" t="s">
        <v>160</v>
      </c>
      <c r="G33" s="42">
        <v>559083</v>
      </c>
      <c r="H33" s="41">
        <v>45</v>
      </c>
      <c r="I33" s="2" t="s">
        <v>173</v>
      </c>
      <c r="J33" s="29">
        <v>399127</v>
      </c>
    </row>
    <row r="34" spans="1:10" x14ac:dyDescent="0.15">
      <c r="A34" s="2"/>
      <c r="B34" s="41">
        <v>6</v>
      </c>
      <c r="C34" s="2" t="s">
        <v>194</v>
      </c>
      <c r="D34" s="42">
        <v>1608140</v>
      </c>
      <c r="E34" s="41">
        <v>26</v>
      </c>
      <c r="F34" s="2" t="s">
        <v>96</v>
      </c>
      <c r="G34" s="42">
        <v>523181</v>
      </c>
      <c r="H34" s="41">
        <v>46</v>
      </c>
      <c r="I34" s="2" t="s">
        <v>174</v>
      </c>
      <c r="J34" s="29">
        <v>394504</v>
      </c>
    </row>
    <row r="35" spans="1:10" x14ac:dyDescent="0.15">
      <c r="A35" s="2"/>
      <c r="B35" s="41">
        <v>7</v>
      </c>
      <c r="C35" s="2" t="s">
        <v>83</v>
      </c>
      <c r="D35" s="43">
        <v>1535141</v>
      </c>
      <c r="E35" s="41">
        <v>27</v>
      </c>
      <c r="F35" s="2" t="s">
        <v>99</v>
      </c>
      <c r="G35" s="44">
        <v>514595</v>
      </c>
      <c r="H35" s="41">
        <v>47</v>
      </c>
      <c r="I35" s="2" t="s">
        <v>176</v>
      </c>
      <c r="J35" s="29">
        <v>392328</v>
      </c>
    </row>
    <row r="36" spans="1:10" ht="13.5" customHeight="1" x14ac:dyDescent="0.15">
      <c r="A36" s="2"/>
      <c r="B36" s="41">
        <v>8</v>
      </c>
      <c r="C36" s="2" t="s">
        <v>91</v>
      </c>
      <c r="D36" s="42">
        <v>1493543</v>
      </c>
      <c r="E36" s="41">
        <v>28</v>
      </c>
      <c r="F36" s="2" t="s">
        <v>162</v>
      </c>
      <c r="G36" s="42">
        <v>500395</v>
      </c>
      <c r="H36" s="41">
        <v>48</v>
      </c>
      <c r="I36" s="2" t="s">
        <v>175</v>
      </c>
      <c r="J36" s="29">
        <v>390551</v>
      </c>
    </row>
    <row r="37" spans="1:10" x14ac:dyDescent="0.15">
      <c r="A37" s="2"/>
      <c r="B37" s="41">
        <v>9</v>
      </c>
      <c r="C37" s="2" t="s">
        <v>93</v>
      </c>
      <c r="D37" s="42">
        <v>1373887</v>
      </c>
      <c r="E37" s="41">
        <v>29</v>
      </c>
      <c r="F37" s="2" t="s">
        <v>161</v>
      </c>
      <c r="G37" s="42">
        <v>496666</v>
      </c>
      <c r="H37" s="41">
        <v>49</v>
      </c>
      <c r="I37" s="2" t="s">
        <v>177</v>
      </c>
      <c r="J37" s="29">
        <v>384506</v>
      </c>
    </row>
    <row r="38" spans="1:10" x14ac:dyDescent="0.15">
      <c r="A38" s="2"/>
      <c r="B38" s="41">
        <v>10</v>
      </c>
      <c r="C38" s="2" t="s">
        <v>195</v>
      </c>
      <c r="D38" s="42">
        <v>1350500</v>
      </c>
      <c r="E38" s="41">
        <v>30</v>
      </c>
      <c r="F38" s="2" t="s">
        <v>102</v>
      </c>
      <c r="G38" s="42">
        <v>494720</v>
      </c>
      <c r="H38" s="41">
        <v>50</v>
      </c>
      <c r="I38" s="2" t="s">
        <v>73</v>
      </c>
      <c r="J38" s="29">
        <v>382656</v>
      </c>
    </row>
    <row r="39" spans="1:10" x14ac:dyDescent="0.15">
      <c r="A39" s="2"/>
      <c r="B39" s="41">
        <v>11</v>
      </c>
      <c r="C39" s="2" t="s">
        <v>90</v>
      </c>
      <c r="D39" s="42">
        <v>1173543</v>
      </c>
      <c r="E39" s="41">
        <v>31</v>
      </c>
      <c r="F39" s="2" t="s">
        <v>163</v>
      </c>
      <c r="G39" s="42">
        <v>480818</v>
      </c>
      <c r="H39" s="41">
        <v>51</v>
      </c>
      <c r="I39" s="2" t="s">
        <v>72</v>
      </c>
      <c r="J39" s="29">
        <v>379041</v>
      </c>
    </row>
    <row r="40" spans="1:10" x14ac:dyDescent="0.15">
      <c r="A40" s="2"/>
      <c r="B40" s="41">
        <v>12</v>
      </c>
      <c r="C40" s="2" t="s">
        <v>196</v>
      </c>
      <c r="D40" s="42">
        <v>1064142</v>
      </c>
      <c r="E40" s="41">
        <v>32</v>
      </c>
      <c r="F40" s="2" t="s">
        <v>164</v>
      </c>
      <c r="G40" s="42">
        <v>477700</v>
      </c>
      <c r="H40" s="41">
        <v>52</v>
      </c>
      <c r="I40" s="2" t="s">
        <v>178</v>
      </c>
      <c r="J40" s="29">
        <v>376861</v>
      </c>
    </row>
    <row r="41" spans="1:10" ht="13.5" customHeight="1" x14ac:dyDescent="0.15">
      <c r="A41" s="2"/>
      <c r="B41" s="41">
        <v>13</v>
      </c>
      <c r="C41" s="2" t="s">
        <v>197</v>
      </c>
      <c r="D41" s="42">
        <v>983896</v>
      </c>
      <c r="E41" s="41">
        <v>33</v>
      </c>
      <c r="F41" s="2" t="s">
        <v>88</v>
      </c>
      <c r="G41" s="42">
        <v>473670</v>
      </c>
      <c r="H41" s="41">
        <v>53</v>
      </c>
      <c r="I41" s="2" t="s">
        <v>179</v>
      </c>
      <c r="J41" s="45">
        <v>366089</v>
      </c>
    </row>
    <row r="42" spans="1:10" x14ac:dyDescent="0.15">
      <c r="A42" s="2"/>
      <c r="B42" s="41">
        <v>14</v>
      </c>
      <c r="C42" s="2" t="s">
        <v>97</v>
      </c>
      <c r="D42" s="42">
        <v>913577</v>
      </c>
      <c r="E42" s="41">
        <v>34</v>
      </c>
      <c r="F42" s="2" t="s">
        <v>95</v>
      </c>
      <c r="G42" s="42">
        <v>472898</v>
      </c>
      <c r="H42" s="41">
        <v>54</v>
      </c>
      <c r="I42" s="2" t="s">
        <v>180</v>
      </c>
      <c r="J42" s="29">
        <v>365972</v>
      </c>
    </row>
    <row r="43" spans="1:10" ht="13.5" customHeight="1" x14ac:dyDescent="0.15">
      <c r="A43" s="2"/>
      <c r="B43" s="41">
        <v>15</v>
      </c>
      <c r="C43" s="2" t="s">
        <v>89</v>
      </c>
      <c r="D43" s="42">
        <v>811993</v>
      </c>
      <c r="E43" s="41">
        <v>35</v>
      </c>
      <c r="F43" s="2" t="s">
        <v>101</v>
      </c>
      <c r="G43" s="42">
        <v>457508</v>
      </c>
      <c r="H43" s="41">
        <v>55</v>
      </c>
      <c r="I43" s="2" t="s">
        <v>181</v>
      </c>
      <c r="J43" s="29">
        <v>362609</v>
      </c>
    </row>
    <row r="44" spans="1:10" x14ac:dyDescent="0.15">
      <c r="A44" s="2"/>
      <c r="B44" s="41">
        <v>16</v>
      </c>
      <c r="C44" s="2" t="s">
        <v>198</v>
      </c>
      <c r="D44" s="42">
        <v>783924</v>
      </c>
      <c r="E44" s="41">
        <v>36</v>
      </c>
      <c r="F44" s="2" t="s">
        <v>165</v>
      </c>
      <c r="G44" s="42">
        <v>455028</v>
      </c>
      <c r="H44" s="41">
        <v>56</v>
      </c>
      <c r="I44" s="2" t="s">
        <v>182</v>
      </c>
      <c r="J44" s="29">
        <v>352941</v>
      </c>
    </row>
    <row r="45" spans="1:10" x14ac:dyDescent="0.15">
      <c r="A45" s="2"/>
      <c r="B45" s="41">
        <v>17</v>
      </c>
      <c r="C45" s="2" t="s">
        <v>199</v>
      </c>
      <c r="D45" s="42">
        <v>761503</v>
      </c>
      <c r="E45" s="41">
        <v>37</v>
      </c>
      <c r="F45" s="2" t="s">
        <v>166</v>
      </c>
      <c r="G45" s="42">
        <v>445041</v>
      </c>
      <c r="H45" s="41">
        <v>57</v>
      </c>
      <c r="I45" s="2" t="s">
        <v>183</v>
      </c>
      <c r="J45" s="29">
        <v>352805</v>
      </c>
    </row>
    <row r="46" spans="1:10" x14ac:dyDescent="0.15">
      <c r="A46" s="2"/>
      <c r="B46" s="41">
        <v>18</v>
      </c>
      <c r="C46" s="2" t="s">
        <v>200</v>
      </c>
      <c r="D46" s="42">
        <v>731331</v>
      </c>
      <c r="E46" s="41">
        <v>38</v>
      </c>
      <c r="F46" s="2" t="s">
        <v>167</v>
      </c>
      <c r="G46" s="42">
        <v>443123</v>
      </c>
      <c r="H46" s="41">
        <v>58</v>
      </c>
      <c r="I46" s="2" t="s">
        <v>184</v>
      </c>
      <c r="J46" s="29">
        <v>347187</v>
      </c>
    </row>
    <row r="47" spans="1:10" x14ac:dyDescent="0.15">
      <c r="A47" s="2"/>
      <c r="B47" s="41">
        <v>19</v>
      </c>
      <c r="C47" s="2" t="s">
        <v>201</v>
      </c>
      <c r="D47" s="42">
        <v>716494</v>
      </c>
      <c r="E47" s="41">
        <v>39</v>
      </c>
      <c r="F47" s="2" t="s">
        <v>168</v>
      </c>
      <c r="G47" s="42">
        <v>437634</v>
      </c>
      <c r="H47" s="41">
        <v>59</v>
      </c>
      <c r="I47" s="2" t="s">
        <v>185</v>
      </c>
      <c r="J47" s="29">
        <v>345589</v>
      </c>
    </row>
    <row r="48" spans="1:10" x14ac:dyDescent="0.15">
      <c r="A48" s="2"/>
      <c r="B48" s="41">
        <v>20</v>
      </c>
      <c r="C48" s="2" t="s">
        <v>202</v>
      </c>
      <c r="D48" s="42">
        <v>695690</v>
      </c>
      <c r="E48" s="41">
        <v>40</v>
      </c>
      <c r="F48" s="2" t="s">
        <v>169</v>
      </c>
      <c r="G48" s="42">
        <v>430170</v>
      </c>
      <c r="H48" s="41">
        <v>60</v>
      </c>
      <c r="I48" s="2" t="s">
        <v>186</v>
      </c>
      <c r="J48" s="29">
        <v>343600</v>
      </c>
    </row>
    <row r="49" spans="1:10" x14ac:dyDescent="0.15">
      <c r="A49" s="2"/>
      <c r="B49" s="21"/>
      <c r="C49" s="21"/>
      <c r="D49" s="37"/>
      <c r="E49" s="21"/>
      <c r="F49" s="21"/>
      <c r="G49" s="46"/>
      <c r="H49" s="21"/>
      <c r="I49" s="21"/>
      <c r="J49" s="47"/>
    </row>
    <row r="50" spans="1:10" x14ac:dyDescent="0.15">
      <c r="A50" s="2"/>
      <c r="B50" s="2" t="s">
        <v>131</v>
      </c>
      <c r="C50" s="2"/>
      <c r="D50" s="2"/>
      <c r="E50" s="2"/>
      <c r="F50" s="2"/>
      <c r="G50" s="2"/>
      <c r="H50" s="2"/>
      <c r="I50" s="2"/>
      <c r="J50" s="2"/>
    </row>
  </sheetData>
  <mergeCells count="17">
    <mergeCell ref="C11:D11"/>
    <mergeCell ref="B5:B9"/>
    <mergeCell ref="C5:F5"/>
    <mergeCell ref="G5:J5"/>
    <mergeCell ref="C6:D7"/>
    <mergeCell ref="E6:F7"/>
    <mergeCell ref="G6:H7"/>
    <mergeCell ref="I6:J7"/>
    <mergeCell ref="C8:F9"/>
    <mergeCell ref="G8:J9"/>
    <mergeCell ref="C17:D17"/>
    <mergeCell ref="C18:D18"/>
    <mergeCell ref="C16:D16"/>
    <mergeCell ref="C12:D12"/>
    <mergeCell ref="C13:D13"/>
    <mergeCell ref="C14:D14"/>
    <mergeCell ref="C15:D15"/>
  </mergeCells>
  <phoneticPr fontId="2"/>
  <conditionalFormatting sqref="D26">
    <cfRule type="cellIs" dxfId="14" priority="14" stopIfTrue="1" operator="greaterThan">
      <formula>A45</formula>
    </cfRule>
  </conditionalFormatting>
  <conditionalFormatting sqref="D30:D48">
    <cfRule type="cellIs" dxfId="13" priority="13" stopIfTrue="1" operator="greaterThan">
      <formula>D29</formula>
    </cfRule>
  </conditionalFormatting>
  <conditionalFormatting sqref="G29">
    <cfRule type="cellIs" dxfId="12" priority="10" stopIfTrue="1" operator="greaterThan">
      <formula>D48</formula>
    </cfRule>
  </conditionalFormatting>
  <conditionalFormatting sqref="G30:G34">
    <cfRule type="cellIs" dxfId="11" priority="21" stopIfTrue="1" operator="greaterThan">
      <formula>G29</formula>
    </cfRule>
  </conditionalFormatting>
  <conditionalFormatting sqref="G36">
    <cfRule type="cellIs" dxfId="10" priority="19" stopIfTrue="1" operator="greaterThan">
      <formula>G34</formula>
    </cfRule>
  </conditionalFormatting>
  <conditionalFormatting sqref="G37">
    <cfRule type="cellIs" dxfId="9" priority="11" stopIfTrue="1" operator="greaterThan">
      <formula>G36</formula>
    </cfRule>
  </conditionalFormatting>
  <conditionalFormatting sqref="G38">
    <cfRule type="cellIs" dxfId="8" priority="12" stopIfTrue="1" operator="greaterThan">
      <formula>G36</formula>
    </cfRule>
  </conditionalFormatting>
  <conditionalFormatting sqref="G39:G49">
    <cfRule type="cellIs" dxfId="7" priority="6" stopIfTrue="1" operator="greaterThan">
      <formula>G38</formula>
    </cfRule>
  </conditionalFormatting>
  <conditionalFormatting sqref="J29">
    <cfRule type="cellIs" dxfId="6" priority="20" stopIfTrue="1" operator="greaterThan">
      <formula>G48</formula>
    </cfRule>
  </conditionalFormatting>
  <conditionalFormatting sqref="J30">
    <cfRule type="cellIs" dxfId="5" priority="5" stopIfTrue="1" operator="greaterThan">
      <formula>J29</formula>
    </cfRule>
  </conditionalFormatting>
  <conditionalFormatting sqref="J31:J32">
    <cfRule type="cellIs" dxfId="4" priority="3" stopIfTrue="1" operator="greaterThan">
      <formula>J29</formula>
    </cfRule>
  </conditionalFormatting>
  <conditionalFormatting sqref="J32:J40">
    <cfRule type="cellIs" dxfId="3" priority="4" stopIfTrue="1" operator="greaterThan">
      <formula>J31</formula>
    </cfRule>
  </conditionalFormatting>
  <conditionalFormatting sqref="J33">
    <cfRule type="cellIs" dxfId="2" priority="22" stopIfTrue="1" operator="greaterThan">
      <formula>#REF!</formula>
    </cfRule>
  </conditionalFormatting>
  <conditionalFormatting sqref="J42:J44">
    <cfRule type="cellIs" dxfId="1" priority="2" stopIfTrue="1" operator="greaterThan">
      <formula>J40</formula>
    </cfRule>
  </conditionalFormatting>
  <conditionalFormatting sqref="J45:J49">
    <cfRule type="cellIs" dxfId="0" priority="1" stopIfTrue="1" operator="greaterThan">
      <formula>J44</formula>
    </cfRule>
  </conditionalFormatting>
  <pageMargins left="0.39370078740157483" right="0.39370078740157483" top="0.39370078740157483" bottom="0.39370078740157483" header="0.31496062992125984" footer="0.31496062992125984"/>
  <pageSetup paperSize="9" firstPageNumber="179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3"/>
  <sheetViews>
    <sheetView view="pageBreakPreview" zoomScale="98" zoomScaleNormal="90" zoomScaleSheetLayoutView="98" workbookViewId="0"/>
  </sheetViews>
  <sheetFormatPr defaultRowHeight="13.5" x14ac:dyDescent="0.15"/>
  <cols>
    <col min="1" max="1" width="4.625" style="3" customWidth="1"/>
    <col min="2" max="2" width="11.125" style="3" customWidth="1"/>
    <col min="3" max="4" width="8.5" style="3" customWidth="1"/>
    <col min="5" max="5" width="12.375" style="3" bestFit="1" customWidth="1"/>
    <col min="6" max="7" width="4.625" style="3" customWidth="1"/>
    <col min="8" max="8" width="11.125" style="3" customWidth="1"/>
    <col min="9" max="10" width="8.5" style="3" customWidth="1"/>
    <col min="11" max="11" width="12.375" style="3" bestFit="1" customWidth="1"/>
    <col min="12" max="12" width="9" style="3"/>
    <col min="13" max="13" width="9.5" style="3" bestFit="1" customWidth="1"/>
    <col min="14" max="16384" width="9" style="3"/>
  </cols>
  <sheetData>
    <row r="1" spans="1:11" x14ac:dyDescent="0.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4.25" x14ac:dyDescent="0.15">
      <c r="A3" s="23" t="s">
        <v>74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15">
      <c r="A5" s="24" t="s">
        <v>75</v>
      </c>
      <c r="B5" s="2"/>
      <c r="C5" s="2"/>
      <c r="D5" s="2"/>
      <c r="E5" s="2"/>
      <c r="F5" s="2"/>
      <c r="G5" s="24" t="s">
        <v>76</v>
      </c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43.5" customHeight="1" x14ac:dyDescent="0.15">
      <c r="A7" s="121" t="s">
        <v>134</v>
      </c>
      <c r="B7" s="121"/>
      <c r="C7" s="121"/>
      <c r="D7" s="121"/>
      <c r="E7" s="121"/>
      <c r="F7" s="2"/>
      <c r="G7" s="122" t="s">
        <v>132</v>
      </c>
      <c r="H7" s="122"/>
      <c r="I7" s="122"/>
      <c r="J7" s="122"/>
      <c r="K7" s="122"/>
    </row>
    <row r="8" spans="1:11" x14ac:dyDescent="0.15">
      <c r="A8" s="2"/>
      <c r="B8" s="2"/>
      <c r="C8" s="2"/>
      <c r="D8" s="2"/>
      <c r="E8" s="25" t="s">
        <v>133</v>
      </c>
      <c r="F8" s="2"/>
      <c r="G8" s="2"/>
      <c r="H8" s="2"/>
      <c r="I8" s="2"/>
      <c r="J8" s="2"/>
      <c r="K8" s="25" t="s">
        <v>133</v>
      </c>
    </row>
    <row r="9" spans="1:11" x14ac:dyDescent="0.15">
      <c r="A9" s="26" t="s">
        <v>77</v>
      </c>
      <c r="B9" s="8" t="s">
        <v>78</v>
      </c>
      <c r="C9" s="8" t="s">
        <v>29</v>
      </c>
      <c r="D9" s="8" t="s">
        <v>30</v>
      </c>
      <c r="E9" s="9" t="s">
        <v>79</v>
      </c>
      <c r="F9" s="2"/>
      <c r="G9" s="26" t="s">
        <v>77</v>
      </c>
      <c r="H9" s="8" t="s">
        <v>78</v>
      </c>
      <c r="I9" s="8" t="s">
        <v>29</v>
      </c>
      <c r="J9" s="8" t="s">
        <v>30</v>
      </c>
      <c r="K9" s="9" t="s">
        <v>80</v>
      </c>
    </row>
    <row r="10" spans="1:11" x14ac:dyDescent="0.15">
      <c r="A10" s="2"/>
      <c r="B10" s="27"/>
      <c r="C10" s="2"/>
      <c r="D10" s="2"/>
      <c r="E10" s="25" t="s">
        <v>21</v>
      </c>
      <c r="F10" s="2"/>
      <c r="G10" s="2"/>
      <c r="H10" s="27"/>
      <c r="I10" s="2"/>
      <c r="J10" s="2"/>
      <c r="K10" s="25" t="s">
        <v>21</v>
      </c>
    </row>
    <row r="11" spans="1:11" x14ac:dyDescent="0.15">
      <c r="A11" s="2">
        <v>1</v>
      </c>
      <c r="B11" s="28" t="s">
        <v>81</v>
      </c>
      <c r="C11" s="29">
        <v>772</v>
      </c>
      <c r="D11" s="29">
        <v>114919</v>
      </c>
      <c r="E11" s="29">
        <v>14709569.609999999</v>
      </c>
      <c r="F11" s="2"/>
      <c r="G11" s="2">
        <v>1</v>
      </c>
      <c r="H11" s="28" t="s">
        <v>135</v>
      </c>
      <c r="I11" s="29">
        <v>82756</v>
      </c>
      <c r="J11" s="29">
        <v>1332336</v>
      </c>
      <c r="K11" s="29">
        <v>168563606</v>
      </c>
    </row>
    <row r="12" spans="1:11" x14ac:dyDescent="0.15">
      <c r="A12" s="2">
        <v>2</v>
      </c>
      <c r="B12" s="28" t="s">
        <v>85</v>
      </c>
      <c r="C12" s="29">
        <v>279</v>
      </c>
      <c r="D12" s="29">
        <v>21938</v>
      </c>
      <c r="E12" s="29">
        <v>3969195.7</v>
      </c>
      <c r="F12" s="2"/>
      <c r="G12" s="2">
        <v>2</v>
      </c>
      <c r="H12" s="28" t="s">
        <v>136</v>
      </c>
      <c r="I12" s="29">
        <v>34597</v>
      </c>
      <c r="J12" s="29">
        <v>415955</v>
      </c>
      <c r="K12" s="29">
        <v>39727428</v>
      </c>
    </row>
    <row r="13" spans="1:11" x14ac:dyDescent="0.15">
      <c r="A13" s="2">
        <v>3</v>
      </c>
      <c r="B13" s="28" t="s">
        <v>89</v>
      </c>
      <c r="C13" s="29">
        <v>1209</v>
      </c>
      <c r="D13" s="29">
        <v>49971</v>
      </c>
      <c r="E13" s="29">
        <v>3551589.62</v>
      </c>
      <c r="F13" s="2"/>
      <c r="G13" s="2">
        <v>3</v>
      </c>
      <c r="H13" s="28" t="s">
        <v>137</v>
      </c>
      <c r="I13" s="29">
        <v>23103</v>
      </c>
      <c r="J13" s="29">
        <v>269684</v>
      </c>
      <c r="K13" s="29">
        <v>25837414</v>
      </c>
    </row>
    <row r="14" spans="1:11" x14ac:dyDescent="0.15">
      <c r="A14" s="2">
        <v>4</v>
      </c>
      <c r="B14" s="28" t="s">
        <v>84</v>
      </c>
      <c r="C14" s="29">
        <v>4989</v>
      </c>
      <c r="D14" s="29">
        <v>110834</v>
      </c>
      <c r="E14" s="29">
        <v>3531494.26</v>
      </c>
      <c r="F14" s="2"/>
      <c r="G14" s="2">
        <v>4</v>
      </c>
      <c r="H14" s="28" t="s">
        <v>138</v>
      </c>
      <c r="I14" s="29">
        <v>15973</v>
      </c>
      <c r="J14" s="29">
        <v>162452</v>
      </c>
      <c r="K14" s="29">
        <v>13558027</v>
      </c>
    </row>
    <row r="15" spans="1:11" x14ac:dyDescent="0.15">
      <c r="A15" s="2">
        <v>5</v>
      </c>
      <c r="B15" s="28" t="s">
        <v>87</v>
      </c>
      <c r="C15" s="29">
        <v>2286</v>
      </c>
      <c r="D15" s="29">
        <v>89055</v>
      </c>
      <c r="E15" s="29">
        <v>3516454.34</v>
      </c>
      <c r="F15" s="2"/>
      <c r="G15" s="2">
        <v>5</v>
      </c>
      <c r="H15" s="28" t="s">
        <v>139</v>
      </c>
      <c r="I15" s="29">
        <v>19245</v>
      </c>
      <c r="J15" s="29">
        <v>237013</v>
      </c>
      <c r="K15" s="29">
        <v>10721961</v>
      </c>
    </row>
    <row r="16" spans="1:11" x14ac:dyDescent="0.15">
      <c r="A16" s="2">
        <v>6</v>
      </c>
      <c r="B16" s="28" t="s">
        <v>88</v>
      </c>
      <c r="C16" s="29">
        <v>707</v>
      </c>
      <c r="D16" s="29">
        <v>37486</v>
      </c>
      <c r="E16" s="29">
        <v>3473612.9</v>
      </c>
      <c r="F16" s="2"/>
      <c r="G16" s="2">
        <v>6</v>
      </c>
      <c r="H16" s="28" t="s">
        <v>140</v>
      </c>
      <c r="I16" s="29">
        <v>13595</v>
      </c>
      <c r="J16" s="29">
        <v>153215</v>
      </c>
      <c r="K16" s="29">
        <v>9461445</v>
      </c>
    </row>
    <row r="17" spans="1:11" x14ac:dyDescent="0.15">
      <c r="A17" s="2">
        <v>7</v>
      </c>
      <c r="B17" s="28" t="s">
        <v>91</v>
      </c>
      <c r="C17" s="29">
        <v>1329</v>
      </c>
      <c r="D17" s="29">
        <v>67625</v>
      </c>
      <c r="E17" s="29">
        <v>3409011.17</v>
      </c>
      <c r="F17" s="2"/>
      <c r="G17" s="2">
        <v>7</v>
      </c>
      <c r="H17" s="28" t="s">
        <v>141</v>
      </c>
      <c r="I17" s="29">
        <v>10674</v>
      </c>
      <c r="J17" s="29">
        <v>111015</v>
      </c>
      <c r="K17" s="29">
        <v>8683430</v>
      </c>
    </row>
    <row r="18" spans="1:11" x14ac:dyDescent="0.15">
      <c r="A18" s="2">
        <v>8</v>
      </c>
      <c r="B18" s="28" t="s">
        <v>83</v>
      </c>
      <c r="C18" s="29">
        <v>1032</v>
      </c>
      <c r="D18" s="29">
        <v>47466</v>
      </c>
      <c r="E18" s="29">
        <v>3399873.87</v>
      </c>
      <c r="F18" s="2"/>
      <c r="G18" s="2">
        <v>8</v>
      </c>
      <c r="H18" s="28" t="s">
        <v>142</v>
      </c>
      <c r="I18" s="29">
        <v>10653</v>
      </c>
      <c r="J18" s="29">
        <v>109897</v>
      </c>
      <c r="K18" s="29">
        <v>7428174</v>
      </c>
    </row>
    <row r="19" spans="1:11" x14ac:dyDescent="0.15">
      <c r="A19" s="2">
        <v>9</v>
      </c>
      <c r="B19" s="28" t="s">
        <v>82</v>
      </c>
      <c r="C19" s="29">
        <v>7457</v>
      </c>
      <c r="D19" s="29">
        <v>130726</v>
      </c>
      <c r="E19" s="29">
        <v>2998630.78</v>
      </c>
      <c r="F19" s="2"/>
      <c r="G19" s="2">
        <v>9</v>
      </c>
      <c r="H19" s="28" t="s">
        <v>143</v>
      </c>
      <c r="I19" s="29">
        <v>11940</v>
      </c>
      <c r="J19" s="29">
        <v>122605</v>
      </c>
      <c r="K19" s="29">
        <v>6163402</v>
      </c>
    </row>
    <row r="20" spans="1:11" x14ac:dyDescent="0.15">
      <c r="A20" s="2">
        <v>10</v>
      </c>
      <c r="B20" s="28" t="s">
        <v>86</v>
      </c>
      <c r="C20" s="29">
        <v>3542</v>
      </c>
      <c r="D20" s="29">
        <v>91740</v>
      </c>
      <c r="E20" s="29">
        <v>2993171.18</v>
      </c>
      <c r="F20" s="2"/>
      <c r="G20" s="2">
        <v>10</v>
      </c>
      <c r="H20" s="28" t="s">
        <v>144</v>
      </c>
      <c r="I20" s="29">
        <v>13620</v>
      </c>
      <c r="J20" s="29">
        <v>129058</v>
      </c>
      <c r="K20" s="29">
        <v>6143758</v>
      </c>
    </row>
    <row r="21" spans="1:11" x14ac:dyDescent="0.15">
      <c r="A21" s="2">
        <v>11</v>
      </c>
      <c r="B21" s="28" t="s">
        <v>92</v>
      </c>
      <c r="C21" s="29">
        <v>503</v>
      </c>
      <c r="D21" s="29">
        <v>36098</v>
      </c>
      <c r="E21" s="29">
        <v>2870308.71</v>
      </c>
      <c r="F21" s="2"/>
      <c r="G21" s="2">
        <v>11</v>
      </c>
      <c r="H21" s="28" t="s">
        <v>145</v>
      </c>
      <c r="I21" s="29">
        <v>7394</v>
      </c>
      <c r="J21" s="29">
        <v>95697</v>
      </c>
      <c r="K21" s="29">
        <v>5221818</v>
      </c>
    </row>
    <row r="22" spans="1:11" x14ac:dyDescent="0.15">
      <c r="A22" s="2">
        <v>12</v>
      </c>
      <c r="B22" s="28" t="s">
        <v>90</v>
      </c>
      <c r="C22" s="29">
        <v>1147</v>
      </c>
      <c r="D22" s="29">
        <v>52285</v>
      </c>
      <c r="E22" s="29">
        <v>2804913.01</v>
      </c>
      <c r="F22" s="2"/>
      <c r="G22" s="2">
        <v>12</v>
      </c>
      <c r="H22" s="28" t="s">
        <v>146</v>
      </c>
      <c r="I22" s="29">
        <v>5302</v>
      </c>
      <c r="J22" s="29">
        <v>71311</v>
      </c>
      <c r="K22" s="29">
        <v>3801836</v>
      </c>
    </row>
    <row r="23" spans="1:11" x14ac:dyDescent="0.15">
      <c r="A23" s="2">
        <v>13</v>
      </c>
      <c r="B23" s="28" t="s">
        <v>95</v>
      </c>
      <c r="C23" s="29">
        <v>375</v>
      </c>
      <c r="D23" s="29">
        <v>22297</v>
      </c>
      <c r="E23" s="29">
        <v>2340543.36</v>
      </c>
      <c r="F23" s="2"/>
      <c r="G23" s="2">
        <v>13</v>
      </c>
      <c r="H23" s="28" t="s">
        <v>147</v>
      </c>
      <c r="I23" s="29">
        <v>6353</v>
      </c>
      <c r="J23" s="29">
        <v>82987</v>
      </c>
      <c r="K23" s="29">
        <v>3194674</v>
      </c>
    </row>
    <row r="24" spans="1:11" x14ac:dyDescent="0.15">
      <c r="A24" s="2">
        <v>14</v>
      </c>
      <c r="B24" s="28" t="s">
        <v>94</v>
      </c>
      <c r="C24" s="29">
        <v>687</v>
      </c>
      <c r="D24" s="29">
        <v>46379</v>
      </c>
      <c r="E24" s="29">
        <v>2269359.98</v>
      </c>
      <c r="F24" s="2"/>
      <c r="G24" s="2">
        <v>14</v>
      </c>
      <c r="H24" s="28" t="s">
        <v>148</v>
      </c>
      <c r="I24" s="29">
        <v>7370</v>
      </c>
      <c r="J24" s="29">
        <v>68053</v>
      </c>
      <c r="K24" s="29">
        <v>3112690</v>
      </c>
    </row>
    <row r="25" spans="1:11" x14ac:dyDescent="0.15">
      <c r="A25" s="2">
        <v>15</v>
      </c>
      <c r="B25" s="28" t="s">
        <v>93</v>
      </c>
      <c r="C25" s="29">
        <v>2040</v>
      </c>
      <c r="D25" s="29">
        <v>61518</v>
      </c>
      <c r="E25" s="29">
        <v>2142892.4</v>
      </c>
      <c r="F25" s="2"/>
      <c r="G25" s="2">
        <v>15</v>
      </c>
      <c r="H25" s="28" t="s">
        <v>149</v>
      </c>
      <c r="I25" s="29">
        <v>6673</v>
      </c>
      <c r="J25" s="29">
        <v>62783</v>
      </c>
      <c r="K25" s="29">
        <v>3035675</v>
      </c>
    </row>
    <row r="26" spans="1:11" x14ac:dyDescent="0.15">
      <c r="A26" s="2">
        <v>16</v>
      </c>
      <c r="B26" s="28" t="s">
        <v>97</v>
      </c>
      <c r="C26" s="29">
        <v>972</v>
      </c>
      <c r="D26" s="29">
        <v>48106</v>
      </c>
      <c r="E26" s="29">
        <v>2109867.77</v>
      </c>
      <c r="F26" s="2"/>
      <c r="G26" s="2">
        <v>16</v>
      </c>
      <c r="H26" s="28" t="s">
        <v>150</v>
      </c>
      <c r="I26" s="29">
        <v>7467</v>
      </c>
      <c r="J26" s="29">
        <v>62488</v>
      </c>
      <c r="K26" s="29">
        <v>2897570</v>
      </c>
    </row>
    <row r="27" spans="1:11" x14ac:dyDescent="0.15">
      <c r="A27" s="2">
        <v>17</v>
      </c>
      <c r="B27" s="28" t="s">
        <v>98</v>
      </c>
      <c r="C27" s="29">
        <v>1309</v>
      </c>
      <c r="D27" s="29">
        <v>48131</v>
      </c>
      <c r="E27" s="29">
        <v>2057409.82</v>
      </c>
      <c r="F27" s="2"/>
      <c r="G27" s="2">
        <v>17</v>
      </c>
      <c r="H27" s="28" t="s">
        <v>151</v>
      </c>
      <c r="I27" s="29">
        <v>6886</v>
      </c>
      <c r="J27" s="29">
        <v>61255</v>
      </c>
      <c r="K27" s="29">
        <v>2791731</v>
      </c>
    </row>
    <row r="28" spans="1:11" x14ac:dyDescent="0.15">
      <c r="A28" s="2">
        <v>18</v>
      </c>
      <c r="B28" s="28" t="s">
        <v>96</v>
      </c>
      <c r="C28" s="29">
        <v>861</v>
      </c>
      <c r="D28" s="29">
        <v>46589</v>
      </c>
      <c r="E28" s="29">
        <v>1991090.38</v>
      </c>
      <c r="F28" s="2"/>
      <c r="G28" s="2">
        <v>18</v>
      </c>
      <c r="H28" s="28" t="s">
        <v>152</v>
      </c>
      <c r="I28" s="29">
        <v>8560</v>
      </c>
      <c r="J28" s="29">
        <v>69207</v>
      </c>
      <c r="K28" s="29">
        <v>2717998</v>
      </c>
    </row>
    <row r="29" spans="1:11" x14ac:dyDescent="0.15">
      <c r="A29" s="2">
        <v>19</v>
      </c>
      <c r="B29" s="28" t="s">
        <v>100</v>
      </c>
      <c r="C29" s="29">
        <v>443</v>
      </c>
      <c r="D29" s="29">
        <v>38908</v>
      </c>
      <c r="E29" s="29">
        <v>1920359.69</v>
      </c>
      <c r="F29" s="2"/>
      <c r="G29" s="2">
        <v>19</v>
      </c>
      <c r="H29" s="28" t="s">
        <v>153</v>
      </c>
      <c r="I29" s="29">
        <v>5293</v>
      </c>
      <c r="J29" s="29">
        <v>46454</v>
      </c>
      <c r="K29" s="29">
        <v>2444537</v>
      </c>
    </row>
    <row r="30" spans="1:11" x14ac:dyDescent="0.15">
      <c r="A30" s="2">
        <v>20</v>
      </c>
      <c r="B30" s="28" t="s">
        <v>99</v>
      </c>
      <c r="C30" s="29">
        <v>511</v>
      </c>
      <c r="D30" s="29">
        <v>31737</v>
      </c>
      <c r="E30" s="29">
        <v>1839944.74</v>
      </c>
      <c r="F30" s="2"/>
      <c r="G30" s="2">
        <v>20</v>
      </c>
      <c r="H30" s="28" t="s">
        <v>154</v>
      </c>
      <c r="I30" s="29">
        <v>4355</v>
      </c>
      <c r="J30" s="29">
        <v>44500</v>
      </c>
      <c r="K30" s="29">
        <v>2424044</v>
      </c>
    </row>
    <row r="31" spans="1:11" x14ac:dyDescent="0.15">
      <c r="A31" s="2"/>
      <c r="B31" s="28"/>
      <c r="C31" s="29"/>
      <c r="D31" s="29"/>
      <c r="E31" s="29"/>
      <c r="F31" s="2"/>
      <c r="G31" s="2"/>
      <c r="H31" s="28"/>
      <c r="I31" s="29"/>
      <c r="J31" s="29"/>
      <c r="K31" s="29"/>
    </row>
    <row r="32" spans="1:11" x14ac:dyDescent="0.15">
      <c r="A32" s="2">
        <v>39</v>
      </c>
      <c r="B32" s="28" t="s">
        <v>101</v>
      </c>
      <c r="C32" s="29">
        <v>654</v>
      </c>
      <c r="D32" s="29">
        <v>31951</v>
      </c>
      <c r="E32" s="29">
        <v>1308746</v>
      </c>
      <c r="F32" s="2"/>
      <c r="G32" s="2">
        <v>53</v>
      </c>
      <c r="H32" s="28" t="s">
        <v>101</v>
      </c>
      <c r="I32" s="29">
        <v>2794</v>
      </c>
      <c r="J32" s="29">
        <v>26082</v>
      </c>
      <c r="K32" s="29">
        <v>1072123</v>
      </c>
    </row>
    <row r="33" spans="1:11" x14ac:dyDescent="0.15">
      <c r="A33" s="30"/>
      <c r="B33" s="31"/>
      <c r="C33" s="30"/>
      <c r="D33" s="30"/>
      <c r="E33" s="30"/>
      <c r="G33" s="30"/>
      <c r="H33" s="31"/>
      <c r="I33" s="30"/>
      <c r="J33" s="30"/>
      <c r="K33" s="30"/>
    </row>
  </sheetData>
  <mergeCells count="2">
    <mergeCell ref="A7:E7"/>
    <mergeCell ref="G7:K7"/>
  </mergeCells>
  <phoneticPr fontId="2"/>
  <pageMargins left="0.39370078740157483" right="0.39370078740157483" top="0.39370078740157483" bottom="0.39370078740157483" header="0.31496062992125984" footer="0.31496062992125984"/>
  <pageSetup paperSize="9" firstPageNumber="18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176ページ</vt:lpstr>
      <vt:lpstr>177ページ</vt:lpstr>
      <vt:lpstr>178ページ</vt:lpstr>
      <vt:lpstr>179ページ</vt:lpstr>
      <vt:lpstr>180ページ</vt:lpstr>
      <vt:lpstr>'176ページ'!Print_Area</vt:lpstr>
      <vt:lpstr>'177ページ'!Print_Area</vt:lpstr>
      <vt:lpstr>'178ページ'!Print_Area</vt:lpstr>
      <vt:lpstr>'179ページ'!Print_Area</vt:lpstr>
      <vt:lpstr>'180ページ'!Print_Area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Amagasaki</cp:lastModifiedBy>
  <cp:lastPrinted>2026-02-27T08:17:54Z</cp:lastPrinted>
  <dcterms:created xsi:type="dcterms:W3CDTF">2021-03-01T02:24:14Z</dcterms:created>
  <dcterms:modified xsi:type="dcterms:W3CDTF">2026-03-25T08:12:49Z</dcterms:modified>
</cp:coreProperties>
</file>