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総務局\行政マネジメント部国勢調査・統計担当\202_刊行関係\尼崎市統計書\R7統計書\照会前準備_前年度ファイルの修正\編集後\an作業中\HP用 - コピー\"/>
    </mc:Choice>
  </mc:AlternateContent>
  <xr:revisionPtr revIDLastSave="0" documentId="13_ncr:1_{C5D4C0CE-D64D-4B73-9A88-D5DE83310E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8ページ" sheetId="1" r:id="rId1"/>
    <sheet name="69ページ" sheetId="2" r:id="rId2"/>
    <sheet name="70ページ" sheetId="3" r:id="rId3"/>
    <sheet name="71ページ" sheetId="4" r:id="rId4"/>
    <sheet name="72ページ" sheetId="5" r:id="rId5"/>
    <sheet name="73ページ" sheetId="6" r:id="rId6"/>
    <sheet name="74ページ（市章）" sheetId="7" r:id="rId7"/>
  </sheets>
  <definedNames>
    <definedName name="_xlnm.Print_Area" localSheetId="0">'68ページ'!$A$1:$J$37</definedName>
    <definedName name="_xlnm.Print_Area" localSheetId="1">'69ページ'!$A$1:$N$48</definedName>
    <definedName name="_xlnm.Print_Area" localSheetId="2">'70ページ'!$A$1:$N$44</definedName>
    <definedName name="_xlnm.Print_Area" localSheetId="3">'71ページ'!$A$1:$N$57</definedName>
    <definedName name="_xlnm.Print_Area" localSheetId="4">'72ページ'!$A$1:$F$65</definedName>
    <definedName name="_xlnm.Print_Area" localSheetId="6">'74ページ（市章）'!$A$1:$J$62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1" i="6" l="1"/>
  <c r="F50" i="5"/>
  <c r="F22" i="5"/>
  <c r="L25" i="6" l="1"/>
  <c r="F54" i="5" l="1"/>
  <c r="F26" i="5"/>
  <c r="F23" i="5" s="1"/>
  <c r="F29" i="5"/>
  <c r="F25" i="6" l="1"/>
  <c r="G25" i="1"/>
  <c r="C25" i="1"/>
</calcChain>
</file>

<file path=xl/sharedStrings.xml><?xml version="1.0" encoding="utf-8"?>
<sst xmlns="http://schemas.openxmlformats.org/spreadsheetml/2006/main" count="505" uniqueCount="212">
  <si>
    <t>08　運輸・通信</t>
    <rPh sb="3" eb="5">
      <t>ウンユ</t>
    </rPh>
    <rPh sb="6" eb="8">
      <t>ツウシン</t>
    </rPh>
    <phoneticPr fontId="2"/>
  </si>
  <si>
    <t>運　　　輸　　・　　通　　　信</t>
    <phoneticPr fontId="3"/>
  </si>
  <si>
    <t>０８ － １．　  尼　崎　西　宮　芦　屋　港　尼　崎　港　区　入　港　船　舶　数</t>
    <rPh sb="10" eb="11">
      <t>アマ</t>
    </rPh>
    <rPh sb="12" eb="13">
      <t>ザキ</t>
    </rPh>
    <rPh sb="14" eb="15">
      <t>ニシ</t>
    </rPh>
    <rPh sb="16" eb="17">
      <t>ミヤ</t>
    </rPh>
    <rPh sb="18" eb="19">
      <t>アシ</t>
    </rPh>
    <rPh sb="20" eb="21">
      <t>ヤ</t>
    </rPh>
    <rPh sb="22" eb="23">
      <t>コウ</t>
    </rPh>
    <rPh sb="24" eb="25">
      <t>アマ</t>
    </rPh>
    <rPh sb="26" eb="27">
      <t>ザキ</t>
    </rPh>
    <rPh sb="28" eb="29">
      <t>コウ</t>
    </rPh>
    <rPh sb="30" eb="31">
      <t>ク</t>
    </rPh>
    <rPh sb="32" eb="33">
      <t>イ</t>
    </rPh>
    <rPh sb="34" eb="35">
      <t>ミナト</t>
    </rPh>
    <rPh sb="36" eb="37">
      <t>フネ</t>
    </rPh>
    <rPh sb="38" eb="39">
      <t>オオブネ</t>
    </rPh>
    <rPh sb="40" eb="41">
      <t>カズ</t>
    </rPh>
    <phoneticPr fontId="2"/>
  </si>
  <si>
    <t>年　  　　　次</t>
    <rPh sb="0" eb="8">
      <t>ネンジ</t>
    </rPh>
    <phoneticPr fontId="2"/>
  </si>
  <si>
    <t>総　　　　　　数</t>
    <rPh sb="0" eb="8">
      <t>ソウスウ</t>
    </rPh>
    <phoneticPr fontId="2"/>
  </si>
  <si>
    <t>内　　　　　　航</t>
    <rPh sb="0" eb="1">
      <t>ナイコウ</t>
    </rPh>
    <rPh sb="7" eb="8">
      <t>コウロ</t>
    </rPh>
    <phoneticPr fontId="2"/>
  </si>
  <si>
    <t>外　　　　　　航</t>
    <rPh sb="0" eb="8">
      <t>ガイコウ</t>
    </rPh>
    <phoneticPr fontId="2"/>
  </si>
  <si>
    <t>隻　  数</t>
    <rPh sb="0" eb="1">
      <t>セキ</t>
    </rPh>
    <rPh sb="4" eb="5">
      <t>スウ</t>
    </rPh>
    <phoneticPr fontId="2"/>
  </si>
  <si>
    <t>総　ト　ン　数</t>
    <rPh sb="0" eb="1">
      <t>ソウ</t>
    </rPh>
    <rPh sb="6" eb="7">
      <t>スウ</t>
    </rPh>
    <phoneticPr fontId="2"/>
  </si>
  <si>
    <t>隻   数</t>
    <rPh sb="0" eb="1">
      <t>セキ</t>
    </rPh>
    <rPh sb="4" eb="5">
      <t>スウ</t>
    </rPh>
    <phoneticPr fontId="2"/>
  </si>
  <si>
    <t>０８ － ２．　　品　　目　　別　　貿　　易　　額</t>
    <rPh sb="9" eb="16">
      <t>ヒンモクベツ</t>
    </rPh>
    <rPh sb="18" eb="25">
      <t>ボウエキガク</t>
    </rPh>
    <phoneticPr fontId="2"/>
  </si>
  <si>
    <t>　本表は、尼崎税関支署（尼崎西宮芦屋港）で通関（輸出入許可）した貿易額である。</t>
    <rPh sb="1" eb="2">
      <t>ホン</t>
    </rPh>
    <rPh sb="2" eb="3">
      <t>ヒョウ</t>
    </rPh>
    <rPh sb="5" eb="7">
      <t>アマガサキ</t>
    </rPh>
    <rPh sb="7" eb="9">
      <t>ゼイカン</t>
    </rPh>
    <rPh sb="9" eb="11">
      <t>シショ</t>
    </rPh>
    <rPh sb="12" eb="14">
      <t>アマガサキ</t>
    </rPh>
    <rPh sb="14" eb="16">
      <t>ニシノミヤ</t>
    </rPh>
    <rPh sb="16" eb="18">
      <t>アシヤ</t>
    </rPh>
    <rPh sb="18" eb="19">
      <t>コウ</t>
    </rPh>
    <rPh sb="21" eb="23">
      <t>ツウカン</t>
    </rPh>
    <rPh sb="24" eb="27">
      <t>ユシュツニュウ</t>
    </rPh>
    <rPh sb="27" eb="29">
      <t>キョカ</t>
    </rPh>
    <rPh sb="32" eb="35">
      <t>ボウエキガク</t>
    </rPh>
    <phoneticPr fontId="2"/>
  </si>
  <si>
    <t>品　　　　　　　　　　　目</t>
    <rPh sb="0" eb="13">
      <t>ヒンモク</t>
    </rPh>
    <phoneticPr fontId="2"/>
  </si>
  <si>
    <t>輸　　　　　　　　出</t>
    <rPh sb="0" eb="10">
      <t>ユシュツ</t>
    </rPh>
    <phoneticPr fontId="2"/>
  </si>
  <si>
    <t>輸　　　　　　　　入</t>
    <rPh sb="0" eb="10">
      <t>ユニュウ</t>
    </rPh>
    <phoneticPr fontId="2"/>
  </si>
  <si>
    <t>　</t>
  </si>
  <si>
    <t>総　　　　　　　　　　　額</t>
    <rPh sb="0" eb="13">
      <t>ソウガク</t>
    </rPh>
    <phoneticPr fontId="2"/>
  </si>
  <si>
    <t>食料品及び動物</t>
    <rPh sb="0" eb="3">
      <t>ショクリョウヒン</t>
    </rPh>
    <rPh sb="3" eb="4">
      <t>オヨ</t>
    </rPh>
    <rPh sb="5" eb="7">
      <t>ドウブツ</t>
    </rPh>
    <phoneticPr fontId="2"/>
  </si>
  <si>
    <t>飲料及びたばこ</t>
    <rPh sb="0" eb="2">
      <t>インリョウ</t>
    </rPh>
    <rPh sb="2" eb="3">
      <t>オヨ</t>
    </rPh>
    <phoneticPr fontId="2"/>
  </si>
  <si>
    <t>原材料</t>
    <rPh sb="0" eb="3">
      <t>ゲンザイリョウ</t>
    </rPh>
    <phoneticPr fontId="2"/>
  </si>
  <si>
    <t>鉱物性燃料</t>
    <rPh sb="0" eb="3">
      <t>コウブツセイ</t>
    </rPh>
    <rPh sb="3" eb="5">
      <t>ネンリョウ</t>
    </rPh>
    <phoneticPr fontId="2"/>
  </si>
  <si>
    <t>動植物性油脂</t>
    <rPh sb="0" eb="1">
      <t>ドウブツ</t>
    </rPh>
    <rPh sb="1" eb="3">
      <t>ショクブツ</t>
    </rPh>
    <rPh sb="3" eb="4">
      <t>セイ</t>
    </rPh>
    <rPh sb="4" eb="6">
      <t>ユシ</t>
    </rPh>
    <phoneticPr fontId="2"/>
  </si>
  <si>
    <t>化学製品</t>
    <rPh sb="0" eb="2">
      <t>カガク</t>
    </rPh>
    <rPh sb="2" eb="4">
      <t>セイヒン</t>
    </rPh>
    <phoneticPr fontId="2"/>
  </si>
  <si>
    <t>原料別製品</t>
    <rPh sb="0" eb="2">
      <t>ゲンリョウ</t>
    </rPh>
    <rPh sb="2" eb="3">
      <t>ベツ</t>
    </rPh>
    <rPh sb="3" eb="5">
      <t>セイヒン</t>
    </rPh>
    <phoneticPr fontId="2"/>
  </si>
  <si>
    <t>機械類及び輸送用機器</t>
    <rPh sb="0" eb="3">
      <t>キカイルイ</t>
    </rPh>
    <rPh sb="3" eb="4">
      <t>オヨ</t>
    </rPh>
    <rPh sb="5" eb="8">
      <t>ユソウヨウ</t>
    </rPh>
    <rPh sb="8" eb="10">
      <t>キキ</t>
    </rPh>
    <phoneticPr fontId="2"/>
  </si>
  <si>
    <t>雑製品</t>
    <rPh sb="0" eb="1">
      <t>ザツ</t>
    </rPh>
    <rPh sb="1" eb="3">
      <t>セイヒン</t>
    </rPh>
    <phoneticPr fontId="2"/>
  </si>
  <si>
    <t>特殊取扱品</t>
    <rPh sb="0" eb="2">
      <t>トクシュ</t>
    </rPh>
    <rPh sb="2" eb="4">
      <t>トリアツカ</t>
    </rPh>
    <rPh sb="4" eb="5">
      <t>ヒン</t>
    </rPh>
    <phoneticPr fontId="2"/>
  </si>
  <si>
    <t>資料　　神戸税関ホームページ「外国貿易年表」</t>
    <rPh sb="0" eb="2">
      <t>シリョウ</t>
    </rPh>
    <rPh sb="4" eb="6">
      <t>コウベ</t>
    </rPh>
    <rPh sb="6" eb="8">
      <t>ゼイカン</t>
    </rPh>
    <rPh sb="15" eb="17">
      <t>ガイコク</t>
    </rPh>
    <rPh sb="17" eb="19">
      <t>ボウエキ</t>
    </rPh>
    <rPh sb="19" eb="21">
      <t>ネンピョウ</t>
    </rPh>
    <phoneticPr fontId="2"/>
  </si>
  <si>
    <t xml:space="preserve"> </t>
  </si>
  <si>
    <t>営　業
キロ数
（１）</t>
    <rPh sb="0" eb="1">
      <t>エイ</t>
    </rPh>
    <rPh sb="2" eb="3">
      <t>ギョウ</t>
    </rPh>
    <rPh sb="6" eb="7">
      <t>スウ</t>
    </rPh>
    <phoneticPr fontId="2"/>
  </si>
  <si>
    <t>停  留
所　数 （１）</t>
    <rPh sb="0" eb="6">
      <t>テイリュウショ</t>
    </rPh>
    <rPh sb="7" eb="8">
      <t>スウ</t>
    </rPh>
    <phoneticPr fontId="2"/>
  </si>
  <si>
    <t>在   籍
車両数
   （１）</t>
    <rPh sb="0" eb="5">
      <t>ザイセキ</t>
    </rPh>
    <rPh sb="6" eb="9">
      <t>シャリョウスウ</t>
    </rPh>
    <phoneticPr fontId="2"/>
  </si>
  <si>
    <t>乗　　客　　数</t>
    <rPh sb="0" eb="7">
      <t>ジョウキャクスウ</t>
    </rPh>
    <phoneticPr fontId="2"/>
  </si>
  <si>
    <t>１　　日　　平　　均</t>
    <rPh sb="3" eb="4">
      <t>ニチ</t>
    </rPh>
    <rPh sb="6" eb="10">
      <t>ヘイキン</t>
    </rPh>
    <phoneticPr fontId="2"/>
  </si>
  <si>
    <t>運　 転
車両数</t>
    <rPh sb="0" eb="4">
      <t>ウンテン</t>
    </rPh>
    <rPh sb="5" eb="8">
      <t>シャリョウスウ</t>
    </rPh>
    <phoneticPr fontId="2"/>
  </si>
  <si>
    <t>運　転
キロ数</t>
    <rPh sb="0" eb="1">
      <t>ウン</t>
    </rPh>
    <rPh sb="2" eb="3">
      <t>テン</t>
    </rPh>
    <rPh sb="6" eb="7">
      <t>スウ</t>
    </rPh>
    <phoneticPr fontId="2"/>
  </si>
  <si>
    <t>乗客数</t>
    <rPh sb="0" eb="3">
      <t>ジョウキャクスウ</t>
    </rPh>
    <phoneticPr fontId="2"/>
  </si>
  <si>
    <t>７</t>
  </si>
  <si>
    <t>８</t>
  </si>
  <si>
    <t>９</t>
  </si>
  <si>
    <t>-</t>
  </si>
  <si>
    <t>年　次</t>
    <rPh sb="0" eb="3">
      <t>ネンジ</t>
    </rPh>
    <phoneticPr fontId="2"/>
  </si>
  <si>
    <t>阪急塚口
　　　～阪神尼崎</t>
    <rPh sb="0" eb="2">
      <t>ハンキュウ</t>
    </rPh>
    <rPh sb="2" eb="4">
      <t>ツカグチ</t>
    </rPh>
    <rPh sb="9" eb="11">
      <t>ハンシン</t>
    </rPh>
    <rPh sb="11" eb="13">
      <t>アマガサキ</t>
    </rPh>
    <phoneticPr fontId="3"/>
  </si>
  <si>
    <t>阪急塚口
　　　～ＪＲ尼崎</t>
    <phoneticPr fontId="3"/>
  </si>
  <si>
    <t>０</t>
  </si>
  <si>
    <t xml:space="preserve">（１）　年末現在である。 </t>
    <rPh sb="4" eb="6">
      <t>ネンマツ</t>
    </rPh>
    <rPh sb="6" eb="8">
      <t>ゲンザイ</t>
    </rPh>
    <phoneticPr fontId="2"/>
  </si>
  <si>
    <t>資料　　阪急バス㈱</t>
    <rPh sb="0" eb="2">
      <t>シリョウ</t>
    </rPh>
    <rPh sb="4" eb="6">
      <t>ハンキュウ</t>
    </rPh>
    <phoneticPr fontId="2"/>
  </si>
  <si>
    <t>乗　　客　　数
（尼崎特区）</t>
    <rPh sb="0" eb="7">
      <t>ジョウキャクスウ</t>
    </rPh>
    <rPh sb="9" eb="11">
      <t>アマガサキ</t>
    </rPh>
    <rPh sb="11" eb="13">
      <t>トック</t>
    </rPh>
    <phoneticPr fontId="2"/>
  </si>
  <si>
    <t>運転キロ数</t>
    <rPh sb="0" eb="2">
      <t>ウンテン</t>
    </rPh>
    <rPh sb="4" eb="5">
      <t>スウ</t>
    </rPh>
    <phoneticPr fontId="2"/>
  </si>
  <si>
    <t>資料　　阪神バス㈱</t>
    <rPh sb="0" eb="2">
      <t>シリョウ</t>
    </rPh>
    <rPh sb="4" eb="6">
      <t>ハンシン</t>
    </rPh>
    <phoneticPr fontId="2"/>
  </si>
  <si>
    <t>阪神尼崎～
ｸﾘｰﾝｾﾝﾀｰ第２</t>
    <rPh sb="0" eb="2">
      <t>ハンシン</t>
    </rPh>
    <rPh sb="2" eb="4">
      <t>アマガサキ</t>
    </rPh>
    <rPh sb="14" eb="15">
      <t>ダイ</t>
    </rPh>
    <phoneticPr fontId="3"/>
  </si>
  <si>
    <t>阪急塚口
　　　～阪神尼崎</t>
    <rPh sb="9" eb="11">
      <t>ハンシン</t>
    </rPh>
    <phoneticPr fontId="3"/>
  </si>
  <si>
    <t>阪急園田
　　　～阪神尼崎</t>
    <rPh sb="2" eb="4">
      <t>ソノダ</t>
    </rPh>
    <rPh sb="9" eb="11">
      <t>ハンシン</t>
    </rPh>
    <phoneticPr fontId="3"/>
  </si>
  <si>
    <t>２</t>
  </si>
  <si>
    <t>資料　　尼崎交通事業振興㈱</t>
    <rPh sb="0" eb="2">
      <t>シリョウ</t>
    </rPh>
    <rPh sb="4" eb="6">
      <t>アマガサキ</t>
    </rPh>
    <rPh sb="6" eb="8">
      <t>コウツウ</t>
    </rPh>
    <rPh sb="8" eb="10">
      <t>ジギョウ</t>
    </rPh>
    <rPh sb="10" eb="12">
      <t>シンコウ</t>
    </rPh>
    <phoneticPr fontId="2"/>
  </si>
  <si>
    <t>総　　　　数</t>
    <rPh sb="0" eb="6">
      <t>ソウスウ</t>
    </rPh>
    <phoneticPr fontId="2"/>
  </si>
  <si>
    <t>尼 崎 駅</t>
    <rPh sb="0" eb="1">
      <t>アマ</t>
    </rPh>
    <rPh sb="2" eb="3">
      <t>ザキ</t>
    </rPh>
    <rPh sb="4" eb="5">
      <t>エキ</t>
    </rPh>
    <phoneticPr fontId="2"/>
  </si>
  <si>
    <t>立　花　駅</t>
    <rPh sb="0" eb="3">
      <t>タチバナ</t>
    </rPh>
    <rPh sb="4" eb="5">
      <t>エキ</t>
    </rPh>
    <phoneticPr fontId="2"/>
  </si>
  <si>
    <t>塚　口　駅</t>
    <rPh sb="0" eb="3">
      <t>ツカグチ</t>
    </rPh>
    <rPh sb="4" eb="5">
      <t>エキ</t>
    </rPh>
    <phoneticPr fontId="2"/>
  </si>
  <si>
    <t>猪名寺駅</t>
    <rPh sb="0" eb="3">
      <t>イナデラ</t>
    </rPh>
    <rPh sb="3" eb="4">
      <t>エキ</t>
    </rPh>
    <phoneticPr fontId="2"/>
  </si>
  <si>
    <t>総　数</t>
    <rPh sb="0" eb="3">
      <t>ソウスウ</t>
    </rPh>
    <phoneticPr fontId="2"/>
  </si>
  <si>
    <t>定　期</t>
    <rPh sb="0" eb="3">
      <t>テイキ</t>
    </rPh>
    <phoneticPr fontId="2"/>
  </si>
  <si>
    <t>年　次　・ 月</t>
    <rPh sb="0" eb="3">
      <t>ネンジ</t>
    </rPh>
    <rPh sb="6" eb="7">
      <t>ツキ</t>
    </rPh>
    <phoneticPr fontId="2"/>
  </si>
  <si>
    <t>乗　　　　　　　　　　　　　　　客</t>
    <rPh sb="0" eb="17">
      <t>ジョウキャク</t>
    </rPh>
    <phoneticPr fontId="2"/>
  </si>
  <si>
    <t>降　　　　　　　　　　　　　　　客</t>
    <rPh sb="0" eb="1">
      <t>オ</t>
    </rPh>
    <rPh sb="16" eb="17">
      <t>キャク</t>
    </rPh>
    <phoneticPr fontId="2"/>
  </si>
  <si>
    <t>園　　田</t>
    <rPh sb="0" eb="4">
      <t>ソノダ</t>
    </rPh>
    <phoneticPr fontId="2"/>
  </si>
  <si>
    <t>塚　　口</t>
    <rPh sb="0" eb="4">
      <t>ツカグチ</t>
    </rPh>
    <phoneticPr fontId="2"/>
  </si>
  <si>
    <t>武庫之荘</t>
    <rPh sb="0" eb="4">
      <t>ムコノソウ</t>
    </rPh>
    <phoneticPr fontId="2"/>
  </si>
  <si>
    <t>３</t>
  </si>
  <si>
    <t>４</t>
  </si>
  <si>
    <t>６</t>
  </si>
  <si>
    <t>１</t>
  </si>
  <si>
    <t>杭　　　　瀬</t>
    <rPh sb="0" eb="6">
      <t>クイセ</t>
    </rPh>
    <phoneticPr fontId="2"/>
  </si>
  <si>
    <t>大　　　　物</t>
    <rPh sb="0" eb="1">
      <t>ダイ</t>
    </rPh>
    <rPh sb="5" eb="6">
      <t>モノ</t>
    </rPh>
    <phoneticPr fontId="2"/>
  </si>
  <si>
    <t>尼　　　　崎</t>
    <rPh sb="0" eb="6">
      <t>アマガサキ</t>
    </rPh>
    <phoneticPr fontId="2"/>
  </si>
  <si>
    <t>出　屋　敷</t>
    <rPh sb="0" eb="5">
      <t>デヤシキ</t>
    </rPh>
    <phoneticPr fontId="2"/>
  </si>
  <si>
    <t>センタープール前</t>
    <rPh sb="7" eb="8">
      <t>マエ</t>
    </rPh>
    <phoneticPr fontId="2"/>
  </si>
  <si>
    <t>武　庫　川</t>
    <rPh sb="0" eb="5">
      <t>ムコガワ</t>
    </rPh>
    <phoneticPr fontId="2"/>
  </si>
  <si>
    <t>乗　　　　　　　　　　　　　　　　　　　　　客</t>
    <rPh sb="0" eb="1">
      <t>ノ</t>
    </rPh>
    <rPh sb="1" eb="23">
      <t>ジョウキャク</t>
    </rPh>
    <phoneticPr fontId="2"/>
  </si>
  <si>
    <t>降　　　　　　　　　　　　　　　　　　　　　客</t>
    <rPh sb="0" eb="1">
      <t>オ</t>
    </rPh>
    <rPh sb="1" eb="23">
      <t>ジョウキャク</t>
    </rPh>
    <phoneticPr fontId="2"/>
  </si>
  <si>
    <t>※年別平均は、１～１２月の単純平均であるが、（　）内の月日は旅客流動調査の実施日を示す。</t>
    <rPh sb="1" eb="3">
      <t>ネンベツ</t>
    </rPh>
    <rPh sb="3" eb="5">
      <t>ヘイキン</t>
    </rPh>
    <rPh sb="11" eb="12">
      <t>ツキ</t>
    </rPh>
    <rPh sb="13" eb="15">
      <t>タンジュン</t>
    </rPh>
    <rPh sb="15" eb="17">
      <t>ヘイキン</t>
    </rPh>
    <rPh sb="25" eb="26">
      <t>ナイ</t>
    </rPh>
    <rPh sb="27" eb="29">
      <t>ツキヒ</t>
    </rPh>
    <rPh sb="30" eb="32">
      <t>リョカク</t>
    </rPh>
    <rPh sb="32" eb="34">
      <t>リュウドウ</t>
    </rPh>
    <rPh sb="34" eb="36">
      <t>チョウサ</t>
    </rPh>
    <rPh sb="37" eb="40">
      <t>ジッシビ</t>
    </rPh>
    <rPh sb="41" eb="42">
      <t>シメ</t>
    </rPh>
    <phoneticPr fontId="2"/>
  </si>
  <si>
    <t>０８ － ９．　　市　内　車　両　保　有　台　数</t>
    <rPh sb="9" eb="12">
      <t>シナイ</t>
    </rPh>
    <rPh sb="13" eb="16">
      <t>シャリョウ</t>
    </rPh>
    <rPh sb="17" eb="20">
      <t>ホユウ</t>
    </rPh>
    <rPh sb="21" eb="24">
      <t>ダイスウ</t>
    </rPh>
    <phoneticPr fontId="2"/>
  </si>
  <si>
    <t>車　　　　　　　　　種</t>
    <rPh sb="0" eb="11">
      <t>シャシュ</t>
    </rPh>
    <phoneticPr fontId="2"/>
  </si>
  <si>
    <t>総　　　　　　　　数</t>
    <rPh sb="0" eb="10">
      <t>ソウスウ</t>
    </rPh>
    <phoneticPr fontId="2"/>
  </si>
  <si>
    <t>登　録　車　総　数</t>
    <rPh sb="0" eb="3">
      <t>トウロク</t>
    </rPh>
    <rPh sb="4" eb="5">
      <t>シャ</t>
    </rPh>
    <rPh sb="6" eb="9">
      <t>ソウスウ</t>
    </rPh>
    <phoneticPr fontId="2"/>
  </si>
  <si>
    <t>１　貨物車</t>
    <rPh sb="2" eb="5">
      <t>カモツシャ</t>
    </rPh>
    <phoneticPr fontId="2"/>
  </si>
  <si>
    <t>　　　（１）　普通車</t>
    <rPh sb="7" eb="9">
      <t>フツウシ</t>
    </rPh>
    <rPh sb="9" eb="10">
      <t>シャ</t>
    </rPh>
    <phoneticPr fontId="2"/>
  </si>
  <si>
    <t>　　　（２）　小型車</t>
    <rPh sb="7" eb="10">
      <t>コガタシャ</t>
    </rPh>
    <phoneticPr fontId="2"/>
  </si>
  <si>
    <t>　　　（３）　被けん引車</t>
    <rPh sb="7" eb="8">
      <t>ヒ</t>
    </rPh>
    <rPh sb="10" eb="11">
      <t>ヒ</t>
    </rPh>
    <rPh sb="11" eb="12">
      <t>シャ</t>
    </rPh>
    <phoneticPr fontId="2"/>
  </si>
  <si>
    <t>２　乗合自動車</t>
    <rPh sb="2" eb="4">
      <t>ノリアイ</t>
    </rPh>
    <rPh sb="4" eb="7">
      <t>ジドウシャ</t>
    </rPh>
    <phoneticPr fontId="2"/>
  </si>
  <si>
    <t>３　乗用車</t>
    <rPh sb="2" eb="5">
      <t>ジョウヨウシャ</t>
    </rPh>
    <phoneticPr fontId="2"/>
  </si>
  <si>
    <t>４　特殊用途自動車</t>
    <rPh sb="2" eb="4">
      <t>トクシュ</t>
    </rPh>
    <rPh sb="4" eb="6">
      <t>ヨウト</t>
    </rPh>
    <rPh sb="6" eb="8">
      <t>ジドウシ</t>
    </rPh>
    <rPh sb="8" eb="9">
      <t>シャ</t>
    </rPh>
    <phoneticPr fontId="2"/>
  </si>
  <si>
    <t>　　　（１）　大型特殊車</t>
    <rPh sb="7" eb="9">
      <t>オオガタ</t>
    </rPh>
    <rPh sb="9" eb="11">
      <t>トクシュ</t>
    </rPh>
    <rPh sb="11" eb="12">
      <t>シャ</t>
    </rPh>
    <phoneticPr fontId="2"/>
  </si>
  <si>
    <t>　　　（２）　特殊用途車</t>
    <rPh sb="7" eb="9">
      <t>トクシュ</t>
    </rPh>
    <rPh sb="9" eb="11">
      <t>ヨウト</t>
    </rPh>
    <rPh sb="11" eb="12">
      <t>コガタシャ</t>
    </rPh>
    <phoneticPr fontId="2"/>
  </si>
  <si>
    <t>届　出　車　総　数</t>
    <rPh sb="0" eb="3">
      <t>トドケデ</t>
    </rPh>
    <rPh sb="4" eb="5">
      <t>シャ</t>
    </rPh>
    <rPh sb="6" eb="9">
      <t>ソウスウ</t>
    </rPh>
    <phoneticPr fontId="2"/>
  </si>
  <si>
    <t>１　軽自動車</t>
    <rPh sb="2" eb="6">
      <t>ケイジドウシャ</t>
    </rPh>
    <phoneticPr fontId="2"/>
  </si>
  <si>
    <t>　　　（１）　２輪（側車含む）①</t>
    <rPh sb="8" eb="9">
      <t>リン</t>
    </rPh>
    <rPh sb="10" eb="11">
      <t>ソク</t>
    </rPh>
    <rPh sb="11" eb="12">
      <t>シャ</t>
    </rPh>
    <rPh sb="12" eb="13">
      <t>フク</t>
    </rPh>
    <phoneticPr fontId="2"/>
  </si>
  <si>
    <t>　　　（２）　３輪</t>
    <rPh sb="8" eb="9">
      <t>リン</t>
    </rPh>
    <phoneticPr fontId="2"/>
  </si>
  <si>
    <t>　　　（３）　４輪</t>
  </si>
  <si>
    <t>　　　　　　　ア　乗用</t>
    <rPh sb="9" eb="10">
      <t>ノ</t>
    </rPh>
    <rPh sb="10" eb="11">
      <t>ヨウ</t>
    </rPh>
    <phoneticPr fontId="2"/>
  </si>
  <si>
    <t>　　　　　　　イ　貨物用</t>
    <rPh sb="9" eb="12">
      <t>カモツヨウ</t>
    </rPh>
    <phoneticPr fontId="2"/>
  </si>
  <si>
    <t>２　小型特殊自動車</t>
    <rPh sb="2" eb="4">
      <t>コガタ</t>
    </rPh>
    <rPh sb="4" eb="6">
      <t>トクシュ</t>
    </rPh>
    <rPh sb="6" eb="9">
      <t>ジドウシャ</t>
    </rPh>
    <phoneticPr fontId="2"/>
  </si>
  <si>
    <t>　　　（１）　農耕作業用</t>
    <rPh sb="7" eb="9">
      <t>ノウコウ</t>
    </rPh>
    <rPh sb="9" eb="12">
      <t>サギョウヨウ</t>
    </rPh>
    <phoneticPr fontId="2"/>
  </si>
  <si>
    <t>　　　（２）　その他作業用</t>
    <rPh sb="7" eb="10">
      <t>ソノタ</t>
    </rPh>
    <rPh sb="10" eb="13">
      <t>サギョウヨウ</t>
    </rPh>
    <phoneticPr fontId="2"/>
  </si>
  <si>
    <t>３　２輪小型自動車②</t>
    <rPh sb="3" eb="4">
      <t>リン</t>
    </rPh>
    <rPh sb="4" eb="6">
      <t>コガタ</t>
    </rPh>
    <rPh sb="6" eb="9">
      <t>ジドウシャ</t>
    </rPh>
    <phoneticPr fontId="2"/>
  </si>
  <si>
    <t>４　原動機付自転車③</t>
    <rPh sb="2" eb="6">
      <t>ゲンドウキツ</t>
    </rPh>
    <rPh sb="6" eb="9">
      <t>ジテンシャ</t>
    </rPh>
    <phoneticPr fontId="2"/>
  </si>
  <si>
    <t>　　　　　　うち第１種④</t>
    <rPh sb="8" eb="9">
      <t>ダイ</t>
    </rPh>
    <rPh sb="10" eb="11">
      <t>シュ</t>
    </rPh>
    <phoneticPr fontId="2"/>
  </si>
  <si>
    <t>…</t>
  </si>
  <si>
    <t>①　総排気量が１２５ccを超え２５０cc以下のものをいう。　②　２５０ccを超えるものをいう。　③　１２５cc以下のものをいう。　④　５０cc以下のものをいう。</t>
    <rPh sb="2" eb="3">
      <t>ソウ</t>
    </rPh>
    <rPh sb="3" eb="6">
      <t>ハイキリョウ</t>
    </rPh>
    <rPh sb="13" eb="14">
      <t>チョウ</t>
    </rPh>
    <rPh sb="20" eb="22">
      <t>イカ</t>
    </rPh>
    <rPh sb="38" eb="39">
      <t>チョウ</t>
    </rPh>
    <rPh sb="55" eb="57">
      <t>イカ</t>
    </rPh>
    <rPh sb="71" eb="73">
      <t>イカ</t>
    </rPh>
    <phoneticPr fontId="2"/>
  </si>
  <si>
    <t>資料　　国土交通省神戸運輸監理部兵庫陸運部登録部門、資産統括局税務管理部税務管理課「市町村税課税状況等の調」</t>
    <rPh sb="0" eb="2">
      <t>シリョウ</t>
    </rPh>
    <rPh sb="4" eb="6">
      <t>コクド</t>
    </rPh>
    <rPh sb="6" eb="8">
      <t>コウツウ</t>
    </rPh>
    <rPh sb="8" eb="9">
      <t>ショウ</t>
    </rPh>
    <rPh sb="9" eb="11">
      <t>コウベ</t>
    </rPh>
    <rPh sb="11" eb="13">
      <t>ウンユ</t>
    </rPh>
    <rPh sb="13" eb="15">
      <t>カンリ</t>
    </rPh>
    <rPh sb="15" eb="16">
      <t>ブ</t>
    </rPh>
    <rPh sb="16" eb="18">
      <t>ヒョウゴ</t>
    </rPh>
    <rPh sb="18" eb="20">
      <t>リクウン</t>
    </rPh>
    <rPh sb="20" eb="21">
      <t>ブ</t>
    </rPh>
    <rPh sb="21" eb="23">
      <t>トウロク</t>
    </rPh>
    <rPh sb="23" eb="25">
      <t>ブモン</t>
    </rPh>
    <rPh sb="26" eb="28">
      <t>シサン</t>
    </rPh>
    <rPh sb="28" eb="30">
      <t>トウカツ</t>
    </rPh>
    <rPh sb="30" eb="31">
      <t>キョク</t>
    </rPh>
    <rPh sb="31" eb="33">
      <t>ゼイム</t>
    </rPh>
    <rPh sb="33" eb="35">
      <t>カンリ</t>
    </rPh>
    <rPh sb="35" eb="36">
      <t>ブ</t>
    </rPh>
    <rPh sb="36" eb="38">
      <t>ゼイム</t>
    </rPh>
    <rPh sb="38" eb="40">
      <t>カンリ</t>
    </rPh>
    <rPh sb="40" eb="41">
      <t>カ</t>
    </rPh>
    <rPh sb="42" eb="44">
      <t>シチョウ</t>
    </rPh>
    <rPh sb="44" eb="46">
      <t>ソンゼイ</t>
    </rPh>
    <rPh sb="46" eb="48">
      <t>カゼイ</t>
    </rPh>
    <rPh sb="48" eb="51">
      <t>ジョウキョウナド</t>
    </rPh>
    <rPh sb="52" eb="53">
      <t>チョウ</t>
    </rPh>
    <phoneticPr fontId="2"/>
  </si>
  <si>
    <t>０８ － ９．　　市　内　車　両　保　有　台　数　（ 続 き ）</t>
    <rPh sb="9" eb="12">
      <t>シナイ</t>
    </rPh>
    <rPh sb="13" eb="16">
      <t>シャリョウ</t>
    </rPh>
    <rPh sb="17" eb="20">
      <t>ホユウ</t>
    </rPh>
    <rPh sb="21" eb="24">
      <t>ダイスウ</t>
    </rPh>
    <rPh sb="27" eb="28">
      <t>ツヅ</t>
    </rPh>
    <phoneticPr fontId="2"/>
  </si>
  <si>
    <t>０８ － １０．　　電　　話　　等　　利　　用　　状　　況</t>
    <rPh sb="10" eb="14">
      <t>デンワ</t>
    </rPh>
    <rPh sb="16" eb="17">
      <t>トウ</t>
    </rPh>
    <rPh sb="19" eb="23">
      <t>リヨウ</t>
    </rPh>
    <rPh sb="25" eb="29">
      <t>ジョウキョウ</t>
    </rPh>
    <phoneticPr fontId="2"/>
  </si>
  <si>
    <t>年　度　・　月</t>
    <rPh sb="0" eb="3">
      <t>ネンド</t>
    </rPh>
    <rPh sb="6" eb="7">
      <t>ツキ</t>
    </rPh>
    <phoneticPr fontId="2"/>
  </si>
  <si>
    <t>加　　入　　電　　話　　数</t>
    <rPh sb="0" eb="4">
      <t>カニュウ</t>
    </rPh>
    <rPh sb="6" eb="10">
      <t>デンワ</t>
    </rPh>
    <rPh sb="12" eb="13">
      <t>スウ</t>
    </rPh>
    <phoneticPr fontId="2"/>
  </si>
  <si>
    <t>公衆電話数</t>
    <rPh sb="0" eb="2">
      <t>コウシュウ</t>
    </rPh>
    <rPh sb="2" eb="4">
      <t>デンワ</t>
    </rPh>
    <rPh sb="4" eb="5">
      <t>スウ</t>
    </rPh>
    <phoneticPr fontId="2"/>
  </si>
  <si>
    <t>I　S　D　N　　施　設　数</t>
    <rPh sb="9" eb="12">
      <t>シセツ</t>
    </rPh>
    <rPh sb="13" eb="14">
      <t>カイセンスウ</t>
    </rPh>
    <phoneticPr fontId="2"/>
  </si>
  <si>
    <t>総　　　数</t>
    <rPh sb="0" eb="5">
      <t>ソウスウ</t>
    </rPh>
    <phoneticPr fontId="2"/>
  </si>
  <si>
    <t>事    務    用</t>
    <rPh sb="0" eb="11">
      <t>ジムヨウ</t>
    </rPh>
    <phoneticPr fontId="2"/>
  </si>
  <si>
    <t>住  　宅　  用</t>
    <rPh sb="0" eb="9">
      <t>ジュウタクヨウ</t>
    </rPh>
    <phoneticPr fontId="2"/>
  </si>
  <si>
    <t>I N S 64
換算 (1)</t>
    <rPh sb="9" eb="11">
      <t>カンサン</t>
    </rPh>
    <phoneticPr fontId="2"/>
  </si>
  <si>
    <t>I N S 64</t>
  </si>
  <si>
    <t>I N S
1500</t>
    <phoneticPr fontId="3"/>
  </si>
  <si>
    <t>事務用</t>
    <rPh sb="0" eb="3">
      <t>ジムヨウ</t>
    </rPh>
    <phoneticPr fontId="2"/>
  </si>
  <si>
    <t>住宅用</t>
    <rPh sb="0" eb="3">
      <t>ジュウタクヨウ</t>
    </rPh>
    <phoneticPr fontId="2"/>
  </si>
  <si>
    <t>（１）　INS64換算とは、INS1500の１回線をINS64の１０回線分と見なしINS64と合計したもの。</t>
    <rPh sb="9" eb="11">
      <t>カンサン</t>
    </rPh>
    <rPh sb="23" eb="24">
      <t>カイセン</t>
    </rPh>
    <rPh sb="24" eb="25">
      <t>セン</t>
    </rPh>
    <rPh sb="34" eb="36">
      <t>カイセン</t>
    </rPh>
    <rPh sb="36" eb="37">
      <t>ブン</t>
    </rPh>
    <rPh sb="38" eb="39">
      <t>ミ</t>
    </rPh>
    <rPh sb="47" eb="49">
      <t>ゴウケイ</t>
    </rPh>
    <phoneticPr fontId="2"/>
  </si>
  <si>
    <t>工都を表す「工」と「ア」「マ」を図案化した
ものです。はじめは中央両脇の丸印がありま
せんでしたが、昭和11年に小田村と合併した
際、丸印を加え、現在の市章となりました。</t>
    <phoneticPr fontId="3"/>
  </si>
  <si>
    <t>５</t>
  </si>
  <si>
    <t>１　月</t>
    <rPh sb="2" eb="3">
      <t>ツキ</t>
    </rPh>
    <phoneticPr fontId="3"/>
  </si>
  <si>
    <t>総　　　　　　　　　　　　　　　数</t>
    <rPh sb="0" eb="1">
      <t>ソウ</t>
    </rPh>
    <rPh sb="16" eb="17">
      <t>スウ</t>
    </rPh>
    <phoneticPr fontId="3"/>
  </si>
  <si>
    <t>営　　　　　業　　　　　用</t>
    <rPh sb="0" eb="1">
      <t>エイ</t>
    </rPh>
    <rPh sb="6" eb="7">
      <t>ギョウ</t>
    </rPh>
    <rPh sb="12" eb="13">
      <t>ヨウ</t>
    </rPh>
    <phoneticPr fontId="3"/>
  </si>
  <si>
    <t>自　　　　　　家　　　　　　用</t>
    <rPh sb="0" eb="1">
      <t>ジ</t>
    </rPh>
    <rPh sb="7" eb="8">
      <t>イエ</t>
    </rPh>
    <rPh sb="14" eb="15">
      <t>ヨウ</t>
    </rPh>
    <phoneticPr fontId="3"/>
  </si>
  <si>
    <t>（１）　年末現在である。 　</t>
    <rPh sb="4" eb="6">
      <t>ネンマツ</t>
    </rPh>
    <rPh sb="6" eb="8">
      <t>ゲンザイ</t>
    </rPh>
    <phoneticPr fontId="2"/>
  </si>
  <si>
    <t xml:space="preserve">　　　３年 平均　 </t>
    <phoneticPr fontId="3"/>
  </si>
  <si>
    <t>３　年 度</t>
    <phoneticPr fontId="3"/>
  </si>
  <si>
    <t>０８ － ３.  　阪　急　バ　ス　運　輸　状　況　（　乗　合　）</t>
    <rPh sb="10" eb="11">
      <t>サカ</t>
    </rPh>
    <rPh sb="12" eb="13">
      <t>キュウ</t>
    </rPh>
    <rPh sb="18" eb="21">
      <t>ウンユ</t>
    </rPh>
    <rPh sb="22" eb="25">
      <t>ジョウキョウ</t>
    </rPh>
    <rPh sb="28" eb="31">
      <t>ノリアイ</t>
    </rPh>
    <phoneticPr fontId="2"/>
  </si>
  <si>
    <t>０８ － ４.  　阪　神　バ　ス　運　輸　状　況　（　乗　合　）</t>
    <rPh sb="10" eb="11">
      <t>サカ</t>
    </rPh>
    <rPh sb="12" eb="13">
      <t>カミ</t>
    </rPh>
    <rPh sb="18" eb="21">
      <t>ウンユ</t>
    </rPh>
    <rPh sb="22" eb="25">
      <t>ジョウキョウ</t>
    </rPh>
    <rPh sb="28" eb="31">
      <t>ノリアイ</t>
    </rPh>
    <phoneticPr fontId="2"/>
  </si>
  <si>
    <t>０８ － ５.  　尼　崎　交　通　事　業　振　興　株　式　会　社　運　輸　状　況　（　乗　合　）</t>
    <rPh sb="10" eb="11">
      <t>アマ</t>
    </rPh>
    <rPh sb="12" eb="13">
      <t>ザキ</t>
    </rPh>
    <rPh sb="14" eb="15">
      <t>コウ</t>
    </rPh>
    <rPh sb="16" eb="17">
      <t>ツウ</t>
    </rPh>
    <rPh sb="18" eb="19">
      <t>コト</t>
    </rPh>
    <rPh sb="20" eb="21">
      <t>ギョウ</t>
    </rPh>
    <rPh sb="22" eb="23">
      <t>シン</t>
    </rPh>
    <rPh sb="24" eb="25">
      <t>コウ</t>
    </rPh>
    <rPh sb="26" eb="27">
      <t>カブ</t>
    </rPh>
    <rPh sb="28" eb="29">
      <t>シキ</t>
    </rPh>
    <rPh sb="30" eb="31">
      <t>カイ</t>
    </rPh>
    <rPh sb="32" eb="33">
      <t>シャ</t>
    </rPh>
    <rPh sb="34" eb="37">
      <t>ウンユ</t>
    </rPh>
    <rPh sb="38" eb="41">
      <t>ジョウキョウ</t>
    </rPh>
    <rPh sb="44" eb="47">
      <t>ノリアイ</t>
    </rPh>
    <phoneticPr fontId="2"/>
  </si>
  <si>
    <t>０８ － ６.　　Ｊ　Ｒ　旅　客　運　輸　状　況　  （乗客１日平均）</t>
    <rPh sb="13" eb="16">
      <t>リョカク</t>
    </rPh>
    <rPh sb="17" eb="20">
      <t>ウンユ</t>
    </rPh>
    <rPh sb="21" eb="24">
      <t>ジョウキョウ</t>
    </rPh>
    <rPh sb="28" eb="30">
      <t>ジョウキャク</t>
    </rPh>
    <rPh sb="31" eb="32">
      <t>ニチ</t>
    </rPh>
    <rPh sb="32" eb="34">
      <t>ヘイキン</t>
    </rPh>
    <phoneticPr fontId="2"/>
  </si>
  <si>
    <t>０８ － ７．　  阪　急　電　鉄　旅　客　運　輸　状　況  　（ １ 日 平 均 ）</t>
    <rPh sb="10" eb="13">
      <t>ハンキュウ</t>
    </rPh>
    <rPh sb="14" eb="15">
      <t>デン</t>
    </rPh>
    <rPh sb="16" eb="17">
      <t>テツ</t>
    </rPh>
    <rPh sb="18" eb="21">
      <t>リョカク</t>
    </rPh>
    <rPh sb="22" eb="25">
      <t>ウンユ</t>
    </rPh>
    <rPh sb="26" eb="29">
      <t>ジョウキョウ</t>
    </rPh>
    <rPh sb="36" eb="37">
      <t>ニチ</t>
    </rPh>
    <rPh sb="38" eb="41">
      <t>ヘイキン</t>
    </rPh>
    <phoneticPr fontId="2"/>
  </si>
  <si>
    <t>０８ － ８．　  阪　神　電　気　鉄　道　旅　客　運　輸　状　況  　（ １ 日 平 均 ）</t>
    <rPh sb="10" eb="11">
      <t>サカ</t>
    </rPh>
    <rPh sb="12" eb="13">
      <t>カミ</t>
    </rPh>
    <rPh sb="14" eb="15">
      <t>デン</t>
    </rPh>
    <rPh sb="16" eb="17">
      <t>キ</t>
    </rPh>
    <rPh sb="18" eb="19">
      <t>テツ</t>
    </rPh>
    <rPh sb="20" eb="21">
      <t>ミチ</t>
    </rPh>
    <rPh sb="22" eb="25">
      <t>リョカク</t>
    </rPh>
    <rPh sb="26" eb="29">
      <t>ウンユ</t>
    </rPh>
    <rPh sb="30" eb="33">
      <t>ジョウキョウ</t>
    </rPh>
    <rPh sb="40" eb="41">
      <t>ニチ</t>
    </rPh>
    <rPh sb="42" eb="45">
      <t>ヘイキン</t>
    </rPh>
    <phoneticPr fontId="2"/>
  </si>
  <si>
    <t>資料　　阪神電気鉄道（株）</t>
    <rPh sb="0" eb="2">
      <t>シリョウ</t>
    </rPh>
    <rPh sb="4" eb="5">
      <t>ハンキュウ</t>
    </rPh>
    <rPh sb="5" eb="6">
      <t>シン</t>
    </rPh>
    <rPh sb="6" eb="8">
      <t>デンキ</t>
    </rPh>
    <rPh sb="8" eb="10">
      <t>テツドウ</t>
    </rPh>
    <rPh sb="11" eb="12">
      <t>カブ</t>
    </rPh>
    <phoneticPr fontId="2"/>
  </si>
  <si>
    <t>資料　 　西日本旅客鉄道（株）</t>
    <rPh sb="0" eb="2">
      <t>シリョウ</t>
    </rPh>
    <rPh sb="5" eb="8">
      <t>ニシニホン</t>
    </rPh>
    <rPh sb="8" eb="10">
      <t>リョカク</t>
    </rPh>
    <rPh sb="10" eb="12">
      <t>テツドウ</t>
    </rPh>
    <rPh sb="13" eb="15">
      <t>カブシキガイシャ</t>
    </rPh>
    <phoneticPr fontId="2"/>
  </si>
  <si>
    <t>資料　　　阪急電鉄（株）</t>
    <rPh sb="0" eb="2">
      <t>シリョウ</t>
    </rPh>
    <rPh sb="5" eb="7">
      <t>ハンキュウ</t>
    </rPh>
    <rPh sb="7" eb="9">
      <t>デンテツ</t>
    </rPh>
    <rPh sb="10" eb="11">
      <t>カブ</t>
    </rPh>
    <phoneticPr fontId="2"/>
  </si>
  <si>
    <t>資料　　ＮＴＴビジネスソリューションズ（株）</t>
    <rPh sb="0" eb="2">
      <t>シリョウ</t>
    </rPh>
    <rPh sb="19" eb="22">
      <t>カブ</t>
    </rPh>
    <phoneticPr fontId="2"/>
  </si>
  <si>
    <t>年　次</t>
    <phoneticPr fontId="3"/>
  </si>
  <si>
    <t>（１１月１０日）</t>
    <rPh sb="3" eb="4">
      <t>ガツ</t>
    </rPh>
    <rPh sb="6" eb="7">
      <t>ヒ</t>
    </rPh>
    <phoneticPr fontId="3"/>
  </si>
  <si>
    <t>（１１月１６日）</t>
    <rPh sb="3" eb="4">
      <t>ガツ</t>
    </rPh>
    <rPh sb="6" eb="7">
      <t>ヒ</t>
    </rPh>
    <phoneticPr fontId="3"/>
  </si>
  <si>
    <t>２</t>
    <phoneticPr fontId="3"/>
  </si>
  <si>
    <t xml:space="preserve">　　　４年 平均　 </t>
    <phoneticPr fontId="3"/>
  </si>
  <si>
    <t>４　年 度</t>
    <phoneticPr fontId="3"/>
  </si>
  <si>
    <t>１　月</t>
    <rPh sb="2" eb="3">
      <t>ツキ</t>
    </rPh>
    <phoneticPr fontId="2"/>
  </si>
  <si>
    <t>０</t>
    <phoneticPr fontId="3"/>
  </si>
  <si>
    <t>２　</t>
    <phoneticPr fontId="2"/>
  </si>
  <si>
    <t>３　</t>
    <phoneticPr fontId="2"/>
  </si>
  <si>
    <t>４　</t>
  </si>
  <si>
    <t>５　</t>
  </si>
  <si>
    <t>６　</t>
  </si>
  <si>
    <t>７　</t>
  </si>
  <si>
    <t>８　</t>
  </si>
  <si>
    <t>９　</t>
  </si>
  <si>
    <t>年 平均</t>
    <rPh sb="0" eb="1">
      <t>ネン</t>
    </rPh>
    <rPh sb="2" eb="4">
      <t>ヘイキン</t>
    </rPh>
    <phoneticPr fontId="3"/>
  </si>
  <si>
    <t>令和 元</t>
    <rPh sb="0" eb="2">
      <t>レイワ</t>
    </rPh>
    <rPh sb="3" eb="4">
      <t>モト</t>
    </rPh>
    <phoneticPr fontId="3"/>
  </si>
  <si>
    <t>１　</t>
    <phoneticPr fontId="2"/>
  </si>
  <si>
    <t>　　</t>
    <phoneticPr fontId="2"/>
  </si>
  <si>
    <t>（単位:隻、ｔ）</t>
    <phoneticPr fontId="3"/>
  </si>
  <si>
    <t>（単位:千円）</t>
    <phoneticPr fontId="3"/>
  </si>
  <si>
    <t>km</t>
    <phoneticPr fontId="3"/>
  </si>
  <si>
    <t>箇所</t>
    <rPh sb="0" eb="2">
      <t>カショ</t>
    </rPh>
    <phoneticPr fontId="3"/>
  </si>
  <si>
    <t>台</t>
    <rPh sb="0" eb="1">
      <t>ダイ</t>
    </rPh>
    <phoneticPr fontId="3"/>
  </si>
  <si>
    <t>人</t>
    <rPh sb="0" eb="1">
      <t>ニン</t>
    </rPh>
    <phoneticPr fontId="3"/>
  </si>
  <si>
    <t>　</t>
    <phoneticPr fontId="3"/>
  </si>
  <si>
    <t>（単位：人）</t>
    <phoneticPr fontId="3"/>
  </si>
  <si>
    <t>　（単位：人）</t>
    <phoneticPr fontId="3"/>
  </si>
  <si>
    <t>（各年度末）（単位：台）</t>
    <rPh sb="1" eb="4">
      <t>カクネンド</t>
    </rPh>
    <rPh sb="4" eb="5">
      <t>マツ</t>
    </rPh>
    <phoneticPr fontId="2"/>
  </si>
  <si>
    <t>（各年度末）（単位：台）</t>
    <rPh sb="1" eb="2">
      <t>カク</t>
    </rPh>
    <rPh sb="2" eb="5">
      <t>ネンドマツ</t>
    </rPh>
    <phoneticPr fontId="2"/>
  </si>
  <si>
    <t>（各年度末）（単位：回線、施設）</t>
    <rPh sb="1" eb="2">
      <t>カク</t>
    </rPh>
    <rPh sb="2" eb="5">
      <t>ネンドマツ</t>
    </rPh>
    <rPh sb="10" eb="12">
      <t>カイセン</t>
    </rPh>
    <rPh sb="13" eb="15">
      <t>シセツ</t>
    </rPh>
    <phoneticPr fontId="2"/>
  </si>
  <si>
    <t>資料　　兵庫県土木部港湾課「兵庫県港湾統計年報」</t>
    <rPh sb="0" eb="2">
      <t>シリョウ</t>
    </rPh>
    <rPh sb="4" eb="7">
      <t>ヒョウゴケン</t>
    </rPh>
    <rPh sb="7" eb="9">
      <t>ドボク</t>
    </rPh>
    <rPh sb="9" eb="10">
      <t>ブ</t>
    </rPh>
    <rPh sb="10" eb="12">
      <t>コウワン</t>
    </rPh>
    <rPh sb="12" eb="13">
      <t>カ</t>
    </rPh>
    <rPh sb="14" eb="17">
      <t>ヒョウゴケン</t>
    </rPh>
    <rPh sb="17" eb="19">
      <t>コウワン</t>
    </rPh>
    <rPh sb="19" eb="21">
      <t>トウケイ</t>
    </rPh>
    <rPh sb="21" eb="23">
      <t>ネンポウ</t>
    </rPh>
    <phoneticPr fontId="2"/>
  </si>
  <si>
    <t>市章　The City Symbol</t>
    <rPh sb="0" eb="1">
      <t>シ</t>
    </rPh>
    <rPh sb="1" eb="2">
      <t>アキラ</t>
    </rPh>
    <phoneticPr fontId="3"/>
  </si>
  <si>
    <t>令和４年</t>
    <rPh sb="3" eb="4">
      <t>ネン</t>
    </rPh>
    <phoneticPr fontId="2"/>
  </si>
  <si>
    <t xml:space="preserve">　　　５年 平均　 </t>
    <phoneticPr fontId="3"/>
  </si>
  <si>
    <t>５　年 度</t>
    <phoneticPr fontId="3"/>
  </si>
  <si>
    <t>令和　</t>
    <rPh sb="0" eb="2">
      <t>レイワ</t>
    </rPh>
    <phoneticPr fontId="3"/>
  </si>
  <si>
    <t>-</t>
    <phoneticPr fontId="3"/>
  </si>
  <si>
    <t>（１１月１４日）</t>
    <rPh sb="3" eb="4">
      <t>ガツ</t>
    </rPh>
    <rPh sb="6" eb="7">
      <t>ヒ</t>
    </rPh>
    <phoneticPr fontId="3"/>
  </si>
  <si>
    <t>令和　　</t>
  </si>
  <si>
    <t xml:space="preserve">    令和　 ２　　年　 </t>
    <rPh sb="3" eb="5">
      <t>レイワ</t>
    </rPh>
    <rPh sb="6" eb="7">
      <t>ガン</t>
    </rPh>
    <rPh sb="11" eb="12">
      <t>ネン</t>
    </rPh>
    <phoneticPr fontId="3"/>
  </si>
  <si>
    <t>　　　　　 　６</t>
    <phoneticPr fontId="3"/>
  </si>
  <si>
    <t>　　　　　 　３</t>
    <phoneticPr fontId="3"/>
  </si>
  <si>
    <t>　　　　　 　４</t>
    <phoneticPr fontId="3"/>
  </si>
  <si>
    <t>　　　　　 　５</t>
    <phoneticPr fontId="3"/>
  </si>
  <si>
    <t>令和５年</t>
    <rPh sb="3" eb="4">
      <t>ネン</t>
    </rPh>
    <phoneticPr fontId="2"/>
  </si>
  <si>
    <t>２　年</t>
    <rPh sb="2" eb="3">
      <t>ネン</t>
    </rPh>
    <phoneticPr fontId="3"/>
  </si>
  <si>
    <t>６</t>
    <phoneticPr fontId="3"/>
  </si>
  <si>
    <t>３</t>
    <phoneticPr fontId="3"/>
  </si>
  <si>
    <t>４</t>
    <phoneticPr fontId="3"/>
  </si>
  <si>
    <t>５</t>
    <phoneticPr fontId="3"/>
  </si>
  <si>
    <t>３</t>
    <phoneticPr fontId="3"/>
  </si>
  <si>
    <t xml:space="preserve">令和２年 平均　 </t>
    <rPh sb="0" eb="2">
      <t>レイワ</t>
    </rPh>
    <phoneticPr fontId="3"/>
  </si>
  <si>
    <t>（１１月８日）</t>
    <rPh sb="3" eb="4">
      <t>ガツ</t>
    </rPh>
    <rPh sb="5" eb="6">
      <t>ヒ</t>
    </rPh>
    <phoneticPr fontId="3"/>
  </si>
  <si>
    <t xml:space="preserve">　　　６年 平均　 </t>
    <phoneticPr fontId="3"/>
  </si>
  <si>
    <t xml:space="preserve">令和２年 平均　 </t>
    <phoneticPr fontId="3"/>
  </si>
  <si>
    <t>（１１月１０日）</t>
    <phoneticPr fontId="3"/>
  </si>
  <si>
    <t xml:space="preserve">　　　３年 平均　 </t>
    <phoneticPr fontId="3"/>
  </si>
  <si>
    <t>（１１月１６日）</t>
    <phoneticPr fontId="3"/>
  </si>
  <si>
    <t>令 和　２　年 度</t>
    <rPh sb="0" eb="1">
      <t>レイ</t>
    </rPh>
    <rPh sb="2" eb="3">
      <t>ワ</t>
    </rPh>
    <phoneticPr fontId="3"/>
  </si>
  <si>
    <t>６　年 度</t>
    <phoneticPr fontId="3"/>
  </si>
  <si>
    <t>令 和　２　年 度</t>
    <phoneticPr fontId="3"/>
  </si>
  <si>
    <t xml:space="preserve"> 令 和 ２ 年 度</t>
    <rPh sb="1" eb="2">
      <t>レイ</t>
    </rPh>
    <rPh sb="3" eb="4">
      <t>ワ</t>
    </rPh>
    <rPh sb="7" eb="8">
      <t>トシ</t>
    </rPh>
    <rPh sb="9" eb="10">
      <t>ド</t>
    </rPh>
    <phoneticPr fontId="3"/>
  </si>
  <si>
    <t>（１１月１２日）</t>
    <rPh sb="3" eb="4">
      <t>ガツ</t>
    </rPh>
    <rPh sb="6" eb="7">
      <t>ニチ</t>
    </rPh>
    <phoneticPr fontId="3"/>
  </si>
  <si>
    <t>（１１月１２日）</t>
    <rPh sb="3" eb="4">
      <t>ガツ</t>
    </rPh>
    <rPh sb="6" eb="7">
      <t>ヒ</t>
    </rPh>
    <phoneticPr fontId="3"/>
  </si>
  <si>
    <t>…</t>
    <phoneticPr fontId="3"/>
  </si>
  <si>
    <t>元　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</si>
</sst>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0.0_);[Red]\(0.0\)"/>
    <numFmt numFmtId="178" formatCode="#,##0_ ;[Red]\-#,##0\ "/>
  </numFmts>
  <fonts count="1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41" fontId="4" fillId="2" borderId="0" xfId="0" applyNumberFormat="1" applyFont="1" applyFill="1">
      <alignment vertical="center"/>
    </xf>
    <xf numFmtId="41" fontId="4" fillId="2" borderId="0" xfId="0" applyNumberFormat="1" applyFont="1" applyFill="1" applyBorder="1">
      <alignment vertical="center"/>
    </xf>
    <xf numFmtId="0" fontId="4" fillId="2" borderId="0" xfId="0" applyFont="1" applyFill="1" applyAlignment="1">
      <alignment horizontal="right"/>
    </xf>
    <xf numFmtId="4" fontId="4" fillId="2" borderId="12" xfId="0" applyNumberFormat="1" applyFont="1" applyFill="1" applyBorder="1" applyAlignment="1"/>
    <xf numFmtId="176" fontId="4" fillId="2" borderId="0" xfId="0" applyNumberFormat="1" applyFont="1" applyFill="1" applyBorder="1" applyAlignment="1">
      <alignment horizontal="right"/>
    </xf>
    <xf numFmtId="41" fontId="4" fillId="2" borderId="0" xfId="0" applyNumberFormat="1" applyFont="1" applyFill="1" applyAlignment="1"/>
    <xf numFmtId="3" fontId="4" fillId="2" borderId="0" xfId="0" applyNumberFormat="1" applyFont="1" applyFill="1" applyAlignment="1"/>
    <xf numFmtId="0" fontId="4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0" fontId="4" fillId="2" borderId="4" xfId="0" quotePrefix="1" applyFont="1" applyFill="1" applyBorder="1" applyAlignment="1">
      <alignment vertical="center"/>
    </xf>
    <xf numFmtId="49" fontId="4" fillId="2" borderId="4" xfId="0" quotePrefix="1" applyNumberFormat="1" applyFont="1" applyFill="1" applyBorder="1" applyAlignment="1">
      <alignment vertical="center"/>
    </xf>
    <xf numFmtId="41" fontId="4" fillId="2" borderId="12" xfId="0" applyNumberFormat="1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8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0" fontId="4" fillId="2" borderId="0" xfId="0" applyFont="1" applyFill="1" applyBorder="1" applyAlignment="1">
      <alignment horizontal="right"/>
    </xf>
    <xf numFmtId="0" fontId="4" fillId="2" borderId="0" xfId="0" quotePrefix="1" applyFont="1" applyFill="1" applyBorder="1" applyAlignment="1"/>
    <xf numFmtId="41" fontId="4" fillId="2" borderId="0" xfId="0" applyNumberFormat="1" applyFont="1" applyFill="1" applyBorder="1" applyAlignment="1">
      <alignment horizontal="right"/>
    </xf>
    <xf numFmtId="41" fontId="4" fillId="2" borderId="0" xfId="0" applyNumberFormat="1" applyFont="1" applyFill="1" applyBorder="1" applyAlignment="1"/>
    <xf numFmtId="3" fontId="4" fillId="2" borderId="0" xfId="0" applyNumberFormat="1" applyFont="1" applyFill="1" applyBorder="1" applyAlignment="1"/>
    <xf numFmtId="0" fontId="4" fillId="2" borderId="0" xfId="0" quotePrefix="1" applyFont="1" applyFill="1" applyBorder="1" applyAlignment="1">
      <alignment horizontal="right"/>
    </xf>
    <xf numFmtId="4" fontId="4" fillId="2" borderId="0" xfId="0" applyNumberFormat="1" applyFont="1" applyFill="1" applyBorder="1" applyAlignment="1"/>
    <xf numFmtId="41" fontId="4" fillId="2" borderId="0" xfId="0" applyNumberFormat="1" applyFont="1" applyFill="1" applyAlignment="1">
      <alignment horizontal="right"/>
    </xf>
    <xf numFmtId="0" fontId="8" fillId="2" borderId="0" xfId="0" applyFont="1" applyFill="1" applyBorder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/>
    <xf numFmtId="0" fontId="5" fillId="2" borderId="0" xfId="0" applyFont="1" applyFill="1" applyAlignment="1">
      <alignment vertical="top"/>
    </xf>
    <xf numFmtId="0" fontId="12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4" fillId="2" borderId="0" xfId="0" applyFont="1" applyFill="1" applyAlignment="1"/>
    <xf numFmtId="0" fontId="4" fillId="2" borderId="4" xfId="0" applyFont="1" applyFill="1" applyBorder="1" applyAlignment="1"/>
    <xf numFmtId="0" fontId="4" fillId="2" borderId="7" xfId="0" applyFont="1" applyFill="1" applyBorder="1" applyAlignment="1"/>
    <xf numFmtId="0" fontId="4" fillId="2" borderId="13" xfId="0" applyFont="1" applyFill="1" applyBorder="1" applyAlignment="1"/>
    <xf numFmtId="3" fontId="4" fillId="2" borderId="0" xfId="0" applyNumberFormat="1" applyFont="1" applyFill="1" applyBorder="1" applyAlignment="1">
      <alignment horizontal="right" indent="1"/>
    </xf>
    <xf numFmtId="3" fontId="4" fillId="2" borderId="0" xfId="0" applyNumberFormat="1" applyFont="1" applyFill="1">
      <alignment vertical="center"/>
    </xf>
    <xf numFmtId="3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 indent="1"/>
    </xf>
    <xf numFmtId="3" fontId="4" fillId="2" borderId="0" xfId="0" applyNumberFormat="1" applyFont="1" applyFill="1" applyAlignment="1">
      <alignment horizontal="right"/>
    </xf>
    <xf numFmtId="41" fontId="4" fillId="2" borderId="0" xfId="0" applyNumberFormat="1" applyFont="1" applyFill="1" applyAlignment="1">
      <alignment horizontal="right" indent="1"/>
    </xf>
    <xf numFmtId="38" fontId="4" fillId="2" borderId="0" xfId="1" applyFont="1" applyFill="1">
      <alignment vertical="center"/>
    </xf>
    <xf numFmtId="0" fontId="4" fillId="2" borderId="9" xfId="0" applyFont="1" applyFill="1" applyBorder="1">
      <alignment vertical="center"/>
    </xf>
    <xf numFmtId="0" fontId="4" fillId="2" borderId="4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right" vertical="center" indent="1"/>
    </xf>
    <xf numFmtId="38" fontId="4" fillId="2" borderId="0" xfId="1" applyFont="1" applyFill="1" applyBorder="1" applyAlignment="1">
      <alignment horizontal="center" vertical="center"/>
    </xf>
    <xf numFmtId="41" fontId="4" fillId="2" borderId="0" xfId="0" applyNumberFormat="1" applyFont="1" applyFill="1" applyBorder="1" applyAlignment="1">
      <alignment vertical="center"/>
    </xf>
    <xf numFmtId="0" fontId="4" fillId="2" borderId="4" xfId="0" quotePrefix="1" applyFont="1" applyFill="1" applyBorder="1" applyAlignment="1">
      <alignment horizontal="center" vertical="center"/>
    </xf>
    <xf numFmtId="0" fontId="15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2" borderId="1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3" fontId="5" fillId="2" borderId="0" xfId="0" applyNumberFormat="1" applyFont="1" applyFill="1">
      <alignment vertical="center"/>
    </xf>
    <xf numFmtId="41" fontId="16" fillId="2" borderId="12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Continuous"/>
    </xf>
    <xf numFmtId="41" fontId="4" fillId="2" borderId="12" xfId="0" applyNumberFormat="1" applyFont="1" applyFill="1" applyBorder="1" applyAlignment="1"/>
    <xf numFmtId="41" fontId="5" fillId="2" borderId="0" xfId="0" applyNumberFormat="1" applyFont="1" applyFill="1">
      <alignment vertical="center"/>
    </xf>
    <xf numFmtId="178" fontId="4" fillId="2" borderId="12" xfId="1" applyNumberFormat="1" applyFont="1" applyFill="1" applyBorder="1" applyAlignment="1">
      <alignment horizontal="right" vertical="center"/>
    </xf>
    <xf numFmtId="178" fontId="4" fillId="2" borderId="0" xfId="1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/>
    <xf numFmtId="178" fontId="4" fillId="2" borderId="12" xfId="1" applyNumberFormat="1" applyFont="1" applyFill="1" applyBorder="1" applyAlignment="1">
      <alignment horizontal="right"/>
    </xf>
    <xf numFmtId="178" fontId="4" fillId="2" borderId="0" xfId="1" applyNumberFormat="1" applyFont="1" applyFill="1" applyBorder="1" applyAlignment="1">
      <alignment horizontal="right"/>
    </xf>
    <xf numFmtId="49" fontId="4" fillId="2" borderId="0" xfId="0" applyNumberFormat="1" applyFont="1" applyFill="1" applyBorder="1" applyAlignment="1"/>
    <xf numFmtId="49" fontId="4" fillId="2" borderId="0" xfId="0" applyNumberFormat="1" applyFont="1" applyFill="1" applyBorder="1" applyAlignment="1">
      <alignment horizontal="left"/>
    </xf>
    <xf numFmtId="178" fontId="4" fillId="2" borderId="12" xfId="1" applyNumberFormat="1" applyFont="1" applyFill="1" applyBorder="1">
      <alignment vertical="center"/>
    </xf>
    <xf numFmtId="178" fontId="4" fillId="2" borderId="0" xfId="1" applyNumberFormat="1" applyFont="1" applyFill="1" applyBorder="1">
      <alignment vertical="center"/>
    </xf>
    <xf numFmtId="178" fontId="4" fillId="2" borderId="12" xfId="1" applyNumberFormat="1" applyFont="1" applyFill="1" applyBorder="1" applyAlignment="1"/>
    <xf numFmtId="178" fontId="4" fillId="2" borderId="0" xfId="1" applyNumberFormat="1" applyFont="1" applyFill="1" applyBorder="1" applyAlignment="1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quotePrefix="1" applyFont="1" applyFill="1" applyBorder="1" applyAlignment="1"/>
    <xf numFmtId="0" fontId="4" fillId="2" borderId="0" xfId="0" quotePrefix="1" applyFont="1" applyFill="1" applyAlignment="1">
      <alignment horizontal="right"/>
    </xf>
    <xf numFmtId="176" fontId="4" fillId="2" borderId="0" xfId="0" applyNumberFormat="1" applyFont="1" applyFill="1" applyAlignment="1"/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right"/>
    </xf>
    <xf numFmtId="0" fontId="16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7" fontId="4" fillId="2" borderId="0" xfId="0" applyNumberFormat="1" applyFont="1" applyFill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1" fontId="4" fillId="2" borderId="0" xfId="0" applyNumberFormat="1" applyFont="1" applyFill="1" applyBorder="1" applyAlignment="1">
      <alignment horizontal="center"/>
    </xf>
    <xf numFmtId="177" fontId="4" fillId="2" borderId="0" xfId="0" applyNumberFormat="1" applyFont="1" applyFill="1" applyBorder="1" applyAlignment="1">
      <alignment horizontal="right"/>
    </xf>
    <xf numFmtId="4" fontId="4" fillId="2" borderId="0" xfId="0" applyNumberFormat="1" applyFont="1" applyFill="1" applyBorder="1" applyAlignment="1">
      <alignment horizontal="right"/>
    </xf>
    <xf numFmtId="176" fontId="4" fillId="2" borderId="0" xfId="0" applyNumberFormat="1" applyFont="1" applyFill="1" applyBorder="1" applyAlignment="1"/>
    <xf numFmtId="41" fontId="14" fillId="2" borderId="0" xfId="0" applyNumberFormat="1" applyFont="1" applyFill="1" applyBorder="1" applyAlignment="1"/>
    <xf numFmtId="38" fontId="4" fillId="2" borderId="0" xfId="2" applyFont="1" applyFill="1" applyBorder="1" applyAlignment="1"/>
    <xf numFmtId="176" fontId="4" fillId="2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right" vertical="center" indent="1"/>
    </xf>
    <xf numFmtId="3" fontId="4" fillId="2" borderId="0" xfId="0" applyNumberFormat="1" applyFont="1" applyFill="1" applyAlignment="1">
      <alignment horizontal="right" indent="1"/>
    </xf>
    <xf numFmtId="3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righ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right" inden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 wrapText="1"/>
    </xf>
    <xf numFmtId="0" fontId="4" fillId="2" borderId="0" xfId="0" applyFont="1" applyFill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4" fillId="2" borderId="0" xfId="0" applyNumberFormat="1" applyFont="1" applyFill="1" applyBorder="1" applyAlignment="1">
      <alignment horizontal="center" vertical="center"/>
    </xf>
    <xf numFmtId="0" fontId="1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4" fillId="2" borderId="1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center" vertical="top"/>
    </xf>
  </cellXfs>
  <cellStyles count="5">
    <cellStyle name="桁区切り" xfId="1" builtinId="6"/>
    <cellStyle name="桁区切り 2" xfId="2" xr:uid="{00000000-0005-0000-0000-000001000000}"/>
    <cellStyle name="桁区切り 2 2" xfId="4" xr:uid="{373C993B-ADE7-4CCE-8D01-56994D062F64}"/>
    <cellStyle name="標準" xfId="0" builtinId="0"/>
    <cellStyle name="標準 2" xfId="3" xr:uid="{69248591-6496-4F98-80F5-2BD93CF1D5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609601</xdr:colOff>
      <xdr:row>18</xdr:row>
      <xdr:rowOff>76201</xdr:rowOff>
    </xdr:from>
    <xdr:to>
      <xdr:col>6</xdr:col>
      <xdr:colOff>62610</xdr:colOff>
      <xdr:row>27</xdr:row>
      <xdr:rowOff>114301</xdr:rowOff>
    </xdr:to>
    <xdr:pic>
      <xdr:nvPicPr>
        <xdr:cNvPr id="2" name="Picture 1" descr="尼崎の市章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52726" y="3400426"/>
          <a:ext cx="1596134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view="pageBreakPreview" zoomScaleNormal="100" zoomScaleSheetLayoutView="100" workbookViewId="0"/>
  </sheetViews>
  <sheetFormatPr defaultRowHeight="13.5"/>
  <cols>
    <col min="1" max="1" width="13.5" style="10" customWidth="1"/>
    <col min="2" max="11" width="8" style="10" customWidth="1"/>
    <col min="12" max="16384" width="9" style="10"/>
  </cols>
  <sheetData>
    <row r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2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2" ht="21">
      <c r="A3" s="11" t="s">
        <v>1</v>
      </c>
      <c r="B3" s="12"/>
      <c r="C3" s="12"/>
      <c r="D3" s="12"/>
      <c r="E3" s="11"/>
      <c r="F3" s="12"/>
      <c r="G3" s="12"/>
      <c r="H3" s="12"/>
      <c r="I3" s="12"/>
      <c r="J3" s="12"/>
      <c r="K3" s="12"/>
    </row>
    <row r="4" spans="1:1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ht="14.25">
      <c r="A5" s="13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2">
      <c r="A6" s="9" t="s">
        <v>163</v>
      </c>
      <c r="B6" s="9"/>
      <c r="C6" s="9"/>
      <c r="D6" s="9"/>
      <c r="E6" s="9"/>
      <c r="F6" s="9"/>
      <c r="G6" s="9"/>
      <c r="H6" s="9"/>
      <c r="I6" s="9"/>
      <c r="J6" s="14" t="s">
        <v>164</v>
      </c>
      <c r="K6" s="9"/>
    </row>
    <row r="7" spans="1:12">
      <c r="A7" s="111" t="s">
        <v>3</v>
      </c>
      <c r="B7" s="112" t="s">
        <v>4</v>
      </c>
      <c r="C7" s="112"/>
      <c r="D7" s="112"/>
      <c r="E7" s="112" t="s">
        <v>5</v>
      </c>
      <c r="F7" s="112"/>
      <c r="G7" s="112"/>
      <c r="H7" s="112" t="s">
        <v>6</v>
      </c>
      <c r="I7" s="112"/>
      <c r="J7" s="113"/>
      <c r="K7" s="9"/>
    </row>
    <row r="8" spans="1:12">
      <c r="A8" s="111"/>
      <c r="B8" s="15" t="s">
        <v>7</v>
      </c>
      <c r="C8" s="112" t="s">
        <v>8</v>
      </c>
      <c r="D8" s="112"/>
      <c r="E8" s="15" t="s">
        <v>7</v>
      </c>
      <c r="F8" s="112" t="s">
        <v>8</v>
      </c>
      <c r="G8" s="112"/>
      <c r="H8" s="15" t="s">
        <v>9</v>
      </c>
      <c r="I8" s="112" t="s">
        <v>8</v>
      </c>
      <c r="J8" s="113"/>
      <c r="K8" s="9"/>
    </row>
    <row r="9" spans="1:12" ht="5.0999999999999996" customHeight="1">
      <c r="A9" s="16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2">
      <c r="A10" s="17" t="s">
        <v>185</v>
      </c>
      <c r="B10" s="1">
        <v>3647</v>
      </c>
      <c r="C10" s="110">
        <v>4152207</v>
      </c>
      <c r="D10" s="110"/>
      <c r="E10" s="2">
        <v>3605</v>
      </c>
      <c r="F10" s="109">
        <v>3940297</v>
      </c>
      <c r="G10" s="109"/>
      <c r="H10" s="1">
        <v>42</v>
      </c>
      <c r="I10" s="109">
        <v>211910</v>
      </c>
      <c r="J10" s="109"/>
      <c r="K10" s="9"/>
    </row>
    <row r="11" spans="1:12">
      <c r="A11" s="18" t="s">
        <v>187</v>
      </c>
      <c r="B11" s="2">
        <v>4343</v>
      </c>
      <c r="C11" s="110">
        <v>4615180</v>
      </c>
      <c r="D11" s="110"/>
      <c r="E11" s="2">
        <v>4313</v>
      </c>
      <c r="F11" s="109">
        <v>4520548</v>
      </c>
      <c r="G11" s="109"/>
      <c r="H11" s="1">
        <v>30</v>
      </c>
      <c r="I11" s="109">
        <v>94632</v>
      </c>
      <c r="J11" s="109"/>
      <c r="K11" s="9"/>
    </row>
    <row r="12" spans="1:12" ht="13.5" customHeight="1">
      <c r="A12" s="18" t="s">
        <v>188</v>
      </c>
      <c r="B12" s="2">
        <v>4064</v>
      </c>
      <c r="C12" s="110">
        <v>4284933</v>
      </c>
      <c r="D12" s="110"/>
      <c r="E12" s="2">
        <v>4048</v>
      </c>
      <c r="F12" s="109">
        <v>4237941</v>
      </c>
      <c r="G12" s="109"/>
      <c r="H12" s="1">
        <v>16</v>
      </c>
      <c r="I12" s="109">
        <v>46992</v>
      </c>
      <c r="J12" s="109"/>
      <c r="K12" s="9"/>
    </row>
    <row r="13" spans="1:12" ht="13.5" customHeight="1">
      <c r="A13" s="18" t="s">
        <v>189</v>
      </c>
      <c r="B13" s="19">
        <v>3864</v>
      </c>
      <c r="C13" s="110">
        <v>4349945</v>
      </c>
      <c r="D13" s="110"/>
      <c r="E13" s="2">
        <v>3847</v>
      </c>
      <c r="F13" s="109">
        <v>4306033</v>
      </c>
      <c r="G13" s="109"/>
      <c r="H13" s="1">
        <v>17</v>
      </c>
      <c r="I13" s="109">
        <v>43912</v>
      </c>
      <c r="J13" s="109"/>
      <c r="K13" s="9"/>
    </row>
    <row r="14" spans="1:12">
      <c r="A14" s="18" t="s">
        <v>186</v>
      </c>
      <c r="B14" s="19">
        <v>3799</v>
      </c>
      <c r="C14" s="109">
        <v>3476345</v>
      </c>
      <c r="D14" s="109"/>
      <c r="E14" s="1">
        <v>3789</v>
      </c>
      <c r="F14" s="109">
        <v>3454307</v>
      </c>
      <c r="G14" s="109"/>
      <c r="H14" s="1">
        <v>10</v>
      </c>
      <c r="I14" s="109">
        <v>22038</v>
      </c>
      <c r="J14" s="109"/>
      <c r="K14" s="9"/>
      <c r="L14" s="20"/>
    </row>
    <row r="15" spans="1:12" ht="4.5" customHeight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9"/>
    </row>
    <row r="16" spans="1:12">
      <c r="A16" s="9" t="s">
        <v>176</v>
      </c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3" ht="14.25">
      <c r="A19" s="13" t="s">
        <v>10</v>
      </c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3">
      <c r="A20" s="23" t="s">
        <v>11</v>
      </c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3">
      <c r="A21" s="9" t="s">
        <v>163</v>
      </c>
      <c r="B21" s="9"/>
      <c r="C21" s="9"/>
      <c r="D21" s="9"/>
      <c r="E21" s="9"/>
      <c r="F21" s="9"/>
      <c r="G21" s="9"/>
      <c r="H21" s="9"/>
      <c r="I21" s="9"/>
      <c r="J21" s="14" t="s">
        <v>165</v>
      </c>
      <c r="K21" s="9"/>
    </row>
    <row r="22" spans="1:13">
      <c r="A22" s="111" t="s">
        <v>12</v>
      </c>
      <c r="B22" s="112"/>
      <c r="C22" s="112" t="s">
        <v>13</v>
      </c>
      <c r="D22" s="112"/>
      <c r="E22" s="112"/>
      <c r="F22" s="112"/>
      <c r="G22" s="112" t="s">
        <v>14</v>
      </c>
      <c r="H22" s="112"/>
      <c r="I22" s="112"/>
      <c r="J22" s="113"/>
      <c r="K22" s="9"/>
    </row>
    <row r="23" spans="1:13">
      <c r="A23" s="111"/>
      <c r="B23" s="112"/>
      <c r="C23" s="112" t="s">
        <v>178</v>
      </c>
      <c r="D23" s="112"/>
      <c r="E23" s="112" t="s">
        <v>190</v>
      </c>
      <c r="F23" s="112"/>
      <c r="G23" s="112" t="s">
        <v>178</v>
      </c>
      <c r="H23" s="112"/>
      <c r="I23" s="112" t="s">
        <v>190</v>
      </c>
      <c r="J23" s="113"/>
      <c r="K23" s="9"/>
    </row>
    <row r="24" spans="1:13" ht="5.0999999999999996" customHeight="1">
      <c r="A24" s="24"/>
      <c r="B24" s="16"/>
      <c r="C24" s="9"/>
      <c r="D24" s="9"/>
      <c r="G24" s="9"/>
      <c r="H24" s="9"/>
      <c r="K24" s="9"/>
    </row>
    <row r="25" spans="1:13">
      <c r="A25" s="24" t="s">
        <v>16</v>
      </c>
      <c r="B25" s="16"/>
      <c r="C25" s="114">
        <f>SUM(C26:D35)</f>
        <v>126359486</v>
      </c>
      <c r="D25" s="114"/>
      <c r="E25" s="114">
        <v>130527867</v>
      </c>
      <c r="F25" s="114"/>
      <c r="G25" s="114">
        <f>SUM(G26:H35)</f>
        <v>77671188</v>
      </c>
      <c r="H25" s="114"/>
      <c r="I25" s="114">
        <v>81017750</v>
      </c>
      <c r="J25" s="114"/>
      <c r="K25" s="9"/>
      <c r="M25" s="25"/>
    </row>
    <row r="26" spans="1:13">
      <c r="A26" s="24" t="s">
        <v>17</v>
      </c>
      <c r="B26" s="16"/>
      <c r="C26" s="114">
        <v>521329</v>
      </c>
      <c r="D26" s="114"/>
      <c r="E26" s="114">
        <v>406599</v>
      </c>
      <c r="F26" s="114"/>
      <c r="G26" s="114">
        <v>62248256</v>
      </c>
      <c r="H26" s="114"/>
      <c r="I26" s="114">
        <v>61131141</v>
      </c>
      <c r="J26" s="114"/>
      <c r="K26" s="9"/>
    </row>
    <row r="27" spans="1:13">
      <c r="A27" s="24" t="s">
        <v>18</v>
      </c>
      <c r="B27" s="16"/>
      <c r="C27" s="114">
        <v>183690</v>
      </c>
      <c r="D27" s="114"/>
      <c r="E27" s="114">
        <v>211888</v>
      </c>
      <c r="F27" s="114"/>
      <c r="G27" s="114">
        <v>1655212</v>
      </c>
      <c r="H27" s="114"/>
      <c r="I27" s="114">
        <v>1998008</v>
      </c>
      <c r="J27" s="114"/>
      <c r="K27" s="9"/>
    </row>
    <row r="28" spans="1:13">
      <c r="A28" s="24" t="s">
        <v>19</v>
      </c>
      <c r="B28" s="16"/>
      <c r="C28" s="114">
        <v>6308194</v>
      </c>
      <c r="D28" s="114"/>
      <c r="E28" s="114">
        <v>5263410</v>
      </c>
      <c r="F28" s="114"/>
      <c r="G28" s="114">
        <v>4081606</v>
      </c>
      <c r="H28" s="114"/>
      <c r="I28" s="114">
        <v>4706886</v>
      </c>
      <c r="J28" s="114"/>
      <c r="K28" s="9"/>
    </row>
    <row r="29" spans="1:13">
      <c r="A29" s="24" t="s">
        <v>20</v>
      </c>
      <c r="B29" s="16"/>
      <c r="C29" s="114">
        <v>49178</v>
      </c>
      <c r="D29" s="114"/>
      <c r="E29" s="114">
        <v>59594</v>
      </c>
      <c r="F29" s="114"/>
      <c r="G29" s="114">
        <v>31738</v>
      </c>
      <c r="H29" s="114"/>
      <c r="I29" s="114">
        <v>58421</v>
      </c>
      <c r="J29" s="114"/>
      <c r="K29" s="9"/>
    </row>
    <row r="30" spans="1:13">
      <c r="A30" s="24" t="s">
        <v>21</v>
      </c>
      <c r="B30" s="16"/>
      <c r="C30" s="114">
        <v>17977</v>
      </c>
      <c r="D30" s="114"/>
      <c r="E30" s="114">
        <v>121050</v>
      </c>
      <c r="F30" s="114"/>
      <c r="G30" s="114">
        <v>45063</v>
      </c>
      <c r="H30" s="114"/>
      <c r="I30" s="114">
        <v>105794</v>
      </c>
      <c r="J30" s="114"/>
      <c r="K30" s="9"/>
    </row>
    <row r="31" spans="1:13">
      <c r="A31" s="24" t="s">
        <v>22</v>
      </c>
      <c r="B31" s="16"/>
      <c r="C31" s="114">
        <v>12086703</v>
      </c>
      <c r="D31" s="114"/>
      <c r="E31" s="114">
        <v>13625556</v>
      </c>
      <c r="F31" s="114"/>
      <c r="G31" s="114">
        <v>7922913</v>
      </c>
      <c r="H31" s="114"/>
      <c r="I31" s="114">
        <v>9734086</v>
      </c>
      <c r="J31" s="114"/>
      <c r="K31" s="9"/>
    </row>
    <row r="32" spans="1:13">
      <c r="A32" s="24" t="s">
        <v>23</v>
      </c>
      <c r="B32" s="16"/>
      <c r="C32" s="114">
        <v>37432862</v>
      </c>
      <c r="D32" s="114"/>
      <c r="E32" s="114">
        <v>53205098</v>
      </c>
      <c r="F32" s="114"/>
      <c r="G32" s="114">
        <v>1343380</v>
      </c>
      <c r="H32" s="114"/>
      <c r="I32" s="114">
        <v>1016977</v>
      </c>
      <c r="J32" s="114"/>
      <c r="K32" s="9"/>
    </row>
    <row r="33" spans="1:19">
      <c r="A33" s="24" t="s">
        <v>24</v>
      </c>
      <c r="B33" s="16"/>
      <c r="C33" s="114">
        <v>52968377</v>
      </c>
      <c r="D33" s="114"/>
      <c r="E33" s="114">
        <v>40790362</v>
      </c>
      <c r="F33" s="114"/>
      <c r="G33" s="114">
        <v>276593</v>
      </c>
      <c r="H33" s="114"/>
      <c r="I33" s="114">
        <v>1573886</v>
      </c>
      <c r="J33" s="114"/>
      <c r="K33" s="9"/>
    </row>
    <row r="34" spans="1:19">
      <c r="A34" s="24" t="s">
        <v>25</v>
      </c>
      <c r="B34" s="16"/>
      <c r="C34" s="114">
        <v>2400488</v>
      </c>
      <c r="D34" s="114"/>
      <c r="E34" s="114">
        <v>1907820</v>
      </c>
      <c r="F34" s="114"/>
      <c r="G34" s="114">
        <v>45008</v>
      </c>
      <c r="H34" s="114"/>
      <c r="I34" s="114">
        <v>686463</v>
      </c>
      <c r="J34" s="114"/>
      <c r="K34" s="9"/>
    </row>
    <row r="35" spans="1:19">
      <c r="A35" s="24" t="s">
        <v>26</v>
      </c>
      <c r="B35" s="16"/>
      <c r="C35" s="114">
        <v>14390688</v>
      </c>
      <c r="D35" s="114"/>
      <c r="E35" s="114">
        <v>14936490</v>
      </c>
      <c r="F35" s="114"/>
      <c r="G35" s="114">
        <v>21419</v>
      </c>
      <c r="H35" s="114"/>
      <c r="I35" s="114">
        <v>6088</v>
      </c>
      <c r="J35" s="114"/>
      <c r="K35" s="9"/>
    </row>
    <row r="36" spans="1:19" ht="5.0999999999999996" customHeight="1">
      <c r="A36" s="22"/>
      <c r="B36" s="21"/>
      <c r="C36" s="22"/>
      <c r="D36" s="22"/>
      <c r="E36" s="22"/>
      <c r="F36" s="22"/>
      <c r="G36" s="22" t="s">
        <v>15</v>
      </c>
      <c r="H36" s="22"/>
      <c r="I36" s="22" t="s">
        <v>15</v>
      </c>
      <c r="J36" s="22"/>
      <c r="K36" s="9"/>
    </row>
    <row r="37" spans="1:19">
      <c r="A37" s="9" t="s">
        <v>27</v>
      </c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9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9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9" ht="14.25">
      <c r="A40" s="2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9"/>
      <c r="M40" s="9"/>
      <c r="N40" s="9"/>
    </row>
    <row r="41" spans="1:19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9"/>
      <c r="M41" s="9"/>
      <c r="N41" s="9"/>
    </row>
    <row r="42" spans="1:19" ht="13.5" customHeight="1">
      <c r="A42" s="27"/>
      <c r="B42" s="27"/>
      <c r="C42" s="28"/>
      <c r="D42" s="28"/>
      <c r="E42" s="28"/>
      <c r="F42" s="27"/>
      <c r="G42" s="27"/>
      <c r="H42" s="27"/>
      <c r="I42" s="27"/>
      <c r="J42" s="27"/>
      <c r="K42" s="27"/>
      <c r="L42" s="27"/>
      <c r="M42" s="27"/>
      <c r="N42" s="27"/>
    </row>
    <row r="43" spans="1:19" ht="27" customHeight="1">
      <c r="A43" s="27"/>
      <c r="B43" s="27"/>
      <c r="C43" s="28"/>
      <c r="D43" s="28"/>
      <c r="E43" s="27"/>
      <c r="F43" s="27"/>
      <c r="G43" s="27"/>
      <c r="H43" s="29"/>
      <c r="I43" s="29"/>
      <c r="J43" s="30"/>
      <c r="K43" s="30"/>
      <c r="L43" s="31"/>
      <c r="M43" s="27"/>
      <c r="N43" s="27"/>
    </row>
    <row r="44" spans="1:19" ht="5.0999999999999996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31"/>
      <c r="M44" s="24"/>
      <c r="N44" s="24"/>
    </row>
    <row r="45" spans="1:19">
      <c r="A45" s="32"/>
      <c r="B45" s="33"/>
      <c r="C45" s="34"/>
      <c r="D45" s="34"/>
      <c r="E45" s="34"/>
      <c r="F45" s="34"/>
      <c r="G45" s="34"/>
      <c r="H45" s="34"/>
      <c r="I45" s="34"/>
      <c r="J45" s="34"/>
      <c r="K45" s="35"/>
      <c r="L45" s="31"/>
      <c r="M45" s="36"/>
      <c r="N45" s="36"/>
    </row>
    <row r="46" spans="1:19">
      <c r="A46" s="37"/>
      <c r="B46" s="33"/>
      <c r="C46" s="34"/>
      <c r="D46" s="34"/>
      <c r="E46" s="34"/>
      <c r="F46" s="34"/>
      <c r="G46" s="34"/>
      <c r="H46" s="34"/>
      <c r="I46" s="34"/>
      <c r="J46" s="34"/>
      <c r="K46" s="35"/>
      <c r="L46" s="31"/>
      <c r="M46" s="36"/>
      <c r="N46" s="36"/>
    </row>
    <row r="47" spans="1:19">
      <c r="A47" s="32"/>
      <c r="B47" s="33"/>
      <c r="C47" s="34"/>
      <c r="D47" s="34"/>
      <c r="E47" s="34"/>
      <c r="F47" s="34"/>
      <c r="G47" s="34"/>
      <c r="H47" s="34"/>
      <c r="I47" s="34"/>
      <c r="J47" s="34"/>
      <c r="K47" s="35"/>
      <c r="L47" s="38"/>
      <c r="M47" s="39"/>
      <c r="N47" s="39"/>
      <c r="O47" s="115"/>
      <c r="P47" s="115"/>
      <c r="Q47" s="39"/>
      <c r="R47" s="7"/>
      <c r="S47" s="39"/>
    </row>
    <row r="48" spans="1:19">
      <c r="A48" s="32"/>
      <c r="B48" s="33"/>
      <c r="C48" s="34"/>
      <c r="D48" s="34"/>
      <c r="E48" s="34"/>
      <c r="F48" s="35"/>
      <c r="G48" s="35"/>
      <c r="H48" s="34"/>
      <c r="I48" s="34"/>
      <c r="J48" s="34"/>
      <c r="K48" s="35"/>
      <c r="L48" s="31"/>
      <c r="M48" s="36"/>
      <c r="N48" s="36"/>
    </row>
    <row r="49" spans="1:14" ht="13.5" customHeight="1">
      <c r="A49" s="37"/>
      <c r="B49" s="33"/>
      <c r="C49" s="34"/>
      <c r="D49" s="34"/>
      <c r="E49" s="34"/>
      <c r="F49" s="35"/>
      <c r="G49" s="35"/>
      <c r="H49" s="34"/>
      <c r="I49" s="34"/>
      <c r="J49" s="34"/>
      <c r="K49" s="34"/>
      <c r="L49" s="34"/>
      <c r="M49" s="36"/>
      <c r="N49" s="36"/>
    </row>
    <row r="50" spans="1:14" ht="5.0999999999999996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>
      <c r="A51" s="40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9"/>
      <c r="M51" s="9"/>
      <c r="N51" s="9"/>
    </row>
    <row r="52" spans="1:14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9"/>
      <c r="M52" s="9"/>
      <c r="N52" s="9"/>
    </row>
    <row r="53" spans="1:14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</row>
  </sheetData>
  <mergeCells count="74">
    <mergeCell ref="O47:P47"/>
    <mergeCell ref="C35:D35"/>
    <mergeCell ref="G35:H35"/>
    <mergeCell ref="I35:J35"/>
    <mergeCell ref="E35:F35"/>
    <mergeCell ref="C33:D33"/>
    <mergeCell ref="G33:H33"/>
    <mergeCell ref="C34:D34"/>
    <mergeCell ref="G34:H34"/>
    <mergeCell ref="I33:J33"/>
    <mergeCell ref="I34:J34"/>
    <mergeCell ref="E33:F33"/>
    <mergeCell ref="E34:F34"/>
    <mergeCell ref="C31:D31"/>
    <mergeCell ref="G31:H31"/>
    <mergeCell ref="C32:D32"/>
    <mergeCell ref="G32:H32"/>
    <mergeCell ref="I31:J31"/>
    <mergeCell ref="I32:J32"/>
    <mergeCell ref="E31:F31"/>
    <mergeCell ref="E32:F32"/>
    <mergeCell ref="C29:D29"/>
    <mergeCell ref="G29:H29"/>
    <mergeCell ref="C30:D30"/>
    <mergeCell ref="G30:H30"/>
    <mergeCell ref="I29:J29"/>
    <mergeCell ref="I30:J30"/>
    <mergeCell ref="E29:F29"/>
    <mergeCell ref="E30:F30"/>
    <mergeCell ref="C27:D27"/>
    <mergeCell ref="G27:H27"/>
    <mergeCell ref="C28:D28"/>
    <mergeCell ref="G28:H28"/>
    <mergeCell ref="I27:J27"/>
    <mergeCell ref="I28:J28"/>
    <mergeCell ref="E27:F27"/>
    <mergeCell ref="E28:F28"/>
    <mergeCell ref="C25:D25"/>
    <mergeCell ref="G25:H25"/>
    <mergeCell ref="C26:D26"/>
    <mergeCell ref="G26:H26"/>
    <mergeCell ref="I25:J25"/>
    <mergeCell ref="I26:J26"/>
    <mergeCell ref="E25:F25"/>
    <mergeCell ref="E26:F26"/>
    <mergeCell ref="A22:B23"/>
    <mergeCell ref="C22:F22"/>
    <mergeCell ref="G22:J22"/>
    <mergeCell ref="C23:D23"/>
    <mergeCell ref="G23:H23"/>
    <mergeCell ref="E23:F23"/>
    <mergeCell ref="I23:J23"/>
    <mergeCell ref="A7:A8"/>
    <mergeCell ref="B7:D7"/>
    <mergeCell ref="E7:G7"/>
    <mergeCell ref="H7:J7"/>
    <mergeCell ref="C8:D8"/>
    <mergeCell ref="F8:G8"/>
    <mergeCell ref="I8:J8"/>
    <mergeCell ref="C14:D14"/>
    <mergeCell ref="F14:G14"/>
    <mergeCell ref="I14:J14"/>
    <mergeCell ref="C10:D10"/>
    <mergeCell ref="F10:G10"/>
    <mergeCell ref="I10:J10"/>
    <mergeCell ref="C13:D13"/>
    <mergeCell ref="F13:G13"/>
    <mergeCell ref="I13:J13"/>
    <mergeCell ref="C11:D11"/>
    <mergeCell ref="F11:G11"/>
    <mergeCell ref="I11:J11"/>
    <mergeCell ref="C12:D12"/>
    <mergeCell ref="F12:G12"/>
    <mergeCell ref="I12:J12"/>
  </mergeCells>
  <phoneticPr fontId="3"/>
  <pageMargins left="0.39370078740157483" right="0.59055118110236227" top="0.39370078740157483" bottom="0.39370078740157483" header="0.31496062992125984" footer="0.31496062992125984"/>
  <pageSetup paperSize="9" firstPageNumber="68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view="pageBreakPreview" zoomScaleNormal="100" zoomScaleSheetLayoutView="100" workbookViewId="0"/>
  </sheetViews>
  <sheetFormatPr defaultRowHeight="13.5"/>
  <cols>
    <col min="1" max="5" width="6.75" style="10" customWidth="1"/>
    <col min="6" max="7" width="6.625" style="10" customWidth="1"/>
    <col min="8" max="14" width="6.75" style="10" customWidth="1"/>
    <col min="15" max="16384" width="9" style="10"/>
  </cols>
  <sheetData>
    <row r="1" spans="1:14">
      <c r="B1" s="9"/>
      <c r="C1" s="9"/>
      <c r="D1" s="9"/>
      <c r="E1" s="9"/>
      <c r="F1" s="9"/>
      <c r="G1" s="9"/>
      <c r="H1" s="9"/>
      <c r="I1" s="9"/>
      <c r="J1" s="9"/>
      <c r="K1" s="97"/>
      <c r="L1" s="97"/>
      <c r="M1" s="118" t="s">
        <v>0</v>
      </c>
      <c r="N1" s="118"/>
    </row>
    <row r="2" spans="1:1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4.25">
      <c r="A4" s="13" t="s">
        <v>134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>
      <c r="A5" s="9" t="s">
        <v>28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3.5" customHeight="1">
      <c r="A6" s="111" t="s">
        <v>41</v>
      </c>
      <c r="B6" s="112"/>
      <c r="C6" s="119" t="s">
        <v>29</v>
      </c>
      <c r="D6" s="121" t="s">
        <v>30</v>
      </c>
      <c r="E6" s="121" t="s">
        <v>31</v>
      </c>
      <c r="F6" s="113" t="s">
        <v>32</v>
      </c>
      <c r="G6" s="122"/>
      <c r="H6" s="122"/>
      <c r="I6" s="111"/>
      <c r="J6" s="113" t="s">
        <v>33</v>
      </c>
      <c r="K6" s="122"/>
      <c r="L6" s="122"/>
      <c r="M6" s="27"/>
      <c r="N6" s="27"/>
    </row>
    <row r="7" spans="1:14" ht="27" customHeight="1">
      <c r="A7" s="111"/>
      <c r="B7" s="112"/>
      <c r="C7" s="120"/>
      <c r="D7" s="112"/>
      <c r="E7" s="112"/>
      <c r="F7" s="123" t="s">
        <v>42</v>
      </c>
      <c r="G7" s="124"/>
      <c r="H7" s="123" t="s">
        <v>43</v>
      </c>
      <c r="I7" s="125"/>
      <c r="J7" s="98" t="s">
        <v>34</v>
      </c>
      <c r="K7" s="99" t="s">
        <v>35</v>
      </c>
      <c r="L7" s="68" t="s">
        <v>36</v>
      </c>
      <c r="M7" s="27"/>
      <c r="N7" s="30"/>
    </row>
    <row r="8" spans="1:14" ht="13.5" customHeight="1">
      <c r="A8" s="9"/>
      <c r="B8" s="16"/>
      <c r="C8" s="14" t="s">
        <v>166</v>
      </c>
      <c r="D8" s="14" t="s">
        <v>167</v>
      </c>
      <c r="E8" s="14" t="s">
        <v>168</v>
      </c>
      <c r="F8" s="14"/>
      <c r="G8" s="14" t="s">
        <v>169</v>
      </c>
      <c r="H8" s="14"/>
      <c r="I8" s="14" t="s">
        <v>169</v>
      </c>
      <c r="J8" s="14" t="s">
        <v>168</v>
      </c>
      <c r="K8" s="14" t="s">
        <v>166</v>
      </c>
      <c r="L8" s="14" t="s">
        <v>169</v>
      </c>
      <c r="M8" s="24"/>
      <c r="N8" s="24"/>
    </row>
    <row r="9" spans="1:14">
      <c r="A9" s="3" t="s">
        <v>181</v>
      </c>
      <c r="B9" s="91" t="s">
        <v>191</v>
      </c>
      <c r="C9" s="4">
        <v>4.5</v>
      </c>
      <c r="D9" s="5">
        <v>12</v>
      </c>
      <c r="E9" s="6">
        <v>24</v>
      </c>
      <c r="F9" s="130">
        <v>333937</v>
      </c>
      <c r="G9" s="130"/>
      <c r="H9" s="116">
        <v>64228</v>
      </c>
      <c r="I9" s="116"/>
      <c r="J9" s="6">
        <v>24</v>
      </c>
      <c r="K9" s="100">
        <v>359.8</v>
      </c>
      <c r="L9" s="93">
        <v>1088</v>
      </c>
      <c r="M9" s="53"/>
      <c r="N9" s="35"/>
    </row>
    <row r="10" spans="1:14">
      <c r="A10" s="92"/>
      <c r="B10" s="91" t="s">
        <v>193</v>
      </c>
      <c r="C10" s="101">
        <v>4.5</v>
      </c>
      <c r="D10" s="5">
        <v>12</v>
      </c>
      <c r="E10" s="102">
        <v>20</v>
      </c>
      <c r="F10" s="117">
        <v>320518</v>
      </c>
      <c r="G10" s="117"/>
      <c r="H10" s="117">
        <v>61648</v>
      </c>
      <c r="I10" s="117"/>
      <c r="J10" s="34">
        <v>20</v>
      </c>
      <c r="K10" s="103">
        <v>313.39999999999998</v>
      </c>
      <c r="L10" s="5">
        <v>1047</v>
      </c>
      <c r="M10" s="53"/>
      <c r="N10" s="35"/>
    </row>
    <row r="11" spans="1:14" ht="13.5" customHeight="1">
      <c r="A11" s="92"/>
      <c r="B11" s="91" t="s">
        <v>194</v>
      </c>
      <c r="C11" s="104">
        <v>4.5</v>
      </c>
      <c r="D11" s="5">
        <v>12</v>
      </c>
      <c r="E11" s="102">
        <v>18</v>
      </c>
      <c r="F11" s="117">
        <v>334740</v>
      </c>
      <c r="G11" s="117"/>
      <c r="H11" s="117">
        <v>64983</v>
      </c>
      <c r="I11" s="117"/>
      <c r="J11" s="34">
        <v>18</v>
      </c>
      <c r="K11" s="103">
        <v>313.39999999999998</v>
      </c>
      <c r="L11" s="5">
        <v>1093</v>
      </c>
      <c r="M11" s="53"/>
      <c r="N11" s="34"/>
    </row>
    <row r="12" spans="1:14" ht="13.5" customHeight="1">
      <c r="A12" s="92"/>
      <c r="B12" s="91" t="s">
        <v>195</v>
      </c>
      <c r="C12" s="4">
        <v>4.5</v>
      </c>
      <c r="D12" s="5">
        <v>12</v>
      </c>
      <c r="E12" s="6">
        <v>16</v>
      </c>
      <c r="F12" s="116">
        <v>269786</v>
      </c>
      <c r="G12" s="116"/>
      <c r="H12" s="116" t="s">
        <v>182</v>
      </c>
      <c r="I12" s="116"/>
      <c r="J12" s="6">
        <v>16</v>
      </c>
      <c r="K12" s="100">
        <v>313.39999999999998</v>
      </c>
      <c r="L12" s="93">
        <v>739</v>
      </c>
      <c r="M12" s="53"/>
      <c r="N12" s="34"/>
    </row>
    <row r="13" spans="1:14">
      <c r="A13" s="3"/>
      <c r="B13" s="33" t="s">
        <v>192</v>
      </c>
      <c r="C13" s="4">
        <v>4.5</v>
      </c>
      <c r="D13" s="5">
        <v>12</v>
      </c>
      <c r="E13" s="35">
        <v>16</v>
      </c>
      <c r="F13" s="117">
        <v>250915</v>
      </c>
      <c r="G13" s="117"/>
      <c r="H13" s="117" t="s">
        <v>40</v>
      </c>
      <c r="I13" s="117"/>
      <c r="J13" s="35">
        <v>16</v>
      </c>
      <c r="K13" s="103">
        <v>265.7</v>
      </c>
      <c r="L13" s="105">
        <v>686</v>
      </c>
      <c r="M13" s="53"/>
      <c r="N13" s="35"/>
    </row>
    <row r="14" spans="1:14" ht="5.0999999999999996" customHeight="1">
      <c r="A14" s="22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4"/>
      <c r="N14" s="24"/>
    </row>
    <row r="15" spans="1:14">
      <c r="A15" s="23" t="s">
        <v>45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>
      <c r="A16" s="9" t="s">
        <v>46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14.25">
      <c r="A20" s="13" t="s">
        <v>135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>
      <c r="A21" s="9" t="s">
        <v>28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13.5" customHeight="1">
      <c r="A22" s="111" t="s">
        <v>41</v>
      </c>
      <c r="B22" s="112"/>
      <c r="C22" s="119" t="s">
        <v>29</v>
      </c>
      <c r="D22" s="121" t="s">
        <v>30</v>
      </c>
      <c r="E22" s="121" t="s">
        <v>31</v>
      </c>
      <c r="F22" s="119" t="s">
        <v>47</v>
      </c>
      <c r="G22" s="128"/>
      <c r="H22" s="113" t="s">
        <v>33</v>
      </c>
      <c r="I22" s="122"/>
      <c r="J22" s="122"/>
      <c r="K22" s="122"/>
      <c r="L22" s="27"/>
      <c r="M22" s="27"/>
      <c r="N22" s="27"/>
    </row>
    <row r="23" spans="1:14" ht="27" customHeight="1">
      <c r="A23" s="111"/>
      <c r="B23" s="112"/>
      <c r="C23" s="120"/>
      <c r="D23" s="112"/>
      <c r="E23" s="112"/>
      <c r="F23" s="120"/>
      <c r="G23" s="129"/>
      <c r="H23" s="98" t="s">
        <v>34</v>
      </c>
      <c r="I23" s="113" t="s">
        <v>48</v>
      </c>
      <c r="J23" s="122"/>
      <c r="K23" s="68" t="s">
        <v>36</v>
      </c>
      <c r="L23" s="30"/>
      <c r="M23" s="126"/>
      <c r="N23" s="126"/>
    </row>
    <row r="24" spans="1:14" ht="12.75" customHeight="1">
      <c r="A24" s="9"/>
      <c r="B24" s="16"/>
      <c r="C24" s="14" t="s">
        <v>166</v>
      </c>
      <c r="D24" s="14" t="s">
        <v>167</v>
      </c>
      <c r="E24" s="14" t="s">
        <v>168</v>
      </c>
      <c r="F24" s="14"/>
      <c r="G24" s="14" t="s">
        <v>169</v>
      </c>
      <c r="H24" s="14" t="s">
        <v>168</v>
      </c>
      <c r="I24" s="14"/>
      <c r="J24" s="14" t="s">
        <v>166</v>
      </c>
      <c r="K24" s="14" t="s">
        <v>169</v>
      </c>
      <c r="L24" s="24"/>
      <c r="M24" s="24"/>
      <c r="N24" s="24"/>
    </row>
    <row r="25" spans="1:14">
      <c r="A25" s="92" t="s">
        <v>184</v>
      </c>
      <c r="B25" s="91" t="s">
        <v>211</v>
      </c>
      <c r="C25" s="4">
        <v>98.2</v>
      </c>
      <c r="D25" s="5">
        <v>220</v>
      </c>
      <c r="E25" s="6">
        <v>121</v>
      </c>
      <c r="F25" s="116">
        <v>16856638</v>
      </c>
      <c r="G25" s="116"/>
      <c r="H25" s="6">
        <v>112</v>
      </c>
      <c r="I25" s="7"/>
      <c r="J25" s="6">
        <v>11664</v>
      </c>
      <c r="K25" s="7">
        <v>46056</v>
      </c>
      <c r="L25" s="35"/>
      <c r="M25" s="127"/>
      <c r="N25" s="127"/>
    </row>
    <row r="26" spans="1:14">
      <c r="A26" s="3"/>
      <c r="B26" s="91" t="s">
        <v>53</v>
      </c>
      <c r="C26" s="4">
        <v>98.2</v>
      </c>
      <c r="D26" s="5">
        <v>220</v>
      </c>
      <c r="E26" s="6">
        <v>121</v>
      </c>
      <c r="F26" s="116">
        <v>14378507</v>
      </c>
      <c r="G26" s="116"/>
      <c r="H26" s="6">
        <v>112</v>
      </c>
      <c r="I26" s="7"/>
      <c r="J26" s="6">
        <v>11948</v>
      </c>
      <c r="K26" s="7">
        <v>39393</v>
      </c>
      <c r="L26" s="35"/>
      <c r="M26" s="127"/>
      <c r="N26" s="127"/>
    </row>
    <row r="27" spans="1:14">
      <c r="A27" s="37"/>
      <c r="B27" s="91" t="s">
        <v>193</v>
      </c>
      <c r="C27" s="4">
        <v>98.2</v>
      </c>
      <c r="D27" s="5">
        <v>221</v>
      </c>
      <c r="E27" s="35">
        <v>123</v>
      </c>
      <c r="F27" s="117">
        <v>14127790</v>
      </c>
      <c r="G27" s="117"/>
      <c r="H27" s="35">
        <v>112</v>
      </c>
      <c r="I27" s="106"/>
      <c r="J27" s="107">
        <v>11860</v>
      </c>
      <c r="K27" s="36">
        <v>38706.273972602743</v>
      </c>
      <c r="L27" s="35"/>
      <c r="M27" s="127"/>
      <c r="N27" s="127"/>
    </row>
    <row r="28" spans="1:14">
      <c r="A28" s="37"/>
      <c r="B28" s="91" t="s">
        <v>194</v>
      </c>
      <c r="C28" s="4">
        <v>98.2</v>
      </c>
      <c r="D28" s="5">
        <v>221</v>
      </c>
      <c r="E28" s="35">
        <v>123</v>
      </c>
      <c r="F28" s="117">
        <v>14670820</v>
      </c>
      <c r="G28" s="117"/>
      <c r="H28" s="35">
        <v>112</v>
      </c>
      <c r="I28" s="25"/>
      <c r="J28" s="107">
        <v>11768</v>
      </c>
      <c r="K28" s="36">
        <v>40194.027397260274</v>
      </c>
      <c r="L28" s="35"/>
      <c r="M28" s="53"/>
      <c r="N28" s="53"/>
    </row>
    <row r="29" spans="1:14">
      <c r="A29" s="37"/>
      <c r="B29" s="91" t="s">
        <v>195</v>
      </c>
      <c r="C29" s="4">
        <v>98.2</v>
      </c>
      <c r="D29" s="5">
        <v>221</v>
      </c>
      <c r="E29" s="35">
        <v>126</v>
      </c>
      <c r="F29" s="117">
        <v>12835426</v>
      </c>
      <c r="G29" s="117"/>
      <c r="H29" s="35">
        <v>112</v>
      </c>
      <c r="I29" s="25"/>
      <c r="J29" s="107">
        <v>11763</v>
      </c>
      <c r="K29" s="36">
        <v>35165.550684931506</v>
      </c>
      <c r="L29" s="35"/>
      <c r="M29" s="127"/>
      <c r="N29" s="127"/>
    </row>
    <row r="30" spans="1:14" ht="5.0999999999999996" customHeight="1">
      <c r="A30" s="22"/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4"/>
      <c r="M30" s="24"/>
      <c r="N30" s="24"/>
    </row>
    <row r="31" spans="1:14">
      <c r="A31" s="23" t="s">
        <v>131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>
      <c r="A32" s="9" t="s">
        <v>49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ht="14.25">
      <c r="A36" s="13" t="s">
        <v>136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>
      <c r="A37" s="9" t="s">
        <v>28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ht="13.5" customHeight="1">
      <c r="A38" s="111" t="s">
        <v>41</v>
      </c>
      <c r="B38" s="112"/>
      <c r="C38" s="119" t="s">
        <v>29</v>
      </c>
      <c r="D38" s="121" t="s">
        <v>30</v>
      </c>
      <c r="E38" s="121" t="s">
        <v>31</v>
      </c>
      <c r="F38" s="113" t="s">
        <v>32</v>
      </c>
      <c r="G38" s="122"/>
      <c r="H38" s="122"/>
      <c r="I38" s="122"/>
      <c r="J38" s="122"/>
      <c r="K38" s="111"/>
      <c r="L38" s="113" t="s">
        <v>33</v>
      </c>
      <c r="M38" s="122"/>
      <c r="N38" s="122"/>
    </row>
    <row r="39" spans="1:14" ht="27" customHeight="1">
      <c r="A39" s="111"/>
      <c r="B39" s="112"/>
      <c r="C39" s="120"/>
      <c r="D39" s="112"/>
      <c r="E39" s="112"/>
      <c r="F39" s="123" t="s">
        <v>50</v>
      </c>
      <c r="G39" s="124"/>
      <c r="H39" s="123" t="s">
        <v>51</v>
      </c>
      <c r="I39" s="125"/>
      <c r="J39" s="123" t="s">
        <v>52</v>
      </c>
      <c r="K39" s="125"/>
      <c r="L39" s="98" t="s">
        <v>34</v>
      </c>
      <c r="M39" s="99" t="s">
        <v>35</v>
      </c>
      <c r="N39" s="68" t="s">
        <v>36</v>
      </c>
    </row>
    <row r="40" spans="1:14" ht="13.5" customHeight="1">
      <c r="A40" s="9"/>
      <c r="B40" s="16"/>
      <c r="C40" s="14" t="s">
        <v>166</v>
      </c>
      <c r="D40" s="14" t="s">
        <v>167</v>
      </c>
      <c r="E40" s="14" t="s">
        <v>168</v>
      </c>
      <c r="F40" s="14"/>
      <c r="G40" s="14" t="s">
        <v>169</v>
      </c>
      <c r="H40" s="14"/>
      <c r="I40" s="14" t="s">
        <v>169</v>
      </c>
      <c r="J40" s="14"/>
      <c r="K40" s="14" t="s">
        <v>169</v>
      </c>
      <c r="L40" s="14" t="s">
        <v>168</v>
      </c>
      <c r="M40" s="14" t="s">
        <v>166</v>
      </c>
      <c r="N40" s="14" t="s">
        <v>169</v>
      </c>
    </row>
    <row r="41" spans="1:14">
      <c r="A41" s="3" t="s">
        <v>181</v>
      </c>
      <c r="B41" s="91" t="s">
        <v>191</v>
      </c>
      <c r="C41" s="4">
        <v>46.45</v>
      </c>
      <c r="D41" s="5">
        <v>42</v>
      </c>
      <c r="E41" s="39">
        <v>14</v>
      </c>
      <c r="F41" s="116">
        <v>167</v>
      </c>
      <c r="G41" s="116"/>
      <c r="H41" s="116">
        <v>323075</v>
      </c>
      <c r="I41" s="116"/>
      <c r="J41" s="116">
        <v>800663</v>
      </c>
      <c r="K41" s="116"/>
      <c r="L41" s="7">
        <v>9</v>
      </c>
      <c r="M41" s="39">
        <v>972</v>
      </c>
      <c r="N41" s="7">
        <v>3070</v>
      </c>
    </row>
    <row r="42" spans="1:14">
      <c r="A42" s="92"/>
      <c r="B42" s="91" t="s">
        <v>193</v>
      </c>
      <c r="C42" s="4">
        <v>46.45</v>
      </c>
      <c r="D42" s="5">
        <v>42</v>
      </c>
      <c r="E42" s="39">
        <v>14</v>
      </c>
      <c r="F42" s="116">
        <v>172</v>
      </c>
      <c r="G42" s="116"/>
      <c r="H42" s="116">
        <v>244399</v>
      </c>
      <c r="I42" s="116"/>
      <c r="J42" s="116">
        <v>605683</v>
      </c>
      <c r="K42" s="116"/>
      <c r="L42" s="7">
        <v>9</v>
      </c>
      <c r="M42" s="39">
        <v>979</v>
      </c>
      <c r="N42" s="7">
        <v>2329</v>
      </c>
    </row>
    <row r="43" spans="1:14" ht="13.5" customHeight="1">
      <c r="A43" s="92"/>
      <c r="B43" s="91" t="s">
        <v>194</v>
      </c>
      <c r="C43" s="4">
        <v>46.45</v>
      </c>
      <c r="D43" s="5">
        <v>42</v>
      </c>
      <c r="E43" s="39">
        <v>14</v>
      </c>
      <c r="F43" s="116">
        <v>450</v>
      </c>
      <c r="G43" s="116"/>
      <c r="H43" s="116">
        <v>344175</v>
      </c>
      <c r="I43" s="116"/>
      <c r="J43" s="116">
        <v>852955</v>
      </c>
      <c r="K43" s="116"/>
      <c r="L43" s="7">
        <v>10</v>
      </c>
      <c r="M43" s="39">
        <v>991</v>
      </c>
      <c r="N43" s="7">
        <v>3280</v>
      </c>
    </row>
    <row r="44" spans="1:14" ht="13.5" customHeight="1">
      <c r="A44" s="92"/>
      <c r="B44" s="91" t="s">
        <v>195</v>
      </c>
      <c r="C44" s="4">
        <v>46.45</v>
      </c>
      <c r="D44" s="5">
        <v>42</v>
      </c>
      <c r="E44" s="39">
        <v>14</v>
      </c>
      <c r="F44" s="116">
        <v>407</v>
      </c>
      <c r="G44" s="116"/>
      <c r="H44" s="116">
        <v>302395</v>
      </c>
      <c r="I44" s="116"/>
      <c r="J44" s="116">
        <v>980709</v>
      </c>
      <c r="K44" s="116"/>
      <c r="L44" s="7">
        <v>10</v>
      </c>
      <c r="M44" s="39">
        <v>971</v>
      </c>
      <c r="N44" s="7">
        <v>3516</v>
      </c>
    </row>
    <row r="45" spans="1:14">
      <c r="A45" s="3"/>
      <c r="B45" s="91" t="s">
        <v>192</v>
      </c>
      <c r="C45" s="4">
        <v>40.56</v>
      </c>
      <c r="D45" s="108">
        <v>42</v>
      </c>
      <c r="E45" s="39">
        <v>14</v>
      </c>
      <c r="F45" s="116">
        <v>454</v>
      </c>
      <c r="G45" s="116"/>
      <c r="H45" s="116">
        <v>251146</v>
      </c>
      <c r="I45" s="116"/>
      <c r="J45" s="116">
        <v>1080739</v>
      </c>
      <c r="K45" s="116"/>
      <c r="L45" s="7">
        <v>9</v>
      </c>
      <c r="M45" s="39">
        <v>975</v>
      </c>
      <c r="N45" s="7">
        <v>3650</v>
      </c>
    </row>
    <row r="46" spans="1:14" ht="5.0999999999999996" customHeight="1">
      <c r="A46" s="22"/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1:14">
      <c r="A47" s="23" t="s">
        <v>45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>
      <c r="A48" s="9" t="s">
        <v>54</v>
      </c>
      <c r="B48" s="9"/>
      <c r="C48" s="9"/>
      <c r="D48" s="9"/>
      <c r="E48" s="9"/>
      <c r="F48" s="9"/>
      <c r="G48" s="97"/>
      <c r="H48" s="9"/>
      <c r="I48" s="9"/>
      <c r="J48" s="9"/>
      <c r="K48" s="9"/>
      <c r="L48" s="9"/>
      <c r="M48" s="9"/>
      <c r="N48" s="9"/>
    </row>
    <row r="49" spans="1:1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</sheetData>
  <mergeCells count="60">
    <mergeCell ref="H9:I9"/>
    <mergeCell ref="F10:G10"/>
    <mergeCell ref="H10:I10"/>
    <mergeCell ref="A22:B23"/>
    <mergeCell ref="C22:C23"/>
    <mergeCell ref="D22:D23"/>
    <mergeCell ref="E22:E23"/>
    <mergeCell ref="F9:G9"/>
    <mergeCell ref="F13:G13"/>
    <mergeCell ref="H13:I13"/>
    <mergeCell ref="L38:N38"/>
    <mergeCell ref="F39:G39"/>
    <mergeCell ref="H39:I39"/>
    <mergeCell ref="J39:K39"/>
    <mergeCell ref="F43:G43"/>
    <mergeCell ref="H43:I43"/>
    <mergeCell ref="J43:K43"/>
    <mergeCell ref="H41:I41"/>
    <mergeCell ref="J41:K41"/>
    <mergeCell ref="F42:G42"/>
    <mergeCell ref="H42:I42"/>
    <mergeCell ref="J42:K42"/>
    <mergeCell ref="F41:G41"/>
    <mergeCell ref="A38:B39"/>
    <mergeCell ref="C38:C39"/>
    <mergeCell ref="D38:D39"/>
    <mergeCell ref="E38:E39"/>
    <mergeCell ref="F38:K38"/>
    <mergeCell ref="M23:N23"/>
    <mergeCell ref="M25:N25"/>
    <mergeCell ref="M26:N26"/>
    <mergeCell ref="M29:N29"/>
    <mergeCell ref="F11:G11"/>
    <mergeCell ref="H11:I11"/>
    <mergeCell ref="H22:K22"/>
    <mergeCell ref="I23:J23"/>
    <mergeCell ref="F12:G12"/>
    <mergeCell ref="H12:I12"/>
    <mergeCell ref="F22:G23"/>
    <mergeCell ref="M27:N27"/>
    <mergeCell ref="M1:N1"/>
    <mergeCell ref="A6:B7"/>
    <mergeCell ref="C6:C7"/>
    <mergeCell ref="D6:D7"/>
    <mergeCell ref="E6:E7"/>
    <mergeCell ref="F6:I6"/>
    <mergeCell ref="J6:L6"/>
    <mergeCell ref="F7:G7"/>
    <mergeCell ref="H7:I7"/>
    <mergeCell ref="H45:I45"/>
    <mergeCell ref="J45:K45"/>
    <mergeCell ref="F45:G45"/>
    <mergeCell ref="F26:G26"/>
    <mergeCell ref="F25:G25"/>
    <mergeCell ref="F28:G28"/>
    <mergeCell ref="F27:G27"/>
    <mergeCell ref="F29:G29"/>
    <mergeCell ref="H44:I44"/>
    <mergeCell ref="J44:K44"/>
    <mergeCell ref="F44:G44"/>
  </mergeCells>
  <phoneticPr fontId="3"/>
  <pageMargins left="0.78740157480314965" right="0.19685039370078741" top="0.39370078740157483" bottom="0.39370078740157483" header="0.31496062992125984" footer="0.31496062992125984"/>
  <pageSetup paperSize="9" firstPageNumber="69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4"/>
  <sheetViews>
    <sheetView view="pageBreakPreview" zoomScaleNormal="100" zoomScaleSheetLayoutView="100" workbookViewId="0">
      <selection sqref="A1:B1"/>
    </sheetView>
  </sheetViews>
  <sheetFormatPr defaultRowHeight="13.5"/>
  <cols>
    <col min="1" max="2" width="6.25" style="10" customWidth="1"/>
    <col min="3" max="14" width="6.75" style="10" customWidth="1"/>
    <col min="15" max="15" width="9.5" style="10" bestFit="1" customWidth="1"/>
    <col min="16" max="16" width="11.625" style="10" bestFit="1" customWidth="1"/>
    <col min="17" max="16384" width="9" style="10"/>
  </cols>
  <sheetData>
    <row r="1" spans="1:15">
      <c r="A1" s="131" t="s">
        <v>0</v>
      </c>
      <c r="B1" s="131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5" ht="14.25">
      <c r="A3" s="13" t="s">
        <v>137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5">
      <c r="A4" s="9" t="s">
        <v>170</v>
      </c>
      <c r="B4" s="9"/>
      <c r="C4" s="9"/>
      <c r="D4" s="9"/>
      <c r="E4" s="9"/>
      <c r="F4" s="9"/>
      <c r="G4" s="9"/>
      <c r="H4" s="9"/>
      <c r="I4" s="9"/>
      <c r="J4" s="9"/>
      <c r="K4" s="9"/>
      <c r="L4" s="14" t="s">
        <v>171</v>
      </c>
    </row>
    <row r="5" spans="1:15">
      <c r="A5" s="132" t="s">
        <v>144</v>
      </c>
      <c r="B5" s="133"/>
      <c r="C5" s="137" t="s">
        <v>55</v>
      </c>
      <c r="D5" s="137"/>
      <c r="E5" s="137" t="s">
        <v>56</v>
      </c>
      <c r="F5" s="137"/>
      <c r="G5" s="137" t="s">
        <v>57</v>
      </c>
      <c r="H5" s="137"/>
      <c r="I5" s="137" t="s">
        <v>58</v>
      </c>
      <c r="J5" s="137"/>
      <c r="K5" s="137" t="s">
        <v>59</v>
      </c>
      <c r="L5" s="138"/>
      <c r="M5" s="126"/>
      <c r="N5" s="126"/>
    </row>
    <row r="6" spans="1:15" ht="5.0999999999999996" customHeight="1">
      <c r="A6" s="126"/>
      <c r="B6" s="134"/>
      <c r="C6" s="139" t="s">
        <v>60</v>
      </c>
      <c r="D6" s="89"/>
      <c r="E6" s="139" t="s">
        <v>60</v>
      </c>
      <c r="F6" s="89"/>
      <c r="G6" s="139" t="s">
        <v>60</v>
      </c>
      <c r="H6" s="89"/>
      <c r="I6" s="139" t="s">
        <v>60</v>
      </c>
      <c r="J6" s="89"/>
      <c r="K6" s="139" t="s">
        <v>60</v>
      </c>
      <c r="L6" s="90"/>
      <c r="M6" s="30"/>
      <c r="N6" s="30"/>
    </row>
    <row r="7" spans="1:15">
      <c r="A7" s="135"/>
      <c r="B7" s="136"/>
      <c r="C7" s="112"/>
      <c r="D7" s="15" t="s">
        <v>61</v>
      </c>
      <c r="E7" s="112"/>
      <c r="F7" s="15" t="s">
        <v>61</v>
      </c>
      <c r="G7" s="112"/>
      <c r="H7" s="15" t="s">
        <v>61</v>
      </c>
      <c r="I7" s="112"/>
      <c r="J7" s="15" t="s">
        <v>61</v>
      </c>
      <c r="K7" s="112"/>
      <c r="L7" s="68" t="s">
        <v>61</v>
      </c>
      <c r="M7" s="30"/>
      <c r="N7" s="30"/>
    </row>
    <row r="8" spans="1:15" ht="5.0999999999999996" customHeight="1">
      <c r="A8" s="9"/>
      <c r="B8" s="16"/>
      <c r="C8" s="9"/>
      <c r="D8" s="9"/>
      <c r="E8" s="9"/>
      <c r="F8" s="9"/>
      <c r="G8" s="9"/>
      <c r="H8" s="9"/>
      <c r="I8" s="9"/>
      <c r="J8" s="9"/>
      <c r="K8" s="9"/>
      <c r="L8" s="9"/>
      <c r="M8" s="24"/>
      <c r="N8" s="24"/>
    </row>
    <row r="9" spans="1:15">
      <c r="A9" s="3" t="s">
        <v>181</v>
      </c>
      <c r="B9" s="91" t="s">
        <v>191</v>
      </c>
      <c r="C9" s="19">
        <v>76824</v>
      </c>
      <c r="D9" s="2">
        <v>57868</v>
      </c>
      <c r="E9" s="2">
        <v>37656</v>
      </c>
      <c r="F9" s="2">
        <v>27861</v>
      </c>
      <c r="G9" s="2">
        <v>20761</v>
      </c>
      <c r="H9" s="2">
        <v>15362</v>
      </c>
      <c r="I9" s="2">
        <v>10199</v>
      </c>
      <c r="J9" s="2">
        <v>8022</v>
      </c>
      <c r="K9" s="2">
        <v>8208</v>
      </c>
      <c r="L9" s="2">
        <v>6623</v>
      </c>
      <c r="M9" s="35"/>
      <c r="N9" s="35"/>
    </row>
    <row r="10" spans="1:15">
      <c r="A10" s="92"/>
      <c r="B10" s="91" t="s">
        <v>193</v>
      </c>
      <c r="C10" s="19">
        <v>77028</v>
      </c>
      <c r="D10" s="2">
        <v>56387</v>
      </c>
      <c r="E10" s="2">
        <v>38064</v>
      </c>
      <c r="F10" s="2">
        <v>27269</v>
      </c>
      <c r="G10" s="2">
        <v>20809</v>
      </c>
      <c r="H10" s="2">
        <v>15039</v>
      </c>
      <c r="I10" s="2">
        <v>10212</v>
      </c>
      <c r="J10" s="2">
        <v>7840</v>
      </c>
      <c r="K10" s="2">
        <v>7943</v>
      </c>
      <c r="L10" s="2">
        <v>6239</v>
      </c>
      <c r="M10" s="35"/>
      <c r="N10" s="35"/>
    </row>
    <row r="11" spans="1:15">
      <c r="A11" s="92"/>
      <c r="B11" s="91" t="s">
        <v>194</v>
      </c>
      <c r="C11" s="2">
        <v>82794</v>
      </c>
      <c r="D11" s="2">
        <v>58308</v>
      </c>
      <c r="E11" s="2">
        <v>41721</v>
      </c>
      <c r="F11" s="2">
        <v>28618</v>
      </c>
      <c r="G11" s="2">
        <v>21913</v>
      </c>
      <c r="H11" s="2">
        <v>15332</v>
      </c>
      <c r="I11" s="2">
        <v>10806</v>
      </c>
      <c r="J11" s="2">
        <v>7994</v>
      </c>
      <c r="K11" s="2">
        <v>8354</v>
      </c>
      <c r="L11" s="2">
        <v>6364</v>
      </c>
      <c r="M11" s="35"/>
      <c r="N11" s="35"/>
      <c r="O11" s="35"/>
    </row>
    <row r="12" spans="1:15">
      <c r="A12" s="92"/>
      <c r="B12" s="91" t="s">
        <v>195</v>
      </c>
      <c r="C12" s="2">
        <v>85854</v>
      </c>
      <c r="D12" s="2">
        <v>59917</v>
      </c>
      <c r="E12" s="2">
        <v>43506</v>
      </c>
      <c r="F12" s="2">
        <v>29550</v>
      </c>
      <c r="G12" s="2">
        <v>22481</v>
      </c>
      <c r="H12" s="2">
        <v>15626</v>
      </c>
      <c r="I12" s="2">
        <v>11204</v>
      </c>
      <c r="J12" s="2">
        <v>8219</v>
      </c>
      <c r="K12" s="2">
        <v>8603</v>
      </c>
      <c r="L12" s="2">
        <v>6522</v>
      </c>
      <c r="M12" s="35"/>
      <c r="N12" s="35"/>
      <c r="O12" s="35"/>
    </row>
    <row r="13" spans="1:15">
      <c r="A13" s="3"/>
      <c r="B13" s="91" t="s">
        <v>192</v>
      </c>
      <c r="C13" s="2">
        <v>88121</v>
      </c>
      <c r="D13" s="2">
        <v>61182</v>
      </c>
      <c r="E13" s="2">
        <v>44626</v>
      </c>
      <c r="F13" s="2">
        <v>30124</v>
      </c>
      <c r="G13" s="2">
        <v>23027</v>
      </c>
      <c r="H13" s="2">
        <v>15950</v>
      </c>
      <c r="I13" s="2">
        <v>11498</v>
      </c>
      <c r="J13" s="2">
        <v>8357</v>
      </c>
      <c r="K13" s="2">
        <v>8970</v>
      </c>
      <c r="L13" s="2">
        <v>6751</v>
      </c>
      <c r="M13" s="35"/>
      <c r="N13" s="35"/>
    </row>
    <row r="14" spans="1:15" ht="5.0999999999999996" customHeight="1">
      <c r="A14" s="22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4"/>
      <c r="N14" s="24"/>
    </row>
    <row r="15" spans="1:15">
      <c r="A15" s="9" t="s">
        <v>141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8" spans="1:17" ht="14.25">
      <c r="A18" s="13" t="s">
        <v>138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7">
      <c r="A19" s="9" t="s">
        <v>170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4" t="s">
        <v>171</v>
      </c>
    </row>
    <row r="20" spans="1:17">
      <c r="A20" s="111" t="s">
        <v>62</v>
      </c>
      <c r="B20" s="112"/>
      <c r="C20" s="112" t="s">
        <v>63</v>
      </c>
      <c r="D20" s="112"/>
      <c r="E20" s="112"/>
      <c r="F20" s="112"/>
      <c r="G20" s="112"/>
      <c r="H20" s="112"/>
      <c r="I20" s="112" t="s">
        <v>64</v>
      </c>
      <c r="J20" s="112"/>
      <c r="K20" s="112"/>
      <c r="L20" s="112"/>
      <c r="M20" s="112"/>
      <c r="N20" s="113"/>
    </row>
    <row r="21" spans="1:17">
      <c r="A21" s="111"/>
      <c r="B21" s="112"/>
      <c r="C21" s="137" t="s">
        <v>65</v>
      </c>
      <c r="D21" s="137"/>
      <c r="E21" s="137" t="s">
        <v>66</v>
      </c>
      <c r="F21" s="137"/>
      <c r="G21" s="137" t="s">
        <v>67</v>
      </c>
      <c r="H21" s="137"/>
      <c r="I21" s="137" t="s">
        <v>65</v>
      </c>
      <c r="J21" s="137"/>
      <c r="K21" s="137" t="s">
        <v>66</v>
      </c>
      <c r="L21" s="137"/>
      <c r="M21" s="137" t="s">
        <v>67</v>
      </c>
      <c r="N21" s="138"/>
    </row>
    <row r="22" spans="1:17" ht="5.0999999999999996" customHeight="1">
      <c r="A22" s="111"/>
      <c r="B22" s="112"/>
      <c r="C22" s="139" t="s">
        <v>60</v>
      </c>
      <c r="D22" s="89"/>
      <c r="E22" s="139" t="s">
        <v>60</v>
      </c>
      <c r="F22" s="89"/>
      <c r="G22" s="139" t="s">
        <v>60</v>
      </c>
      <c r="H22" s="89"/>
      <c r="I22" s="139" t="s">
        <v>60</v>
      </c>
      <c r="J22" s="89"/>
      <c r="K22" s="139" t="s">
        <v>60</v>
      </c>
      <c r="L22" s="89"/>
      <c r="M22" s="139" t="s">
        <v>60</v>
      </c>
      <c r="N22" s="90"/>
    </row>
    <row r="23" spans="1:17">
      <c r="A23" s="111"/>
      <c r="B23" s="112"/>
      <c r="C23" s="112"/>
      <c r="D23" s="15" t="s">
        <v>61</v>
      </c>
      <c r="E23" s="112"/>
      <c r="F23" s="15" t="s">
        <v>61</v>
      </c>
      <c r="G23" s="112"/>
      <c r="H23" s="15" t="s">
        <v>61</v>
      </c>
      <c r="I23" s="112"/>
      <c r="J23" s="15" t="s">
        <v>61</v>
      </c>
      <c r="K23" s="112"/>
      <c r="L23" s="15" t="s">
        <v>61</v>
      </c>
      <c r="M23" s="112"/>
      <c r="N23" s="68" t="s">
        <v>61</v>
      </c>
    </row>
    <row r="24" spans="1:17" ht="5.0999999999999996" customHeight="1">
      <c r="A24" s="9"/>
      <c r="B24" s="16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7">
      <c r="A25" s="14" t="s">
        <v>161</v>
      </c>
      <c r="B25" s="50" t="s">
        <v>160</v>
      </c>
      <c r="C25" s="35">
        <v>19425.583333333332</v>
      </c>
      <c r="D25" s="35">
        <v>9817.3333333333339</v>
      </c>
      <c r="E25" s="93">
        <v>29984.916666666668</v>
      </c>
      <c r="F25" s="93">
        <v>16349.916666666666</v>
      </c>
      <c r="G25" s="93">
        <v>31124.583333333332</v>
      </c>
      <c r="H25" s="93">
        <v>17439</v>
      </c>
      <c r="I25" s="93">
        <v>18815.416666666668</v>
      </c>
      <c r="J25" s="93">
        <v>9546.1666666666661</v>
      </c>
      <c r="K25" s="93">
        <v>28975.583333333332</v>
      </c>
      <c r="L25" s="93">
        <v>15939.916666666666</v>
      </c>
      <c r="M25" s="93">
        <v>30454.916666666668</v>
      </c>
      <c r="N25" s="93">
        <v>16929.666666666668</v>
      </c>
      <c r="P25" s="77"/>
      <c r="Q25" s="77"/>
    </row>
    <row r="26" spans="1:17">
      <c r="A26" s="94" t="s">
        <v>147</v>
      </c>
      <c r="B26" s="50"/>
      <c r="C26" s="35">
        <v>14861</v>
      </c>
      <c r="D26" s="35">
        <v>8302</v>
      </c>
      <c r="E26" s="93">
        <v>23230</v>
      </c>
      <c r="F26" s="93">
        <v>13749</v>
      </c>
      <c r="G26" s="93">
        <v>24488</v>
      </c>
      <c r="H26" s="93">
        <v>14952</v>
      </c>
      <c r="I26" s="93">
        <v>14352</v>
      </c>
      <c r="J26" s="93">
        <v>8005</v>
      </c>
      <c r="K26" s="93">
        <v>22415</v>
      </c>
      <c r="L26" s="93">
        <v>13357</v>
      </c>
      <c r="M26" s="93">
        <v>23780</v>
      </c>
      <c r="N26" s="93">
        <v>14417</v>
      </c>
      <c r="P26" s="35"/>
    </row>
    <row r="27" spans="1:17">
      <c r="A27" s="94" t="s">
        <v>196</v>
      </c>
      <c r="B27" s="50"/>
      <c r="C27" s="35">
        <v>15538</v>
      </c>
      <c r="D27" s="35">
        <v>8554.9166666666661</v>
      </c>
      <c r="E27" s="93">
        <v>23527.75</v>
      </c>
      <c r="F27" s="93">
        <v>13883.666666666666</v>
      </c>
      <c r="G27" s="93">
        <v>25213.916666666668</v>
      </c>
      <c r="H27" s="93">
        <v>15037.083333333334</v>
      </c>
      <c r="I27" s="93">
        <v>14998.166666666666</v>
      </c>
      <c r="J27" s="93">
        <v>8247.9166666666661</v>
      </c>
      <c r="K27" s="93">
        <v>22613.416666666668</v>
      </c>
      <c r="L27" s="93">
        <v>13420</v>
      </c>
      <c r="M27" s="93">
        <v>24354</v>
      </c>
      <c r="N27" s="93">
        <v>14436.5</v>
      </c>
    </row>
    <row r="28" spans="1:17">
      <c r="A28" s="94" t="s">
        <v>194</v>
      </c>
      <c r="B28" s="50"/>
      <c r="C28" s="35">
        <v>17066.083333333332</v>
      </c>
      <c r="D28" s="35">
        <v>9034.6666666666661</v>
      </c>
      <c r="E28" s="93">
        <v>25199.5</v>
      </c>
      <c r="F28" s="93">
        <v>14237.5</v>
      </c>
      <c r="G28" s="93">
        <v>27588</v>
      </c>
      <c r="H28" s="93">
        <v>15801.083333333334</v>
      </c>
      <c r="I28" s="93">
        <v>16439.583333333332</v>
      </c>
      <c r="J28" s="93">
        <v>8664.3333333333339</v>
      </c>
      <c r="K28" s="93">
        <v>24147.833333333332</v>
      </c>
      <c r="L28" s="93">
        <v>13602.25</v>
      </c>
      <c r="M28" s="93">
        <v>26571.25</v>
      </c>
      <c r="N28" s="93">
        <v>15023</v>
      </c>
    </row>
    <row r="29" spans="1:17">
      <c r="A29" s="94" t="s">
        <v>195</v>
      </c>
      <c r="B29" s="50"/>
      <c r="C29" s="35">
        <v>18065.75</v>
      </c>
      <c r="D29" s="35">
        <v>9413.9166666666661</v>
      </c>
      <c r="E29" s="93">
        <v>27427.75</v>
      </c>
      <c r="F29" s="93">
        <v>15081.583333333334</v>
      </c>
      <c r="G29" s="93">
        <v>29053</v>
      </c>
      <c r="H29" s="93">
        <v>16309.916666666666</v>
      </c>
      <c r="I29" s="93">
        <v>17268.5</v>
      </c>
      <c r="J29" s="93">
        <v>8938.75</v>
      </c>
      <c r="K29" s="93">
        <v>25998.666666666668</v>
      </c>
      <c r="L29" s="93">
        <v>14206.333333333334</v>
      </c>
      <c r="M29" s="93">
        <v>27852.833333333332</v>
      </c>
      <c r="N29" s="93">
        <v>15349.75</v>
      </c>
    </row>
    <row r="30" spans="1:17" ht="18" customHeight="1">
      <c r="A30" s="95" t="s">
        <v>192</v>
      </c>
      <c r="B30" s="50" t="s">
        <v>160</v>
      </c>
      <c r="C30" s="35">
        <v>18130.166666666668</v>
      </c>
      <c r="D30" s="35">
        <v>9664</v>
      </c>
      <c r="E30" s="93">
        <v>27950.916666666668</v>
      </c>
      <c r="F30" s="93">
        <v>15440.416666666666</v>
      </c>
      <c r="G30" s="93">
        <v>29530.166666666668</v>
      </c>
      <c r="H30" s="93">
        <v>16612</v>
      </c>
      <c r="I30" s="93">
        <v>17386.5</v>
      </c>
      <c r="J30" s="93">
        <v>9063.1666666666661</v>
      </c>
      <c r="K30" s="93">
        <v>26458.166666666668</v>
      </c>
      <c r="L30" s="93">
        <v>14569.333333333334</v>
      </c>
      <c r="M30" s="93">
        <v>28254.416666666668</v>
      </c>
      <c r="N30" s="93">
        <v>15526.833333333334</v>
      </c>
    </row>
    <row r="31" spans="1:17" ht="18" customHeight="1">
      <c r="A31" s="96"/>
      <c r="B31" s="50" t="s">
        <v>127</v>
      </c>
      <c r="C31" s="35">
        <v>17513</v>
      </c>
      <c r="D31" s="35">
        <v>9195</v>
      </c>
      <c r="E31" s="35">
        <v>26872</v>
      </c>
      <c r="F31" s="35">
        <v>14832</v>
      </c>
      <c r="G31" s="35">
        <v>28138</v>
      </c>
      <c r="H31" s="35">
        <v>15882</v>
      </c>
      <c r="I31" s="35">
        <v>16701</v>
      </c>
      <c r="J31" s="35">
        <v>8710</v>
      </c>
      <c r="K31" s="35">
        <v>25390</v>
      </c>
      <c r="L31" s="35">
        <v>13928</v>
      </c>
      <c r="M31" s="35">
        <v>26937</v>
      </c>
      <c r="N31" s="35">
        <v>14914</v>
      </c>
      <c r="Q31" s="77"/>
    </row>
    <row r="32" spans="1:17">
      <c r="A32" s="49"/>
      <c r="B32" s="50" t="s">
        <v>53</v>
      </c>
      <c r="C32" s="35">
        <v>17656</v>
      </c>
      <c r="D32" s="35">
        <v>9104</v>
      </c>
      <c r="E32" s="35">
        <v>27064</v>
      </c>
      <c r="F32" s="35">
        <v>14685</v>
      </c>
      <c r="G32" s="35">
        <v>28326</v>
      </c>
      <c r="H32" s="35">
        <v>15725</v>
      </c>
      <c r="I32" s="35">
        <v>16840</v>
      </c>
      <c r="J32" s="35">
        <v>8624</v>
      </c>
      <c r="K32" s="35">
        <v>25574</v>
      </c>
      <c r="L32" s="35">
        <v>13790</v>
      </c>
      <c r="M32" s="35">
        <v>27127</v>
      </c>
      <c r="N32" s="35">
        <v>14766</v>
      </c>
    </row>
    <row r="33" spans="1:14">
      <c r="A33" s="49"/>
      <c r="B33" s="50" t="s">
        <v>68</v>
      </c>
      <c r="C33" s="35">
        <v>17321</v>
      </c>
      <c r="D33" s="35">
        <v>8162</v>
      </c>
      <c r="E33" s="35">
        <v>26423</v>
      </c>
      <c r="F33" s="35">
        <v>13166</v>
      </c>
      <c r="G33" s="35">
        <v>27593</v>
      </c>
      <c r="H33" s="35">
        <v>14098</v>
      </c>
      <c r="I33" s="35">
        <v>16530</v>
      </c>
      <c r="J33" s="35">
        <v>7731</v>
      </c>
      <c r="K33" s="35">
        <v>24983</v>
      </c>
      <c r="L33" s="35">
        <v>12363</v>
      </c>
      <c r="M33" s="35">
        <v>26476</v>
      </c>
      <c r="N33" s="35">
        <v>13238</v>
      </c>
    </row>
    <row r="34" spans="1:14">
      <c r="A34" s="49"/>
      <c r="B34" s="50" t="s">
        <v>69</v>
      </c>
      <c r="C34" s="35">
        <v>18865</v>
      </c>
      <c r="D34" s="35">
        <v>10026</v>
      </c>
      <c r="E34" s="35">
        <v>29128</v>
      </c>
      <c r="F34" s="35">
        <v>15974</v>
      </c>
      <c r="G34" s="35">
        <v>30857</v>
      </c>
      <c r="H34" s="35">
        <v>17210</v>
      </c>
      <c r="I34" s="35">
        <v>18133</v>
      </c>
      <c r="J34" s="35">
        <v>9375</v>
      </c>
      <c r="K34" s="35">
        <v>27587</v>
      </c>
      <c r="L34" s="35">
        <v>15094</v>
      </c>
      <c r="M34" s="35">
        <v>29529</v>
      </c>
      <c r="N34" s="35">
        <v>16064</v>
      </c>
    </row>
    <row r="35" spans="1:14">
      <c r="A35" s="49"/>
      <c r="B35" s="50" t="s">
        <v>126</v>
      </c>
      <c r="C35" s="35">
        <v>18630</v>
      </c>
      <c r="D35" s="35">
        <v>10280</v>
      </c>
      <c r="E35" s="35">
        <v>28805</v>
      </c>
      <c r="F35" s="35">
        <v>16379</v>
      </c>
      <c r="G35" s="35">
        <v>30538</v>
      </c>
      <c r="H35" s="35">
        <v>17646</v>
      </c>
      <c r="I35" s="35">
        <v>17887</v>
      </c>
      <c r="J35" s="35">
        <v>9613</v>
      </c>
      <c r="K35" s="35">
        <v>27279</v>
      </c>
      <c r="L35" s="35">
        <v>15477</v>
      </c>
      <c r="M35" s="35">
        <v>29190</v>
      </c>
      <c r="N35" s="35">
        <v>16470</v>
      </c>
    </row>
    <row r="36" spans="1:14">
      <c r="A36" s="49"/>
      <c r="B36" s="50" t="s">
        <v>70</v>
      </c>
      <c r="C36" s="35">
        <v>18884</v>
      </c>
      <c r="D36" s="35">
        <v>10608</v>
      </c>
      <c r="E36" s="35">
        <v>29216</v>
      </c>
      <c r="F36" s="35">
        <v>16901</v>
      </c>
      <c r="G36" s="35">
        <v>30986</v>
      </c>
      <c r="H36" s="35">
        <v>18209</v>
      </c>
      <c r="I36" s="35">
        <v>18119</v>
      </c>
      <c r="J36" s="35">
        <v>9919</v>
      </c>
      <c r="K36" s="35">
        <v>27666</v>
      </c>
      <c r="L36" s="35">
        <v>15970</v>
      </c>
      <c r="M36" s="35">
        <v>29602</v>
      </c>
      <c r="N36" s="35">
        <v>16996</v>
      </c>
    </row>
    <row r="37" spans="1:14" ht="16.5" customHeight="1">
      <c r="A37" s="49"/>
      <c r="B37" s="50" t="s">
        <v>37</v>
      </c>
      <c r="C37" s="35">
        <v>18124</v>
      </c>
      <c r="D37" s="35">
        <v>9928</v>
      </c>
      <c r="E37" s="35">
        <v>28013</v>
      </c>
      <c r="F37" s="35">
        <v>15817</v>
      </c>
      <c r="G37" s="35">
        <v>29694</v>
      </c>
      <c r="H37" s="35">
        <v>17041</v>
      </c>
      <c r="I37" s="35">
        <v>17404</v>
      </c>
      <c r="J37" s="35">
        <v>9283</v>
      </c>
      <c r="K37" s="35">
        <v>26529</v>
      </c>
      <c r="L37" s="35">
        <v>14946</v>
      </c>
      <c r="M37" s="35">
        <v>28390</v>
      </c>
      <c r="N37" s="35">
        <v>15906</v>
      </c>
    </row>
    <row r="38" spans="1:14">
      <c r="A38" s="49"/>
      <c r="B38" s="50" t="s">
        <v>38</v>
      </c>
      <c r="C38" s="35">
        <v>17077</v>
      </c>
      <c r="D38" s="35">
        <v>9161</v>
      </c>
      <c r="E38" s="35">
        <v>26376</v>
      </c>
      <c r="F38" s="35">
        <v>14596</v>
      </c>
      <c r="G38" s="35">
        <v>27947</v>
      </c>
      <c r="H38" s="35">
        <v>15725</v>
      </c>
      <c r="I38" s="35">
        <v>16410</v>
      </c>
      <c r="J38" s="35">
        <v>8566</v>
      </c>
      <c r="K38" s="35">
        <v>24980</v>
      </c>
      <c r="L38" s="35">
        <v>13792</v>
      </c>
      <c r="M38" s="35">
        <v>26737</v>
      </c>
      <c r="N38" s="35">
        <v>14678</v>
      </c>
    </row>
    <row r="39" spans="1:14">
      <c r="A39" s="49"/>
      <c r="B39" s="50" t="s">
        <v>39</v>
      </c>
      <c r="C39" s="35">
        <v>18153</v>
      </c>
      <c r="D39" s="35">
        <v>9994</v>
      </c>
      <c r="E39" s="35">
        <v>28063</v>
      </c>
      <c r="F39" s="35">
        <v>15921</v>
      </c>
      <c r="G39" s="35">
        <v>29751</v>
      </c>
      <c r="H39" s="35">
        <v>17154</v>
      </c>
      <c r="I39" s="35">
        <v>17429</v>
      </c>
      <c r="J39" s="35">
        <v>9344</v>
      </c>
      <c r="K39" s="35">
        <v>26577</v>
      </c>
      <c r="L39" s="35">
        <v>15045</v>
      </c>
      <c r="M39" s="35">
        <v>28440</v>
      </c>
      <c r="N39" s="35">
        <v>16011</v>
      </c>
    </row>
    <row r="40" spans="1:14">
      <c r="A40" s="3" t="s">
        <v>71</v>
      </c>
      <c r="B40" s="50" t="s">
        <v>44</v>
      </c>
      <c r="C40" s="35">
        <v>18481</v>
      </c>
      <c r="D40" s="35">
        <v>10071</v>
      </c>
      <c r="E40" s="35">
        <v>28561</v>
      </c>
      <c r="F40" s="35">
        <v>16045</v>
      </c>
      <c r="G40" s="35">
        <v>30272</v>
      </c>
      <c r="H40" s="35">
        <v>17287</v>
      </c>
      <c r="I40" s="35">
        <v>17750</v>
      </c>
      <c r="J40" s="35">
        <v>9417</v>
      </c>
      <c r="K40" s="35">
        <v>27049</v>
      </c>
      <c r="L40" s="35">
        <v>15162</v>
      </c>
      <c r="M40" s="35">
        <v>28947</v>
      </c>
      <c r="N40" s="35">
        <v>16135</v>
      </c>
    </row>
    <row r="41" spans="1:14">
      <c r="A41" s="3" t="s">
        <v>71</v>
      </c>
      <c r="B41" s="50" t="s">
        <v>71</v>
      </c>
      <c r="C41" s="35">
        <v>19017</v>
      </c>
      <c r="D41" s="35">
        <v>10313</v>
      </c>
      <c r="E41" s="35">
        <v>29383</v>
      </c>
      <c r="F41" s="35">
        <v>16430</v>
      </c>
      <c r="G41" s="35">
        <v>31140</v>
      </c>
      <c r="H41" s="35">
        <v>17702</v>
      </c>
      <c r="I41" s="35">
        <v>18267</v>
      </c>
      <c r="J41" s="35">
        <v>9643</v>
      </c>
      <c r="K41" s="35">
        <v>27828</v>
      </c>
      <c r="L41" s="35">
        <v>15526</v>
      </c>
      <c r="M41" s="35">
        <v>29782</v>
      </c>
      <c r="N41" s="35">
        <v>16523</v>
      </c>
    </row>
    <row r="42" spans="1:14">
      <c r="A42" s="3" t="s">
        <v>71</v>
      </c>
      <c r="B42" s="50" t="s">
        <v>53</v>
      </c>
      <c r="C42" s="35">
        <v>17841</v>
      </c>
      <c r="D42" s="35">
        <v>9126</v>
      </c>
      <c r="E42" s="35">
        <v>27507</v>
      </c>
      <c r="F42" s="35">
        <v>14539</v>
      </c>
      <c r="G42" s="35">
        <v>29120</v>
      </c>
      <c r="H42" s="35">
        <v>15665</v>
      </c>
      <c r="I42" s="35">
        <v>17168</v>
      </c>
      <c r="J42" s="35">
        <v>8533</v>
      </c>
      <c r="K42" s="35">
        <v>26056</v>
      </c>
      <c r="L42" s="35">
        <v>13739</v>
      </c>
      <c r="M42" s="35">
        <v>27896</v>
      </c>
      <c r="N42" s="35">
        <v>14621</v>
      </c>
    </row>
    <row r="43" spans="1:14" ht="5.0999999999999996" customHeight="1">
      <c r="A43" s="22"/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4">
      <c r="A44" s="9" t="s">
        <v>142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</sheetData>
  <mergeCells count="28">
    <mergeCell ref="A20:B23"/>
    <mergeCell ref="C20:H20"/>
    <mergeCell ref="I20:N20"/>
    <mergeCell ref="C21:D21"/>
    <mergeCell ref="E21:F21"/>
    <mergeCell ref="G21:H21"/>
    <mergeCell ref="I21:J21"/>
    <mergeCell ref="K21:L21"/>
    <mergeCell ref="M21:N21"/>
    <mergeCell ref="C22:C23"/>
    <mergeCell ref="E22:E23"/>
    <mergeCell ref="G22:G23"/>
    <mergeCell ref="I22:I23"/>
    <mergeCell ref="K22:K23"/>
    <mergeCell ref="M22:M23"/>
    <mergeCell ref="K5:L5"/>
    <mergeCell ref="M5:N5"/>
    <mergeCell ref="C6:C7"/>
    <mergeCell ref="E6:E7"/>
    <mergeCell ref="G6:G7"/>
    <mergeCell ref="I6:I7"/>
    <mergeCell ref="K6:K7"/>
    <mergeCell ref="I5:J5"/>
    <mergeCell ref="A1:B1"/>
    <mergeCell ref="A5:B7"/>
    <mergeCell ref="C5:D5"/>
    <mergeCell ref="E5:F5"/>
    <mergeCell ref="G5:H5"/>
  </mergeCells>
  <phoneticPr fontId="3"/>
  <pageMargins left="0.39370078740157483" right="0.59055118110236227" top="0.39370078740157483" bottom="0.39370078740157483" header="0.31496062992125984" footer="0.31496062992125984"/>
  <pageSetup paperSize="9" firstPageNumber="70" orientation="portrait" useFirstPageNumber="1" r:id="rId1"/>
  <headerFooter alignWithMargins="0"/>
  <ignoredErrors>
    <ignoredError sqref="B32:B42 A40:A4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7"/>
  <sheetViews>
    <sheetView view="pageBreakPreview" zoomScaleNormal="130" zoomScaleSheetLayoutView="100" workbookViewId="0">
      <selection sqref="A1:B1"/>
    </sheetView>
  </sheetViews>
  <sheetFormatPr defaultRowHeight="13.5"/>
  <cols>
    <col min="1" max="1" width="8" style="10" customWidth="1"/>
    <col min="2" max="2" width="5.625" style="10" customWidth="1"/>
    <col min="3" max="14" width="6.75" style="10" customWidth="1"/>
    <col min="15" max="16384" width="9" style="10"/>
  </cols>
  <sheetData>
    <row r="1" spans="1:17">
      <c r="A1" s="131"/>
      <c r="B1" s="131"/>
      <c r="C1" s="9"/>
      <c r="D1" s="9"/>
      <c r="E1" s="9"/>
      <c r="F1" s="9"/>
      <c r="G1" s="9"/>
      <c r="H1" s="9"/>
      <c r="I1" s="9"/>
      <c r="J1" s="9"/>
      <c r="K1" s="9"/>
      <c r="L1" s="9"/>
      <c r="M1" s="118" t="s">
        <v>0</v>
      </c>
      <c r="N1" s="118"/>
    </row>
    <row r="2" spans="1:17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7" ht="14.25">
      <c r="A3" s="13" t="s">
        <v>139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4" t="s">
        <v>172</v>
      </c>
    </row>
    <row r="5" spans="1:17">
      <c r="A5" s="111" t="s">
        <v>62</v>
      </c>
      <c r="B5" s="112"/>
      <c r="C5" s="137" t="s">
        <v>72</v>
      </c>
      <c r="D5" s="137"/>
      <c r="E5" s="137" t="s">
        <v>73</v>
      </c>
      <c r="F5" s="137"/>
      <c r="G5" s="137" t="s">
        <v>74</v>
      </c>
      <c r="H5" s="137"/>
      <c r="I5" s="137" t="s">
        <v>75</v>
      </c>
      <c r="J5" s="137"/>
      <c r="K5" s="137" t="s">
        <v>76</v>
      </c>
      <c r="L5" s="137"/>
      <c r="M5" s="137" t="s">
        <v>77</v>
      </c>
      <c r="N5" s="138"/>
    </row>
    <row r="6" spans="1:17" ht="5.0999999999999996" customHeight="1">
      <c r="A6" s="111"/>
      <c r="B6" s="112"/>
      <c r="C6" s="139" t="s">
        <v>60</v>
      </c>
      <c r="D6" s="21"/>
      <c r="E6" s="139" t="s">
        <v>60</v>
      </c>
      <c r="F6" s="21"/>
      <c r="G6" s="139" t="s">
        <v>60</v>
      </c>
      <c r="H6" s="21"/>
      <c r="I6" s="139" t="s">
        <v>60</v>
      </c>
      <c r="J6" s="21"/>
      <c r="K6" s="139" t="s">
        <v>60</v>
      </c>
      <c r="L6" s="21"/>
      <c r="M6" s="139" t="s">
        <v>60</v>
      </c>
      <c r="N6" s="22"/>
    </row>
    <row r="7" spans="1:17">
      <c r="A7" s="111"/>
      <c r="B7" s="112"/>
      <c r="C7" s="112"/>
      <c r="D7" s="15" t="s">
        <v>61</v>
      </c>
      <c r="E7" s="112"/>
      <c r="F7" s="15" t="s">
        <v>61</v>
      </c>
      <c r="G7" s="112"/>
      <c r="H7" s="15" t="s">
        <v>61</v>
      </c>
      <c r="I7" s="112"/>
      <c r="J7" s="15" t="s">
        <v>61</v>
      </c>
      <c r="K7" s="112"/>
      <c r="L7" s="15" t="s">
        <v>61</v>
      </c>
      <c r="M7" s="112"/>
      <c r="N7" s="68" t="s">
        <v>61</v>
      </c>
    </row>
    <row r="8" spans="1:17">
      <c r="A8" s="49"/>
      <c r="B8" s="50"/>
      <c r="C8" s="45"/>
      <c r="D8" s="49"/>
      <c r="E8" s="49"/>
      <c r="F8" s="49"/>
      <c r="G8" s="49"/>
      <c r="H8" s="75" t="s">
        <v>78</v>
      </c>
      <c r="I8" s="75"/>
      <c r="J8" s="49"/>
      <c r="K8" s="49"/>
      <c r="L8" s="49"/>
      <c r="M8" s="49"/>
      <c r="N8" s="49"/>
    </row>
    <row r="9" spans="1:17" ht="18" customHeight="1">
      <c r="A9" s="140" t="s">
        <v>197</v>
      </c>
      <c r="B9" s="141"/>
      <c r="C9" s="6">
        <v>3433</v>
      </c>
      <c r="D9" s="6">
        <v>1925</v>
      </c>
      <c r="E9" s="6">
        <v>3199</v>
      </c>
      <c r="F9" s="6">
        <v>1786.5833333333333</v>
      </c>
      <c r="G9" s="6">
        <v>20465.25</v>
      </c>
      <c r="H9" s="6">
        <v>11195.916666666666</v>
      </c>
      <c r="I9" s="6">
        <v>4986</v>
      </c>
      <c r="J9" s="6">
        <v>2862</v>
      </c>
      <c r="K9" s="6">
        <v>3797</v>
      </c>
      <c r="L9" s="6">
        <v>2027</v>
      </c>
      <c r="M9" s="6">
        <v>11543.75</v>
      </c>
      <c r="N9" s="6">
        <v>6611.916666666667</v>
      </c>
    </row>
    <row r="10" spans="1:17">
      <c r="A10" s="140" t="s">
        <v>145</v>
      </c>
      <c r="B10" s="141"/>
      <c r="C10" s="35">
        <v>3788</v>
      </c>
      <c r="D10" s="35">
        <v>2089</v>
      </c>
      <c r="E10" s="35">
        <v>3598</v>
      </c>
      <c r="F10" s="35">
        <v>1918</v>
      </c>
      <c r="G10" s="35">
        <v>22258</v>
      </c>
      <c r="H10" s="35">
        <v>12139</v>
      </c>
      <c r="I10" s="35">
        <v>5366</v>
      </c>
      <c r="J10" s="35">
        <v>2797</v>
      </c>
      <c r="K10" s="35">
        <v>4177</v>
      </c>
      <c r="L10" s="35">
        <v>2183</v>
      </c>
      <c r="M10" s="35">
        <v>12238</v>
      </c>
      <c r="N10" s="35">
        <v>6758</v>
      </c>
    </row>
    <row r="11" spans="1:17" ht="18" customHeight="1">
      <c r="A11" s="140" t="s">
        <v>132</v>
      </c>
      <c r="B11" s="141"/>
      <c r="C11" s="76">
        <v>3523.5</v>
      </c>
      <c r="D11" s="35">
        <v>1963.8333333333333</v>
      </c>
      <c r="E11" s="35">
        <v>3323.1666666666665</v>
      </c>
      <c r="F11" s="35">
        <v>1809.3333333333333</v>
      </c>
      <c r="G11" s="35">
        <v>20807.583333333332</v>
      </c>
      <c r="H11" s="35">
        <v>11446.75</v>
      </c>
      <c r="I11" s="35">
        <v>5031.583333333333</v>
      </c>
      <c r="J11" s="35">
        <v>2712.1666666666665</v>
      </c>
      <c r="K11" s="35">
        <v>3854</v>
      </c>
      <c r="L11" s="35">
        <v>2065.5</v>
      </c>
      <c r="M11" s="35">
        <v>11509.416666666666</v>
      </c>
      <c r="N11" s="35">
        <v>6462.583333333333</v>
      </c>
    </row>
    <row r="12" spans="1:17">
      <c r="A12" s="140" t="s">
        <v>146</v>
      </c>
      <c r="B12" s="141"/>
      <c r="C12" s="76">
        <v>3711</v>
      </c>
      <c r="D12" s="35">
        <v>2017</v>
      </c>
      <c r="E12" s="35">
        <v>3805</v>
      </c>
      <c r="F12" s="35">
        <v>2046</v>
      </c>
      <c r="G12" s="35">
        <v>22837</v>
      </c>
      <c r="H12" s="35">
        <v>11970</v>
      </c>
      <c r="I12" s="35">
        <v>5693</v>
      </c>
      <c r="J12" s="35">
        <v>2789</v>
      </c>
      <c r="K12" s="35">
        <v>4668</v>
      </c>
      <c r="L12" s="35">
        <v>2194</v>
      </c>
      <c r="M12" s="35">
        <v>12474</v>
      </c>
      <c r="N12" s="35">
        <v>6716</v>
      </c>
    </row>
    <row r="13" spans="1:17" ht="18" customHeight="1">
      <c r="A13" s="140" t="s">
        <v>148</v>
      </c>
      <c r="B13" s="140"/>
      <c r="C13" s="76">
        <v>3796.75</v>
      </c>
      <c r="D13" s="35">
        <v>2011.1666666666667</v>
      </c>
      <c r="E13" s="35">
        <v>3828.75</v>
      </c>
      <c r="F13" s="35">
        <v>1994.3333333333333</v>
      </c>
      <c r="G13" s="35">
        <v>23144</v>
      </c>
      <c r="H13" s="35">
        <v>11875.75</v>
      </c>
      <c r="I13" s="35">
        <v>5738.166666666667</v>
      </c>
      <c r="J13" s="35">
        <v>2759.75</v>
      </c>
      <c r="K13" s="35">
        <v>4657.166666666667</v>
      </c>
      <c r="L13" s="35">
        <v>2167.1666666666665</v>
      </c>
      <c r="M13" s="35">
        <v>12650.666666666666</v>
      </c>
      <c r="N13" s="35">
        <v>6651.166666666667</v>
      </c>
      <c r="Q13" s="77"/>
    </row>
    <row r="14" spans="1:17">
      <c r="A14" s="140" t="s">
        <v>198</v>
      </c>
      <c r="B14" s="140"/>
      <c r="C14" s="78">
        <v>3844</v>
      </c>
      <c r="D14" s="79">
        <v>2100</v>
      </c>
      <c r="E14" s="79">
        <v>3685</v>
      </c>
      <c r="F14" s="79">
        <v>2100</v>
      </c>
      <c r="G14" s="79">
        <v>24709</v>
      </c>
      <c r="H14" s="79">
        <v>12290</v>
      </c>
      <c r="I14" s="79">
        <v>5365</v>
      </c>
      <c r="J14" s="79">
        <v>2738</v>
      </c>
      <c r="K14" s="79">
        <v>4194</v>
      </c>
      <c r="L14" s="79">
        <v>2168</v>
      </c>
      <c r="M14" s="79">
        <v>12741</v>
      </c>
      <c r="N14" s="79">
        <v>7048</v>
      </c>
    </row>
    <row r="15" spans="1:17" ht="18" customHeight="1">
      <c r="A15" s="140" t="s">
        <v>179</v>
      </c>
      <c r="B15" s="140"/>
      <c r="C15" s="76">
        <v>4076.75</v>
      </c>
      <c r="D15" s="35">
        <v>2105.5</v>
      </c>
      <c r="E15" s="35">
        <v>3967.25</v>
      </c>
      <c r="F15" s="35">
        <v>2112.5</v>
      </c>
      <c r="G15" s="35">
        <v>26052.166666666668</v>
      </c>
      <c r="H15" s="35">
        <v>12360.583333333334</v>
      </c>
      <c r="I15" s="35">
        <v>5854.166666666667</v>
      </c>
      <c r="J15" s="35">
        <v>2783.0833333333335</v>
      </c>
      <c r="K15" s="35">
        <v>4636.166666666667</v>
      </c>
      <c r="L15" s="35">
        <v>2200.25</v>
      </c>
      <c r="M15" s="35">
        <v>13553.333333333334</v>
      </c>
      <c r="N15" s="35">
        <v>7052.75</v>
      </c>
    </row>
    <row r="16" spans="1:17">
      <c r="A16" s="140" t="s">
        <v>183</v>
      </c>
      <c r="B16" s="140"/>
      <c r="C16" s="78">
        <v>4087</v>
      </c>
      <c r="D16" s="79">
        <v>2211</v>
      </c>
      <c r="E16" s="79">
        <v>4012</v>
      </c>
      <c r="F16" s="79">
        <v>2139</v>
      </c>
      <c r="G16" s="79">
        <v>25881</v>
      </c>
      <c r="H16" s="79">
        <v>12771</v>
      </c>
      <c r="I16" s="79">
        <v>5731</v>
      </c>
      <c r="J16" s="79">
        <v>2846</v>
      </c>
      <c r="K16" s="79">
        <v>5083</v>
      </c>
      <c r="L16" s="79">
        <v>2288</v>
      </c>
      <c r="M16" s="79">
        <v>13922</v>
      </c>
      <c r="N16" s="79">
        <v>7507</v>
      </c>
    </row>
    <row r="17" spans="1:17" ht="20.100000000000001" customHeight="1">
      <c r="A17" s="140" t="s">
        <v>199</v>
      </c>
      <c r="B17" s="140"/>
      <c r="C17" s="76">
        <v>4141.5</v>
      </c>
      <c r="D17" s="35">
        <v>2189.3333333333335</v>
      </c>
      <c r="E17" s="35">
        <v>4040.6666666666665</v>
      </c>
      <c r="F17" s="35">
        <v>2135.4166666666665</v>
      </c>
      <c r="G17" s="35">
        <v>26391.666666666668</v>
      </c>
      <c r="H17" s="35">
        <v>12686.083333333334</v>
      </c>
      <c r="I17" s="35">
        <v>5813.583333333333</v>
      </c>
      <c r="J17" s="35">
        <v>2827</v>
      </c>
      <c r="K17" s="35">
        <v>5012.75</v>
      </c>
      <c r="L17" s="35">
        <v>2264.5</v>
      </c>
      <c r="M17" s="35">
        <v>14013.25</v>
      </c>
      <c r="N17" s="35">
        <v>7414</v>
      </c>
      <c r="Q17" s="77"/>
    </row>
    <row r="18" spans="1:17">
      <c r="A18" s="140" t="s">
        <v>208</v>
      </c>
      <c r="B18" s="140"/>
      <c r="C18" s="78">
        <v>4136</v>
      </c>
      <c r="D18" s="79">
        <v>2212</v>
      </c>
      <c r="E18" s="79">
        <v>4065</v>
      </c>
      <c r="F18" s="79">
        <v>2206</v>
      </c>
      <c r="G18" s="79">
        <v>25704</v>
      </c>
      <c r="H18" s="79">
        <v>13120</v>
      </c>
      <c r="I18" s="79">
        <v>5995</v>
      </c>
      <c r="J18" s="79">
        <v>2992</v>
      </c>
      <c r="K18" s="79">
        <v>5534</v>
      </c>
      <c r="L18" s="79">
        <v>2450</v>
      </c>
      <c r="M18" s="79">
        <v>14380</v>
      </c>
      <c r="N18" s="79">
        <v>7789</v>
      </c>
    </row>
    <row r="19" spans="1:17" ht="20.100000000000001" customHeight="1">
      <c r="A19" s="32"/>
      <c r="B19" s="80" t="s">
        <v>150</v>
      </c>
      <c r="C19" s="81">
        <v>3970</v>
      </c>
      <c r="D19" s="82">
        <v>2096</v>
      </c>
      <c r="E19" s="82">
        <v>3799</v>
      </c>
      <c r="F19" s="82">
        <v>2097</v>
      </c>
      <c r="G19" s="82">
        <v>25606</v>
      </c>
      <c r="H19" s="82">
        <v>12266</v>
      </c>
      <c r="I19" s="82">
        <v>5555</v>
      </c>
      <c r="J19" s="82">
        <v>2733</v>
      </c>
      <c r="K19" s="82">
        <v>4340</v>
      </c>
      <c r="L19" s="82">
        <v>2164</v>
      </c>
      <c r="M19" s="82">
        <v>13149</v>
      </c>
      <c r="N19" s="82">
        <v>7034</v>
      </c>
    </row>
    <row r="20" spans="1:17">
      <c r="A20" s="80"/>
      <c r="B20" s="83" t="s">
        <v>152</v>
      </c>
      <c r="C20" s="81">
        <v>3926</v>
      </c>
      <c r="D20" s="82">
        <v>2026</v>
      </c>
      <c r="E20" s="82">
        <v>3753</v>
      </c>
      <c r="F20" s="82">
        <v>2027</v>
      </c>
      <c r="G20" s="82">
        <v>25385</v>
      </c>
      <c r="H20" s="82">
        <v>11859</v>
      </c>
      <c r="I20" s="82">
        <v>5503</v>
      </c>
      <c r="J20" s="82">
        <v>2642</v>
      </c>
      <c r="K20" s="82">
        <v>4299</v>
      </c>
      <c r="L20" s="82">
        <v>2092</v>
      </c>
      <c r="M20" s="82">
        <v>13001</v>
      </c>
      <c r="N20" s="82">
        <v>6800</v>
      </c>
    </row>
    <row r="21" spans="1:17">
      <c r="A21" s="80"/>
      <c r="B21" s="83" t="s">
        <v>153</v>
      </c>
      <c r="C21" s="81">
        <v>4043</v>
      </c>
      <c r="D21" s="82">
        <v>1959</v>
      </c>
      <c r="E21" s="82">
        <v>3852</v>
      </c>
      <c r="F21" s="82">
        <v>1959</v>
      </c>
      <c r="G21" s="82">
        <v>26300</v>
      </c>
      <c r="H21" s="82">
        <v>11466</v>
      </c>
      <c r="I21" s="82">
        <v>5693</v>
      </c>
      <c r="J21" s="82">
        <v>2555</v>
      </c>
      <c r="K21" s="82">
        <v>4443</v>
      </c>
      <c r="L21" s="82">
        <v>2023</v>
      </c>
      <c r="M21" s="82">
        <v>13377</v>
      </c>
      <c r="N21" s="82">
        <v>6576</v>
      </c>
    </row>
    <row r="22" spans="1:17">
      <c r="A22" s="80"/>
      <c r="B22" s="83" t="s">
        <v>154</v>
      </c>
      <c r="C22" s="81">
        <v>4189</v>
      </c>
      <c r="D22" s="82">
        <v>2176</v>
      </c>
      <c r="E22" s="82">
        <v>4117</v>
      </c>
      <c r="F22" s="82">
        <v>2107</v>
      </c>
      <c r="G22" s="82">
        <v>26639</v>
      </c>
      <c r="H22" s="82">
        <v>12573</v>
      </c>
      <c r="I22" s="82">
        <v>5898</v>
      </c>
      <c r="J22" s="82">
        <v>2802</v>
      </c>
      <c r="K22" s="82">
        <v>5251</v>
      </c>
      <c r="L22" s="82">
        <v>2252</v>
      </c>
      <c r="M22" s="82">
        <v>14272</v>
      </c>
      <c r="N22" s="82">
        <v>7389</v>
      </c>
    </row>
    <row r="23" spans="1:17">
      <c r="A23" s="32"/>
      <c r="B23" s="83" t="s">
        <v>155</v>
      </c>
      <c r="C23" s="81">
        <v>4245</v>
      </c>
      <c r="D23" s="82">
        <v>2306</v>
      </c>
      <c r="E23" s="82">
        <v>4169</v>
      </c>
      <c r="F23" s="82">
        <v>2232</v>
      </c>
      <c r="G23" s="82">
        <v>26877</v>
      </c>
      <c r="H23" s="82">
        <v>13323</v>
      </c>
      <c r="I23" s="82">
        <v>5952</v>
      </c>
      <c r="J23" s="82">
        <v>2969</v>
      </c>
      <c r="K23" s="82">
        <v>5277</v>
      </c>
      <c r="L23" s="82">
        <v>2387</v>
      </c>
      <c r="M23" s="82">
        <v>14464</v>
      </c>
      <c r="N23" s="82">
        <v>7831</v>
      </c>
    </row>
    <row r="24" spans="1:17">
      <c r="A24" s="80"/>
      <c r="B24" s="83" t="s">
        <v>156</v>
      </c>
      <c r="C24" s="81">
        <v>4279</v>
      </c>
      <c r="D24" s="82">
        <v>2318</v>
      </c>
      <c r="E24" s="82">
        <v>4201</v>
      </c>
      <c r="F24" s="82">
        <v>2243</v>
      </c>
      <c r="G24" s="82">
        <v>27094</v>
      </c>
      <c r="H24" s="82">
        <v>13391</v>
      </c>
      <c r="I24" s="82">
        <v>6000</v>
      </c>
      <c r="J24" s="82">
        <v>2984</v>
      </c>
      <c r="K24" s="82">
        <v>5321</v>
      </c>
      <c r="L24" s="82">
        <v>2399</v>
      </c>
      <c r="M24" s="82">
        <v>14576</v>
      </c>
      <c r="N24" s="82">
        <v>7871</v>
      </c>
    </row>
    <row r="25" spans="1:17" ht="18" customHeight="1">
      <c r="A25" s="80"/>
      <c r="B25" s="83" t="s">
        <v>157</v>
      </c>
      <c r="C25" s="81">
        <v>4249</v>
      </c>
      <c r="D25" s="82">
        <v>2284</v>
      </c>
      <c r="E25" s="82">
        <v>4172</v>
      </c>
      <c r="F25" s="82">
        <v>2210</v>
      </c>
      <c r="G25" s="82">
        <v>26923</v>
      </c>
      <c r="H25" s="82">
        <v>13192</v>
      </c>
      <c r="I25" s="82">
        <v>5962</v>
      </c>
      <c r="J25" s="82">
        <v>2940</v>
      </c>
      <c r="K25" s="82">
        <v>5291</v>
      </c>
      <c r="L25" s="82">
        <v>2363</v>
      </c>
      <c r="M25" s="82">
        <v>14473</v>
      </c>
      <c r="N25" s="82">
        <v>7754</v>
      </c>
    </row>
    <row r="26" spans="1:17">
      <c r="A26" s="80"/>
      <c r="B26" s="83" t="s">
        <v>158</v>
      </c>
      <c r="C26" s="81">
        <v>4184</v>
      </c>
      <c r="D26" s="82">
        <v>2168</v>
      </c>
      <c r="E26" s="82">
        <v>4111</v>
      </c>
      <c r="F26" s="82">
        <v>2098</v>
      </c>
      <c r="G26" s="82">
        <v>26615</v>
      </c>
      <c r="H26" s="82">
        <v>12526</v>
      </c>
      <c r="I26" s="82">
        <v>5892</v>
      </c>
      <c r="J26" s="82">
        <v>2792</v>
      </c>
      <c r="K26" s="82">
        <v>5248</v>
      </c>
      <c r="L26" s="82">
        <v>2244</v>
      </c>
      <c r="M26" s="82">
        <v>14257</v>
      </c>
      <c r="N26" s="82">
        <v>7363</v>
      </c>
    </row>
    <row r="27" spans="1:17">
      <c r="A27" s="80"/>
      <c r="B27" s="83" t="s">
        <v>159</v>
      </c>
      <c r="C27" s="81">
        <v>4213</v>
      </c>
      <c r="D27" s="82">
        <v>2227</v>
      </c>
      <c r="E27" s="82">
        <v>4139</v>
      </c>
      <c r="F27" s="82">
        <v>2156</v>
      </c>
      <c r="G27" s="82">
        <v>26747</v>
      </c>
      <c r="H27" s="82">
        <v>12868</v>
      </c>
      <c r="I27" s="82">
        <v>5922</v>
      </c>
      <c r="J27" s="82">
        <v>2868</v>
      </c>
      <c r="K27" s="82">
        <v>5264</v>
      </c>
      <c r="L27" s="82">
        <v>2305</v>
      </c>
      <c r="M27" s="82">
        <v>14354</v>
      </c>
      <c r="N27" s="82">
        <v>7563</v>
      </c>
    </row>
    <row r="28" spans="1:17">
      <c r="A28" s="80">
        <v>1</v>
      </c>
      <c r="B28" s="84" t="s">
        <v>151</v>
      </c>
      <c r="C28" s="81">
        <v>4138</v>
      </c>
      <c r="D28" s="82">
        <v>2296</v>
      </c>
      <c r="E28" s="82">
        <v>4061</v>
      </c>
      <c r="F28" s="82">
        <v>2222</v>
      </c>
      <c r="G28" s="82">
        <v>26132</v>
      </c>
      <c r="H28" s="82">
        <v>13262</v>
      </c>
      <c r="I28" s="82">
        <v>5787</v>
      </c>
      <c r="J28" s="82">
        <v>2955</v>
      </c>
      <c r="K28" s="82">
        <v>5120</v>
      </c>
      <c r="L28" s="82">
        <v>2376</v>
      </c>
      <c r="M28" s="82">
        <v>14093</v>
      </c>
      <c r="N28" s="82">
        <v>7795</v>
      </c>
    </row>
    <row r="29" spans="1:17">
      <c r="A29" s="80">
        <v>1</v>
      </c>
      <c r="B29" s="84" t="s">
        <v>162</v>
      </c>
      <c r="C29" s="81">
        <v>4188</v>
      </c>
      <c r="D29" s="82">
        <v>2277</v>
      </c>
      <c r="E29" s="82">
        <v>4112</v>
      </c>
      <c r="F29" s="82">
        <v>2204</v>
      </c>
      <c r="G29" s="82">
        <v>26505</v>
      </c>
      <c r="H29" s="82">
        <v>13152</v>
      </c>
      <c r="I29" s="82">
        <v>5870</v>
      </c>
      <c r="J29" s="82">
        <v>2931</v>
      </c>
      <c r="K29" s="82">
        <v>5203</v>
      </c>
      <c r="L29" s="82">
        <v>2356</v>
      </c>
      <c r="M29" s="82">
        <v>14264</v>
      </c>
      <c r="N29" s="82">
        <v>7730</v>
      </c>
    </row>
    <row r="30" spans="1:17">
      <c r="A30" s="80">
        <v>1</v>
      </c>
      <c r="B30" s="84" t="s">
        <v>53</v>
      </c>
      <c r="C30" s="81">
        <v>4074</v>
      </c>
      <c r="D30" s="82">
        <v>2139</v>
      </c>
      <c r="E30" s="82">
        <v>4002</v>
      </c>
      <c r="F30" s="82">
        <v>2070</v>
      </c>
      <c r="G30" s="82">
        <v>25877</v>
      </c>
      <c r="H30" s="82">
        <v>12355</v>
      </c>
      <c r="I30" s="82">
        <v>5729</v>
      </c>
      <c r="J30" s="82">
        <v>2753</v>
      </c>
      <c r="K30" s="82">
        <v>5096</v>
      </c>
      <c r="L30" s="82">
        <v>2213</v>
      </c>
      <c r="M30" s="82">
        <v>13879</v>
      </c>
      <c r="N30" s="82">
        <v>7262</v>
      </c>
    </row>
    <row r="31" spans="1:17">
      <c r="A31" s="49"/>
      <c r="B31" s="50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</row>
    <row r="32" spans="1:17">
      <c r="A32" s="49"/>
      <c r="B32" s="50"/>
      <c r="C32" s="45"/>
      <c r="D32" s="49"/>
      <c r="E32" s="49"/>
      <c r="F32" s="49"/>
      <c r="G32" s="49"/>
      <c r="H32" s="75" t="s">
        <v>79</v>
      </c>
      <c r="I32" s="75"/>
      <c r="J32" s="49"/>
      <c r="K32" s="49"/>
      <c r="L32" s="49"/>
      <c r="M32" s="49"/>
      <c r="N32" s="49"/>
    </row>
    <row r="33" spans="1:14" ht="18" customHeight="1">
      <c r="A33" s="140" t="s">
        <v>200</v>
      </c>
      <c r="B33" s="141"/>
      <c r="C33" s="35">
        <v>3464</v>
      </c>
      <c r="D33" s="35">
        <v>1950</v>
      </c>
      <c r="E33" s="35">
        <v>3208.5</v>
      </c>
      <c r="F33" s="35">
        <v>1824.25</v>
      </c>
      <c r="G33" s="35">
        <v>20748.416666666668</v>
      </c>
      <c r="H33" s="35">
        <v>11221.833333333334</v>
      </c>
      <c r="I33" s="35">
        <v>4970</v>
      </c>
      <c r="J33" s="35">
        <v>2848</v>
      </c>
      <c r="K33" s="35">
        <v>3784</v>
      </c>
      <c r="L33" s="35">
        <v>2009</v>
      </c>
      <c r="M33" s="35">
        <v>11377</v>
      </c>
      <c r="N33" s="35">
        <v>6481.083333333333</v>
      </c>
    </row>
    <row r="34" spans="1:14">
      <c r="A34" s="140" t="s">
        <v>201</v>
      </c>
      <c r="B34" s="141"/>
      <c r="C34" s="35">
        <v>3788</v>
      </c>
      <c r="D34" s="35">
        <v>2112</v>
      </c>
      <c r="E34" s="35">
        <v>3610</v>
      </c>
      <c r="F34" s="35">
        <v>1949</v>
      </c>
      <c r="G34" s="35">
        <v>22565</v>
      </c>
      <c r="H34" s="35">
        <v>12092</v>
      </c>
      <c r="I34" s="35">
        <v>5332</v>
      </c>
      <c r="J34" s="35">
        <v>2784</v>
      </c>
      <c r="K34" s="35">
        <v>4261</v>
      </c>
      <c r="L34" s="35">
        <v>2183</v>
      </c>
      <c r="M34" s="35">
        <v>12193</v>
      </c>
      <c r="N34" s="35">
        <v>6737</v>
      </c>
    </row>
    <row r="35" spans="1:14" ht="18" customHeight="1">
      <c r="A35" s="140" t="s">
        <v>202</v>
      </c>
      <c r="B35" s="141"/>
      <c r="C35" s="76">
        <v>3534.5</v>
      </c>
      <c r="D35" s="35">
        <v>1988.75</v>
      </c>
      <c r="E35" s="35">
        <v>3338.0833333333335</v>
      </c>
      <c r="F35" s="35">
        <v>1843.0833333333333</v>
      </c>
      <c r="G35" s="35">
        <v>21094.333333333332</v>
      </c>
      <c r="H35" s="35">
        <v>11424.083333333334</v>
      </c>
      <c r="I35" s="35">
        <v>5000.583333333333</v>
      </c>
      <c r="J35" s="35">
        <v>2696.6666666666665</v>
      </c>
      <c r="K35" s="35">
        <v>3911.5</v>
      </c>
      <c r="L35" s="35">
        <v>2065.5</v>
      </c>
      <c r="M35" s="35">
        <v>11446.75</v>
      </c>
      <c r="N35" s="35">
        <v>6422.333333333333</v>
      </c>
    </row>
    <row r="36" spans="1:14">
      <c r="A36" s="140" t="s">
        <v>203</v>
      </c>
      <c r="B36" s="141"/>
      <c r="C36" s="76">
        <v>3741</v>
      </c>
      <c r="D36" s="35">
        <v>1986</v>
      </c>
      <c r="E36" s="35">
        <v>3826</v>
      </c>
      <c r="F36" s="35">
        <v>2078</v>
      </c>
      <c r="G36" s="35">
        <v>23013</v>
      </c>
      <c r="H36" s="35">
        <v>11892</v>
      </c>
      <c r="I36" s="35">
        <v>5664</v>
      </c>
      <c r="J36" s="35">
        <v>2808</v>
      </c>
      <c r="K36" s="35">
        <v>4739</v>
      </c>
      <c r="L36" s="35">
        <v>2178</v>
      </c>
      <c r="M36" s="35">
        <v>12408</v>
      </c>
      <c r="N36" s="35">
        <v>6613</v>
      </c>
    </row>
    <row r="37" spans="1:14" ht="18" customHeight="1">
      <c r="A37" s="140" t="s">
        <v>148</v>
      </c>
      <c r="B37" s="141"/>
      <c r="C37" s="76">
        <v>3822.3333333333335</v>
      </c>
      <c r="D37" s="35">
        <v>1992.5</v>
      </c>
      <c r="E37" s="35">
        <v>3846.25</v>
      </c>
      <c r="F37" s="35">
        <v>2025.4166666666667</v>
      </c>
      <c r="G37" s="35">
        <v>23365.083333333332</v>
      </c>
      <c r="H37" s="35">
        <v>11804.833333333334</v>
      </c>
      <c r="I37" s="35">
        <v>5705.333333333333</v>
      </c>
      <c r="J37" s="35">
        <v>2771</v>
      </c>
      <c r="K37" s="35">
        <v>4736.416666666667</v>
      </c>
      <c r="L37" s="35">
        <v>2155.25</v>
      </c>
      <c r="M37" s="35">
        <v>12591.416666666666</v>
      </c>
      <c r="N37" s="35">
        <v>6567.833333333333</v>
      </c>
    </row>
    <row r="38" spans="1:14">
      <c r="A38" s="140" t="s">
        <v>198</v>
      </c>
      <c r="B38" s="140"/>
      <c r="C38" s="85">
        <v>3883</v>
      </c>
      <c r="D38" s="86">
        <v>2111</v>
      </c>
      <c r="E38" s="86">
        <v>3726</v>
      </c>
      <c r="F38" s="86">
        <v>2097</v>
      </c>
      <c r="G38" s="86">
        <v>25051</v>
      </c>
      <c r="H38" s="86">
        <v>12309</v>
      </c>
      <c r="I38" s="86">
        <v>5306</v>
      </c>
      <c r="J38" s="86">
        <v>2736</v>
      </c>
      <c r="K38" s="86">
        <v>4207</v>
      </c>
      <c r="L38" s="86">
        <v>2144</v>
      </c>
      <c r="M38" s="86">
        <v>12694</v>
      </c>
      <c r="N38" s="86">
        <v>6942</v>
      </c>
    </row>
    <row r="39" spans="1:14" ht="18" customHeight="1">
      <c r="A39" s="140" t="s">
        <v>179</v>
      </c>
      <c r="B39" s="141"/>
      <c r="C39" s="76">
        <v>4119.5</v>
      </c>
      <c r="D39" s="35">
        <v>2106.5</v>
      </c>
      <c r="E39" s="35">
        <v>4007.3333333333335</v>
      </c>
      <c r="F39" s="35">
        <v>2117.9166666666665</v>
      </c>
      <c r="G39" s="35">
        <v>26396.666666666668</v>
      </c>
      <c r="H39" s="35">
        <v>12356.5</v>
      </c>
      <c r="I39" s="35">
        <v>5794.666666666667</v>
      </c>
      <c r="J39" s="35">
        <v>2785.4166666666665</v>
      </c>
      <c r="K39" s="35">
        <v>4670.666666666667</v>
      </c>
      <c r="L39" s="35">
        <v>2177.5</v>
      </c>
      <c r="M39" s="35">
        <v>13507.833333333334</v>
      </c>
      <c r="N39" s="35">
        <v>6946.416666666667</v>
      </c>
    </row>
    <row r="40" spans="1:14">
      <c r="A40" s="140" t="s">
        <v>183</v>
      </c>
      <c r="B40" s="140"/>
      <c r="C40" s="85">
        <v>4125</v>
      </c>
      <c r="D40" s="86">
        <v>2162</v>
      </c>
      <c r="E40" s="86">
        <v>4031</v>
      </c>
      <c r="F40" s="86">
        <v>2179</v>
      </c>
      <c r="G40" s="86">
        <v>26402</v>
      </c>
      <c r="H40" s="86">
        <v>12779</v>
      </c>
      <c r="I40" s="86">
        <v>5718</v>
      </c>
      <c r="J40" s="86">
        <v>2817</v>
      </c>
      <c r="K40" s="86">
        <v>5114</v>
      </c>
      <c r="L40" s="86">
        <v>2316</v>
      </c>
      <c r="M40" s="86">
        <v>13822</v>
      </c>
      <c r="N40" s="86">
        <v>7335</v>
      </c>
    </row>
    <row r="41" spans="1:14" ht="20.100000000000001" customHeight="1">
      <c r="A41" s="140" t="s">
        <v>199</v>
      </c>
      <c r="B41" s="141"/>
      <c r="C41" s="76">
        <v>4183.25</v>
      </c>
      <c r="D41" s="35">
        <v>2155.3333333333335</v>
      </c>
      <c r="E41" s="35">
        <v>4066.25</v>
      </c>
      <c r="F41" s="35">
        <v>2164.9166666666665</v>
      </c>
      <c r="G41" s="35">
        <v>26893.75</v>
      </c>
      <c r="H41" s="35">
        <v>12697.5</v>
      </c>
      <c r="I41" s="35">
        <v>5787.75</v>
      </c>
      <c r="J41" s="35">
        <v>2804.6666666666665</v>
      </c>
      <c r="K41" s="35">
        <v>5041.166666666667</v>
      </c>
      <c r="L41" s="35">
        <v>2280.25</v>
      </c>
      <c r="M41" s="35">
        <v>13929.75</v>
      </c>
      <c r="N41" s="35">
        <v>7258.833333333333</v>
      </c>
    </row>
    <row r="42" spans="1:14">
      <c r="A42" s="140" t="s">
        <v>209</v>
      </c>
      <c r="B42" s="140"/>
      <c r="C42" s="85">
        <v>4150</v>
      </c>
      <c r="D42" s="86">
        <v>2183</v>
      </c>
      <c r="E42" s="86">
        <v>4064</v>
      </c>
      <c r="F42" s="86">
        <v>2244</v>
      </c>
      <c r="G42" s="86">
        <v>26350</v>
      </c>
      <c r="H42" s="86">
        <v>13220</v>
      </c>
      <c r="I42" s="86">
        <v>5979</v>
      </c>
      <c r="J42" s="86">
        <v>3022</v>
      </c>
      <c r="K42" s="86">
        <v>5580</v>
      </c>
      <c r="L42" s="86">
        <v>2485</v>
      </c>
      <c r="M42" s="86">
        <v>14225</v>
      </c>
      <c r="N42" s="86">
        <v>7605</v>
      </c>
    </row>
    <row r="43" spans="1:14" ht="20.100000000000001" customHeight="1">
      <c r="A43" s="32"/>
      <c r="B43" s="80" t="s">
        <v>150</v>
      </c>
      <c r="C43" s="87">
        <v>4011</v>
      </c>
      <c r="D43" s="88">
        <v>2107</v>
      </c>
      <c r="E43" s="88">
        <v>3843</v>
      </c>
      <c r="F43" s="88">
        <v>2093</v>
      </c>
      <c r="G43" s="88">
        <v>25973</v>
      </c>
      <c r="H43" s="88">
        <v>12285</v>
      </c>
      <c r="I43" s="88">
        <v>5491</v>
      </c>
      <c r="J43" s="88">
        <v>2730</v>
      </c>
      <c r="K43" s="88">
        <v>4357</v>
      </c>
      <c r="L43" s="88">
        <v>2140</v>
      </c>
      <c r="M43" s="88">
        <v>13106</v>
      </c>
      <c r="N43" s="88">
        <v>6929</v>
      </c>
    </row>
    <row r="44" spans="1:14">
      <c r="A44" s="80"/>
      <c r="B44" s="83" t="s">
        <v>152</v>
      </c>
      <c r="C44" s="87">
        <v>3968</v>
      </c>
      <c r="D44" s="88">
        <v>2037</v>
      </c>
      <c r="E44" s="88">
        <v>3798</v>
      </c>
      <c r="F44" s="88">
        <v>2024</v>
      </c>
      <c r="G44" s="88">
        <v>25758</v>
      </c>
      <c r="H44" s="88">
        <v>11878</v>
      </c>
      <c r="I44" s="88">
        <v>5440</v>
      </c>
      <c r="J44" s="88">
        <v>2640</v>
      </c>
      <c r="K44" s="88">
        <v>4317</v>
      </c>
      <c r="L44" s="88">
        <v>2069</v>
      </c>
      <c r="M44" s="88">
        <v>12963</v>
      </c>
      <c r="N44" s="88">
        <v>6698</v>
      </c>
    </row>
    <row r="45" spans="1:14">
      <c r="A45" s="80"/>
      <c r="B45" s="83" t="s">
        <v>153</v>
      </c>
      <c r="C45" s="87">
        <v>4087</v>
      </c>
      <c r="D45" s="88">
        <v>1970</v>
      </c>
      <c r="E45" s="88">
        <v>3904</v>
      </c>
      <c r="F45" s="88">
        <v>1957</v>
      </c>
      <c r="G45" s="88">
        <v>26706</v>
      </c>
      <c r="H45" s="88">
        <v>11484</v>
      </c>
      <c r="I45" s="88">
        <v>5623</v>
      </c>
      <c r="J45" s="88">
        <v>2552</v>
      </c>
      <c r="K45" s="88">
        <v>4465</v>
      </c>
      <c r="L45" s="88">
        <v>2000</v>
      </c>
      <c r="M45" s="88">
        <v>13346</v>
      </c>
      <c r="N45" s="88">
        <v>6476</v>
      </c>
    </row>
    <row r="46" spans="1:14">
      <c r="A46" s="80"/>
      <c r="B46" s="83" t="s">
        <v>154</v>
      </c>
      <c r="C46" s="87">
        <v>4235</v>
      </c>
      <c r="D46" s="88">
        <v>2129</v>
      </c>
      <c r="E46" s="88">
        <v>4132</v>
      </c>
      <c r="F46" s="88">
        <v>2145</v>
      </c>
      <c r="G46" s="88">
        <v>27197</v>
      </c>
      <c r="H46" s="88">
        <v>12581</v>
      </c>
      <c r="I46" s="88">
        <v>5887</v>
      </c>
      <c r="J46" s="88">
        <v>2774</v>
      </c>
      <c r="K46" s="88">
        <v>5282</v>
      </c>
      <c r="L46" s="88">
        <v>2280</v>
      </c>
      <c r="M46" s="88">
        <v>14181</v>
      </c>
      <c r="N46" s="88">
        <v>7222</v>
      </c>
    </row>
    <row r="47" spans="1:14">
      <c r="A47" s="32"/>
      <c r="B47" s="83" t="s">
        <v>155</v>
      </c>
      <c r="C47" s="87">
        <v>4286</v>
      </c>
      <c r="D47" s="88">
        <v>2256</v>
      </c>
      <c r="E47" s="88">
        <v>4189</v>
      </c>
      <c r="F47" s="88">
        <v>2274</v>
      </c>
      <c r="G47" s="88">
        <v>27417</v>
      </c>
      <c r="H47" s="88">
        <v>13333</v>
      </c>
      <c r="I47" s="88">
        <v>5938</v>
      </c>
      <c r="J47" s="88">
        <v>2939</v>
      </c>
      <c r="K47" s="88">
        <v>5309</v>
      </c>
      <c r="L47" s="88">
        <v>2416</v>
      </c>
      <c r="M47" s="88">
        <v>14360</v>
      </c>
      <c r="N47" s="88">
        <v>7654</v>
      </c>
    </row>
    <row r="48" spans="1:14">
      <c r="A48" s="80"/>
      <c r="B48" s="83" t="s">
        <v>156</v>
      </c>
      <c r="C48" s="87">
        <v>4319</v>
      </c>
      <c r="D48" s="88">
        <v>2267</v>
      </c>
      <c r="E48" s="88">
        <v>4221</v>
      </c>
      <c r="F48" s="88">
        <v>2285</v>
      </c>
      <c r="G48" s="88">
        <v>27638</v>
      </c>
      <c r="H48" s="88">
        <v>13400</v>
      </c>
      <c r="I48" s="88">
        <v>5986</v>
      </c>
      <c r="J48" s="88">
        <v>2954</v>
      </c>
      <c r="K48" s="88">
        <v>5353</v>
      </c>
      <c r="L48" s="88">
        <v>2429</v>
      </c>
      <c r="M48" s="88">
        <v>14472</v>
      </c>
      <c r="N48" s="88">
        <v>7692</v>
      </c>
    </row>
    <row r="49" spans="1:14" ht="18" customHeight="1">
      <c r="A49" s="80"/>
      <c r="B49" s="83" t="s">
        <v>157</v>
      </c>
      <c r="C49" s="87">
        <v>4290</v>
      </c>
      <c r="D49" s="88">
        <v>2234</v>
      </c>
      <c r="E49" s="88">
        <v>4191</v>
      </c>
      <c r="F49" s="88">
        <v>2251</v>
      </c>
      <c r="G49" s="88">
        <v>27470</v>
      </c>
      <c r="H49" s="88">
        <v>13202</v>
      </c>
      <c r="I49" s="88">
        <v>5948</v>
      </c>
      <c r="J49" s="88">
        <v>2910</v>
      </c>
      <c r="K49" s="88">
        <v>5322</v>
      </c>
      <c r="L49" s="88">
        <v>2392</v>
      </c>
      <c r="M49" s="88">
        <v>14371</v>
      </c>
      <c r="N49" s="88">
        <v>7578</v>
      </c>
    </row>
    <row r="50" spans="1:14">
      <c r="A50" s="80"/>
      <c r="B50" s="83" t="s">
        <v>158</v>
      </c>
      <c r="C50" s="87">
        <v>4231</v>
      </c>
      <c r="D50" s="88">
        <v>2121</v>
      </c>
      <c r="E50" s="88">
        <v>4128</v>
      </c>
      <c r="F50" s="88">
        <v>2138</v>
      </c>
      <c r="G50" s="88">
        <v>27174</v>
      </c>
      <c r="H50" s="88">
        <v>12535</v>
      </c>
      <c r="I50" s="88">
        <v>5881</v>
      </c>
      <c r="J50" s="88">
        <v>2764</v>
      </c>
      <c r="K50" s="88">
        <v>5279</v>
      </c>
      <c r="L50" s="88">
        <v>2272</v>
      </c>
      <c r="M50" s="88">
        <v>14166</v>
      </c>
      <c r="N50" s="88">
        <v>7196</v>
      </c>
    </row>
    <row r="51" spans="1:14">
      <c r="A51" s="80"/>
      <c r="B51" s="83" t="s">
        <v>159</v>
      </c>
      <c r="C51" s="87">
        <v>4257</v>
      </c>
      <c r="D51" s="88">
        <v>2179</v>
      </c>
      <c r="E51" s="88">
        <v>4157</v>
      </c>
      <c r="F51" s="88">
        <v>2196</v>
      </c>
      <c r="G51" s="88">
        <v>27299</v>
      </c>
      <c r="H51" s="88">
        <v>12877</v>
      </c>
      <c r="I51" s="88">
        <v>5910</v>
      </c>
      <c r="J51" s="88">
        <v>2839</v>
      </c>
      <c r="K51" s="88">
        <v>5296</v>
      </c>
      <c r="L51" s="88">
        <v>2334</v>
      </c>
      <c r="M51" s="88">
        <v>14258</v>
      </c>
      <c r="N51" s="88">
        <v>7392</v>
      </c>
    </row>
    <row r="52" spans="1:14">
      <c r="A52" s="80">
        <v>1</v>
      </c>
      <c r="B52" s="84" t="s">
        <v>151</v>
      </c>
      <c r="C52" s="87">
        <v>4172</v>
      </c>
      <c r="D52" s="88">
        <v>2245</v>
      </c>
      <c r="E52" s="88">
        <v>4083</v>
      </c>
      <c r="F52" s="88">
        <v>2264</v>
      </c>
      <c r="G52" s="88">
        <v>26645</v>
      </c>
      <c r="H52" s="88">
        <v>13271</v>
      </c>
      <c r="I52" s="88">
        <v>5774</v>
      </c>
      <c r="J52" s="88">
        <v>2926</v>
      </c>
      <c r="K52" s="88">
        <v>5152</v>
      </c>
      <c r="L52" s="88">
        <v>2405</v>
      </c>
      <c r="M52" s="88">
        <v>13985</v>
      </c>
      <c r="N52" s="88">
        <v>7617</v>
      </c>
    </row>
    <row r="53" spans="1:14">
      <c r="A53" s="80">
        <v>1</v>
      </c>
      <c r="B53" s="84" t="s">
        <v>71</v>
      </c>
      <c r="C53" s="87">
        <v>4226</v>
      </c>
      <c r="D53" s="88">
        <v>2227</v>
      </c>
      <c r="E53" s="88">
        <v>4131</v>
      </c>
      <c r="F53" s="88">
        <v>2244</v>
      </c>
      <c r="G53" s="88">
        <v>27036</v>
      </c>
      <c r="H53" s="88">
        <v>13161</v>
      </c>
      <c r="I53" s="88">
        <v>5857</v>
      </c>
      <c r="J53" s="88">
        <v>2902</v>
      </c>
      <c r="K53" s="88">
        <v>5235</v>
      </c>
      <c r="L53" s="88">
        <v>2385</v>
      </c>
      <c r="M53" s="88">
        <v>14162</v>
      </c>
      <c r="N53" s="88">
        <v>7555</v>
      </c>
    </row>
    <row r="54" spans="1:14">
      <c r="A54" s="80">
        <v>1</v>
      </c>
      <c r="B54" s="84" t="s">
        <v>53</v>
      </c>
      <c r="C54" s="87">
        <v>4117</v>
      </c>
      <c r="D54" s="88">
        <v>2092</v>
      </c>
      <c r="E54" s="88">
        <v>4018</v>
      </c>
      <c r="F54" s="88">
        <v>2108</v>
      </c>
      <c r="G54" s="88">
        <v>26412</v>
      </c>
      <c r="H54" s="88">
        <v>12363</v>
      </c>
      <c r="I54" s="88">
        <v>5718</v>
      </c>
      <c r="J54" s="88">
        <v>2726</v>
      </c>
      <c r="K54" s="88">
        <v>5127</v>
      </c>
      <c r="L54" s="88">
        <v>2241</v>
      </c>
      <c r="M54" s="88">
        <v>13787</v>
      </c>
      <c r="N54" s="88">
        <v>7097</v>
      </c>
    </row>
    <row r="55" spans="1:14" ht="5.0999999999999996" customHeight="1">
      <c r="A55" s="22"/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1:14">
      <c r="A56" s="23" t="s">
        <v>80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>
      <c r="A57" s="9" t="s">
        <v>140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</sheetData>
  <mergeCells count="35">
    <mergeCell ref="M1:N1"/>
    <mergeCell ref="A41:B41"/>
    <mergeCell ref="A33:B33"/>
    <mergeCell ref="A34:B34"/>
    <mergeCell ref="A35:B35"/>
    <mergeCell ref="A36:B36"/>
    <mergeCell ref="A37:B37"/>
    <mergeCell ref="A38:B38"/>
    <mergeCell ref="A40:B40"/>
    <mergeCell ref="A15:B15"/>
    <mergeCell ref="A16:B16"/>
    <mergeCell ref="A9:B9"/>
    <mergeCell ref="A10:B10"/>
    <mergeCell ref="A11:B11"/>
    <mergeCell ref="A12:B12"/>
    <mergeCell ref="G5:H5"/>
    <mergeCell ref="K5:L5"/>
    <mergeCell ref="M5:N5"/>
    <mergeCell ref="C6:C7"/>
    <mergeCell ref="E6:E7"/>
    <mergeCell ref="G6:G7"/>
    <mergeCell ref="I6:I7"/>
    <mergeCell ref="K6:K7"/>
    <mergeCell ref="M6:M7"/>
    <mergeCell ref="I5:J5"/>
    <mergeCell ref="A42:B42"/>
    <mergeCell ref="A1:B1"/>
    <mergeCell ref="A5:B7"/>
    <mergeCell ref="C5:D5"/>
    <mergeCell ref="E5:F5"/>
    <mergeCell ref="A13:B13"/>
    <mergeCell ref="A14:B14"/>
    <mergeCell ref="A17:B17"/>
    <mergeCell ref="A39:B39"/>
    <mergeCell ref="A18:B18"/>
  </mergeCells>
  <phoneticPr fontId="3"/>
  <pageMargins left="0.78740157480314965" right="0.19685039370078741" top="0.39370078740157483" bottom="0.39370078740157483" header="0.31496062992125984" footer="0.31496062992125984"/>
  <pageSetup paperSize="9" firstPageNumber="71" orientation="portrait" useFirstPageNumber="1" r:id="rId1"/>
  <headerFooter alignWithMargins="0"/>
  <ignoredErrors>
    <ignoredError sqref="B20:B28 B44:B51 B30 B53:B5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6"/>
  <sheetViews>
    <sheetView view="pageBreakPreview" zoomScaleNormal="100" zoomScaleSheetLayoutView="100" workbookViewId="0"/>
  </sheetViews>
  <sheetFormatPr defaultRowHeight="13.5"/>
  <cols>
    <col min="1" max="1" width="21.875" style="10" customWidth="1"/>
    <col min="2" max="6" width="14.5" style="10" customWidth="1"/>
    <col min="7" max="16384" width="9" style="10"/>
  </cols>
  <sheetData>
    <row r="1" spans="1:7">
      <c r="A1" s="8" t="s">
        <v>0</v>
      </c>
      <c r="B1" s="9"/>
      <c r="C1" s="9"/>
      <c r="D1" s="9"/>
      <c r="E1" s="9"/>
      <c r="F1" s="14"/>
    </row>
    <row r="2" spans="1:7" ht="6" customHeight="1">
      <c r="A2" s="9"/>
      <c r="B2" s="9"/>
      <c r="C2" s="9"/>
      <c r="D2" s="9"/>
      <c r="E2" s="9"/>
      <c r="F2" s="9"/>
    </row>
    <row r="3" spans="1:7" s="66" customFormat="1" ht="14.25">
      <c r="A3" s="13" t="s">
        <v>81</v>
      </c>
      <c r="B3" s="13"/>
      <c r="C3" s="13"/>
      <c r="D3" s="13"/>
      <c r="E3" s="13"/>
      <c r="F3" s="13"/>
    </row>
    <row r="4" spans="1:7">
      <c r="A4" s="9" t="s">
        <v>170</v>
      </c>
      <c r="B4" s="9"/>
      <c r="C4" s="9"/>
      <c r="D4" s="9"/>
      <c r="E4" s="9"/>
      <c r="F4" s="14" t="s">
        <v>173</v>
      </c>
    </row>
    <row r="5" spans="1:7">
      <c r="A5" s="67" t="s">
        <v>82</v>
      </c>
      <c r="B5" s="68" t="s">
        <v>204</v>
      </c>
      <c r="C5" s="68" t="s">
        <v>133</v>
      </c>
      <c r="D5" s="68" t="s">
        <v>149</v>
      </c>
      <c r="E5" s="68" t="s">
        <v>180</v>
      </c>
      <c r="F5" s="68" t="s">
        <v>205</v>
      </c>
    </row>
    <row r="6" spans="1:7" ht="13.5" customHeight="1">
      <c r="A6" s="50"/>
      <c r="B6" s="51"/>
      <c r="C6" s="143" t="s">
        <v>128</v>
      </c>
      <c r="D6" s="143"/>
      <c r="E6" s="143"/>
      <c r="F6" s="69"/>
    </row>
    <row r="7" spans="1:7" ht="18" customHeight="1">
      <c r="A7" s="70" t="s">
        <v>83</v>
      </c>
      <c r="B7" s="56">
        <v>196913</v>
      </c>
      <c r="C7" s="56">
        <v>197552</v>
      </c>
      <c r="D7" s="56">
        <v>197166</v>
      </c>
      <c r="E7" s="7">
        <v>197641</v>
      </c>
      <c r="F7" s="7">
        <v>197739</v>
      </c>
      <c r="G7" s="71"/>
    </row>
    <row r="8" spans="1:7" ht="18" customHeight="1">
      <c r="A8" s="70" t="s">
        <v>84</v>
      </c>
      <c r="B8" s="53">
        <v>116508</v>
      </c>
      <c r="C8" s="53">
        <v>116641</v>
      </c>
      <c r="D8" s="53">
        <v>116061</v>
      </c>
      <c r="E8" s="57">
        <v>116079</v>
      </c>
      <c r="F8" s="36">
        <v>116098</v>
      </c>
    </row>
    <row r="9" spans="1:7" ht="18" customHeight="1">
      <c r="A9" s="50" t="s">
        <v>85</v>
      </c>
      <c r="B9" s="53">
        <v>17296</v>
      </c>
      <c r="C9" s="53">
        <v>17549</v>
      </c>
      <c r="D9" s="53">
        <v>17531</v>
      </c>
      <c r="E9" s="57">
        <v>17614</v>
      </c>
      <c r="F9" s="57">
        <v>17671</v>
      </c>
      <c r="G9" s="71"/>
    </row>
    <row r="10" spans="1:7" ht="12.6" customHeight="1">
      <c r="A10" s="50" t="s">
        <v>86</v>
      </c>
      <c r="B10" s="53">
        <v>5910</v>
      </c>
      <c r="C10" s="53">
        <v>6022</v>
      </c>
      <c r="D10" s="53">
        <v>6043</v>
      </c>
      <c r="E10" s="57">
        <v>6137</v>
      </c>
      <c r="F10" s="57">
        <v>6129</v>
      </c>
    </row>
    <row r="11" spans="1:7" ht="12.6" customHeight="1">
      <c r="A11" s="50" t="s">
        <v>87</v>
      </c>
      <c r="B11" s="53">
        <v>10996</v>
      </c>
      <c r="C11" s="53">
        <v>11119</v>
      </c>
      <c r="D11" s="53">
        <v>11081</v>
      </c>
      <c r="E11" s="57">
        <v>11071</v>
      </c>
      <c r="F11" s="57">
        <v>11144</v>
      </c>
    </row>
    <row r="12" spans="1:7" ht="12.6" customHeight="1">
      <c r="A12" s="50" t="s">
        <v>88</v>
      </c>
      <c r="B12" s="53">
        <v>390</v>
      </c>
      <c r="C12" s="53">
        <v>408</v>
      </c>
      <c r="D12" s="53">
        <v>407</v>
      </c>
      <c r="E12" s="57">
        <v>406</v>
      </c>
      <c r="F12" s="57">
        <v>398</v>
      </c>
    </row>
    <row r="13" spans="1:7" ht="12.6" customHeight="1">
      <c r="A13" s="50" t="s">
        <v>89</v>
      </c>
      <c r="B13" s="53">
        <v>489</v>
      </c>
      <c r="C13" s="53">
        <v>478</v>
      </c>
      <c r="D13" s="53">
        <v>482</v>
      </c>
      <c r="E13" s="57">
        <v>488</v>
      </c>
      <c r="F13" s="57">
        <v>487</v>
      </c>
    </row>
    <row r="14" spans="1:7" ht="12.6" customHeight="1">
      <c r="A14" s="50" t="s">
        <v>86</v>
      </c>
      <c r="B14" s="53">
        <v>312</v>
      </c>
      <c r="C14" s="53">
        <v>315</v>
      </c>
      <c r="D14" s="53">
        <v>322</v>
      </c>
      <c r="E14" s="57">
        <v>327</v>
      </c>
      <c r="F14" s="57">
        <v>331</v>
      </c>
    </row>
    <row r="15" spans="1:7" ht="12.6" customHeight="1">
      <c r="A15" s="50" t="s">
        <v>87</v>
      </c>
      <c r="B15" s="53">
        <v>177</v>
      </c>
      <c r="C15" s="53">
        <v>163</v>
      </c>
      <c r="D15" s="53">
        <v>160</v>
      </c>
      <c r="E15" s="57">
        <v>161</v>
      </c>
      <c r="F15" s="57">
        <v>156</v>
      </c>
    </row>
    <row r="16" spans="1:7" ht="12.6" customHeight="1">
      <c r="A16" s="50" t="s">
        <v>90</v>
      </c>
      <c r="B16" s="53">
        <v>94212</v>
      </c>
      <c r="C16" s="53">
        <v>94032</v>
      </c>
      <c r="D16" s="53">
        <v>93438</v>
      </c>
      <c r="E16" s="57">
        <v>93333</v>
      </c>
      <c r="F16" s="57">
        <v>93282</v>
      </c>
    </row>
    <row r="17" spans="1:6" ht="12.6" customHeight="1">
      <c r="A17" s="50" t="s">
        <v>86</v>
      </c>
      <c r="B17" s="53">
        <v>51219</v>
      </c>
      <c r="C17" s="53">
        <v>52184</v>
      </c>
      <c r="D17" s="53">
        <v>52892</v>
      </c>
      <c r="E17" s="57">
        <v>54081</v>
      </c>
      <c r="F17" s="57">
        <v>55340</v>
      </c>
    </row>
    <row r="18" spans="1:6" ht="12.6" customHeight="1">
      <c r="A18" s="50" t="s">
        <v>87</v>
      </c>
      <c r="B18" s="53">
        <v>42993</v>
      </c>
      <c r="C18" s="53">
        <v>41848</v>
      </c>
      <c r="D18" s="53">
        <v>40546</v>
      </c>
      <c r="E18" s="57">
        <v>39252</v>
      </c>
      <c r="F18" s="57">
        <v>37942</v>
      </c>
    </row>
    <row r="19" spans="1:6" ht="12.6" customHeight="1">
      <c r="A19" s="50" t="s">
        <v>91</v>
      </c>
      <c r="B19" s="53">
        <v>4511</v>
      </c>
      <c r="C19" s="53">
        <v>4582</v>
      </c>
      <c r="D19" s="53">
        <v>4610</v>
      </c>
      <c r="E19" s="57">
        <v>4644</v>
      </c>
      <c r="F19" s="57">
        <v>4658</v>
      </c>
    </row>
    <row r="20" spans="1:6" ht="12.6" customHeight="1">
      <c r="A20" s="50" t="s">
        <v>92</v>
      </c>
      <c r="B20" s="53">
        <v>990</v>
      </c>
      <c r="C20" s="53">
        <v>989</v>
      </c>
      <c r="D20" s="53">
        <v>975</v>
      </c>
      <c r="E20" s="57">
        <v>965</v>
      </c>
      <c r="F20" s="57">
        <v>961</v>
      </c>
    </row>
    <row r="21" spans="1:6" ht="12.6" customHeight="1">
      <c r="A21" s="50" t="s">
        <v>93</v>
      </c>
      <c r="B21" s="53">
        <v>3521</v>
      </c>
      <c r="C21" s="53">
        <v>3593</v>
      </c>
      <c r="D21" s="53">
        <v>3635</v>
      </c>
      <c r="E21" s="57">
        <v>3679</v>
      </c>
      <c r="F21" s="57">
        <v>3697</v>
      </c>
    </row>
    <row r="22" spans="1:6" ht="18" customHeight="1">
      <c r="A22" s="70" t="s">
        <v>94</v>
      </c>
      <c r="B22" s="53">
        <v>80405</v>
      </c>
      <c r="C22" s="53">
        <v>80911</v>
      </c>
      <c r="D22" s="53">
        <v>81105</v>
      </c>
      <c r="E22" s="36">
        <v>81562</v>
      </c>
      <c r="F22" s="7">
        <f>+F23+F29+F32+F33</f>
        <v>81641</v>
      </c>
    </row>
    <row r="23" spans="1:6" ht="18" customHeight="1">
      <c r="A23" s="50" t="s">
        <v>95</v>
      </c>
      <c r="B23" s="53">
        <v>46293</v>
      </c>
      <c r="C23" s="53">
        <v>46863</v>
      </c>
      <c r="D23" s="53">
        <v>47465</v>
      </c>
      <c r="E23" s="59">
        <v>47923</v>
      </c>
      <c r="F23" s="59">
        <f>SUM(F24:F26)</f>
        <v>48201</v>
      </c>
    </row>
    <row r="24" spans="1:6" ht="12.6" customHeight="1">
      <c r="A24" s="50" t="s">
        <v>96</v>
      </c>
      <c r="B24" s="53">
        <v>5636</v>
      </c>
      <c r="C24" s="53">
        <v>5649</v>
      </c>
      <c r="D24" s="53">
        <v>5640</v>
      </c>
      <c r="E24" s="59">
        <v>5678</v>
      </c>
      <c r="F24" s="59">
        <v>5658</v>
      </c>
    </row>
    <row r="25" spans="1:6" ht="12.6" customHeight="1">
      <c r="A25" s="50" t="s">
        <v>97</v>
      </c>
      <c r="B25" s="53" t="s">
        <v>40</v>
      </c>
      <c r="C25" s="53" t="s">
        <v>40</v>
      </c>
      <c r="D25" s="53" t="s">
        <v>40</v>
      </c>
      <c r="E25" s="59">
        <v>1</v>
      </c>
      <c r="F25" s="59">
        <v>1</v>
      </c>
    </row>
    <row r="26" spans="1:6" ht="12.6" customHeight="1">
      <c r="A26" s="50" t="s">
        <v>98</v>
      </c>
      <c r="B26" s="53">
        <v>40657</v>
      </c>
      <c r="C26" s="53">
        <v>41214</v>
      </c>
      <c r="D26" s="53">
        <v>41825</v>
      </c>
      <c r="E26" s="59">
        <v>42244</v>
      </c>
      <c r="F26" s="59">
        <f>SUM(F27:F28)</f>
        <v>42542</v>
      </c>
    </row>
    <row r="27" spans="1:6" ht="12.6" customHeight="1">
      <c r="A27" s="50" t="s">
        <v>99</v>
      </c>
      <c r="B27" s="53">
        <v>29886</v>
      </c>
      <c r="C27" s="53">
        <v>30280</v>
      </c>
      <c r="D27" s="53">
        <v>30569</v>
      </c>
      <c r="E27" s="59">
        <v>30875</v>
      </c>
      <c r="F27" s="59">
        <v>31144</v>
      </c>
    </row>
    <row r="28" spans="1:6" ht="12.6" customHeight="1">
      <c r="A28" s="50" t="s">
        <v>100</v>
      </c>
      <c r="B28" s="53">
        <v>10771</v>
      </c>
      <c r="C28" s="53">
        <v>10934</v>
      </c>
      <c r="D28" s="53">
        <v>11256</v>
      </c>
      <c r="E28" s="59">
        <v>11369</v>
      </c>
      <c r="F28" s="59">
        <v>11398</v>
      </c>
    </row>
    <row r="29" spans="1:6" ht="12.6" customHeight="1">
      <c r="A29" s="50" t="s">
        <v>101</v>
      </c>
      <c r="B29" s="53">
        <v>583</v>
      </c>
      <c r="C29" s="53">
        <v>648</v>
      </c>
      <c r="D29" s="53">
        <v>655</v>
      </c>
      <c r="E29" s="59">
        <v>676</v>
      </c>
      <c r="F29" s="59">
        <f>SUM(F30:F31)</f>
        <v>686</v>
      </c>
    </row>
    <row r="30" spans="1:6" ht="12.6" customHeight="1">
      <c r="A30" s="50" t="s">
        <v>102</v>
      </c>
      <c r="B30" s="53">
        <v>85</v>
      </c>
      <c r="C30" s="53">
        <v>92</v>
      </c>
      <c r="D30" s="53">
        <v>98</v>
      </c>
      <c r="E30" s="59">
        <v>108</v>
      </c>
      <c r="F30" s="59">
        <v>115</v>
      </c>
    </row>
    <row r="31" spans="1:6" ht="12.6" customHeight="1">
      <c r="A31" s="50" t="s">
        <v>103</v>
      </c>
      <c r="B31" s="53">
        <v>498</v>
      </c>
      <c r="C31" s="53">
        <v>556</v>
      </c>
      <c r="D31" s="53">
        <v>557</v>
      </c>
      <c r="E31" s="59">
        <v>568</v>
      </c>
      <c r="F31" s="59">
        <v>571</v>
      </c>
    </row>
    <row r="32" spans="1:6" ht="12.6" customHeight="1">
      <c r="A32" s="50" t="s">
        <v>104</v>
      </c>
      <c r="B32" s="53">
        <v>4647</v>
      </c>
      <c r="C32" s="53">
        <v>4822</v>
      </c>
      <c r="D32" s="53">
        <v>4925</v>
      </c>
      <c r="E32" s="59">
        <v>5109</v>
      </c>
      <c r="F32" s="59">
        <v>5233</v>
      </c>
    </row>
    <row r="33" spans="1:9" ht="12.6" customHeight="1">
      <c r="A33" s="50" t="s">
        <v>105</v>
      </c>
      <c r="B33" s="53">
        <v>28882</v>
      </c>
      <c r="C33" s="53">
        <v>28578</v>
      </c>
      <c r="D33" s="53">
        <v>28060</v>
      </c>
      <c r="E33" s="59">
        <v>27854</v>
      </c>
      <c r="F33" s="59">
        <v>27521</v>
      </c>
    </row>
    <row r="34" spans="1:9" ht="12.6" customHeight="1">
      <c r="A34" s="50" t="s">
        <v>106</v>
      </c>
      <c r="B34" s="53">
        <v>18788</v>
      </c>
      <c r="C34" s="53">
        <v>18101</v>
      </c>
      <c r="D34" s="53">
        <v>17385</v>
      </c>
      <c r="E34" s="59">
        <v>16711</v>
      </c>
      <c r="F34" s="59">
        <v>16177</v>
      </c>
    </row>
    <row r="35" spans="1:9" ht="18" customHeight="1">
      <c r="A35" s="50"/>
      <c r="B35" s="72"/>
      <c r="C35" s="142" t="s">
        <v>130</v>
      </c>
      <c r="D35" s="142"/>
      <c r="E35" s="142"/>
      <c r="F35" s="73"/>
    </row>
    <row r="36" spans="1:9" ht="18" customHeight="1">
      <c r="A36" s="70" t="s">
        <v>84</v>
      </c>
      <c r="B36" s="53">
        <v>110593</v>
      </c>
      <c r="C36" s="53">
        <v>110662</v>
      </c>
      <c r="D36" s="53">
        <v>110021</v>
      </c>
      <c r="E36" s="57">
        <v>110003</v>
      </c>
      <c r="F36" s="57">
        <v>110868</v>
      </c>
      <c r="G36" s="71"/>
      <c r="H36" s="71"/>
      <c r="I36" s="71"/>
    </row>
    <row r="37" spans="1:9" ht="18" customHeight="1">
      <c r="A37" s="50" t="s">
        <v>85</v>
      </c>
      <c r="B37" s="53">
        <v>13682</v>
      </c>
      <c r="C37" s="53">
        <v>13865</v>
      </c>
      <c r="D37" s="53">
        <v>13809</v>
      </c>
      <c r="E37" s="57">
        <v>13886</v>
      </c>
      <c r="F37" s="57">
        <v>13958</v>
      </c>
    </row>
    <row r="38" spans="1:9" ht="12.6" customHeight="1">
      <c r="A38" s="50" t="s">
        <v>86</v>
      </c>
      <c r="B38" s="53">
        <v>2919</v>
      </c>
      <c r="C38" s="53">
        <v>2967</v>
      </c>
      <c r="D38" s="53">
        <v>2973</v>
      </c>
      <c r="E38" s="57">
        <v>3056</v>
      </c>
      <c r="F38" s="57">
        <v>3073</v>
      </c>
    </row>
    <row r="39" spans="1:9" ht="12.6" customHeight="1">
      <c r="A39" s="50" t="s">
        <v>87</v>
      </c>
      <c r="B39" s="53">
        <v>10753</v>
      </c>
      <c r="C39" s="53">
        <v>10888</v>
      </c>
      <c r="D39" s="53">
        <v>10823</v>
      </c>
      <c r="E39" s="57">
        <v>10817</v>
      </c>
      <c r="F39" s="57">
        <v>10898</v>
      </c>
    </row>
    <row r="40" spans="1:9" ht="12.6" customHeight="1">
      <c r="A40" s="50" t="s">
        <v>88</v>
      </c>
      <c r="B40" s="53">
        <v>10</v>
      </c>
      <c r="C40" s="53">
        <v>10</v>
      </c>
      <c r="D40" s="53">
        <v>13</v>
      </c>
      <c r="E40" s="57">
        <v>13</v>
      </c>
      <c r="F40" s="57">
        <v>14</v>
      </c>
    </row>
    <row r="41" spans="1:9" ht="12.6" customHeight="1">
      <c r="A41" s="50" t="s">
        <v>89</v>
      </c>
      <c r="B41" s="53">
        <v>165</v>
      </c>
      <c r="C41" s="53">
        <v>155</v>
      </c>
      <c r="D41" s="53">
        <v>157</v>
      </c>
      <c r="E41" s="57">
        <v>160</v>
      </c>
      <c r="F41" s="57">
        <v>153</v>
      </c>
    </row>
    <row r="42" spans="1:9" ht="12.6" customHeight="1">
      <c r="A42" s="50" t="s">
        <v>86</v>
      </c>
      <c r="B42" s="53">
        <v>37</v>
      </c>
      <c r="C42" s="53">
        <v>36</v>
      </c>
      <c r="D42" s="53">
        <v>40</v>
      </c>
      <c r="E42" s="57">
        <v>41</v>
      </c>
      <c r="F42" s="57">
        <v>39</v>
      </c>
    </row>
    <row r="43" spans="1:9" ht="12.6" customHeight="1">
      <c r="A43" s="50" t="s">
        <v>87</v>
      </c>
      <c r="B43" s="53">
        <v>128</v>
      </c>
      <c r="C43" s="53">
        <v>119</v>
      </c>
      <c r="D43" s="53">
        <v>117</v>
      </c>
      <c r="E43" s="57">
        <v>119</v>
      </c>
      <c r="F43" s="57">
        <v>114</v>
      </c>
    </row>
    <row r="44" spans="1:9" ht="12.6" customHeight="1">
      <c r="A44" s="50" t="s">
        <v>90</v>
      </c>
      <c r="B44" s="53">
        <v>93523</v>
      </c>
      <c r="C44" s="53">
        <v>93390</v>
      </c>
      <c r="D44" s="53">
        <v>92818</v>
      </c>
      <c r="E44" s="57">
        <v>92715</v>
      </c>
      <c r="F44" s="57">
        <v>92668</v>
      </c>
    </row>
    <row r="45" spans="1:9" ht="12.6" customHeight="1">
      <c r="A45" s="50" t="s">
        <v>86</v>
      </c>
      <c r="B45" s="53">
        <v>51038</v>
      </c>
      <c r="C45" s="53">
        <v>52028</v>
      </c>
      <c r="D45" s="53">
        <v>52739</v>
      </c>
      <c r="E45" s="57">
        <v>53891</v>
      </c>
      <c r="F45" s="57">
        <v>55151</v>
      </c>
    </row>
    <row r="46" spans="1:9" ht="12.6" customHeight="1">
      <c r="A46" s="50" t="s">
        <v>87</v>
      </c>
      <c r="B46" s="53">
        <v>42485</v>
      </c>
      <c r="C46" s="53">
        <v>41362</v>
      </c>
      <c r="D46" s="53">
        <v>40079</v>
      </c>
      <c r="E46" s="57">
        <v>38824</v>
      </c>
      <c r="F46" s="57">
        <v>37537</v>
      </c>
    </row>
    <row r="47" spans="1:9" ht="12.6" customHeight="1">
      <c r="A47" s="50" t="s">
        <v>91</v>
      </c>
      <c r="B47" s="53">
        <v>3223</v>
      </c>
      <c r="C47" s="53">
        <v>3252</v>
      </c>
      <c r="D47" s="53">
        <v>3237</v>
      </c>
      <c r="E47" s="57">
        <v>3242</v>
      </c>
      <c r="F47" s="57">
        <v>3260</v>
      </c>
    </row>
    <row r="48" spans="1:9" ht="12.6" customHeight="1">
      <c r="A48" s="50" t="s">
        <v>92</v>
      </c>
      <c r="B48" s="53">
        <v>980</v>
      </c>
      <c r="C48" s="53">
        <v>979</v>
      </c>
      <c r="D48" s="53">
        <v>965</v>
      </c>
      <c r="E48" s="57">
        <v>955</v>
      </c>
      <c r="F48" s="57">
        <v>951</v>
      </c>
    </row>
    <row r="49" spans="1:7" ht="12.6" customHeight="1">
      <c r="A49" s="50" t="s">
        <v>93</v>
      </c>
      <c r="B49" s="53">
        <v>2243</v>
      </c>
      <c r="C49" s="53">
        <v>2273</v>
      </c>
      <c r="D49" s="53">
        <v>2272</v>
      </c>
      <c r="E49" s="57">
        <v>2287</v>
      </c>
      <c r="F49" s="57">
        <v>2309</v>
      </c>
    </row>
    <row r="50" spans="1:7" ht="18" customHeight="1">
      <c r="A50" s="70" t="s">
        <v>94</v>
      </c>
      <c r="B50" s="56">
        <v>39300</v>
      </c>
      <c r="C50" s="56">
        <v>39736</v>
      </c>
      <c r="D50" s="56">
        <v>40182</v>
      </c>
      <c r="E50" s="57">
        <v>40540</v>
      </c>
      <c r="F50" s="57">
        <f>+F54</f>
        <v>40850</v>
      </c>
    </row>
    <row r="51" spans="1:7" ht="18" customHeight="1">
      <c r="A51" s="50" t="s">
        <v>95</v>
      </c>
      <c r="B51" s="58" t="s">
        <v>107</v>
      </c>
      <c r="C51" s="58" t="s">
        <v>107</v>
      </c>
      <c r="D51" s="58" t="s">
        <v>107</v>
      </c>
      <c r="E51" s="55" t="s">
        <v>107</v>
      </c>
      <c r="F51" s="57" t="s">
        <v>210</v>
      </c>
    </row>
    <row r="52" spans="1:7" ht="12.6" customHeight="1">
      <c r="A52" s="50" t="s">
        <v>96</v>
      </c>
      <c r="B52" s="58" t="s">
        <v>107</v>
      </c>
      <c r="C52" s="58" t="s">
        <v>107</v>
      </c>
      <c r="D52" s="58" t="s">
        <v>107</v>
      </c>
      <c r="E52" s="55" t="s">
        <v>210</v>
      </c>
      <c r="F52" s="57" t="s">
        <v>210</v>
      </c>
    </row>
    <row r="53" spans="1:7" ht="12.6" customHeight="1">
      <c r="A53" s="50" t="s">
        <v>97</v>
      </c>
      <c r="B53" s="58" t="s">
        <v>107</v>
      </c>
      <c r="C53" s="58" t="s">
        <v>107</v>
      </c>
      <c r="D53" s="58" t="s">
        <v>107</v>
      </c>
      <c r="E53" s="55" t="s">
        <v>107</v>
      </c>
      <c r="F53" s="57" t="s">
        <v>210</v>
      </c>
    </row>
    <row r="54" spans="1:7" ht="12.6" customHeight="1">
      <c r="A54" s="50" t="s">
        <v>98</v>
      </c>
      <c r="B54" s="56">
        <v>39300</v>
      </c>
      <c r="C54" s="56">
        <v>39736</v>
      </c>
      <c r="D54" s="56">
        <v>40182</v>
      </c>
      <c r="E54" s="55">
        <v>40540</v>
      </c>
      <c r="F54" s="57">
        <f>SUM(F55:F56)</f>
        <v>40850</v>
      </c>
      <c r="G54" s="74"/>
    </row>
    <row r="55" spans="1:7" ht="12.6" customHeight="1">
      <c r="A55" s="50" t="s">
        <v>99</v>
      </c>
      <c r="B55" s="56">
        <v>29863</v>
      </c>
      <c r="C55" s="56">
        <v>30254</v>
      </c>
      <c r="D55" s="56">
        <v>30533</v>
      </c>
      <c r="E55" s="55">
        <v>30829</v>
      </c>
      <c r="F55" s="57">
        <v>31084</v>
      </c>
    </row>
    <row r="56" spans="1:7" ht="12.6" customHeight="1">
      <c r="A56" s="50" t="s">
        <v>100</v>
      </c>
      <c r="B56" s="56">
        <v>9437</v>
      </c>
      <c r="C56" s="56">
        <v>9482</v>
      </c>
      <c r="D56" s="56">
        <v>9649</v>
      </c>
      <c r="E56" s="55">
        <v>9711</v>
      </c>
      <c r="F56" s="57">
        <v>9766</v>
      </c>
    </row>
    <row r="57" spans="1:7" ht="12.6" customHeight="1">
      <c r="A57" s="50" t="s">
        <v>101</v>
      </c>
      <c r="B57" s="58" t="s">
        <v>107</v>
      </c>
      <c r="C57" s="58" t="s">
        <v>107</v>
      </c>
      <c r="D57" s="58" t="s">
        <v>107</v>
      </c>
      <c r="E57" s="55" t="s">
        <v>107</v>
      </c>
      <c r="F57" s="57" t="s">
        <v>210</v>
      </c>
    </row>
    <row r="58" spans="1:7" ht="12.6" customHeight="1">
      <c r="A58" s="50" t="s">
        <v>102</v>
      </c>
      <c r="B58" s="58" t="s">
        <v>107</v>
      </c>
      <c r="C58" s="58" t="s">
        <v>107</v>
      </c>
      <c r="D58" s="58" t="s">
        <v>107</v>
      </c>
      <c r="E58" s="55" t="s">
        <v>107</v>
      </c>
      <c r="F58" s="57" t="s">
        <v>210</v>
      </c>
    </row>
    <row r="59" spans="1:7" ht="12.6" customHeight="1">
      <c r="A59" s="50" t="s">
        <v>103</v>
      </c>
      <c r="B59" s="58" t="s">
        <v>107</v>
      </c>
      <c r="C59" s="58" t="s">
        <v>107</v>
      </c>
      <c r="D59" s="58" t="s">
        <v>107</v>
      </c>
      <c r="E59" s="55" t="s">
        <v>107</v>
      </c>
      <c r="F59" s="57" t="s">
        <v>210</v>
      </c>
    </row>
    <row r="60" spans="1:7" ht="12.6" customHeight="1">
      <c r="A60" s="50" t="s">
        <v>104</v>
      </c>
      <c r="B60" s="58" t="s">
        <v>107</v>
      </c>
      <c r="C60" s="58" t="s">
        <v>107</v>
      </c>
      <c r="D60" s="58" t="s">
        <v>107</v>
      </c>
      <c r="E60" s="55" t="s">
        <v>107</v>
      </c>
      <c r="F60" s="57" t="s">
        <v>210</v>
      </c>
    </row>
    <row r="61" spans="1:7" ht="12.6" customHeight="1">
      <c r="A61" s="50" t="s">
        <v>105</v>
      </c>
      <c r="B61" s="58" t="s">
        <v>107</v>
      </c>
      <c r="C61" s="58" t="s">
        <v>107</v>
      </c>
      <c r="D61" s="58" t="s">
        <v>107</v>
      </c>
      <c r="E61" s="55" t="s">
        <v>107</v>
      </c>
      <c r="F61" s="57" t="s">
        <v>210</v>
      </c>
    </row>
    <row r="62" spans="1:7" ht="12.6" customHeight="1">
      <c r="A62" s="50" t="s">
        <v>106</v>
      </c>
      <c r="B62" s="58" t="s">
        <v>107</v>
      </c>
      <c r="C62" s="58" t="s">
        <v>107</v>
      </c>
      <c r="D62" s="58" t="s">
        <v>107</v>
      </c>
      <c r="E62" s="55" t="s">
        <v>107</v>
      </c>
      <c r="F62" s="57" t="s">
        <v>210</v>
      </c>
    </row>
    <row r="63" spans="1:7" ht="5.0999999999999996" customHeight="1">
      <c r="A63" s="21"/>
      <c r="B63" s="22"/>
      <c r="C63" s="22"/>
      <c r="D63" s="22"/>
      <c r="E63" s="22"/>
      <c r="F63" s="22"/>
    </row>
    <row r="64" spans="1:7" ht="12" customHeight="1">
      <c r="A64" s="23" t="s">
        <v>108</v>
      </c>
      <c r="B64" s="9"/>
      <c r="C64" s="9"/>
      <c r="D64" s="9"/>
      <c r="E64" s="9"/>
      <c r="F64" s="9"/>
    </row>
    <row r="65" spans="1:6">
      <c r="A65" s="9" t="s">
        <v>109</v>
      </c>
      <c r="B65" s="9"/>
      <c r="C65" s="9"/>
      <c r="D65" s="9"/>
      <c r="E65" s="9"/>
      <c r="F65" s="9"/>
    </row>
    <row r="66" spans="1:6" ht="10.5" customHeight="1"/>
  </sheetData>
  <mergeCells count="2">
    <mergeCell ref="C35:E35"/>
    <mergeCell ref="C6:E6"/>
  </mergeCells>
  <phoneticPr fontId="3"/>
  <pageMargins left="0.39370078740157483" right="0.59055118110236227" top="0.39370078740157483" bottom="0.39370078740157483" header="0.31496062992125984" footer="0.31496062992125984"/>
  <pageSetup paperSize="9" firstPageNumber="72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2"/>
  <sheetViews>
    <sheetView view="pageBreakPreview" zoomScaleNormal="100" zoomScaleSheetLayoutView="100" workbookViewId="0"/>
  </sheetViews>
  <sheetFormatPr defaultRowHeight="13.5"/>
  <cols>
    <col min="1" max="1" width="11.25" style="10" customWidth="1"/>
    <col min="2" max="2" width="10.625" style="10" customWidth="1"/>
    <col min="3" max="12" width="6.625" style="10" customWidth="1"/>
    <col min="13" max="13" width="6.125" style="10" customWidth="1"/>
    <col min="14" max="16384" width="9" style="10"/>
  </cols>
  <sheetData>
    <row r="1" spans="1:13">
      <c r="A1" s="8"/>
      <c r="B1" s="9"/>
      <c r="C1" s="9"/>
      <c r="D1" s="9"/>
      <c r="E1" s="9"/>
      <c r="F1" s="9"/>
      <c r="G1" s="9"/>
      <c r="H1" s="9"/>
      <c r="I1" s="9"/>
      <c r="J1" s="9"/>
      <c r="K1" s="118" t="s">
        <v>0</v>
      </c>
      <c r="L1" s="118"/>
    </row>
    <row r="2" spans="1:1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14.25">
      <c r="A3" s="13" t="s">
        <v>110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>
      <c r="A4" s="9" t="s">
        <v>170</v>
      </c>
      <c r="B4" s="9"/>
      <c r="C4" s="9"/>
      <c r="D4" s="9"/>
      <c r="E4" s="9"/>
      <c r="F4" s="9"/>
      <c r="G4" s="9"/>
      <c r="H4" s="9"/>
      <c r="I4" s="9"/>
      <c r="J4" s="9"/>
      <c r="L4" s="14" t="s">
        <v>174</v>
      </c>
      <c r="M4" s="9"/>
    </row>
    <row r="5" spans="1:13">
      <c r="A5" s="111" t="s">
        <v>82</v>
      </c>
      <c r="B5" s="112"/>
      <c r="C5" s="113" t="s">
        <v>206</v>
      </c>
      <c r="D5" s="122"/>
      <c r="E5" s="113" t="s">
        <v>133</v>
      </c>
      <c r="F5" s="122"/>
      <c r="G5" s="113" t="s">
        <v>149</v>
      </c>
      <c r="H5" s="122"/>
      <c r="I5" s="113" t="s">
        <v>180</v>
      </c>
      <c r="J5" s="122"/>
      <c r="K5" s="113" t="s">
        <v>205</v>
      </c>
      <c r="L5" s="122"/>
      <c r="M5" s="9"/>
    </row>
    <row r="6" spans="1:13">
      <c r="A6" s="49"/>
      <c r="B6" s="50"/>
      <c r="C6" s="51"/>
      <c r="D6" s="52"/>
      <c r="E6" s="145" t="s">
        <v>129</v>
      </c>
      <c r="F6" s="145"/>
      <c r="G6" s="145"/>
      <c r="H6" s="145"/>
      <c r="I6" s="145"/>
      <c r="J6" s="145"/>
      <c r="K6" s="52"/>
      <c r="L6" s="52"/>
      <c r="M6" s="9"/>
    </row>
    <row r="7" spans="1:13" ht="18" customHeight="1">
      <c r="A7" s="144" t="s">
        <v>84</v>
      </c>
      <c r="B7" s="141"/>
      <c r="C7" s="53"/>
      <c r="D7" s="53">
        <v>5915</v>
      </c>
      <c r="E7" s="53"/>
      <c r="F7" s="53">
        <v>5979</v>
      </c>
      <c r="G7" s="53"/>
      <c r="H7" s="53">
        <v>6040</v>
      </c>
      <c r="J7" s="54">
        <v>6076</v>
      </c>
      <c r="L7" s="55">
        <v>6012</v>
      </c>
      <c r="M7" s="9"/>
    </row>
    <row r="8" spans="1:13" ht="18" customHeight="1">
      <c r="A8" s="49" t="s">
        <v>85</v>
      </c>
      <c r="B8" s="50"/>
      <c r="C8" s="53"/>
      <c r="D8" s="53">
        <v>3614</v>
      </c>
      <c r="E8" s="53"/>
      <c r="F8" s="53">
        <v>3684</v>
      </c>
      <c r="G8" s="53"/>
      <c r="H8" s="53">
        <v>3722</v>
      </c>
      <c r="J8" s="54">
        <v>3728</v>
      </c>
      <c r="L8" s="55">
        <v>3686</v>
      </c>
      <c r="M8" s="9"/>
    </row>
    <row r="9" spans="1:13" ht="12.6" customHeight="1">
      <c r="A9" s="49" t="s">
        <v>86</v>
      </c>
      <c r="B9" s="50"/>
      <c r="C9" s="53"/>
      <c r="D9" s="53">
        <v>2991</v>
      </c>
      <c r="E9" s="53"/>
      <c r="F9" s="53">
        <v>3055</v>
      </c>
      <c r="G9" s="53"/>
      <c r="H9" s="53">
        <v>3070</v>
      </c>
      <c r="J9" s="54">
        <v>3081</v>
      </c>
      <c r="L9" s="55">
        <v>3056</v>
      </c>
      <c r="M9" s="9"/>
    </row>
    <row r="10" spans="1:13" ht="12.6" customHeight="1">
      <c r="A10" s="49" t="s">
        <v>87</v>
      </c>
      <c r="B10" s="50"/>
      <c r="C10" s="53"/>
      <c r="D10" s="53">
        <v>243</v>
      </c>
      <c r="E10" s="53"/>
      <c r="F10" s="53">
        <v>231</v>
      </c>
      <c r="G10" s="53"/>
      <c r="H10" s="53">
        <v>258</v>
      </c>
      <c r="J10" s="54">
        <v>254</v>
      </c>
      <c r="L10" s="55">
        <v>246</v>
      </c>
      <c r="M10" s="9"/>
    </row>
    <row r="11" spans="1:13" ht="12.6" customHeight="1">
      <c r="A11" s="49" t="s">
        <v>88</v>
      </c>
      <c r="B11" s="50"/>
      <c r="C11" s="53"/>
      <c r="D11" s="53">
        <v>380</v>
      </c>
      <c r="E11" s="53"/>
      <c r="F11" s="53">
        <v>398</v>
      </c>
      <c r="G11" s="53"/>
      <c r="H11" s="53">
        <v>394</v>
      </c>
      <c r="J11" s="54">
        <v>393</v>
      </c>
      <c r="L11" s="55">
        <v>384</v>
      </c>
      <c r="M11" s="9"/>
    </row>
    <row r="12" spans="1:13" ht="12.6" customHeight="1">
      <c r="A12" s="49" t="s">
        <v>89</v>
      </c>
      <c r="B12" s="50"/>
      <c r="C12" s="53"/>
      <c r="D12" s="53">
        <v>324</v>
      </c>
      <c r="E12" s="53"/>
      <c r="F12" s="53">
        <v>323</v>
      </c>
      <c r="G12" s="53"/>
      <c r="H12" s="53">
        <v>325</v>
      </c>
      <c r="J12" s="54">
        <v>328</v>
      </c>
      <c r="L12" s="55">
        <v>334</v>
      </c>
      <c r="M12" s="9"/>
    </row>
    <row r="13" spans="1:13" ht="12.6" customHeight="1">
      <c r="A13" s="49" t="s">
        <v>86</v>
      </c>
      <c r="B13" s="50"/>
      <c r="C13" s="53"/>
      <c r="D13" s="53">
        <v>275</v>
      </c>
      <c r="E13" s="53"/>
      <c r="F13" s="53">
        <v>279</v>
      </c>
      <c r="G13" s="53"/>
      <c r="H13" s="53">
        <v>282</v>
      </c>
      <c r="J13" s="54">
        <v>286</v>
      </c>
      <c r="L13" s="55">
        <v>292</v>
      </c>
      <c r="M13" s="9"/>
    </row>
    <row r="14" spans="1:13" ht="12.6" customHeight="1">
      <c r="A14" s="49" t="s">
        <v>87</v>
      </c>
      <c r="B14" s="50"/>
      <c r="C14" s="53"/>
      <c r="D14" s="53">
        <v>49</v>
      </c>
      <c r="E14" s="53"/>
      <c r="F14" s="53">
        <v>44</v>
      </c>
      <c r="G14" s="53"/>
      <c r="H14" s="53">
        <v>43</v>
      </c>
      <c r="J14" s="54">
        <v>42</v>
      </c>
      <c r="L14" s="9">
        <v>42</v>
      </c>
      <c r="M14" s="9"/>
    </row>
    <row r="15" spans="1:13" ht="12.6" customHeight="1">
      <c r="A15" s="49" t="s">
        <v>90</v>
      </c>
      <c r="B15" s="50"/>
      <c r="C15" s="53"/>
      <c r="D15" s="53">
        <v>689</v>
      </c>
      <c r="E15" s="53"/>
      <c r="F15" s="53">
        <v>642</v>
      </c>
      <c r="G15" s="53"/>
      <c r="H15" s="53">
        <v>620</v>
      </c>
      <c r="J15" s="54">
        <v>618</v>
      </c>
      <c r="L15" s="55">
        <v>594</v>
      </c>
      <c r="M15" s="9"/>
    </row>
    <row r="16" spans="1:13" ht="12.6" customHeight="1">
      <c r="A16" s="49" t="s">
        <v>86</v>
      </c>
      <c r="B16" s="50"/>
      <c r="C16" s="53"/>
      <c r="D16" s="53">
        <v>181</v>
      </c>
      <c r="E16" s="53"/>
      <c r="F16" s="53">
        <v>156</v>
      </c>
      <c r="G16" s="53"/>
      <c r="H16" s="53">
        <v>153</v>
      </c>
      <c r="J16" s="54">
        <v>190</v>
      </c>
      <c r="L16" s="9">
        <v>189</v>
      </c>
      <c r="M16" s="9"/>
    </row>
    <row r="17" spans="1:13" ht="12.6" customHeight="1">
      <c r="A17" s="49" t="s">
        <v>87</v>
      </c>
      <c r="B17" s="50"/>
      <c r="C17" s="53"/>
      <c r="D17" s="53">
        <v>508</v>
      </c>
      <c r="E17" s="53"/>
      <c r="F17" s="53">
        <v>486</v>
      </c>
      <c r="G17" s="53"/>
      <c r="H17" s="53">
        <v>467</v>
      </c>
      <c r="J17" s="54">
        <v>428</v>
      </c>
      <c r="L17" s="55">
        <v>405</v>
      </c>
      <c r="M17" s="9"/>
    </row>
    <row r="18" spans="1:13" ht="12.6" customHeight="1">
      <c r="A18" s="49" t="s">
        <v>91</v>
      </c>
      <c r="B18" s="50"/>
      <c r="C18" s="53"/>
      <c r="D18" s="53">
        <v>1288</v>
      </c>
      <c r="E18" s="53"/>
      <c r="F18" s="53">
        <v>1330</v>
      </c>
      <c r="G18" s="53"/>
      <c r="H18" s="53">
        <v>1373</v>
      </c>
      <c r="J18" s="54">
        <v>1402</v>
      </c>
      <c r="L18" s="55">
        <v>1398</v>
      </c>
      <c r="M18" s="9"/>
    </row>
    <row r="19" spans="1:13" ht="12.6" customHeight="1">
      <c r="A19" s="49" t="s">
        <v>92</v>
      </c>
      <c r="B19" s="50"/>
      <c r="C19" s="53"/>
      <c r="D19" s="53">
        <v>10</v>
      </c>
      <c r="E19" s="53"/>
      <c r="F19" s="53">
        <v>10</v>
      </c>
      <c r="G19" s="53"/>
      <c r="H19" s="53">
        <v>10</v>
      </c>
      <c r="J19" s="54">
        <v>10</v>
      </c>
      <c r="L19" s="55">
        <v>10</v>
      </c>
      <c r="M19" s="9"/>
    </row>
    <row r="20" spans="1:13" ht="12.6" customHeight="1">
      <c r="A20" s="49" t="s">
        <v>93</v>
      </c>
      <c r="B20" s="50"/>
      <c r="C20" s="53"/>
      <c r="D20" s="53">
        <v>1278</v>
      </c>
      <c r="E20" s="53"/>
      <c r="F20" s="53">
        <v>1320</v>
      </c>
      <c r="G20" s="53"/>
      <c r="H20" s="53">
        <v>1363</v>
      </c>
      <c r="J20" s="54">
        <v>1392</v>
      </c>
      <c r="L20" s="55">
        <v>1388</v>
      </c>
      <c r="M20" s="9"/>
    </row>
    <row r="21" spans="1:13" ht="18" customHeight="1">
      <c r="A21" s="144" t="s">
        <v>94</v>
      </c>
      <c r="B21" s="141"/>
      <c r="C21" s="56"/>
      <c r="D21" s="56">
        <v>1357</v>
      </c>
      <c r="E21" s="56"/>
      <c r="F21" s="56">
        <v>1478</v>
      </c>
      <c r="G21" s="56"/>
      <c r="H21" s="56">
        <v>1643</v>
      </c>
      <c r="I21" s="57"/>
      <c r="J21" s="57">
        <v>1704</v>
      </c>
      <c r="K21" s="57"/>
      <c r="L21" s="55">
        <f>+L25</f>
        <v>1692</v>
      </c>
      <c r="M21" s="9"/>
    </row>
    <row r="22" spans="1:13" ht="18" customHeight="1">
      <c r="A22" s="49" t="s">
        <v>95</v>
      </c>
      <c r="B22" s="50"/>
      <c r="C22" s="56"/>
      <c r="D22" s="56" t="s">
        <v>107</v>
      </c>
      <c r="E22" s="56"/>
      <c r="F22" s="58" t="s">
        <v>107</v>
      </c>
      <c r="G22" s="56"/>
      <c r="H22" s="58" t="s">
        <v>107</v>
      </c>
      <c r="I22" s="57"/>
      <c r="J22" s="57" t="s">
        <v>210</v>
      </c>
      <c r="K22" s="57"/>
      <c r="L22" s="57" t="s">
        <v>210</v>
      </c>
      <c r="M22" s="9"/>
    </row>
    <row r="23" spans="1:13" ht="12.6" customHeight="1">
      <c r="A23" s="49" t="s">
        <v>96</v>
      </c>
      <c r="B23" s="50"/>
      <c r="C23" s="56"/>
      <c r="D23" s="56" t="s">
        <v>107</v>
      </c>
      <c r="E23" s="56"/>
      <c r="F23" s="58" t="s">
        <v>107</v>
      </c>
      <c r="G23" s="56"/>
      <c r="H23" s="58" t="s">
        <v>107</v>
      </c>
      <c r="I23" s="57"/>
      <c r="J23" s="57" t="s">
        <v>107</v>
      </c>
      <c r="K23" s="57"/>
      <c r="L23" s="57" t="s">
        <v>210</v>
      </c>
      <c r="M23" s="9"/>
    </row>
    <row r="24" spans="1:13" ht="12.6" customHeight="1">
      <c r="A24" s="49" t="s">
        <v>97</v>
      </c>
      <c r="B24" s="50"/>
      <c r="C24" s="56"/>
      <c r="D24" s="56" t="s">
        <v>107</v>
      </c>
      <c r="E24" s="56"/>
      <c r="F24" s="58" t="s">
        <v>107</v>
      </c>
      <c r="G24" s="56"/>
      <c r="H24" s="58" t="s">
        <v>107</v>
      </c>
      <c r="I24" s="57"/>
      <c r="J24" s="57" t="s">
        <v>107</v>
      </c>
      <c r="K24" s="57"/>
      <c r="L24" s="57" t="s">
        <v>210</v>
      </c>
      <c r="M24" s="9"/>
    </row>
    <row r="25" spans="1:13" ht="12.6" customHeight="1">
      <c r="A25" s="49" t="s">
        <v>98</v>
      </c>
      <c r="B25" s="50"/>
      <c r="C25" s="56"/>
      <c r="D25" s="56">
        <v>1357</v>
      </c>
      <c r="E25" s="56"/>
      <c r="F25" s="56">
        <f>SUM(F26:F27)</f>
        <v>1478</v>
      </c>
      <c r="G25" s="56"/>
      <c r="H25" s="56">
        <v>1643</v>
      </c>
      <c r="J25" s="59">
        <v>1704</v>
      </c>
      <c r="L25" s="59">
        <f>SUM(L26:L27)</f>
        <v>1692</v>
      </c>
      <c r="M25" s="9"/>
    </row>
    <row r="26" spans="1:13" ht="12.6" customHeight="1">
      <c r="A26" s="49" t="s">
        <v>99</v>
      </c>
      <c r="B26" s="50"/>
      <c r="C26" s="56"/>
      <c r="D26" s="56">
        <v>23</v>
      </c>
      <c r="E26" s="56"/>
      <c r="F26" s="56">
        <v>26</v>
      </c>
      <c r="G26" s="56"/>
      <c r="H26" s="56">
        <v>36</v>
      </c>
      <c r="J26" s="59">
        <v>46</v>
      </c>
      <c r="L26" s="59">
        <v>60</v>
      </c>
      <c r="M26" s="9"/>
    </row>
    <row r="27" spans="1:13" ht="12.6" customHeight="1">
      <c r="A27" s="49" t="s">
        <v>100</v>
      </c>
      <c r="B27" s="50"/>
      <c r="C27" s="56"/>
      <c r="D27" s="56">
        <v>1334</v>
      </c>
      <c r="E27" s="56"/>
      <c r="F27" s="56">
        <v>1452</v>
      </c>
      <c r="G27" s="56"/>
      <c r="H27" s="56">
        <v>1607</v>
      </c>
      <c r="J27" s="59">
        <v>1658</v>
      </c>
      <c r="L27" s="59">
        <v>1632</v>
      </c>
      <c r="M27" s="9"/>
    </row>
    <row r="28" spans="1:13" ht="12.6" customHeight="1">
      <c r="A28" s="49" t="s">
        <v>101</v>
      </c>
      <c r="B28" s="50"/>
      <c r="C28" s="56"/>
      <c r="D28" s="56" t="s">
        <v>107</v>
      </c>
      <c r="E28" s="56"/>
      <c r="F28" s="58" t="s">
        <v>107</v>
      </c>
      <c r="G28" s="56"/>
      <c r="H28" s="58" t="s">
        <v>107</v>
      </c>
      <c r="I28" s="57"/>
      <c r="J28" s="57" t="s">
        <v>107</v>
      </c>
      <c r="K28" s="57"/>
      <c r="L28" s="57" t="s">
        <v>210</v>
      </c>
      <c r="M28" s="9"/>
    </row>
    <row r="29" spans="1:13" ht="12.6" customHeight="1">
      <c r="A29" s="49" t="s">
        <v>102</v>
      </c>
      <c r="B29" s="50"/>
      <c r="C29" s="56"/>
      <c r="D29" s="56" t="s">
        <v>107</v>
      </c>
      <c r="E29" s="56"/>
      <c r="F29" s="58" t="s">
        <v>107</v>
      </c>
      <c r="G29" s="56"/>
      <c r="H29" s="58" t="s">
        <v>107</v>
      </c>
      <c r="I29" s="57"/>
      <c r="J29" s="57" t="s">
        <v>107</v>
      </c>
      <c r="K29" s="57"/>
      <c r="L29" s="57" t="s">
        <v>210</v>
      </c>
      <c r="M29" s="9"/>
    </row>
    <row r="30" spans="1:13" ht="12.6" customHeight="1">
      <c r="A30" s="49" t="s">
        <v>103</v>
      </c>
      <c r="B30" s="50"/>
      <c r="C30" s="56"/>
      <c r="D30" s="56" t="s">
        <v>107</v>
      </c>
      <c r="E30" s="56"/>
      <c r="F30" s="58" t="s">
        <v>107</v>
      </c>
      <c r="G30" s="56"/>
      <c r="H30" s="58" t="s">
        <v>107</v>
      </c>
      <c r="I30" s="57"/>
      <c r="J30" s="57" t="s">
        <v>107</v>
      </c>
      <c r="K30" s="57"/>
      <c r="L30" s="57" t="s">
        <v>210</v>
      </c>
      <c r="M30" s="9"/>
    </row>
    <row r="31" spans="1:13" ht="12.6" customHeight="1">
      <c r="A31" s="49" t="s">
        <v>104</v>
      </c>
      <c r="B31" s="50"/>
      <c r="C31" s="56"/>
      <c r="D31" s="56" t="s">
        <v>107</v>
      </c>
      <c r="E31" s="56"/>
      <c r="F31" s="58" t="s">
        <v>107</v>
      </c>
      <c r="G31" s="56"/>
      <c r="H31" s="58" t="s">
        <v>107</v>
      </c>
      <c r="I31" s="57"/>
      <c r="J31" s="57" t="s">
        <v>107</v>
      </c>
      <c r="K31" s="57"/>
      <c r="L31" s="57" t="s">
        <v>210</v>
      </c>
      <c r="M31" s="9"/>
    </row>
    <row r="32" spans="1:13" ht="12.6" customHeight="1">
      <c r="A32" s="49" t="s">
        <v>105</v>
      </c>
      <c r="B32" s="50"/>
      <c r="C32" s="56"/>
      <c r="D32" s="56" t="s">
        <v>107</v>
      </c>
      <c r="E32" s="56"/>
      <c r="F32" s="58" t="s">
        <v>107</v>
      </c>
      <c r="G32" s="56"/>
      <c r="H32" s="58" t="s">
        <v>107</v>
      </c>
      <c r="I32" s="57"/>
      <c r="J32" s="57" t="s">
        <v>107</v>
      </c>
      <c r="K32" s="57"/>
      <c r="L32" s="57" t="s">
        <v>210</v>
      </c>
      <c r="M32" s="9"/>
    </row>
    <row r="33" spans="1:13" ht="12.6" customHeight="1">
      <c r="A33" s="49" t="s">
        <v>106</v>
      </c>
      <c r="B33" s="50"/>
      <c r="C33" s="56"/>
      <c r="D33" s="56" t="s">
        <v>107</v>
      </c>
      <c r="E33" s="56"/>
      <c r="F33" s="58" t="s">
        <v>107</v>
      </c>
      <c r="G33" s="56"/>
      <c r="H33" s="58" t="s">
        <v>107</v>
      </c>
      <c r="I33" s="57"/>
      <c r="J33" s="57" t="s">
        <v>107</v>
      </c>
      <c r="K33" s="57"/>
      <c r="L33" s="57" t="s">
        <v>210</v>
      </c>
      <c r="M33" s="9"/>
    </row>
    <row r="34" spans="1:13" ht="5.0999999999999996" customHeight="1">
      <c r="A34" s="22"/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9"/>
    </row>
    <row r="35" spans="1:13">
      <c r="A35" s="9" t="s">
        <v>109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ht="14.25">
      <c r="A38" s="13" t="s">
        <v>111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>
      <c r="A39" s="9" t="s">
        <v>170</v>
      </c>
      <c r="B39" s="9"/>
      <c r="C39" s="9"/>
      <c r="D39" s="9"/>
      <c r="E39" s="9"/>
      <c r="F39" s="9"/>
      <c r="G39" s="9"/>
      <c r="H39" s="9"/>
      <c r="I39" s="9"/>
      <c r="J39" s="9"/>
      <c r="L39" s="14" t="s">
        <v>175</v>
      </c>
      <c r="M39" s="9"/>
    </row>
    <row r="40" spans="1:13">
      <c r="A40" s="111" t="s">
        <v>112</v>
      </c>
      <c r="B40" s="112" t="s">
        <v>113</v>
      </c>
      <c r="C40" s="112"/>
      <c r="D40" s="112"/>
      <c r="E40" s="112"/>
      <c r="F40" s="112"/>
      <c r="G40" s="112" t="s">
        <v>114</v>
      </c>
      <c r="H40" s="112"/>
      <c r="I40" s="112" t="s">
        <v>115</v>
      </c>
      <c r="J40" s="112"/>
      <c r="K40" s="112"/>
      <c r="L40" s="113"/>
      <c r="M40" s="9"/>
    </row>
    <row r="41" spans="1:13">
      <c r="A41" s="111"/>
      <c r="B41" s="112" t="s">
        <v>116</v>
      </c>
      <c r="C41" s="112" t="s">
        <v>117</v>
      </c>
      <c r="D41" s="112"/>
      <c r="E41" s="112" t="s">
        <v>118</v>
      </c>
      <c r="F41" s="112"/>
      <c r="G41" s="112"/>
      <c r="H41" s="112"/>
      <c r="I41" s="121" t="s">
        <v>119</v>
      </c>
      <c r="J41" s="112" t="s">
        <v>120</v>
      </c>
      <c r="K41" s="112"/>
      <c r="L41" s="123" t="s">
        <v>121</v>
      </c>
      <c r="M41" s="9"/>
    </row>
    <row r="42" spans="1:13">
      <c r="A42" s="111"/>
      <c r="B42" s="112"/>
      <c r="C42" s="112"/>
      <c r="D42" s="112"/>
      <c r="E42" s="112"/>
      <c r="F42" s="112"/>
      <c r="G42" s="112"/>
      <c r="H42" s="112"/>
      <c r="I42" s="112"/>
      <c r="J42" s="15" t="s">
        <v>122</v>
      </c>
      <c r="K42" s="15" t="s">
        <v>123</v>
      </c>
      <c r="L42" s="113"/>
      <c r="M42" s="9"/>
    </row>
    <row r="43" spans="1:13" ht="5.0999999999999996" customHeight="1">
      <c r="A43" s="60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>
      <c r="A44" s="61" t="s">
        <v>207</v>
      </c>
      <c r="B44" s="62">
        <v>43842</v>
      </c>
      <c r="C44" s="63"/>
      <c r="D44" s="63">
        <v>9497</v>
      </c>
      <c r="E44" s="63"/>
      <c r="F44" s="63">
        <v>34345</v>
      </c>
      <c r="H44" s="62">
        <v>464</v>
      </c>
      <c r="I44" s="64">
        <v>4894</v>
      </c>
      <c r="J44" s="64">
        <v>4167</v>
      </c>
      <c r="K44" s="64">
        <v>377</v>
      </c>
      <c r="L44" s="64">
        <v>35</v>
      </c>
      <c r="M44" s="9"/>
    </row>
    <row r="45" spans="1:13">
      <c r="A45" s="65" t="s">
        <v>196</v>
      </c>
      <c r="B45" s="62">
        <v>41719</v>
      </c>
      <c r="C45" s="63"/>
      <c r="D45" s="63">
        <v>9948</v>
      </c>
      <c r="E45" s="63"/>
      <c r="F45" s="63">
        <v>31771</v>
      </c>
      <c r="H45" s="62">
        <v>419</v>
      </c>
      <c r="I45" s="64">
        <v>5319</v>
      </c>
      <c r="J45" s="64">
        <v>4339</v>
      </c>
      <c r="K45" s="64">
        <v>340</v>
      </c>
      <c r="L45" s="64">
        <v>64</v>
      </c>
      <c r="M45" s="9"/>
    </row>
    <row r="46" spans="1:13">
      <c r="A46" s="65" t="s">
        <v>194</v>
      </c>
      <c r="B46" s="62">
        <v>37632</v>
      </c>
      <c r="C46" s="63"/>
      <c r="D46" s="63">
        <v>9299</v>
      </c>
      <c r="E46" s="63"/>
      <c r="F46" s="63">
        <v>28333</v>
      </c>
      <c r="H46" s="62">
        <v>324</v>
      </c>
      <c r="I46" s="64">
        <v>4894</v>
      </c>
      <c r="J46" s="64">
        <v>3966</v>
      </c>
      <c r="K46" s="64">
        <v>308</v>
      </c>
      <c r="L46" s="64">
        <v>62</v>
      </c>
      <c r="M46" s="24"/>
    </row>
    <row r="47" spans="1:13">
      <c r="A47" s="65" t="s">
        <v>195</v>
      </c>
      <c r="B47" s="62">
        <v>33669</v>
      </c>
      <c r="C47" s="63"/>
      <c r="D47" s="63">
        <v>7840</v>
      </c>
      <c r="E47" s="63"/>
      <c r="F47" s="63">
        <v>25829</v>
      </c>
      <c r="H47" s="62">
        <v>290</v>
      </c>
      <c r="I47" s="64">
        <v>3575</v>
      </c>
      <c r="J47" s="64">
        <v>2997</v>
      </c>
      <c r="K47" s="64">
        <v>288</v>
      </c>
      <c r="L47" s="64">
        <v>29</v>
      </c>
      <c r="M47" s="24"/>
    </row>
    <row r="48" spans="1:13">
      <c r="A48" s="65" t="s">
        <v>192</v>
      </c>
      <c r="B48" s="62">
        <v>30840</v>
      </c>
      <c r="C48" s="63"/>
      <c r="D48" s="63">
        <v>7288</v>
      </c>
      <c r="E48" s="63"/>
      <c r="F48" s="63">
        <v>23552</v>
      </c>
      <c r="H48" s="62">
        <v>241</v>
      </c>
      <c r="I48" s="64">
        <v>3179</v>
      </c>
      <c r="J48" s="64">
        <v>2697</v>
      </c>
      <c r="K48" s="64">
        <v>252</v>
      </c>
      <c r="L48" s="64">
        <v>23</v>
      </c>
      <c r="M48" s="9"/>
    </row>
    <row r="49" spans="1:13" ht="5.0999999999999996" customHeight="1">
      <c r="A49" s="21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9"/>
    </row>
    <row r="50" spans="1:13">
      <c r="A50" s="23" t="s">
        <v>124</v>
      </c>
      <c r="B50" s="9"/>
      <c r="C50" s="9"/>
      <c r="D50" s="9"/>
      <c r="E50" s="9"/>
      <c r="F50" s="24"/>
      <c r="G50" s="9"/>
      <c r="H50" s="9"/>
      <c r="I50" s="9"/>
      <c r="J50" s="9"/>
      <c r="K50" s="9"/>
      <c r="L50" s="9"/>
      <c r="M50" s="9"/>
    </row>
    <row r="51" spans="1:13">
      <c r="A51" s="9" t="s">
        <v>143</v>
      </c>
      <c r="B51" s="9"/>
      <c r="C51" s="9"/>
      <c r="D51" s="9"/>
      <c r="E51" s="9"/>
      <c r="F51" s="24"/>
      <c r="G51" s="9"/>
      <c r="H51" s="9"/>
      <c r="I51" s="9"/>
      <c r="J51" s="9"/>
      <c r="K51" s="9"/>
      <c r="L51" s="9"/>
      <c r="M51" s="9"/>
    </row>
    <row r="52" spans="1:13">
      <c r="A52" s="9"/>
      <c r="B52" s="9"/>
      <c r="C52" s="9"/>
      <c r="D52" s="9"/>
      <c r="E52" s="9"/>
      <c r="F52" s="24"/>
      <c r="G52" s="9"/>
      <c r="H52" s="9"/>
      <c r="I52" s="9"/>
      <c r="J52" s="9"/>
      <c r="K52" s="9"/>
      <c r="L52" s="9"/>
      <c r="M52" s="9"/>
    </row>
    <row r="53" spans="1:13">
      <c r="A53" s="9"/>
      <c r="B53" s="9"/>
      <c r="C53" s="9"/>
      <c r="D53" s="9"/>
      <c r="E53" s="9"/>
      <c r="F53" s="24"/>
      <c r="G53" s="9"/>
      <c r="H53" s="9"/>
      <c r="I53" s="9"/>
      <c r="J53" s="9"/>
      <c r="K53" s="9"/>
      <c r="L53" s="9"/>
      <c r="M53" s="9"/>
    </row>
    <row r="54" spans="1:13">
      <c r="F54" s="24"/>
    </row>
    <row r="55" spans="1:13">
      <c r="F55" s="24"/>
    </row>
    <row r="56" spans="1:13">
      <c r="F56" s="24"/>
    </row>
    <row r="57" spans="1:13">
      <c r="F57" s="24"/>
    </row>
    <row r="58" spans="1:13">
      <c r="F58" s="24"/>
    </row>
    <row r="59" spans="1:13">
      <c r="F59" s="24"/>
    </row>
    <row r="60" spans="1:13">
      <c r="F60" s="24"/>
    </row>
    <row r="61" spans="1:13">
      <c r="F61" s="24"/>
    </row>
    <row r="62" spans="1:13">
      <c r="F62" s="24"/>
    </row>
  </sheetData>
  <mergeCells count="20">
    <mergeCell ref="C41:D42"/>
    <mergeCell ref="E41:F42"/>
    <mergeCell ref="A5:B5"/>
    <mergeCell ref="C5:D5"/>
    <mergeCell ref="E5:F5"/>
    <mergeCell ref="A7:B7"/>
    <mergeCell ref="A21:B21"/>
    <mergeCell ref="A40:A42"/>
    <mergeCell ref="K1:L1"/>
    <mergeCell ref="I40:L40"/>
    <mergeCell ref="I41:I42"/>
    <mergeCell ref="J41:K41"/>
    <mergeCell ref="L41:L42"/>
    <mergeCell ref="E6:J6"/>
    <mergeCell ref="K5:L5"/>
    <mergeCell ref="G5:H5"/>
    <mergeCell ref="I5:J5"/>
    <mergeCell ref="B40:F40"/>
    <mergeCell ref="G40:H42"/>
    <mergeCell ref="B41:B42"/>
  </mergeCells>
  <phoneticPr fontId="3"/>
  <pageMargins left="0.78740157480314965" right="0.19685039370078741" top="0.39370078740157483" bottom="0.39370078740157483" header="0.31496062992125984" footer="0.31496062992125984"/>
  <pageSetup paperSize="9" firstPageNumber="73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5"/>
  <sheetViews>
    <sheetView view="pageBreakPreview" zoomScaleNormal="100" zoomScaleSheetLayoutView="100" workbookViewId="0"/>
  </sheetViews>
  <sheetFormatPr defaultRowHeight="13.5"/>
  <cols>
    <col min="1" max="10" width="9.375" style="10" customWidth="1"/>
    <col min="11" max="16384" width="9" style="10"/>
  </cols>
  <sheetData>
    <row r="1" spans="1:10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>
      <c r="A4" s="9"/>
      <c r="B4" s="9"/>
      <c r="C4" s="9"/>
      <c r="D4" s="9"/>
      <c r="E4" s="9"/>
      <c r="F4" s="9"/>
      <c r="G4" s="9"/>
      <c r="H4" s="9"/>
      <c r="I4" s="9"/>
      <c r="J4" s="9"/>
    </row>
    <row r="5" spans="1:10">
      <c r="A5" s="9"/>
      <c r="B5" s="9"/>
      <c r="C5" s="9"/>
      <c r="D5" s="9"/>
      <c r="E5" s="9"/>
      <c r="F5" s="9"/>
      <c r="G5" s="9"/>
      <c r="H5" s="9"/>
      <c r="I5" s="9"/>
      <c r="J5" s="9"/>
    </row>
    <row r="6" spans="1:10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>
      <c r="A8" s="9"/>
      <c r="B8" s="9"/>
      <c r="C8" s="9"/>
      <c r="D8" s="9"/>
      <c r="E8" s="9"/>
      <c r="F8" s="9"/>
      <c r="G8" s="9"/>
      <c r="H8" s="9"/>
      <c r="I8" s="9"/>
      <c r="J8" s="9"/>
    </row>
    <row r="9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pans="1:10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0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 ht="32.25">
      <c r="A14" s="9"/>
      <c r="B14" s="9"/>
      <c r="C14" s="41" t="s">
        <v>177</v>
      </c>
      <c r="D14" s="42"/>
      <c r="E14" s="9"/>
      <c r="F14" s="9"/>
      <c r="G14" s="43"/>
      <c r="H14" s="9"/>
      <c r="I14" s="9"/>
      <c r="J14" s="9"/>
    </row>
    <row r="15" spans="1:10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0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>
      <c r="A24" s="9"/>
      <c r="B24" s="9"/>
      <c r="C24" s="9"/>
      <c r="D24" s="9"/>
      <c r="E24" s="9"/>
      <c r="F24" s="9"/>
      <c r="G24" s="9"/>
      <c r="H24" s="44"/>
      <c r="I24" s="9"/>
      <c r="J24" s="9"/>
    </row>
    <row r="25" spans="1:10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>
      <c r="A29" s="9"/>
      <c r="B29" s="9"/>
      <c r="E29" s="45"/>
      <c r="H29" s="9"/>
      <c r="I29" s="9"/>
      <c r="J29" s="9"/>
    </row>
    <row r="30" spans="1:10">
      <c r="A30" s="9"/>
      <c r="B30" s="9"/>
      <c r="C30" s="9"/>
      <c r="D30" s="9"/>
      <c r="E30" s="9"/>
      <c r="F30" s="9"/>
      <c r="G30" s="9"/>
      <c r="H30" s="9"/>
      <c r="I30" s="9"/>
      <c r="J30" s="9"/>
    </row>
    <row r="31" spans="1:10" ht="13.5" customHeight="1">
      <c r="A31" s="9"/>
      <c r="B31" s="46"/>
      <c r="C31" s="47"/>
      <c r="D31" s="48"/>
      <c r="E31" s="48"/>
      <c r="F31" s="48"/>
      <c r="G31" s="48"/>
      <c r="H31" s="48"/>
      <c r="I31" s="9"/>
      <c r="J31" s="9"/>
    </row>
    <row r="32" spans="1:10" ht="13.5" customHeight="1">
      <c r="A32" s="9"/>
      <c r="B32" s="46"/>
      <c r="C32" s="48"/>
      <c r="D32" s="48"/>
      <c r="E32" s="48"/>
      <c r="F32" s="48"/>
      <c r="G32" s="48"/>
      <c r="H32" s="48"/>
      <c r="I32" s="9"/>
      <c r="J32" s="9"/>
    </row>
    <row r="33" spans="1:10" ht="13.5" customHeight="1">
      <c r="A33" s="9"/>
      <c r="B33" s="46"/>
      <c r="C33" s="48"/>
      <c r="D33" s="48"/>
      <c r="E33" s="48"/>
      <c r="F33" s="48"/>
      <c r="G33" s="48"/>
      <c r="H33" s="48"/>
      <c r="I33" s="9"/>
      <c r="J33" s="9"/>
    </row>
    <row r="34" spans="1:10" ht="13.5" customHeight="1">
      <c r="A34" s="9"/>
      <c r="B34" s="46"/>
      <c r="C34" s="48"/>
      <c r="D34" s="48"/>
      <c r="E34" s="48"/>
      <c r="F34" s="48"/>
      <c r="G34" s="48"/>
      <c r="H34" s="48"/>
      <c r="I34" s="9"/>
      <c r="J34" s="9"/>
    </row>
    <row r="35" spans="1:10" ht="13.5" customHeight="1">
      <c r="A35" s="9"/>
      <c r="B35" s="46"/>
      <c r="C35" s="146" t="s">
        <v>125</v>
      </c>
      <c r="D35" s="147"/>
      <c r="E35" s="147"/>
      <c r="F35" s="147"/>
      <c r="G35" s="147"/>
      <c r="H35" s="147"/>
      <c r="I35" s="9"/>
      <c r="J35" s="9"/>
    </row>
    <row r="36" spans="1:10" ht="13.5" customHeight="1">
      <c r="A36" s="9"/>
      <c r="B36" s="46"/>
      <c r="C36" s="147"/>
      <c r="D36" s="147"/>
      <c r="E36" s="147"/>
      <c r="F36" s="147"/>
      <c r="G36" s="147"/>
      <c r="H36" s="147"/>
      <c r="I36" s="9"/>
      <c r="J36" s="9"/>
    </row>
    <row r="37" spans="1:10" ht="13.5" customHeight="1">
      <c r="A37" s="9"/>
      <c r="B37" s="46"/>
      <c r="C37" s="147"/>
      <c r="D37" s="147"/>
      <c r="E37" s="147"/>
      <c r="F37" s="147"/>
      <c r="G37" s="147"/>
      <c r="H37" s="147"/>
      <c r="I37" s="9"/>
      <c r="J37" s="9"/>
    </row>
    <row r="38" spans="1:10" ht="13.5" customHeight="1">
      <c r="A38" s="9"/>
      <c r="B38" s="46"/>
      <c r="C38" s="147"/>
      <c r="D38" s="147"/>
      <c r="E38" s="147"/>
      <c r="F38" s="147"/>
      <c r="G38" s="147"/>
      <c r="H38" s="147"/>
      <c r="I38" s="9"/>
      <c r="J38" s="9"/>
    </row>
    <row r="39" spans="1:10" ht="13.5" customHeight="1">
      <c r="A39" s="9"/>
      <c r="B39" s="46"/>
      <c r="C39" s="147"/>
      <c r="D39" s="147"/>
      <c r="E39" s="147"/>
      <c r="F39" s="147"/>
      <c r="G39" s="147"/>
      <c r="H39" s="147"/>
      <c r="I39" s="9"/>
      <c r="J39" s="9"/>
    </row>
    <row r="40" spans="1:10" ht="13.5" customHeight="1">
      <c r="A40" s="9"/>
      <c r="B40" s="46"/>
      <c r="C40" s="147"/>
      <c r="D40" s="147"/>
      <c r="E40" s="147"/>
      <c r="F40" s="147"/>
      <c r="G40" s="147"/>
      <c r="H40" s="147"/>
      <c r="I40" s="9"/>
      <c r="J40" s="9"/>
    </row>
    <row r="41" spans="1:10" ht="13.5" customHeight="1">
      <c r="A41" s="9"/>
      <c r="B41" s="46"/>
      <c r="C41" s="147"/>
      <c r="D41" s="147"/>
      <c r="E41" s="147"/>
      <c r="F41" s="147"/>
      <c r="G41" s="147"/>
      <c r="H41" s="147"/>
      <c r="I41" s="9"/>
      <c r="J41" s="9"/>
    </row>
    <row r="42" spans="1:10">
      <c r="A42" s="9"/>
      <c r="B42" s="46"/>
      <c r="C42" s="147"/>
      <c r="D42" s="147"/>
      <c r="E42" s="147"/>
      <c r="F42" s="147"/>
      <c r="G42" s="147"/>
      <c r="H42" s="147"/>
      <c r="I42" s="9"/>
      <c r="J42" s="9"/>
    </row>
    <row r="43" spans="1:10">
      <c r="A43" s="9"/>
      <c r="B43" s="46"/>
      <c r="C43" s="147"/>
      <c r="D43" s="147"/>
      <c r="E43" s="147"/>
      <c r="F43" s="147"/>
      <c r="G43" s="147"/>
      <c r="H43" s="147"/>
      <c r="I43" s="9"/>
      <c r="J43" s="9"/>
    </row>
    <row r="44" spans="1:10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0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0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0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0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>
      <c r="A55" s="9"/>
      <c r="B55" s="9"/>
      <c r="C55" s="9"/>
      <c r="D55" s="9"/>
      <c r="E55" s="9"/>
      <c r="F55" s="9"/>
      <c r="G55" s="9"/>
      <c r="H55" s="9"/>
      <c r="I55" s="9"/>
      <c r="J55" s="9"/>
    </row>
  </sheetData>
  <mergeCells count="1">
    <mergeCell ref="C35:H43"/>
  </mergeCells>
  <phoneticPr fontId="3"/>
  <pageMargins left="0.39370078740157483" right="0.59055118110236227" top="0.39370078740157483" bottom="0.39370078740157483" header="0.31496062992125984" footer="0.31496062992125984"/>
  <pageSetup paperSize="9" firstPageNumber="74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68ページ</vt:lpstr>
      <vt:lpstr>69ページ</vt:lpstr>
      <vt:lpstr>70ページ</vt:lpstr>
      <vt:lpstr>71ページ</vt:lpstr>
      <vt:lpstr>72ページ</vt:lpstr>
      <vt:lpstr>73ページ</vt:lpstr>
      <vt:lpstr>74ページ（市章）</vt:lpstr>
      <vt:lpstr>'68ページ'!Print_Area</vt:lpstr>
      <vt:lpstr>'69ページ'!Print_Area</vt:lpstr>
      <vt:lpstr>'70ページ'!Print_Area</vt:lpstr>
      <vt:lpstr>'71ページ'!Print_Area</vt:lpstr>
      <vt:lpstr>'72ページ'!Print_Area</vt:lpstr>
      <vt:lpstr>'74ページ（市章）'!Print_Area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2026-03-10T02:33:54Z</cp:lastPrinted>
  <dcterms:created xsi:type="dcterms:W3CDTF">2021-03-01T02:01:53Z</dcterms:created>
  <dcterms:modified xsi:type="dcterms:W3CDTF">2026-03-25T02:36:44Z</dcterms:modified>
</cp:coreProperties>
</file>