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総務局\行政マネジメント部国勢調査・統計担当\202_刊行関係\尼崎市統計書\R7統計書\照会前準備_前年度ファイルの修正\編集後\an作業中\HP用 - コピー\"/>
    </mc:Choice>
  </mc:AlternateContent>
  <xr:revisionPtr revIDLastSave="0" documentId="13_ncr:1_{449A2A7D-EF69-4CE0-8860-03A16013F5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1ページ" sheetId="1" r:id="rId1"/>
    <sheet name="62ページ" sheetId="2" r:id="rId2"/>
    <sheet name="63ページ" sheetId="3" r:id="rId3"/>
    <sheet name="64-65ページ" sheetId="4" r:id="rId4"/>
    <sheet name="66-67ページ" sheetId="5" r:id="rId5"/>
  </sheets>
  <definedNames>
    <definedName name="_xlnm.Print_Area" localSheetId="1">'62ページ'!$A$1:$J$63</definedName>
    <definedName name="_xlnm.Print_Area" localSheetId="2">'63ページ'!$A$1:$H$48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8" i="5" l="1"/>
  <c r="J38" i="5"/>
  <c r="L13" i="5" l="1"/>
  <c r="L14" i="5"/>
  <c r="L15" i="5"/>
  <c r="J13" i="5"/>
  <c r="J14" i="5"/>
  <c r="J15" i="5"/>
  <c r="L63" i="5"/>
  <c r="J63" i="5"/>
  <c r="L56" i="5" l="1"/>
  <c r="I40" i="5"/>
  <c r="I38" i="5"/>
  <c r="K38" i="5"/>
  <c r="I39" i="5"/>
  <c r="K39" i="5"/>
  <c r="K40" i="5"/>
  <c r="I41" i="5"/>
  <c r="J41" i="5"/>
  <c r="K41" i="5"/>
  <c r="L41" i="5"/>
  <c r="I42" i="5"/>
  <c r="J42" i="5"/>
  <c r="K42" i="5"/>
  <c r="L42" i="5"/>
  <c r="I43" i="5"/>
  <c r="J43" i="5"/>
  <c r="K43" i="5"/>
  <c r="L43" i="5"/>
  <c r="I44" i="5"/>
  <c r="J44" i="5"/>
  <c r="K44" i="5"/>
  <c r="L44" i="5"/>
  <c r="I45" i="5"/>
  <c r="J45" i="5"/>
  <c r="K45" i="5"/>
  <c r="L45" i="5"/>
  <c r="I46" i="5"/>
  <c r="J46" i="5"/>
  <c r="K46" i="5"/>
  <c r="L46" i="5"/>
  <c r="I47" i="5"/>
  <c r="J47" i="5"/>
  <c r="K47" i="5"/>
  <c r="L47" i="5"/>
  <c r="I48" i="5"/>
  <c r="J48" i="5"/>
  <c r="K48" i="5"/>
  <c r="L48" i="5"/>
  <c r="I49" i="5"/>
  <c r="J49" i="5"/>
  <c r="K49" i="5"/>
  <c r="L49" i="5"/>
  <c r="I50" i="5"/>
  <c r="J50" i="5"/>
  <c r="K50" i="5"/>
  <c r="L50" i="5"/>
  <c r="I51" i="5"/>
  <c r="J51" i="5"/>
  <c r="K51" i="5"/>
  <c r="L51" i="5"/>
  <c r="I52" i="5"/>
  <c r="J52" i="5"/>
  <c r="K52" i="5"/>
  <c r="L52" i="5"/>
  <c r="I53" i="5"/>
  <c r="J53" i="5"/>
  <c r="K53" i="5"/>
  <c r="L53" i="5"/>
  <c r="I54" i="5"/>
  <c r="J54" i="5"/>
  <c r="K54" i="5"/>
  <c r="L54" i="5"/>
  <c r="I55" i="5"/>
  <c r="J55" i="5"/>
  <c r="K55" i="5"/>
  <c r="L55" i="5"/>
  <c r="J56" i="5"/>
  <c r="K56" i="5"/>
  <c r="I57" i="5"/>
  <c r="J57" i="5"/>
  <c r="K57" i="5"/>
  <c r="L57" i="5"/>
  <c r="I58" i="5"/>
  <c r="J58" i="5"/>
  <c r="K58" i="5"/>
  <c r="L58" i="5"/>
  <c r="I59" i="5"/>
  <c r="J59" i="5"/>
  <c r="K59" i="5"/>
  <c r="L59" i="5"/>
  <c r="I60" i="5"/>
  <c r="J60" i="5"/>
  <c r="K60" i="5"/>
  <c r="L60" i="5"/>
  <c r="I61" i="5"/>
  <c r="J61" i="5"/>
  <c r="K61" i="5"/>
  <c r="L61" i="5"/>
  <c r="I62" i="5"/>
  <c r="J62" i="5"/>
  <c r="K62" i="5"/>
  <c r="L62" i="5"/>
  <c r="I63" i="5"/>
  <c r="K63" i="5"/>
  <c r="I64" i="5"/>
  <c r="J64" i="5"/>
  <c r="K64" i="5"/>
  <c r="L64" i="5"/>
  <c r="I65" i="5"/>
  <c r="J65" i="5"/>
  <c r="K65" i="5"/>
  <c r="L65" i="5"/>
  <c r="I66" i="5"/>
  <c r="J66" i="5"/>
  <c r="K66" i="5"/>
  <c r="L66" i="5"/>
  <c r="I67" i="5"/>
  <c r="J67" i="5"/>
  <c r="K67" i="5"/>
  <c r="L67" i="5"/>
  <c r="I68" i="5"/>
  <c r="J68" i="5"/>
  <c r="K68" i="5"/>
  <c r="L68" i="5"/>
  <c r="I69" i="5"/>
  <c r="J69" i="5"/>
  <c r="K69" i="5"/>
  <c r="L69" i="5"/>
  <c r="I70" i="5"/>
  <c r="J70" i="5"/>
  <c r="K70" i="5"/>
  <c r="L70" i="5"/>
  <c r="I71" i="5"/>
  <c r="J71" i="5"/>
  <c r="K71" i="5"/>
  <c r="L71" i="5"/>
  <c r="I72" i="5"/>
  <c r="J72" i="5"/>
  <c r="K72" i="5"/>
  <c r="L72" i="5"/>
  <c r="I10" i="5"/>
  <c r="J10" i="5"/>
  <c r="K10" i="5"/>
  <c r="L10" i="5"/>
  <c r="I11" i="5"/>
  <c r="K11" i="5"/>
  <c r="I12" i="5"/>
  <c r="K12" i="5"/>
  <c r="I13" i="5"/>
  <c r="K13" i="5"/>
  <c r="I14" i="5"/>
  <c r="K14" i="5"/>
  <c r="I15" i="5"/>
  <c r="K15" i="5"/>
  <c r="I16" i="5"/>
  <c r="J16" i="5"/>
  <c r="K16" i="5"/>
  <c r="L16" i="5"/>
  <c r="I17" i="5"/>
  <c r="J17" i="5"/>
  <c r="K17" i="5"/>
  <c r="L17" i="5"/>
  <c r="I18" i="5"/>
  <c r="J18" i="5"/>
  <c r="K18" i="5"/>
  <c r="L18" i="5"/>
  <c r="I19" i="5"/>
  <c r="J19" i="5"/>
  <c r="K19" i="5"/>
  <c r="L19" i="5"/>
  <c r="I20" i="5"/>
  <c r="J20" i="5"/>
  <c r="K20" i="5"/>
  <c r="L20" i="5"/>
  <c r="I21" i="5"/>
  <c r="J21" i="5"/>
  <c r="K21" i="5"/>
  <c r="L21" i="5"/>
  <c r="I22" i="5"/>
  <c r="J22" i="5"/>
  <c r="K22" i="5"/>
  <c r="L22" i="5"/>
  <c r="I23" i="5"/>
  <c r="J23" i="5"/>
  <c r="K23" i="5"/>
  <c r="L23" i="5"/>
  <c r="I24" i="5"/>
  <c r="J24" i="5"/>
  <c r="K24" i="5"/>
  <c r="L24" i="5"/>
  <c r="I25" i="5"/>
  <c r="J25" i="5"/>
  <c r="K25" i="5"/>
  <c r="L25" i="5"/>
  <c r="I26" i="5"/>
  <c r="J26" i="5"/>
  <c r="K26" i="5"/>
  <c r="L26" i="5"/>
  <c r="I27" i="5"/>
  <c r="J27" i="5"/>
  <c r="K27" i="5"/>
  <c r="L27" i="5"/>
  <c r="I28" i="5"/>
  <c r="J28" i="5"/>
  <c r="K28" i="5"/>
  <c r="L28" i="5"/>
  <c r="I29" i="5"/>
  <c r="J29" i="5"/>
  <c r="K29" i="5"/>
  <c r="L29" i="5"/>
  <c r="I30" i="5"/>
  <c r="J30" i="5"/>
  <c r="K30" i="5"/>
  <c r="L30" i="5"/>
  <c r="I31" i="5"/>
  <c r="J31" i="5"/>
  <c r="K31" i="5"/>
  <c r="L31" i="5"/>
  <c r="I32" i="5"/>
  <c r="J32" i="5"/>
  <c r="K32" i="5"/>
  <c r="L32" i="5"/>
  <c r="I33" i="5"/>
  <c r="J33" i="5"/>
  <c r="K33" i="5"/>
  <c r="L33" i="5"/>
  <c r="I34" i="5"/>
  <c r="J34" i="5"/>
  <c r="K34" i="5"/>
  <c r="L34" i="5"/>
  <c r="I35" i="5"/>
  <c r="J35" i="5"/>
  <c r="K35" i="5"/>
  <c r="L35" i="5"/>
  <c r="I36" i="5"/>
  <c r="J36" i="5"/>
  <c r="K36" i="5"/>
  <c r="L36" i="5"/>
  <c r="I37" i="5"/>
  <c r="J37" i="5"/>
  <c r="K37" i="5"/>
  <c r="L37" i="5"/>
  <c r="L9" i="5"/>
  <c r="K9" i="5"/>
  <c r="J9" i="5"/>
  <c r="I9" i="5"/>
  <c r="I56" i="5" l="1"/>
</calcChain>
</file>

<file path=xl/sharedStrings.xml><?xml version="1.0" encoding="utf-8"?>
<sst xmlns="http://schemas.openxmlformats.org/spreadsheetml/2006/main" count="347" uniqueCount="201">
  <si>
    <t>07　商　　業</t>
    <phoneticPr fontId="2"/>
  </si>
  <si>
    <t>商　　　　　　　　　　　　　業</t>
  </si>
  <si>
    <t>図 ０７ － １　事業所数及び従業者数の推移</t>
    <rPh sb="0" eb="1">
      <t>ズ</t>
    </rPh>
    <rPh sb="9" eb="12">
      <t>ジギョウショ</t>
    </rPh>
    <rPh sb="12" eb="13">
      <t>スウ</t>
    </rPh>
    <rPh sb="13" eb="14">
      <t>オヨ</t>
    </rPh>
    <rPh sb="15" eb="18">
      <t>ジュウギョウシャ</t>
    </rPh>
    <rPh sb="18" eb="19">
      <t>スウ</t>
    </rPh>
    <rPh sb="20" eb="22">
      <t>スイイ</t>
    </rPh>
    <phoneticPr fontId="2"/>
  </si>
  <si>
    <t>図 ０７ － ２　年間商品販売額の推移</t>
    <rPh sb="0" eb="1">
      <t>ズ</t>
    </rPh>
    <rPh sb="9" eb="11">
      <t>ネンカン</t>
    </rPh>
    <rPh sb="11" eb="13">
      <t>ショウヒン</t>
    </rPh>
    <rPh sb="13" eb="15">
      <t>ハンバイ</t>
    </rPh>
    <rPh sb="15" eb="16">
      <t>ガク</t>
    </rPh>
    <rPh sb="17" eb="19">
      <t>スイイ</t>
    </rPh>
    <phoneticPr fontId="2"/>
  </si>
  <si>
    <t>図 ０７ － ３　業種別年間商品販売額の構成</t>
    <rPh sb="0" eb="1">
      <t>ズ</t>
    </rPh>
    <rPh sb="9" eb="11">
      <t>ギョウシュ</t>
    </rPh>
    <rPh sb="11" eb="12">
      <t>ベツ</t>
    </rPh>
    <rPh sb="12" eb="14">
      <t>ネンカン</t>
    </rPh>
    <rPh sb="14" eb="16">
      <t>ショウヒン</t>
    </rPh>
    <rPh sb="16" eb="18">
      <t>ハンバイ</t>
    </rPh>
    <rPh sb="18" eb="19">
      <t>ガク</t>
    </rPh>
    <rPh sb="20" eb="22">
      <t>コウセイ</t>
    </rPh>
    <phoneticPr fontId="2"/>
  </si>
  <si>
    <t>図 ０７ － ４　地区別主要指標の推移（卸売業・小売業）</t>
    <rPh sb="0" eb="1">
      <t>ズ</t>
    </rPh>
    <rPh sb="9" eb="10">
      <t>チ</t>
    </rPh>
    <rPh sb="10" eb="12">
      <t>クベツ</t>
    </rPh>
    <rPh sb="12" eb="14">
      <t>シュヨウ</t>
    </rPh>
    <rPh sb="14" eb="16">
      <t>シヒョウ</t>
    </rPh>
    <rPh sb="17" eb="19">
      <t>スイイ</t>
    </rPh>
    <rPh sb="20" eb="23">
      <t>オロシウリギョウ</t>
    </rPh>
    <rPh sb="24" eb="27">
      <t>コウリギョウ</t>
    </rPh>
    <phoneticPr fontId="2"/>
  </si>
  <si>
    <t>０７ － １.   地区別事業所数、従業者数及び年間商品販売額</t>
    <rPh sb="13" eb="16">
      <t>ジギョウショ</t>
    </rPh>
    <phoneticPr fontId="1"/>
  </si>
  <si>
    <t>年　　　　　次</t>
  </si>
  <si>
    <t>総　　数</t>
  </si>
  <si>
    <t>中　　央</t>
    <rPh sb="0" eb="4">
      <t>チュウオウ</t>
    </rPh>
    <phoneticPr fontId="1"/>
  </si>
  <si>
    <t>小　　田</t>
  </si>
  <si>
    <t>大　　庄</t>
  </si>
  <si>
    <t>立　　花</t>
  </si>
  <si>
    <t>武　　庫</t>
  </si>
  <si>
    <t>園　　田</t>
  </si>
  <si>
    <t>事　　　　　業　　　　　所　　　　　数</t>
    <rPh sb="0" eb="1">
      <t>ジ</t>
    </rPh>
    <rPh sb="12" eb="13">
      <t>ショ</t>
    </rPh>
    <phoneticPr fontId="1"/>
  </si>
  <si>
    <t>卸売業</t>
  </si>
  <si>
    <t>小売業</t>
  </si>
  <si>
    <t>資料　　総務局情報統計担当</t>
    <rPh sb="4" eb="13">
      <t>ソウムキョクジョ</t>
    </rPh>
    <phoneticPr fontId="1"/>
  </si>
  <si>
    <t>０７ － ２．　  産業（中分類）、事業所数、従業者数及び年間商品販売額</t>
    <rPh sb="18" eb="21">
      <t>ジギョウショ</t>
    </rPh>
    <phoneticPr fontId="1"/>
  </si>
  <si>
    <t>年　　　　　     　次
従  業  者  規  模</t>
    <phoneticPr fontId="2"/>
  </si>
  <si>
    <t>総       数</t>
  </si>
  <si>
    <t>卸　売　業</t>
  </si>
  <si>
    <t>総        数</t>
  </si>
  <si>
    <t>各種商品小売業</t>
  </si>
  <si>
    <t>織物・衣服・身の
回り品小売業</t>
  </si>
  <si>
    <t>飲食料品小売業</t>
  </si>
  <si>
    <t>機械器具小売業</t>
  </si>
  <si>
    <t>その他の小売業</t>
  </si>
  <si>
    <t>無店舗小売業</t>
  </si>
  <si>
    <t>事　　　　　　業　　　　　　所　　　　　　数</t>
    <rPh sb="0" eb="1">
      <t>ジ</t>
    </rPh>
    <rPh sb="14" eb="15">
      <t>ショ</t>
    </rPh>
    <phoneticPr fontId="1"/>
  </si>
  <si>
    <t>　　　　　　　 　　　２８</t>
    <phoneticPr fontId="2"/>
  </si>
  <si>
    <t>従　　　　　　業　　　　　　者　　　　　　数</t>
  </si>
  <si>
    <t>資料　　総務局情報統計担当</t>
    <phoneticPr fontId="2"/>
  </si>
  <si>
    <t>０７ － ３．　  従業者規模別事業所数、従業者数及び年間商品販売額</t>
    <rPh sb="10" eb="13">
      <t>ジュウギョウシャ</t>
    </rPh>
    <rPh sb="13" eb="14">
      <t>キ</t>
    </rPh>
    <rPh sb="14" eb="15">
      <t>ボ</t>
    </rPh>
    <rPh sb="15" eb="16">
      <t>ベツ</t>
    </rPh>
    <rPh sb="16" eb="19">
      <t>ジギョウショ</t>
    </rPh>
    <phoneticPr fontId="1"/>
  </si>
  <si>
    <t>項　　　　　目</t>
    <rPh sb="0" eb="1">
      <t>コウ</t>
    </rPh>
    <rPh sb="6" eb="7">
      <t>メ</t>
    </rPh>
    <phoneticPr fontId="1"/>
  </si>
  <si>
    <t>総数</t>
    <rPh sb="0" eb="2">
      <t>ソウスウ</t>
    </rPh>
    <phoneticPr fontId="1"/>
  </si>
  <si>
    <t>１～５人</t>
    <rPh sb="3" eb="4">
      <t>ニン</t>
    </rPh>
    <phoneticPr fontId="1"/>
  </si>
  <si>
    <t>６～１０人</t>
    <rPh sb="4" eb="5">
      <t>ニン</t>
    </rPh>
    <phoneticPr fontId="1"/>
  </si>
  <si>
    <t>１１～２０人</t>
    <rPh sb="5" eb="6">
      <t>ニン</t>
    </rPh>
    <phoneticPr fontId="1"/>
  </si>
  <si>
    <t>１０１人以上</t>
    <rPh sb="3" eb="4">
      <t>ニン</t>
    </rPh>
    <rPh sb="4" eb="6">
      <t>イジョウ</t>
    </rPh>
    <phoneticPr fontId="1"/>
  </si>
  <si>
    <t>出向・派遣等</t>
    <rPh sb="0" eb="2">
      <t>シュッコウ</t>
    </rPh>
    <rPh sb="3" eb="6">
      <t>ハケントウ</t>
    </rPh>
    <phoneticPr fontId="1"/>
  </si>
  <si>
    <t>総　数</t>
    <rPh sb="0" eb="1">
      <t>ソウ</t>
    </rPh>
    <rPh sb="2" eb="3">
      <t>スウ</t>
    </rPh>
    <phoneticPr fontId="2"/>
  </si>
  <si>
    <t>卸売業</t>
    <rPh sb="0" eb="2">
      <t>オロシウリ</t>
    </rPh>
    <rPh sb="2" eb="3">
      <t>ギョウ</t>
    </rPh>
    <phoneticPr fontId="2"/>
  </si>
  <si>
    <t>小売業</t>
    <rPh sb="0" eb="2">
      <t>コウリ</t>
    </rPh>
    <rPh sb="2" eb="3">
      <t>ギョウ</t>
    </rPh>
    <phoneticPr fontId="2"/>
  </si>
  <si>
    <t>資料　　総務局情報統計担当</t>
    <rPh sb="4" eb="6">
      <t>ソウム</t>
    </rPh>
    <rPh sb="6" eb="7">
      <t>キョク</t>
    </rPh>
    <rPh sb="7" eb="13">
      <t>ジョ</t>
    </rPh>
    <phoneticPr fontId="1"/>
  </si>
  <si>
    <t>０７ － ４．　産業（小分類）別事業所数、従業者数、</t>
    <phoneticPr fontId="2"/>
  </si>
  <si>
    <t>　　　 年間商品販売額及び１事業所当たり従業者数等</t>
    <rPh sb="11" eb="12">
      <t>オヨ</t>
    </rPh>
    <rPh sb="14" eb="17">
      <t>ジギョウショ</t>
    </rPh>
    <rPh sb="17" eb="18">
      <t>ア</t>
    </rPh>
    <rPh sb="20" eb="23">
      <t>ジュウギョウシャ</t>
    </rPh>
    <rPh sb="23" eb="24">
      <t>スウ</t>
    </rPh>
    <rPh sb="24" eb="25">
      <t>トウ</t>
    </rPh>
    <phoneticPr fontId="0"/>
  </si>
  <si>
    <t>産　　　業　　　（　　　小　　　分　　　類　　　）</t>
    <rPh sb="0" eb="1">
      <t>サン</t>
    </rPh>
    <rPh sb="4" eb="5">
      <t>ギョウ</t>
    </rPh>
    <rPh sb="12" eb="13">
      <t>ショウ</t>
    </rPh>
    <rPh sb="16" eb="17">
      <t>ブン</t>
    </rPh>
    <rPh sb="20" eb="21">
      <t>タグイ</t>
    </rPh>
    <phoneticPr fontId="0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</si>
  <si>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0"/>
  </si>
  <si>
    <t>従業者数</t>
    <rPh sb="0" eb="3">
      <t>ジュウギョウシャ</t>
    </rPh>
    <rPh sb="3" eb="4">
      <t>スウ</t>
    </rPh>
    <phoneticPr fontId="0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</si>
  <si>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0"/>
  </si>
  <si>
    <t xml:space="preserve">売場面積
（小売業のみ） </t>
    <rPh sb="0" eb="2">
      <t>ウリバ</t>
    </rPh>
    <rPh sb="2" eb="4">
      <t>メンセキ</t>
    </rPh>
    <phoneticPr fontId="0"/>
  </si>
  <si>
    <t>１　　事　　業　　所　　当　　た　　り</t>
    <rPh sb="3" eb="4">
      <t>コト</t>
    </rPh>
    <rPh sb="6" eb="7">
      <t>ギョウ</t>
    </rPh>
    <rPh sb="9" eb="10">
      <t>トコロ</t>
    </rPh>
    <rPh sb="12" eb="13">
      <t>ア</t>
    </rPh>
    <phoneticPr fontId="0"/>
  </si>
  <si>
    <t>従業者１人当たり
年間商品販売額</t>
    <rPh sb="0" eb="3">
      <t>ジュウギョウシャ</t>
    </rPh>
    <rPh sb="4" eb="5">
      <t>ヒト</t>
    </rPh>
    <rPh sb="5" eb="6">
      <t>ア</t>
    </rPh>
    <rPh sb="9" eb="11">
      <t>ネンカン</t>
    </rPh>
    <rPh sb="11" eb="13">
      <t>ショウヒン</t>
    </rPh>
    <rPh sb="13" eb="15">
      <t>ハンバイ</t>
    </rPh>
    <rPh sb="15" eb="16">
      <t>ガク</t>
    </rPh>
    <phoneticPr fontId="0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</si>
  <si>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0"/>
  </si>
  <si>
    <t>売場面積
（小売業のみ）</t>
    <rPh sb="0" eb="2">
      <t>ウリバ</t>
    </rPh>
    <rPh sb="2" eb="4">
      <t>メンセキ</t>
    </rPh>
    <rPh sb="6" eb="9">
      <t>コウリギョウ</t>
    </rPh>
    <phoneticPr fontId="0"/>
  </si>
  <si>
    <t>万円</t>
    <rPh sb="0" eb="2">
      <t>マンエン</t>
    </rPh>
    <phoneticPr fontId="0"/>
  </si>
  <si>
    <t>総　　数　　（　　卸　　売　　・　　小　　売　　業　　）</t>
    <rPh sb="0" eb="1">
      <t>フサ</t>
    </rPh>
    <rPh sb="3" eb="4">
      <t>カズ</t>
    </rPh>
    <rPh sb="9" eb="10">
      <t>オロシ</t>
    </rPh>
    <rPh sb="12" eb="13">
      <t>バイ</t>
    </rPh>
    <rPh sb="18" eb="19">
      <t>ショウ</t>
    </rPh>
    <rPh sb="21" eb="22">
      <t>バイ</t>
    </rPh>
    <rPh sb="24" eb="25">
      <t>ギョウ</t>
    </rPh>
    <phoneticPr fontId="0"/>
  </si>
  <si>
    <t>総　　　　数</t>
    <rPh sb="0" eb="1">
      <t>フサ</t>
    </rPh>
    <rPh sb="5" eb="6">
      <t>カズ</t>
    </rPh>
    <phoneticPr fontId="0"/>
  </si>
  <si>
    <t>卸　　売　　業　　総　　数</t>
    <rPh sb="0" eb="1">
      <t>オロシ</t>
    </rPh>
    <rPh sb="3" eb="4">
      <t>バイ</t>
    </rPh>
    <rPh sb="6" eb="7">
      <t>ギョウ</t>
    </rPh>
    <rPh sb="9" eb="10">
      <t>フサ</t>
    </rPh>
    <rPh sb="12" eb="13">
      <t>カズ</t>
    </rPh>
    <phoneticPr fontId="0"/>
  </si>
  <si>
    <t>卸売業総数</t>
    <rPh sb="0" eb="1">
      <t>オロシ</t>
    </rPh>
    <rPh sb="1" eb="2">
      <t>バイ</t>
    </rPh>
    <rPh sb="2" eb="3">
      <t>ギョウ</t>
    </rPh>
    <rPh sb="3" eb="4">
      <t>フサ</t>
    </rPh>
    <rPh sb="4" eb="5">
      <t>カズ</t>
    </rPh>
    <phoneticPr fontId="0"/>
  </si>
  <si>
    <t>50</t>
  </si>
  <si>
    <t>各種商品卸売業</t>
  </si>
  <si>
    <t>501</t>
  </si>
  <si>
    <t>51</t>
  </si>
  <si>
    <t>繊維・衣服等卸売業</t>
  </si>
  <si>
    <t>511</t>
  </si>
  <si>
    <t>繊維品卸売業(衣服，身の回り品を除く)</t>
  </si>
  <si>
    <t>512</t>
  </si>
  <si>
    <t>衣服卸売業</t>
  </si>
  <si>
    <t>513</t>
  </si>
  <si>
    <t>身の回り品卸売業</t>
  </si>
  <si>
    <t>52</t>
  </si>
  <si>
    <t>飲食料品卸売業</t>
  </si>
  <si>
    <t>521</t>
  </si>
  <si>
    <t>農畜産物・水産物卸売業</t>
  </si>
  <si>
    <t>522</t>
  </si>
  <si>
    <t>食料・飲料卸売業</t>
  </si>
  <si>
    <t>53</t>
  </si>
  <si>
    <t>建築材料，鉱物・金属材料等卸売業</t>
  </si>
  <si>
    <t>531</t>
  </si>
  <si>
    <t>建築材料卸売業</t>
  </si>
  <si>
    <t>532</t>
  </si>
  <si>
    <t>化学製品卸売業</t>
  </si>
  <si>
    <t>533</t>
  </si>
  <si>
    <t>石油・鉱物卸売業</t>
  </si>
  <si>
    <t>534</t>
  </si>
  <si>
    <t>鉄鋼製品卸売業</t>
  </si>
  <si>
    <t>535</t>
  </si>
  <si>
    <t>非鉄金属卸売業</t>
  </si>
  <si>
    <t>536</t>
  </si>
  <si>
    <t>再生資源卸売業</t>
  </si>
  <si>
    <t>54</t>
  </si>
  <si>
    <t>機械器具卸売業</t>
  </si>
  <si>
    <t>541</t>
  </si>
  <si>
    <t>産業機械器具卸売業</t>
  </si>
  <si>
    <t>542</t>
  </si>
  <si>
    <t>自動車卸売業</t>
  </si>
  <si>
    <t>543</t>
  </si>
  <si>
    <t>電気機械器具卸売業</t>
  </si>
  <si>
    <t>549</t>
  </si>
  <si>
    <t>その他の機械器具卸売業</t>
  </si>
  <si>
    <t>55</t>
  </si>
  <si>
    <t>その他の卸売業</t>
  </si>
  <si>
    <t>551</t>
  </si>
  <si>
    <t>家具・建具・じゅう器等卸売業</t>
  </si>
  <si>
    <t>552</t>
  </si>
  <si>
    <t>医薬品・化粧品等卸売業</t>
  </si>
  <si>
    <t>553</t>
  </si>
  <si>
    <t>紙・紙製品卸売業</t>
  </si>
  <si>
    <t>559</t>
  </si>
  <si>
    <t>他に分類されない卸売業</t>
  </si>
  <si>
    <t>小　　売　　業　　総　　数</t>
    <rPh sb="0" eb="1">
      <t>コ</t>
    </rPh>
    <rPh sb="3" eb="4">
      <t>バイ</t>
    </rPh>
    <rPh sb="6" eb="7">
      <t>ギョウ</t>
    </rPh>
    <rPh sb="9" eb="10">
      <t>フサ</t>
    </rPh>
    <rPh sb="12" eb="13">
      <t>カズ</t>
    </rPh>
    <phoneticPr fontId="0"/>
  </si>
  <si>
    <t>小売業総数</t>
    <rPh sb="0" eb="1">
      <t>コ</t>
    </rPh>
    <rPh sb="1" eb="2">
      <t>バイ</t>
    </rPh>
    <rPh sb="2" eb="3">
      <t>ギョウ</t>
    </rPh>
    <rPh sb="3" eb="4">
      <t>フサ</t>
    </rPh>
    <rPh sb="4" eb="5">
      <t>カズ</t>
    </rPh>
    <phoneticPr fontId="0"/>
  </si>
  <si>
    <t>56</t>
  </si>
  <si>
    <t>561</t>
  </si>
  <si>
    <t>百貨店，総合スーパー</t>
  </si>
  <si>
    <t>569</t>
  </si>
  <si>
    <t>57</t>
  </si>
  <si>
    <t>織物・衣服・身の回り品小売業</t>
  </si>
  <si>
    <t>571</t>
  </si>
  <si>
    <t>呉服・服地・寝具小売業</t>
  </si>
  <si>
    <t>572</t>
  </si>
  <si>
    <t>男子服小売業</t>
  </si>
  <si>
    <t>573</t>
  </si>
  <si>
    <t>婦人・子供服小売業</t>
  </si>
  <si>
    <t>574</t>
  </si>
  <si>
    <t>靴・履物小売業</t>
  </si>
  <si>
    <t>579</t>
  </si>
  <si>
    <t>その他の織物・衣服・身の回り品小売業</t>
  </si>
  <si>
    <t>58</t>
  </si>
  <si>
    <t>581</t>
  </si>
  <si>
    <t>各種食料品小売業</t>
  </si>
  <si>
    <t>582</t>
  </si>
  <si>
    <t>野菜・果実小売業</t>
  </si>
  <si>
    <t>583</t>
  </si>
  <si>
    <t>食肉小売業</t>
  </si>
  <si>
    <t>584</t>
  </si>
  <si>
    <t>鮮魚小売業</t>
  </si>
  <si>
    <t>585</t>
  </si>
  <si>
    <t>酒小売業</t>
  </si>
  <si>
    <t>586</t>
  </si>
  <si>
    <t>菓子・パン小売業</t>
  </si>
  <si>
    <t>589</t>
  </si>
  <si>
    <t>その他の飲食料品小売業</t>
  </si>
  <si>
    <t>59</t>
  </si>
  <si>
    <t>591</t>
  </si>
  <si>
    <t>自動車小売業</t>
  </si>
  <si>
    <t>592</t>
  </si>
  <si>
    <t>自転車小売業</t>
  </si>
  <si>
    <t>593</t>
  </si>
  <si>
    <t>機械器具小売業(自動車，自転車を除く)</t>
  </si>
  <si>
    <t>60</t>
  </si>
  <si>
    <t>601</t>
  </si>
  <si>
    <t>家具・建具・畳小売業</t>
  </si>
  <si>
    <t>602</t>
  </si>
  <si>
    <t>じゅう器小売業</t>
  </si>
  <si>
    <t>603</t>
  </si>
  <si>
    <t>医薬品・化粧品小売業</t>
  </si>
  <si>
    <t>604</t>
  </si>
  <si>
    <t>農耕用品小売業</t>
  </si>
  <si>
    <t>605</t>
  </si>
  <si>
    <t>燃料小売業</t>
  </si>
  <si>
    <t>606</t>
  </si>
  <si>
    <t>書籍・文房具小売業</t>
  </si>
  <si>
    <t>607</t>
  </si>
  <si>
    <t>スポーツ用品・がん具・娯楽用品・楽器小売業</t>
  </si>
  <si>
    <t>608</t>
  </si>
  <si>
    <t>写真機・時計・眼鏡小売業</t>
  </si>
  <si>
    <t>609</t>
  </si>
  <si>
    <t>他に分類されない小売業</t>
  </si>
  <si>
    <t>61</t>
  </si>
  <si>
    <t>611</t>
  </si>
  <si>
    <t>通信販売・訪問販売小売業</t>
  </si>
  <si>
    <t>612</t>
  </si>
  <si>
    <t>自動販売機による小売業</t>
  </si>
  <si>
    <t>619</t>
  </si>
  <si>
    <t>その他の無店舗小売業</t>
  </si>
  <si>
    <t>２１～５０人</t>
    <rPh sb="5" eb="6">
      <t>ニン</t>
    </rPh>
    <phoneticPr fontId="1"/>
  </si>
  <si>
    <t>５１～１００人</t>
    <rPh sb="6" eb="7">
      <t>ニン</t>
    </rPh>
    <phoneticPr fontId="1"/>
  </si>
  <si>
    <r>
      <t>m</t>
    </r>
    <r>
      <rPr>
        <vertAlign val="superscript"/>
        <sz val="9"/>
        <color theme="1"/>
        <rFont val="ＭＳ Ｐ明朝"/>
        <family val="1"/>
        <charset val="128"/>
      </rPr>
      <t>2</t>
    </r>
    <phoneticPr fontId="2"/>
  </si>
  <si>
    <t>　　　　　令　和 　　３</t>
    <rPh sb="5" eb="6">
      <t>レイ</t>
    </rPh>
    <rPh sb="7" eb="8">
      <t>ワ</t>
    </rPh>
    <phoneticPr fontId="2"/>
  </si>
  <si>
    <t>人</t>
    <rPh sb="0" eb="1">
      <t>ニン</t>
    </rPh>
    <phoneticPr fontId="2"/>
  </si>
  <si>
    <t>（単位：事業所、人、億円）</t>
    <rPh sb="1" eb="3">
      <t>タンイ</t>
    </rPh>
    <rPh sb="4" eb="7">
      <t>ジギョウショ</t>
    </rPh>
    <rPh sb="8" eb="9">
      <t>ニン</t>
    </rPh>
    <rPh sb="10" eb="12">
      <t>オクエン</t>
    </rPh>
    <phoneticPr fontId="2"/>
  </si>
  <si>
    <t>従　　　　　業　　　　　者　　　　　数</t>
    <phoneticPr fontId="2"/>
  </si>
  <si>
    <t>年　　間　　商　　品　　販　　売　　額</t>
    <phoneticPr fontId="2"/>
  </si>
  <si>
    <t xml:space="preserve">     小　　　　　　　　　　売　　　　　　　　　　　　業</t>
    <phoneticPr fontId="2"/>
  </si>
  <si>
    <t>従　　　　　　業　　　　　　者　　　　　　数</t>
    <phoneticPr fontId="2"/>
  </si>
  <si>
    <t>（単位：事業所、人、万円）</t>
    <rPh sb="1" eb="3">
      <t>タンイ</t>
    </rPh>
    <rPh sb="4" eb="7">
      <t>ジギョウショ</t>
    </rPh>
    <rPh sb="8" eb="9">
      <t>ニン</t>
    </rPh>
    <rPh sb="10" eb="12">
      <t>マンエン</t>
    </rPh>
    <phoneticPr fontId="2"/>
  </si>
  <si>
    <t>（令和３年６月１日）</t>
    <phoneticPr fontId="2"/>
  </si>
  <si>
    <t>事業所</t>
    <rPh sb="0" eb="1">
      <t>コト</t>
    </rPh>
    <rPh sb="1" eb="2">
      <t>ギョウ</t>
    </rPh>
    <rPh sb="2" eb="3">
      <t>トコロ</t>
    </rPh>
    <phoneticPr fontId="0"/>
  </si>
  <si>
    <t>x</t>
    <phoneticPr fontId="2"/>
  </si>
  <si>
    <t>　本編は、経済産業省所管の「商業統計調査（基幹統計第２３号）」及び総務省・経済産業省所管の「経済センサス-活動調査」を本市で集計した。その他の統計表については、当課刊行の「尼崎市の商業」を参照。調査日は、平成２６年は７月１日、平成２８年と令和３年は６月１日現在である。また、事業所数、従業者数、売場面積は調査日現在数であるが、年間商品販売額は、調査実施前年の１月１日から１２月３１日までの１年間における金額である。</t>
    <rPh sb="35" eb="36">
      <t>ショウ</t>
    </rPh>
    <rPh sb="102" eb="104">
      <t>ヘイセイ</t>
    </rPh>
    <rPh sb="119" eb="121">
      <t>レイワ</t>
    </rPh>
    <rPh sb="122" eb="123">
      <t>ネン</t>
    </rPh>
    <phoneticPr fontId="1"/>
  </si>
  <si>
    <t>x</t>
    <phoneticPr fontId="2"/>
  </si>
  <si>
    <t>その他の各種商品小売業</t>
    <phoneticPr fontId="2"/>
  </si>
  <si>
    <t>　　平　成　 ２８　年</t>
    <rPh sb="2" eb="3">
      <t>ヒラ</t>
    </rPh>
    <rPh sb="4" eb="5">
      <t>セイ</t>
    </rPh>
    <rPh sb="10" eb="11">
      <t>ネン</t>
    </rPh>
    <phoneticPr fontId="2"/>
  </si>
  <si>
    <t>　  令  和     ３</t>
    <rPh sb="3" eb="4">
      <t>レイワ</t>
    </rPh>
    <phoneticPr fontId="2"/>
  </si>
  <si>
    <t>　　平　成 　２８　年</t>
    <phoneticPr fontId="2"/>
  </si>
  <si>
    <t>　　　　　平　成 　２６　年</t>
    <phoneticPr fontId="2"/>
  </si>
  <si>
    <t>　　　　　令　和 　　３　年</t>
    <rPh sb="5" eb="6">
      <t>レイ</t>
    </rPh>
    <rPh sb="7" eb="8">
      <t>ワ</t>
    </rPh>
    <rPh sb="13" eb="1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</si>
</sst>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.0_ ;_ * \-#,##0.0_ ;_ * &quot;-&quot;?_ ;_ @_ "/>
    <numFmt numFmtId="177" formatCode="_ * #,##0.0_ ;_ * \-#,##0.0_ ;_ * &quot;-&quot;_ ;_ @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vertAlign val="superscript"/>
      <sz val="9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3" fillId="0" borderId="8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0" xfId="0" applyFont="1" applyFill="1" applyAlignment="1"/>
    <xf numFmtId="0" fontId="3" fillId="0" borderId="4" xfId="0" applyFont="1" applyFill="1" applyBorder="1" applyAlignment="1"/>
    <xf numFmtId="41" fontId="3" fillId="0" borderId="0" xfId="0" applyNumberFormat="1" applyFont="1" applyFill="1" applyAlignment="1"/>
    <xf numFmtId="41" fontId="3" fillId="0" borderId="0" xfId="0" applyNumberFormat="1" applyFont="1" applyFill="1" applyAlignment="1">
      <alignment horizontal="right"/>
    </xf>
    <xf numFmtId="0" fontId="4" fillId="0" borderId="11" xfId="0" applyFont="1" applyFill="1" applyBorder="1" applyAlignment="1"/>
    <xf numFmtId="49" fontId="3" fillId="0" borderId="0" xfId="0" applyNumberFormat="1" applyFont="1" applyFill="1" applyAlignment="1"/>
    <xf numFmtId="49" fontId="3" fillId="0" borderId="11" xfId="0" applyNumberFormat="1" applyFont="1" applyFill="1" applyBorder="1" applyAlignment="1"/>
    <xf numFmtId="0" fontId="3" fillId="0" borderId="11" xfId="0" applyFont="1" applyFill="1" applyBorder="1" applyAlignment="1"/>
    <xf numFmtId="0" fontId="3" fillId="0" borderId="0" xfId="0" applyFont="1" applyFill="1" applyAlignment="1">
      <alignment horizontal="left"/>
    </xf>
    <xf numFmtId="0" fontId="3" fillId="0" borderId="6" xfId="0" applyFont="1" applyFill="1" applyBorder="1">
      <alignment vertical="center"/>
    </xf>
    <xf numFmtId="0" fontId="3" fillId="0" borderId="5" xfId="0" applyFont="1" applyFill="1" applyBorder="1">
      <alignment vertical="center"/>
    </xf>
    <xf numFmtId="41" fontId="3" fillId="0" borderId="6" xfId="0" applyNumberFormat="1" applyFont="1" applyFill="1" applyBorder="1" applyAlignment="1"/>
    <xf numFmtId="41" fontId="3" fillId="0" borderId="6" xfId="0" applyNumberFormat="1" applyFont="1" applyFill="1" applyBorder="1" applyAlignment="1">
      <alignment horizontal="right"/>
    </xf>
    <xf numFmtId="0" fontId="3" fillId="0" borderId="12" xfId="0" applyFont="1" applyFill="1" applyBorder="1">
      <alignment vertical="center"/>
    </xf>
    <xf numFmtId="41" fontId="3" fillId="0" borderId="0" xfId="0" applyNumberFormat="1" applyFont="1" applyFill="1" applyBorder="1" applyAlignment="1"/>
    <xf numFmtId="41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41" fontId="3" fillId="0" borderId="0" xfId="0" applyNumberFormat="1" applyFont="1" applyFill="1">
      <alignment vertical="center"/>
    </xf>
    <xf numFmtId="41" fontId="3" fillId="0" borderId="0" xfId="0" applyNumberFormat="1" applyFont="1" applyFill="1" applyAlignment="1">
      <alignment horizontal="right" vertical="center"/>
    </xf>
    <xf numFmtId="0" fontId="3" fillId="0" borderId="4" xfId="0" quotePrefix="1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>
      <alignment vertical="center"/>
    </xf>
    <xf numFmtId="0" fontId="6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" shrinkToFit="1"/>
    </xf>
    <xf numFmtId="0" fontId="3" fillId="0" borderId="0" xfId="0" applyFont="1" applyFill="1" applyAlignment="1">
      <alignment horizontal="left" shrinkToFit="1"/>
    </xf>
    <xf numFmtId="0" fontId="9" fillId="0" borderId="0" xfId="0" applyFont="1" applyFill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Continuous"/>
    </xf>
    <xf numFmtId="41" fontId="3" fillId="0" borderId="0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1" fontId="3" fillId="0" borderId="6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horizontal="right"/>
    </xf>
    <xf numFmtId="177" fontId="3" fillId="0" borderId="0" xfId="0" applyNumberFormat="1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quotePrefix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0" fontId="4" fillId="0" borderId="4" xfId="0" applyFont="1" applyFill="1" applyBorder="1">
      <alignment vertical="center"/>
    </xf>
    <xf numFmtId="0" fontId="10" fillId="0" borderId="0" xfId="0" applyFont="1" applyFill="1">
      <alignment vertical="center"/>
    </xf>
    <xf numFmtId="41" fontId="10" fillId="0" borderId="0" xfId="0" applyNumberFormat="1" applyFont="1" applyFill="1">
      <alignment vertical="center"/>
    </xf>
    <xf numFmtId="41" fontId="3" fillId="0" borderId="6" xfId="0" applyNumberFormat="1" applyFont="1" applyFill="1" applyBorder="1">
      <alignment vertical="center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2626484349302"/>
          <c:y val="0.19663575386410034"/>
          <c:w val="0.79424124998140988"/>
          <c:h val="0.70490522018081225"/>
        </c:manualLayout>
      </c:layout>
      <c:barChart>
        <c:barDir val="col"/>
        <c:grouping val="clustered"/>
        <c:varyColors val="0"/>
        <c:ser>
          <c:idx val="2"/>
          <c:order val="2"/>
          <c:tx>
            <c:v>卸売業従業者数</c:v>
          </c:tx>
          <c:spPr>
            <a:solidFill>
              <a:schemeClr val="accent2"/>
            </a:solidFill>
            <a:ln w="15875">
              <a:solidFill>
                <a:prstClr val="black"/>
              </a:solidFill>
            </a:ln>
          </c:spPr>
          <c:invertIfNegative val="0"/>
          <c:cat>
            <c:strLit>
              <c:ptCount val="18"/>
              <c:pt idx="0">
                <c:v>平成9年</c:v>
              </c:pt>
              <c:pt idx="2">
                <c:v>11年</c:v>
              </c:pt>
              <c:pt idx="5">
                <c:v>14年</c:v>
              </c:pt>
              <c:pt idx="7">
                <c:v>16年</c:v>
              </c:pt>
              <c:pt idx="10">
                <c:v>19年</c:v>
              </c:pt>
              <c:pt idx="15">
                <c:v>24年</c:v>
              </c:pt>
              <c:pt idx="17">
                <c:v>26年</c:v>
              </c:pt>
            </c:strLit>
          </c:cat>
          <c:val>
            <c:numLit>
              <c:formatCode>General</c:formatCode>
              <c:ptCount val="20"/>
              <c:pt idx="0">
                <c:v>8910</c:v>
              </c:pt>
              <c:pt idx="1">
                <c:v>#N/A</c:v>
              </c:pt>
              <c:pt idx="2">
                <c:v>#N/A</c:v>
              </c:pt>
              <c:pt idx="3">
                <c:v>7686</c:v>
              </c:pt>
              <c:pt idx="4">
                <c:v>#N/A</c:v>
              </c:pt>
              <c:pt idx="5">
                <c:v>7900</c:v>
              </c:pt>
              <c:pt idx="6">
                <c:v>#N/A</c:v>
              </c:pt>
              <c:pt idx="7">
                <c:v>#N/A</c:v>
              </c:pt>
              <c:pt idx="8">
                <c:v>7162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6452</c:v>
              </c:pt>
              <c:pt idx="14">
                <c:v>#N/A</c:v>
              </c:pt>
              <c:pt idx="15">
                <c:v>5782</c:v>
              </c:pt>
              <c:pt idx="16">
                <c:v>#N/A</c:v>
              </c:pt>
              <c:pt idx="17">
                <c:v>7340</c:v>
              </c:pt>
              <c:pt idx="18">
                <c:v>#N/A</c:v>
              </c:pt>
              <c:pt idx="19">
                <c:v>6910</c:v>
              </c:pt>
            </c:numLit>
          </c:val>
          <c:extLst>
            <c:ext xmlns:c16="http://schemas.microsoft.com/office/drawing/2014/chart" uri="{C3380CC4-5D6E-409C-BE32-E72D297353CC}">
              <c16:uniqueId val="{00000000-C23D-4037-BF52-DEA84019C031}"/>
            </c:ext>
          </c:extLst>
        </c:ser>
        <c:ser>
          <c:idx val="3"/>
          <c:order val="3"/>
          <c:tx>
            <c:v>小売業従業者数</c:v>
          </c:tx>
          <c:spPr>
            <a:solidFill>
              <a:schemeClr val="accent3"/>
            </a:solidFill>
            <a:ln w="15875">
              <a:solidFill>
                <a:schemeClr val="tx1"/>
              </a:solidFill>
            </a:ln>
          </c:spPr>
          <c:invertIfNegative val="0"/>
          <c:cat>
            <c:strLit>
              <c:ptCount val="18"/>
              <c:pt idx="0">
                <c:v>平成9年</c:v>
              </c:pt>
              <c:pt idx="2">
                <c:v>11年</c:v>
              </c:pt>
              <c:pt idx="5">
                <c:v>14年</c:v>
              </c:pt>
              <c:pt idx="7">
                <c:v>16年</c:v>
              </c:pt>
              <c:pt idx="10">
                <c:v>19年</c:v>
              </c:pt>
              <c:pt idx="15">
                <c:v>24年</c:v>
              </c:pt>
              <c:pt idx="17">
                <c:v>26年</c:v>
              </c:pt>
            </c:strLit>
          </c:cat>
          <c:val>
            <c:numLit>
              <c:formatCode>General</c:formatCode>
              <c:ptCount val="20"/>
              <c:pt idx="0">
                <c:v>29421</c:v>
              </c:pt>
              <c:pt idx="1">
                <c:v>#N/A</c:v>
              </c:pt>
              <c:pt idx="2">
                <c:v>#N/A</c:v>
              </c:pt>
              <c:pt idx="3">
                <c:v>27077</c:v>
              </c:pt>
              <c:pt idx="4">
                <c:v>#N/A</c:v>
              </c:pt>
              <c:pt idx="5">
                <c:v>26473</c:v>
              </c:pt>
              <c:pt idx="6">
                <c:v>#N/A</c:v>
              </c:pt>
              <c:pt idx="7">
                <c:v>#N/A</c:v>
              </c:pt>
              <c:pt idx="8">
                <c:v>25916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16156</c:v>
              </c:pt>
              <c:pt idx="14">
                <c:v>#N/A</c:v>
              </c:pt>
              <c:pt idx="15">
                <c:v>18190</c:v>
              </c:pt>
              <c:pt idx="16">
                <c:v>#N/A</c:v>
              </c:pt>
              <c:pt idx="17">
                <c:v>19590</c:v>
              </c:pt>
              <c:pt idx="18">
                <c:v>#N/A</c:v>
              </c:pt>
              <c:pt idx="19">
                <c:v>18783</c:v>
              </c:pt>
            </c:numLit>
          </c:val>
          <c:extLst>
            <c:ext xmlns:c16="http://schemas.microsoft.com/office/drawing/2014/chart" uri="{C3380CC4-5D6E-409C-BE32-E72D297353CC}">
              <c16:uniqueId val="{00000001-C23D-4037-BF52-DEA84019C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102575104"/>
        <c:axId val="102572416"/>
      </c:barChart>
      <c:lineChart>
        <c:grouping val="standard"/>
        <c:varyColors val="0"/>
        <c:ser>
          <c:idx val="0"/>
          <c:order val="0"/>
          <c:tx>
            <c:v>卸売業事業所数</c:v>
          </c:tx>
          <c:spPr>
            <a:ln>
              <a:solidFill>
                <a:srgbClr val="FF99FF"/>
              </a:solidFill>
            </a:ln>
          </c:spPr>
          <c:marker>
            <c:spPr>
              <a:solidFill>
                <a:srgbClr val="FF99FF"/>
              </a:solidFill>
              <a:ln>
                <a:solidFill>
                  <a:srgbClr val="FF99FF"/>
                </a:solidFill>
              </a:ln>
            </c:spPr>
          </c:marker>
          <c:cat>
            <c:strLit>
              <c:ptCount val="20"/>
              <c:pt idx="0">
                <c:v>平成11年</c:v>
              </c:pt>
              <c:pt idx="3">
                <c:v>14年</c:v>
              </c:pt>
              <c:pt idx="5">
                <c:v>16年</c:v>
              </c:pt>
              <c:pt idx="8">
                <c:v>19年</c:v>
              </c:pt>
              <c:pt idx="13">
                <c:v>24年</c:v>
              </c:pt>
              <c:pt idx="15">
                <c:v>26年</c:v>
              </c:pt>
              <c:pt idx="17">
                <c:v>28年</c:v>
              </c:pt>
              <c:pt idx="19">
                <c:v>令和3年</c:v>
              </c:pt>
            </c:strLit>
          </c:cat>
          <c:val>
            <c:numLit>
              <c:formatCode>General</c:formatCode>
              <c:ptCount val="20"/>
              <c:pt idx="0">
                <c:v>1122</c:v>
              </c:pt>
              <c:pt idx="1">
                <c:v>#N/A</c:v>
              </c:pt>
              <c:pt idx="2">
                <c:v>#N/A</c:v>
              </c:pt>
              <c:pt idx="3">
                <c:v>951</c:v>
              </c:pt>
              <c:pt idx="4">
                <c:v>#N/A</c:v>
              </c:pt>
              <c:pt idx="5">
                <c:v>933</c:v>
              </c:pt>
              <c:pt idx="6">
                <c:v>#N/A</c:v>
              </c:pt>
              <c:pt idx="7">
                <c:v>#N/A</c:v>
              </c:pt>
              <c:pt idx="8">
                <c:v>836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692</c:v>
              </c:pt>
              <c:pt idx="14">
                <c:v>#N/A</c:v>
              </c:pt>
              <c:pt idx="15">
                <c:v>679</c:v>
              </c:pt>
              <c:pt idx="16">
                <c:v>#N/A</c:v>
              </c:pt>
              <c:pt idx="17">
                <c:v>692</c:v>
              </c:pt>
              <c:pt idx="18">
                <c:v>#N/A</c:v>
              </c:pt>
              <c:pt idx="19">
                <c:v>636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23D-4037-BF52-DEA84019C031}"/>
            </c:ext>
          </c:extLst>
        </c:ser>
        <c:ser>
          <c:idx val="1"/>
          <c:order val="1"/>
          <c:tx>
            <c:v>小売業事業所数</c:v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strLit>
              <c:ptCount val="20"/>
              <c:pt idx="0">
                <c:v>平成11年</c:v>
              </c:pt>
              <c:pt idx="3">
                <c:v>14年</c:v>
              </c:pt>
              <c:pt idx="5">
                <c:v>16年</c:v>
              </c:pt>
              <c:pt idx="8">
                <c:v>19年</c:v>
              </c:pt>
              <c:pt idx="13">
                <c:v>24年</c:v>
              </c:pt>
              <c:pt idx="15">
                <c:v>26年</c:v>
              </c:pt>
              <c:pt idx="17">
                <c:v>28年</c:v>
              </c:pt>
              <c:pt idx="19">
                <c:v>令和3年</c:v>
              </c:pt>
            </c:strLit>
          </c:cat>
          <c:val>
            <c:numLit>
              <c:formatCode>General</c:formatCode>
              <c:ptCount val="20"/>
              <c:pt idx="0">
                <c:v>5465</c:v>
              </c:pt>
              <c:pt idx="1">
                <c:v>#N/A</c:v>
              </c:pt>
              <c:pt idx="2">
                <c:v>#N/A</c:v>
              </c:pt>
              <c:pt idx="3">
                <c:v>4791</c:v>
              </c:pt>
              <c:pt idx="4">
                <c:v>#N/A</c:v>
              </c:pt>
              <c:pt idx="5">
                <c:v>4429</c:v>
              </c:pt>
              <c:pt idx="6">
                <c:v>#N/A</c:v>
              </c:pt>
              <c:pt idx="7">
                <c:v>#N/A</c:v>
              </c:pt>
              <c:pt idx="8">
                <c:v>4039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2388</c:v>
              </c:pt>
              <c:pt idx="14">
                <c:v>#N/A</c:v>
              </c:pt>
              <c:pt idx="15">
                <c:v>2335</c:v>
              </c:pt>
              <c:pt idx="16">
                <c:v>#N/A</c:v>
              </c:pt>
              <c:pt idx="17">
                <c:v>2389</c:v>
              </c:pt>
              <c:pt idx="18">
                <c:v>#N/A</c:v>
              </c:pt>
              <c:pt idx="19">
                <c:v>2118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23D-4037-BF52-DEA84019C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05600"/>
        <c:axId val="100464512"/>
      </c:lineChart>
      <c:catAx>
        <c:axId val="10010560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00464512"/>
        <c:crosses val="autoZero"/>
        <c:auto val="1"/>
        <c:lblAlgn val="ctr"/>
        <c:lblOffset val="100"/>
        <c:noMultiLvlLbl val="0"/>
      </c:catAx>
      <c:valAx>
        <c:axId val="100464512"/>
        <c:scaling>
          <c:orientation val="minMax"/>
          <c:max val="60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 b="0">
                    <a:latin typeface="ＭＳ 明朝" pitchFamily="17" charset="-128"/>
                    <a:ea typeface="ＭＳ 明朝" pitchFamily="17" charset="-128"/>
                  </a:defRPr>
                </a:pPr>
                <a:r>
                  <a:rPr lang="ja-JP" altLang="en-US" sz="900" b="0">
                    <a:latin typeface="ＭＳ 明朝" pitchFamily="17" charset="-128"/>
                    <a:ea typeface="ＭＳ 明朝" pitchFamily="17" charset="-128"/>
                  </a:rPr>
                  <a:t>事業所数</a:t>
                </a:r>
              </a:p>
            </c:rich>
          </c:tx>
          <c:layout>
            <c:manualLayout>
              <c:xMode val="edge"/>
              <c:yMode val="edge"/>
              <c:x val="3.6597982414992437E-2"/>
              <c:y val="0.10860752405949256"/>
            </c:manualLayout>
          </c:layout>
          <c:overlay val="0"/>
        </c:title>
        <c:numFmt formatCode="#,##0_);\(#,##0\)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00105600"/>
        <c:crosses val="autoZero"/>
        <c:crossBetween val="between"/>
        <c:majorUnit val="1000"/>
        <c:minorUnit val="1000"/>
      </c:valAx>
      <c:valAx>
        <c:axId val="102572416"/>
        <c:scaling>
          <c:orientation val="minMax"/>
          <c:max val="300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900" b="0">
                    <a:latin typeface="ＭＳ 明朝" pitchFamily="17" charset="-128"/>
                    <a:ea typeface="ＭＳ 明朝" pitchFamily="17" charset="-128"/>
                  </a:defRPr>
                </a:pPr>
                <a:r>
                  <a:rPr lang="ja-JP" altLang="en-US" sz="900" b="0">
                    <a:latin typeface="ＭＳ 明朝" pitchFamily="17" charset="-128"/>
                    <a:ea typeface="ＭＳ 明朝" pitchFamily="17" charset="-128"/>
                  </a:rPr>
                  <a:t>従業者数（人）</a:t>
                </a:r>
              </a:p>
            </c:rich>
          </c:tx>
          <c:layout>
            <c:manualLayout>
              <c:xMode val="edge"/>
              <c:yMode val="edge"/>
              <c:x val="0.86411754678950903"/>
              <c:y val="0.11440863225430155"/>
            </c:manualLayout>
          </c:layout>
          <c:overlay val="0"/>
        </c:title>
        <c:numFmt formatCode="#,##0_);\(#,##0\)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02575104"/>
        <c:crosses val="max"/>
        <c:crossBetween val="between"/>
      </c:valAx>
      <c:catAx>
        <c:axId val="102575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257241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21493522675193599"/>
          <c:y val="2.9393292505103634E-2"/>
          <c:w val="0.56048102382755316"/>
          <c:h val="0.16189533126541064"/>
        </c:manualLayout>
      </c:layout>
      <c:overlay val="0"/>
      <c:txPr>
        <a:bodyPr/>
        <a:lstStyle/>
        <a:p>
          <a:pPr>
            <a:defRPr>
              <a:latin typeface="ＭＳ 明朝" pitchFamily="17" charset="-128"/>
              <a:ea typeface="ＭＳ 明朝" pitchFamily="17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77004957713662"/>
          <c:y val="0.13660005832604258"/>
          <c:w val="0.82026698745990057"/>
          <c:h val="0.76015071449402316"/>
        </c:manualLayout>
      </c:layout>
      <c:lineChart>
        <c:grouping val="standard"/>
        <c:varyColors val="0"/>
        <c:ser>
          <c:idx val="0"/>
          <c:order val="0"/>
          <c:tx>
            <c:v>卸売業</c:v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strLit>
              <c:ptCount val="20"/>
              <c:pt idx="0">
                <c:v>平成11年</c:v>
              </c:pt>
              <c:pt idx="3">
                <c:v>14年</c:v>
              </c:pt>
              <c:pt idx="5">
                <c:v>16年</c:v>
              </c:pt>
              <c:pt idx="8">
                <c:v>19年</c:v>
              </c:pt>
              <c:pt idx="13">
                <c:v>24年</c:v>
              </c:pt>
              <c:pt idx="15">
                <c:v>26年</c:v>
              </c:pt>
              <c:pt idx="17">
                <c:v>28年</c:v>
              </c:pt>
              <c:pt idx="19">
                <c:v>令和3年</c:v>
              </c:pt>
            </c:strLit>
          </c:cat>
          <c:val>
            <c:numLit>
              <c:formatCode>General</c:formatCode>
              <c:ptCount val="20"/>
              <c:pt idx="0">
                <c:v>5506</c:v>
              </c:pt>
              <c:pt idx="1">
                <c:v>#N/A</c:v>
              </c:pt>
              <c:pt idx="2">
                <c:v>#N/A</c:v>
              </c:pt>
              <c:pt idx="3">
                <c:v>4135</c:v>
              </c:pt>
              <c:pt idx="4">
                <c:v>#N/A</c:v>
              </c:pt>
              <c:pt idx="5">
                <c:v>4311</c:v>
              </c:pt>
              <c:pt idx="6">
                <c:v>#N/A</c:v>
              </c:pt>
              <c:pt idx="7">
                <c:v>#N/A</c:v>
              </c:pt>
              <c:pt idx="8">
                <c:v>4423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5868</c:v>
              </c:pt>
              <c:pt idx="14">
                <c:v>#N/A</c:v>
              </c:pt>
              <c:pt idx="15">
                <c:v>5684</c:v>
              </c:pt>
              <c:pt idx="16">
                <c:v>#N/A</c:v>
              </c:pt>
              <c:pt idx="17">
                <c:v>6794</c:v>
              </c:pt>
              <c:pt idx="18">
                <c:v>#N/A</c:v>
              </c:pt>
              <c:pt idx="19">
                <c:v>7272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788-4072-BA41-3CF61FD82F6A}"/>
            </c:ext>
          </c:extLst>
        </c:ser>
        <c:ser>
          <c:idx val="1"/>
          <c:order val="1"/>
          <c:tx>
            <c:v>小売業</c:v>
          </c:tx>
          <c:spPr>
            <a:ln>
              <a:solidFill>
                <a:srgbClr val="FF66FF"/>
              </a:solidFill>
            </a:ln>
          </c:spPr>
          <c:marker>
            <c:spPr>
              <a:solidFill>
                <a:srgbClr val="FF66FF"/>
              </a:solidFill>
              <a:ln>
                <a:solidFill>
                  <a:srgbClr val="FF66FF"/>
                </a:solidFill>
              </a:ln>
            </c:spPr>
          </c:marker>
          <c:cat>
            <c:strLit>
              <c:ptCount val="20"/>
              <c:pt idx="0">
                <c:v>平成11年</c:v>
              </c:pt>
              <c:pt idx="3">
                <c:v>14年</c:v>
              </c:pt>
              <c:pt idx="5">
                <c:v>16年</c:v>
              </c:pt>
              <c:pt idx="8">
                <c:v>19年</c:v>
              </c:pt>
              <c:pt idx="13">
                <c:v>24年</c:v>
              </c:pt>
              <c:pt idx="15">
                <c:v>26年</c:v>
              </c:pt>
              <c:pt idx="17">
                <c:v>28年</c:v>
              </c:pt>
              <c:pt idx="19">
                <c:v>令和3年</c:v>
              </c:pt>
            </c:strLit>
          </c:cat>
          <c:val>
            <c:numLit>
              <c:formatCode>General</c:formatCode>
              <c:ptCount val="20"/>
              <c:pt idx="0">
                <c:v>4506</c:v>
              </c:pt>
              <c:pt idx="1">
                <c:v>#N/A</c:v>
              </c:pt>
              <c:pt idx="2">
                <c:v>#N/A</c:v>
              </c:pt>
              <c:pt idx="3">
                <c:v>3983</c:v>
              </c:pt>
              <c:pt idx="4">
                <c:v>#N/A</c:v>
              </c:pt>
              <c:pt idx="5">
                <c:v>3603</c:v>
              </c:pt>
              <c:pt idx="6">
                <c:v>#N/A</c:v>
              </c:pt>
              <c:pt idx="7">
                <c:v>#N/A</c:v>
              </c:pt>
              <c:pt idx="8">
                <c:v>3888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3045</c:v>
              </c:pt>
              <c:pt idx="14">
                <c:v>#N/A</c:v>
              </c:pt>
              <c:pt idx="15">
                <c:v>3461</c:v>
              </c:pt>
              <c:pt idx="16">
                <c:v>#N/A</c:v>
              </c:pt>
              <c:pt idx="17">
                <c:v>3580</c:v>
              </c:pt>
              <c:pt idx="18">
                <c:v>#N/A</c:v>
              </c:pt>
              <c:pt idx="19">
                <c:v>3359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788-4072-BA41-3CF61FD82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2784"/>
        <c:axId val="102917632"/>
      </c:lineChart>
      <c:catAx>
        <c:axId val="1029027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02917632"/>
        <c:crosses val="autoZero"/>
        <c:auto val="1"/>
        <c:lblAlgn val="ctr"/>
        <c:lblOffset val="100"/>
        <c:noMultiLvlLbl val="0"/>
      </c:catAx>
      <c:valAx>
        <c:axId val="102917632"/>
        <c:scaling>
          <c:orientation val="minMax"/>
          <c:max val="80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 b="0">
                    <a:latin typeface="ＭＳ 明朝" pitchFamily="17" charset="-128"/>
                    <a:ea typeface="ＭＳ 明朝" pitchFamily="17" charset="-128"/>
                  </a:defRPr>
                </a:pPr>
                <a:r>
                  <a:rPr lang="ja-JP" altLang="en-US" sz="900" b="0">
                    <a:latin typeface="ＭＳ 明朝" pitchFamily="17" charset="-128"/>
                    <a:ea typeface="ＭＳ 明朝" pitchFamily="17" charset="-128"/>
                  </a:rPr>
                  <a:t>（億円）</a:t>
                </a:r>
              </a:p>
            </c:rich>
          </c:tx>
          <c:layout>
            <c:manualLayout>
              <c:xMode val="edge"/>
              <c:yMode val="edge"/>
              <c:x val="3.7037037037037056E-2"/>
              <c:y val="6.3342082239720113E-2"/>
            </c:manualLayout>
          </c:layout>
          <c:overlay val="0"/>
        </c:title>
        <c:numFmt formatCode="#,##0_);\(#,##0\)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02902784"/>
        <c:crosses val="autoZero"/>
        <c:crossBetween val="between"/>
        <c:majorUnit val="2000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75777777777777999"/>
          <c:y val="0.12623715368912244"/>
          <c:w val="0.13074074074074071"/>
          <c:h val="0.10933333333333339"/>
        </c:manualLayout>
      </c:layout>
      <c:overlay val="0"/>
      <c:txPr>
        <a:bodyPr/>
        <a:lstStyle/>
        <a:p>
          <a:pPr>
            <a:defRPr>
              <a:latin typeface="ＭＳ 明朝" pitchFamily="17" charset="-128"/>
              <a:ea typeface="ＭＳ 明朝" pitchFamily="17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>
                <a:latin typeface="ＭＳ 明朝" pitchFamily="17" charset="-128"/>
                <a:ea typeface="ＭＳ 明朝" pitchFamily="17" charset="-128"/>
              </a:defRPr>
            </a:pPr>
            <a:r>
              <a:rPr lang="ja-JP" altLang="en-US" sz="1200" b="1">
                <a:latin typeface="ＭＳ 明朝" pitchFamily="17" charset="-128"/>
                <a:ea typeface="ＭＳ 明朝" pitchFamily="17" charset="-128"/>
              </a:rPr>
              <a:t>（１）　卸売業</a:t>
            </a:r>
            <a:endParaRPr lang="en-US" altLang="ja-JP" sz="1200" b="1">
              <a:latin typeface="ＭＳ 明朝" pitchFamily="17" charset="-128"/>
              <a:ea typeface="ＭＳ 明朝" pitchFamily="17" charset="-128"/>
            </a:endParaRPr>
          </a:p>
        </c:rich>
      </c:tx>
      <c:layout>
        <c:manualLayout>
          <c:xMode val="edge"/>
          <c:yMode val="edge"/>
          <c:x val="0.34337343968417938"/>
          <c:y val="4.44444444444445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50473605591712"/>
          <c:y val="0.18966695829687971"/>
          <c:w val="0.56336858780226129"/>
          <c:h val="0.57291338582676832"/>
        </c:manualLayout>
      </c:layout>
      <c:barChart>
        <c:barDir val="bar"/>
        <c:grouping val="stacked"/>
        <c:varyColors val="0"/>
        <c:ser>
          <c:idx val="0"/>
          <c:order val="0"/>
          <c:tx>
            <c:v>繊維・衣服等</c:v>
          </c:tx>
          <c:spPr>
            <a:solidFill>
              <a:srgbClr val="93CDDD"/>
            </a:solidFill>
            <a:ln>
              <a:solidFill>
                <a:prstClr val="black"/>
              </a:solidFill>
            </a:ln>
          </c:spPr>
          <c:invertIfNegative val="0"/>
          <c:cat>
            <c:strLit>
              <c:ptCount val="2"/>
              <c:pt idx="0">
                <c:v>令和3年</c:v>
              </c:pt>
              <c:pt idx="1">
                <c:v>平成28年</c:v>
              </c:pt>
            </c:strLit>
          </c:cat>
          <c:val>
            <c:numLit>
              <c:formatCode>General</c:formatCode>
              <c:ptCount val="2"/>
              <c:pt idx="0">
                <c:v>39</c:v>
              </c:pt>
              <c:pt idx="1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43A8-46BA-8BB3-B7C4D6149482}"/>
            </c:ext>
          </c:extLst>
        </c:ser>
        <c:ser>
          <c:idx val="1"/>
          <c:order val="1"/>
          <c:tx>
            <c:v>飲食料品</c:v>
          </c:tx>
          <c:spPr>
            <a:ln>
              <a:solidFill>
                <a:prstClr val="black"/>
              </a:solidFill>
            </a:ln>
          </c:spPr>
          <c:invertIfNegative val="0"/>
          <c:cat>
            <c:strLit>
              <c:ptCount val="2"/>
              <c:pt idx="0">
                <c:v>令和3年</c:v>
              </c:pt>
              <c:pt idx="1">
                <c:v>平成28年</c:v>
              </c:pt>
            </c:strLit>
          </c:cat>
          <c:val>
            <c:numLit>
              <c:formatCode>General</c:formatCode>
              <c:ptCount val="2"/>
              <c:pt idx="0">
                <c:v>1279</c:v>
              </c:pt>
              <c:pt idx="1">
                <c:v>1189</c:v>
              </c:pt>
            </c:numLit>
          </c:val>
          <c:extLst>
            <c:ext xmlns:c16="http://schemas.microsoft.com/office/drawing/2014/chart" uri="{C3380CC4-5D6E-409C-BE32-E72D297353CC}">
              <c16:uniqueId val="{00000001-43A8-46BA-8BB3-B7C4D6149482}"/>
            </c:ext>
          </c:extLst>
        </c:ser>
        <c:ser>
          <c:idx val="2"/>
          <c:order val="2"/>
          <c:tx>
            <c:v>建築建材、鉱物・金属材料等</c:v>
          </c:tx>
          <c:spPr>
            <a:ln w="9525">
              <a:solidFill>
                <a:prstClr val="black"/>
              </a:solidFill>
            </a:ln>
          </c:spPr>
          <c:invertIfNegative val="0"/>
          <c:cat>
            <c:strLit>
              <c:ptCount val="2"/>
              <c:pt idx="0">
                <c:v>令和3年</c:v>
              </c:pt>
              <c:pt idx="1">
                <c:v>平成28年</c:v>
              </c:pt>
            </c:strLit>
          </c:cat>
          <c:val>
            <c:numLit>
              <c:formatCode>General</c:formatCode>
              <c:ptCount val="2"/>
              <c:pt idx="0">
                <c:v>1236</c:v>
              </c:pt>
              <c:pt idx="1">
                <c:v>1378</c:v>
              </c:pt>
            </c:numLit>
          </c:val>
          <c:extLst>
            <c:ext xmlns:c16="http://schemas.microsoft.com/office/drawing/2014/chart" uri="{C3380CC4-5D6E-409C-BE32-E72D297353CC}">
              <c16:uniqueId val="{00000002-43A8-46BA-8BB3-B7C4D6149482}"/>
            </c:ext>
          </c:extLst>
        </c:ser>
        <c:ser>
          <c:idx val="3"/>
          <c:order val="3"/>
          <c:tx>
            <c:v>機械器具</c:v>
          </c:tx>
          <c:spPr>
            <a:ln>
              <a:solidFill>
                <a:prstClr val="black"/>
              </a:solidFill>
            </a:ln>
          </c:spPr>
          <c:invertIfNegative val="0"/>
          <c:cat>
            <c:strLit>
              <c:ptCount val="2"/>
              <c:pt idx="0">
                <c:v>令和3年</c:v>
              </c:pt>
              <c:pt idx="1">
                <c:v>平成28年</c:v>
              </c:pt>
            </c:strLit>
          </c:cat>
          <c:val>
            <c:numLit>
              <c:formatCode>General</c:formatCode>
              <c:ptCount val="2"/>
              <c:pt idx="0">
                <c:v>2180</c:v>
              </c:pt>
              <c:pt idx="1">
                <c:v>2035</c:v>
              </c:pt>
            </c:numLit>
          </c:val>
          <c:extLst>
            <c:ext xmlns:c16="http://schemas.microsoft.com/office/drawing/2014/chart" uri="{C3380CC4-5D6E-409C-BE32-E72D297353CC}">
              <c16:uniqueId val="{00000003-43A8-46BA-8BB3-B7C4D6149482}"/>
            </c:ext>
          </c:extLst>
        </c:ser>
        <c:ser>
          <c:idx val="4"/>
          <c:order val="4"/>
          <c:tx>
            <c:v>各種商品及び、その他</c:v>
          </c:tx>
          <c:spPr>
            <a:ln w="9525">
              <a:solidFill>
                <a:prstClr val="black"/>
              </a:solidFill>
            </a:ln>
          </c:spPr>
          <c:invertIfNegative val="0"/>
          <c:cat>
            <c:strLit>
              <c:ptCount val="2"/>
              <c:pt idx="0">
                <c:v>令和3年</c:v>
              </c:pt>
              <c:pt idx="1">
                <c:v>平成28年</c:v>
              </c:pt>
            </c:strLit>
          </c:cat>
          <c:val>
            <c:numLit>
              <c:formatCode>General</c:formatCode>
              <c:ptCount val="2"/>
              <c:pt idx="0">
                <c:v>2948</c:v>
              </c:pt>
              <c:pt idx="1">
                <c:v>2188</c:v>
              </c:pt>
            </c:numLit>
          </c:val>
          <c:extLst>
            <c:ext xmlns:c16="http://schemas.microsoft.com/office/drawing/2014/chart" uri="{C3380CC4-5D6E-409C-BE32-E72D297353CC}">
              <c16:uniqueId val="{00000004-43A8-46BA-8BB3-B7C4D6149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serLines/>
        <c:axId val="100129024"/>
        <c:axId val="100130816"/>
      </c:barChart>
      <c:catAx>
        <c:axId val="100129024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00130816"/>
        <c:crosses val="autoZero"/>
        <c:auto val="1"/>
        <c:lblAlgn val="ctr"/>
        <c:lblOffset val="100"/>
        <c:noMultiLvlLbl val="0"/>
      </c:catAx>
      <c:valAx>
        <c:axId val="100130816"/>
        <c:scaling>
          <c:orientation val="minMax"/>
          <c:max val="8000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ＭＳ 明朝" pitchFamily="17" charset="-128"/>
                    <a:ea typeface="ＭＳ 明朝" pitchFamily="17" charset="-128"/>
                  </a:defRPr>
                </a:pPr>
                <a:r>
                  <a:rPr lang="ja-JP" altLang="en-US" b="0">
                    <a:latin typeface="ＭＳ 明朝" pitchFamily="17" charset="-128"/>
                    <a:ea typeface="ＭＳ 明朝" pitchFamily="17" charset="-128"/>
                  </a:rPr>
                  <a:t>（億円）</a:t>
                </a:r>
              </a:p>
            </c:rich>
          </c:tx>
          <c:layout>
            <c:manualLayout>
              <c:xMode val="edge"/>
              <c:yMode val="edge"/>
              <c:x val="0.70891887092956563"/>
              <c:y val="0.8"/>
            </c:manualLayout>
          </c:layout>
          <c:overlay val="0"/>
        </c:title>
        <c:numFmt formatCode="#,##0_);\(#,##0\)" sourceLinked="0"/>
        <c:majorTickMark val="in"/>
        <c:minorTickMark val="in"/>
        <c:tickLblPos val="nextTo"/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00129024"/>
        <c:crosses val="autoZero"/>
        <c:crossBetween val="between"/>
        <c:majorUnit val="1000"/>
        <c:minorUnit val="50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7914271071145693"/>
          <c:y val="0.12631496062992126"/>
          <c:w val="0.32085728928854457"/>
          <c:h val="0.58888888888888891"/>
        </c:manualLayout>
      </c:layout>
      <c:overlay val="0"/>
      <c:txPr>
        <a:bodyPr/>
        <a:lstStyle/>
        <a:p>
          <a:pPr>
            <a:defRPr>
              <a:latin typeface="ＭＳ 明朝" pitchFamily="17" charset="-128"/>
              <a:ea typeface="ＭＳ 明朝" pitchFamily="17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468" l="0.70866141732283761" r="0.70866141732283761" t="0.74803149606299468" header="0.31496062992126223" footer="0.31496062992126223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>
                <a:latin typeface="ＭＳ 明朝" pitchFamily="17" charset="-128"/>
                <a:ea typeface="ＭＳ 明朝" pitchFamily="17" charset="-128"/>
              </a:defRPr>
            </a:pPr>
            <a:r>
              <a:rPr lang="ja-JP" altLang="en-US" sz="1200" b="1">
                <a:latin typeface="ＭＳ 明朝" pitchFamily="17" charset="-128"/>
                <a:ea typeface="ＭＳ 明朝" pitchFamily="17" charset="-128"/>
              </a:rPr>
              <a:t>（２）　小売業</a:t>
            </a:r>
          </a:p>
        </c:rich>
      </c:tx>
      <c:layout>
        <c:manualLayout>
          <c:xMode val="edge"/>
          <c:yMode val="edge"/>
          <c:x val="0.34337962005135758"/>
          <c:y val="4.34782608695652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10938026100678"/>
          <c:y val="0.17829738673970202"/>
          <c:w val="0.56713271167998502"/>
          <c:h val="0.62567613830880231"/>
        </c:manualLayout>
      </c:layout>
      <c:barChart>
        <c:barDir val="bar"/>
        <c:grouping val="stacked"/>
        <c:varyColors val="0"/>
        <c:ser>
          <c:idx val="0"/>
          <c:order val="0"/>
          <c:tx>
            <c:v>各種商品</c:v>
          </c:tx>
          <c:spPr>
            <a:solidFill>
              <a:srgbClr val="93CDDD"/>
            </a:solidFill>
            <a:ln>
              <a:solidFill>
                <a:prstClr val="black"/>
              </a:solidFill>
            </a:ln>
          </c:spPr>
          <c:invertIfNegative val="0"/>
          <c:cat>
            <c:strLit>
              <c:ptCount val="2"/>
              <c:pt idx="0">
                <c:v>令和3年</c:v>
              </c:pt>
              <c:pt idx="1">
                <c:v>平成28年</c:v>
              </c:pt>
            </c:strLit>
          </c:cat>
          <c:val>
            <c:numLit>
              <c:formatCode>General</c:formatCode>
              <c:ptCount val="2"/>
              <c:pt idx="0">
                <c:v>179</c:v>
              </c:pt>
              <c:pt idx="1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0-20C3-4836-BEB4-E2561E3195A2}"/>
            </c:ext>
          </c:extLst>
        </c:ser>
        <c:ser>
          <c:idx val="1"/>
          <c:order val="1"/>
          <c:tx>
            <c:v>織物・衣服・身の回り品</c:v>
          </c:tx>
          <c:spPr>
            <a:ln>
              <a:solidFill>
                <a:prstClr val="black"/>
              </a:solidFill>
            </a:ln>
          </c:spPr>
          <c:invertIfNegative val="0"/>
          <c:cat>
            <c:strLit>
              <c:ptCount val="2"/>
              <c:pt idx="0">
                <c:v>令和3年</c:v>
              </c:pt>
              <c:pt idx="1">
                <c:v>平成28年</c:v>
              </c:pt>
            </c:strLit>
          </c:cat>
          <c:val>
            <c:numLit>
              <c:formatCode>General</c:formatCode>
              <c:ptCount val="2"/>
              <c:pt idx="0">
                <c:v>231</c:v>
              </c:pt>
              <c:pt idx="1">
                <c:v>242</c:v>
              </c:pt>
            </c:numLit>
          </c:val>
          <c:extLst>
            <c:ext xmlns:c16="http://schemas.microsoft.com/office/drawing/2014/chart" uri="{C3380CC4-5D6E-409C-BE32-E72D297353CC}">
              <c16:uniqueId val="{00000001-20C3-4836-BEB4-E2561E3195A2}"/>
            </c:ext>
          </c:extLst>
        </c:ser>
        <c:ser>
          <c:idx val="2"/>
          <c:order val="2"/>
          <c:tx>
            <c:v>飲食料品</c:v>
          </c:tx>
          <c:spPr>
            <a:ln>
              <a:solidFill>
                <a:prstClr val="black"/>
              </a:solidFill>
            </a:ln>
          </c:spPr>
          <c:invertIfNegative val="0"/>
          <c:cat>
            <c:strLit>
              <c:ptCount val="2"/>
              <c:pt idx="0">
                <c:v>令和3年</c:v>
              </c:pt>
              <c:pt idx="1">
                <c:v>平成28年</c:v>
              </c:pt>
            </c:strLit>
          </c:cat>
          <c:val>
            <c:numLit>
              <c:formatCode>General</c:formatCode>
              <c:ptCount val="2"/>
              <c:pt idx="0">
                <c:v>1332</c:v>
              </c:pt>
              <c:pt idx="1">
                <c:v>1429</c:v>
              </c:pt>
            </c:numLit>
          </c:val>
          <c:extLst>
            <c:ext xmlns:c16="http://schemas.microsoft.com/office/drawing/2014/chart" uri="{C3380CC4-5D6E-409C-BE32-E72D297353CC}">
              <c16:uniqueId val="{00000002-20C3-4836-BEB4-E2561E3195A2}"/>
            </c:ext>
          </c:extLst>
        </c:ser>
        <c:ser>
          <c:idx val="3"/>
          <c:order val="3"/>
          <c:tx>
            <c:v>機械器具</c:v>
          </c:tx>
          <c:spPr>
            <a:ln>
              <a:solidFill>
                <a:prstClr val="black"/>
              </a:solidFill>
            </a:ln>
          </c:spPr>
          <c:invertIfNegative val="0"/>
          <c:cat>
            <c:strLit>
              <c:ptCount val="2"/>
              <c:pt idx="0">
                <c:v>令和3年</c:v>
              </c:pt>
              <c:pt idx="1">
                <c:v>平成28年</c:v>
              </c:pt>
            </c:strLit>
          </c:cat>
          <c:val>
            <c:numLit>
              <c:formatCode>General</c:formatCode>
              <c:ptCount val="2"/>
              <c:pt idx="0">
                <c:v>548</c:v>
              </c:pt>
              <c:pt idx="1">
                <c:v>583</c:v>
              </c:pt>
            </c:numLit>
          </c:val>
          <c:extLst>
            <c:ext xmlns:c16="http://schemas.microsoft.com/office/drawing/2014/chart" uri="{C3380CC4-5D6E-409C-BE32-E72D297353CC}">
              <c16:uniqueId val="{00000003-20C3-4836-BEB4-E2561E3195A2}"/>
            </c:ext>
          </c:extLst>
        </c:ser>
        <c:ser>
          <c:idx val="4"/>
          <c:order val="4"/>
          <c:tx>
            <c:v>その他</c:v>
          </c:tx>
          <c:spPr>
            <a:ln>
              <a:solidFill>
                <a:prstClr val="black"/>
              </a:solidFill>
            </a:ln>
          </c:spPr>
          <c:invertIfNegative val="0"/>
          <c:cat>
            <c:strLit>
              <c:ptCount val="2"/>
              <c:pt idx="0">
                <c:v>令和3年</c:v>
              </c:pt>
              <c:pt idx="1">
                <c:v>平成28年</c:v>
              </c:pt>
            </c:strLit>
          </c:cat>
          <c:val>
            <c:numLit>
              <c:formatCode>General</c:formatCode>
              <c:ptCount val="2"/>
              <c:pt idx="0">
                <c:v>944</c:v>
              </c:pt>
              <c:pt idx="1">
                <c:v>1001</c:v>
              </c:pt>
            </c:numLit>
          </c:val>
          <c:extLst>
            <c:ext xmlns:c16="http://schemas.microsoft.com/office/drawing/2014/chart" uri="{C3380CC4-5D6E-409C-BE32-E72D297353CC}">
              <c16:uniqueId val="{00000004-20C3-4836-BEB4-E2561E3195A2}"/>
            </c:ext>
          </c:extLst>
        </c:ser>
        <c:ser>
          <c:idx val="5"/>
          <c:order val="5"/>
          <c:tx>
            <c:v>無店舗</c:v>
          </c:tx>
          <c:spPr>
            <a:ln>
              <a:solidFill>
                <a:prstClr val="black"/>
              </a:solidFill>
            </a:ln>
          </c:spPr>
          <c:invertIfNegative val="0"/>
          <c:cat>
            <c:strLit>
              <c:ptCount val="2"/>
              <c:pt idx="0">
                <c:v>令和3年</c:v>
              </c:pt>
              <c:pt idx="1">
                <c:v>平成28年</c:v>
              </c:pt>
            </c:strLit>
          </c:cat>
          <c:val>
            <c:numLit>
              <c:formatCode>General</c:formatCode>
              <c:ptCount val="2"/>
              <c:pt idx="0">
                <c:v>158</c:v>
              </c:pt>
              <c:pt idx="1">
                <c:v>204</c:v>
              </c:pt>
            </c:numLit>
          </c:val>
          <c:extLst>
            <c:ext xmlns:c16="http://schemas.microsoft.com/office/drawing/2014/chart" uri="{C3380CC4-5D6E-409C-BE32-E72D297353CC}">
              <c16:uniqueId val="{00000005-20C3-4836-BEB4-E2561E319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serLines/>
        <c:axId val="100184448"/>
        <c:axId val="100185984"/>
      </c:barChart>
      <c:catAx>
        <c:axId val="100184448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00185984"/>
        <c:crosses val="autoZero"/>
        <c:auto val="1"/>
        <c:lblAlgn val="ctr"/>
        <c:lblOffset val="100"/>
        <c:noMultiLvlLbl val="0"/>
      </c:catAx>
      <c:valAx>
        <c:axId val="100185984"/>
        <c:scaling>
          <c:orientation val="minMax"/>
          <c:max val="4000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ＭＳ 明朝" pitchFamily="17" charset="-128"/>
                    <a:ea typeface="ＭＳ 明朝" pitchFamily="17" charset="-128"/>
                  </a:defRPr>
                </a:pPr>
                <a:r>
                  <a:rPr lang="ja-JP" altLang="en-US" b="0">
                    <a:latin typeface="ＭＳ 明朝" pitchFamily="17" charset="-128"/>
                    <a:ea typeface="ＭＳ 明朝" pitchFamily="17" charset="-128"/>
                  </a:rPr>
                  <a:t>（億円）</a:t>
                </a:r>
              </a:p>
            </c:rich>
          </c:tx>
          <c:layout>
            <c:manualLayout>
              <c:xMode val="edge"/>
              <c:yMode val="edge"/>
              <c:x val="0.76489771081551716"/>
              <c:y val="0.8333333333333337"/>
            </c:manualLayout>
          </c:layout>
          <c:overlay val="0"/>
        </c:title>
        <c:numFmt formatCode="#,##0_);\(#,##0\)" sourceLinked="0"/>
        <c:majorTickMark val="in"/>
        <c:minorTickMark val="in"/>
        <c:tickLblPos val="nextTo"/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00184448"/>
        <c:crosses val="autoZero"/>
        <c:crossBetween val="between"/>
        <c:majorUnit val="500"/>
        <c:minorUnit val="25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9179612578145278"/>
          <c:y val="6.5907223553577532E-2"/>
          <c:w val="0.30316622012144545"/>
          <c:h val="0.69130434782608696"/>
        </c:manualLayout>
      </c:layout>
      <c:overlay val="0"/>
      <c:txPr>
        <a:bodyPr/>
        <a:lstStyle/>
        <a:p>
          <a:pPr>
            <a:defRPr>
              <a:latin typeface="ＭＳ 明朝" pitchFamily="17" charset="-128"/>
              <a:ea typeface="ＭＳ 明朝" pitchFamily="17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>
                <a:latin typeface="ＭＳ 明朝" pitchFamily="17" charset="-128"/>
                <a:ea typeface="ＭＳ 明朝" pitchFamily="17" charset="-128"/>
              </a:defRPr>
            </a:pPr>
            <a:r>
              <a:rPr lang="ja-JP" altLang="en-US" sz="1200" b="1">
                <a:latin typeface="ＭＳ 明朝" pitchFamily="17" charset="-128"/>
                <a:ea typeface="ＭＳ 明朝" pitchFamily="17" charset="-128"/>
              </a:rPr>
              <a:t>（１）　事業所数の推移</a:t>
            </a:r>
            <a:endParaRPr lang="en-US" altLang="ja-JP" sz="1200" b="1">
              <a:latin typeface="ＭＳ 明朝" pitchFamily="17" charset="-128"/>
              <a:ea typeface="ＭＳ 明朝" pitchFamily="17" charset="-128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23096707192899"/>
          <c:y val="0.26861558548836217"/>
          <c:w val="0.8412090528869367"/>
          <c:h val="0.568598265318358"/>
        </c:manualLayout>
      </c:layout>
      <c:barChart>
        <c:barDir val="bar"/>
        <c:grouping val="stacked"/>
        <c:varyColors val="0"/>
        <c:ser>
          <c:idx val="0"/>
          <c:order val="0"/>
          <c:tx>
            <c:v>中　　央</c:v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28年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543</c:v>
              </c:pt>
              <c:pt idx="1">
                <c:v>629</c:v>
              </c:pt>
              <c:pt idx="2">
                <c:v>580</c:v>
              </c:pt>
            </c:numLit>
          </c:val>
          <c:extLst>
            <c:ext xmlns:c16="http://schemas.microsoft.com/office/drawing/2014/chart" uri="{C3380CC4-5D6E-409C-BE32-E72D297353CC}">
              <c16:uniqueId val="{00000000-660F-4636-BCA6-43D2EA80E198}"/>
            </c:ext>
          </c:extLst>
        </c:ser>
        <c:ser>
          <c:idx val="1"/>
          <c:order val="1"/>
          <c:tx>
            <c:v>小　　田</c:v>
          </c:tx>
          <c:spPr>
            <a:ln>
              <a:solidFill>
                <a:prstClr val="black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28年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639</c:v>
              </c:pt>
              <c:pt idx="1">
                <c:v>710</c:v>
              </c:pt>
              <c:pt idx="2">
                <c:v>714</c:v>
              </c:pt>
            </c:numLit>
          </c:val>
          <c:extLst>
            <c:ext xmlns:c16="http://schemas.microsoft.com/office/drawing/2014/chart" uri="{C3380CC4-5D6E-409C-BE32-E72D297353CC}">
              <c16:uniqueId val="{00000001-660F-4636-BCA6-43D2EA80E198}"/>
            </c:ext>
          </c:extLst>
        </c:ser>
        <c:ser>
          <c:idx val="2"/>
          <c:order val="2"/>
          <c:tx>
            <c:v>大　　庄</c:v>
          </c:tx>
          <c:spPr>
            <a:ln>
              <a:solidFill>
                <a:prstClr val="black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28年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312</c:v>
              </c:pt>
              <c:pt idx="1">
                <c:v>324</c:v>
              </c:pt>
              <c:pt idx="2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2-660F-4636-BCA6-43D2EA80E198}"/>
            </c:ext>
          </c:extLst>
        </c:ser>
        <c:ser>
          <c:idx val="3"/>
          <c:order val="3"/>
          <c:tx>
            <c:v>立　　花</c:v>
          </c:tx>
          <c:spPr>
            <a:ln>
              <a:solidFill>
                <a:prstClr val="black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28年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498</c:v>
              </c:pt>
              <c:pt idx="1">
                <c:v>652</c:v>
              </c:pt>
              <c:pt idx="2">
                <c:v>659</c:v>
              </c:pt>
            </c:numLit>
          </c:val>
          <c:extLst>
            <c:ext xmlns:c16="http://schemas.microsoft.com/office/drawing/2014/chart" uri="{C3380CC4-5D6E-409C-BE32-E72D297353CC}">
              <c16:uniqueId val="{00000003-660F-4636-BCA6-43D2EA80E198}"/>
            </c:ext>
          </c:extLst>
        </c:ser>
        <c:ser>
          <c:idx val="4"/>
          <c:order val="4"/>
          <c:tx>
            <c:v>武　　庫</c:v>
          </c:tx>
          <c:spPr>
            <a:ln>
              <a:solidFill>
                <a:prstClr val="black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28年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440</c:v>
              </c:pt>
              <c:pt idx="1">
                <c:v>367</c:v>
              </c:pt>
              <c:pt idx="2">
                <c:v>347</c:v>
              </c:pt>
            </c:numLit>
          </c:val>
          <c:extLst>
            <c:ext xmlns:c16="http://schemas.microsoft.com/office/drawing/2014/chart" uri="{C3380CC4-5D6E-409C-BE32-E72D297353CC}">
              <c16:uniqueId val="{00000004-660F-4636-BCA6-43D2EA80E198}"/>
            </c:ext>
          </c:extLst>
        </c:ser>
        <c:ser>
          <c:idx val="5"/>
          <c:order val="5"/>
          <c:tx>
            <c:v>園　　田</c:v>
          </c:tx>
          <c:spPr>
            <a:ln>
              <a:solidFill>
                <a:prstClr val="black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28年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440</c:v>
              </c:pt>
              <c:pt idx="1">
                <c:v>399</c:v>
              </c:pt>
              <c:pt idx="2">
                <c:v>406</c:v>
              </c:pt>
            </c:numLit>
          </c:val>
          <c:extLst>
            <c:ext xmlns:c16="http://schemas.microsoft.com/office/drawing/2014/chart" uri="{C3380CC4-5D6E-409C-BE32-E72D297353CC}">
              <c16:uniqueId val="{00000005-660F-4636-BCA6-43D2EA80E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100243712"/>
        <c:axId val="100253696"/>
      </c:barChart>
      <c:catAx>
        <c:axId val="100243712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00253696"/>
        <c:crosses val="autoZero"/>
        <c:auto val="1"/>
        <c:lblAlgn val="ctr"/>
        <c:lblOffset val="100"/>
        <c:noMultiLvlLbl val="0"/>
      </c:catAx>
      <c:valAx>
        <c:axId val="100253696"/>
        <c:scaling>
          <c:orientation val="minMax"/>
          <c:max val="4000"/>
        </c:scaling>
        <c:delete val="0"/>
        <c:axPos val="b"/>
        <c:numFmt formatCode="#,##0_);\(#,##0\)" sourceLinked="0"/>
        <c:majorTickMark val="in"/>
        <c:minorTickMark val="in"/>
        <c:tickLblPos val="nextTo"/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00243712"/>
        <c:crosses val="autoZero"/>
        <c:crossBetween val="between"/>
        <c:majorUnit val="1000"/>
        <c:minorUnit val="500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17160810849184821"/>
          <c:y val="0.16653156934063437"/>
          <c:w val="0.72704791344668163"/>
          <c:h val="0.10761421319796954"/>
        </c:manualLayout>
      </c:layout>
      <c:overlay val="0"/>
      <c:txPr>
        <a:bodyPr/>
        <a:lstStyle/>
        <a:p>
          <a:pPr>
            <a:defRPr>
              <a:latin typeface="ＭＳ 明朝" pitchFamily="17" charset="-128"/>
              <a:ea typeface="ＭＳ 明朝" pitchFamily="17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>
                <a:latin typeface="ＭＳ 明朝" pitchFamily="17" charset="-128"/>
                <a:ea typeface="ＭＳ 明朝" pitchFamily="17" charset="-128"/>
              </a:defRPr>
            </a:pPr>
            <a:r>
              <a:rPr lang="ja-JP" altLang="en-US" sz="1200" b="1">
                <a:latin typeface="ＭＳ 明朝" pitchFamily="17" charset="-128"/>
                <a:ea typeface="ＭＳ 明朝" pitchFamily="17" charset="-128"/>
              </a:rPr>
              <a:t>（２）　従業者数の推移</a:t>
            </a:r>
          </a:p>
        </c:rich>
      </c:tx>
      <c:layout>
        <c:manualLayout>
          <c:xMode val="edge"/>
          <c:yMode val="edge"/>
          <c:x val="0.35185185185185403"/>
          <c:y val="4.020100502512562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505314150546"/>
          <c:y val="0.2780907160474288"/>
          <c:w val="0.82801270211593858"/>
          <c:h val="0.50715783642622569"/>
        </c:manualLayout>
      </c:layout>
      <c:barChart>
        <c:barDir val="bar"/>
        <c:grouping val="stacked"/>
        <c:varyColors val="0"/>
        <c:ser>
          <c:idx val="0"/>
          <c:order val="0"/>
          <c:tx>
            <c:v>中　　央</c:v>
          </c:tx>
          <c:spPr>
            <a:solidFill>
              <a:prstClr val="white">
                <a:lumMod val="85000"/>
              </a:prstClr>
            </a:solidFill>
            <a:ln>
              <a:solidFill>
                <a:prstClr val="black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28年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4686</c:v>
              </c:pt>
              <c:pt idx="1">
                <c:v>4612</c:v>
              </c:pt>
              <c:pt idx="2">
                <c:v>3922</c:v>
              </c:pt>
            </c:numLit>
          </c:val>
          <c:extLst>
            <c:ext xmlns:c16="http://schemas.microsoft.com/office/drawing/2014/chart" uri="{C3380CC4-5D6E-409C-BE32-E72D297353CC}">
              <c16:uniqueId val="{00000000-7B65-4A58-9D0C-A804DE173645}"/>
            </c:ext>
          </c:extLst>
        </c:ser>
        <c:ser>
          <c:idx val="1"/>
          <c:order val="1"/>
          <c:tx>
            <c:v>小　　田</c:v>
          </c:tx>
          <c:spPr>
            <a:ln>
              <a:solidFill>
                <a:prstClr val="black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28年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6734</c:v>
              </c:pt>
              <c:pt idx="1">
                <c:v>7262</c:v>
              </c:pt>
              <c:pt idx="2">
                <c:v>6710</c:v>
              </c:pt>
            </c:numLit>
          </c:val>
          <c:extLst>
            <c:ext xmlns:c16="http://schemas.microsoft.com/office/drawing/2014/chart" uri="{C3380CC4-5D6E-409C-BE32-E72D297353CC}">
              <c16:uniqueId val="{00000001-7B65-4A58-9D0C-A804DE173645}"/>
            </c:ext>
          </c:extLst>
        </c:ser>
        <c:ser>
          <c:idx val="2"/>
          <c:order val="2"/>
          <c:tx>
            <c:v>大　　庄</c:v>
          </c:tx>
          <c:spPr>
            <a:ln>
              <a:solidFill>
                <a:prstClr val="black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28年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2663</c:v>
              </c:pt>
              <c:pt idx="1">
                <c:v>2606</c:v>
              </c:pt>
              <c:pt idx="2">
                <c:v>2269</c:v>
              </c:pt>
            </c:numLit>
          </c:val>
          <c:extLst>
            <c:ext xmlns:c16="http://schemas.microsoft.com/office/drawing/2014/chart" uri="{C3380CC4-5D6E-409C-BE32-E72D297353CC}">
              <c16:uniqueId val="{00000002-7B65-4A58-9D0C-A804DE173645}"/>
            </c:ext>
          </c:extLst>
        </c:ser>
        <c:ser>
          <c:idx val="3"/>
          <c:order val="3"/>
          <c:tx>
            <c:v>立　　花</c:v>
          </c:tx>
          <c:spPr>
            <a:ln>
              <a:solidFill>
                <a:prstClr val="black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28年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4457</c:v>
              </c:pt>
              <c:pt idx="1">
                <c:v>5658</c:v>
              </c:pt>
              <c:pt idx="2">
                <c:v>5066</c:v>
              </c:pt>
            </c:numLit>
          </c:val>
          <c:extLst>
            <c:ext xmlns:c16="http://schemas.microsoft.com/office/drawing/2014/chart" uri="{C3380CC4-5D6E-409C-BE32-E72D297353CC}">
              <c16:uniqueId val="{00000003-7B65-4A58-9D0C-A804DE173645}"/>
            </c:ext>
          </c:extLst>
        </c:ser>
        <c:ser>
          <c:idx val="4"/>
          <c:order val="4"/>
          <c:tx>
            <c:v>武　　庫</c:v>
          </c:tx>
          <c:spPr>
            <a:ln>
              <a:solidFill>
                <a:prstClr val="black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28年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2796</c:v>
              </c:pt>
              <c:pt idx="1">
                <c:v>3138</c:v>
              </c:pt>
              <c:pt idx="2">
                <c:v>2877</c:v>
              </c:pt>
            </c:numLit>
          </c:val>
          <c:extLst>
            <c:ext xmlns:c16="http://schemas.microsoft.com/office/drawing/2014/chart" uri="{C3380CC4-5D6E-409C-BE32-E72D297353CC}">
              <c16:uniqueId val="{00000004-7B65-4A58-9D0C-A804DE173645}"/>
            </c:ext>
          </c:extLst>
        </c:ser>
        <c:ser>
          <c:idx val="5"/>
          <c:order val="5"/>
          <c:tx>
            <c:v>園　　田</c:v>
          </c:tx>
          <c:spPr>
            <a:ln>
              <a:solidFill>
                <a:prstClr val="black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28年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4357</c:v>
              </c:pt>
              <c:pt idx="1">
                <c:v>3654</c:v>
              </c:pt>
              <c:pt idx="2">
                <c:v>3128</c:v>
              </c:pt>
            </c:numLit>
          </c:val>
          <c:extLst>
            <c:ext xmlns:c16="http://schemas.microsoft.com/office/drawing/2014/chart" uri="{C3380CC4-5D6E-409C-BE32-E72D297353CC}">
              <c16:uniqueId val="{00000005-7B65-4A58-9D0C-A804DE173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100425728"/>
        <c:axId val="100427264"/>
      </c:barChart>
      <c:catAx>
        <c:axId val="100425728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00427264"/>
        <c:crosses val="autoZero"/>
        <c:auto val="1"/>
        <c:lblAlgn val="ctr"/>
        <c:lblOffset val="100"/>
        <c:noMultiLvlLbl val="0"/>
      </c:catAx>
      <c:valAx>
        <c:axId val="10042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ＭＳ 明朝" pitchFamily="17" charset="-128"/>
                    <a:ea typeface="ＭＳ 明朝" pitchFamily="17" charset="-128"/>
                  </a:defRPr>
                </a:pPr>
                <a:r>
                  <a:rPr lang="ja-JP" altLang="en-US" b="0">
                    <a:latin typeface="ＭＳ 明朝" pitchFamily="17" charset="-128"/>
                    <a:ea typeface="ＭＳ 明朝" pitchFamily="17" charset="-128"/>
                  </a:rPr>
                  <a:t>（人）</a:t>
                </a:r>
              </a:p>
            </c:rich>
          </c:tx>
          <c:layout>
            <c:manualLayout>
              <c:xMode val="edge"/>
              <c:yMode val="edge"/>
              <c:x val="0.92515002754285369"/>
              <c:y val="0.89279731993299838"/>
            </c:manualLayout>
          </c:layout>
          <c:overlay val="0"/>
        </c:title>
        <c:numFmt formatCode="#,##0_);\(#,##0\)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00425728"/>
        <c:crosses val="autoZero"/>
        <c:crossBetween val="between"/>
        <c:majorUnit val="5000"/>
        <c:minorUnit val="5000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17818930041152353"/>
          <c:y val="0.16485788522665817"/>
          <c:w val="0.72592592592592597"/>
          <c:h val="0.10653266331658354"/>
        </c:manualLayout>
      </c:layout>
      <c:overlay val="0"/>
      <c:txPr>
        <a:bodyPr/>
        <a:lstStyle/>
        <a:p>
          <a:pPr>
            <a:defRPr>
              <a:latin typeface="ＭＳ 明朝" pitchFamily="17" charset="-128"/>
              <a:ea typeface="ＭＳ 明朝" pitchFamily="17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>
                <a:latin typeface="ＭＳ 明朝" pitchFamily="17" charset="-128"/>
                <a:ea typeface="ＭＳ 明朝" pitchFamily="17" charset="-128"/>
              </a:defRPr>
            </a:pPr>
            <a:r>
              <a:rPr lang="ja-JP" altLang="en-US" sz="1200" b="1">
                <a:latin typeface="ＭＳ 明朝" pitchFamily="17" charset="-128"/>
                <a:ea typeface="ＭＳ 明朝" pitchFamily="17" charset="-128"/>
              </a:rPr>
              <a:t>（３）　年間商品販売額の推移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317017366646789"/>
          <c:y val="0.26602720114531136"/>
          <c:w val="0.84372322084160001"/>
          <c:h val="0.49120072112198132"/>
        </c:manualLayout>
      </c:layout>
      <c:barChart>
        <c:barDir val="bar"/>
        <c:grouping val="stacked"/>
        <c:varyColors val="0"/>
        <c:ser>
          <c:idx val="0"/>
          <c:order val="0"/>
          <c:tx>
            <c:v>中　　央</c:v>
          </c:tx>
          <c:spPr>
            <a:solidFill>
              <a:schemeClr val="bg1">
                <a:lumMod val="85000"/>
              </a:schemeClr>
            </a:solidFill>
            <a:ln>
              <a:solidFill>
                <a:prstClr val="black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28年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3270</c:v>
              </c:pt>
              <c:pt idx="1">
                <c:v>2156</c:v>
              </c:pt>
              <c:pt idx="2">
                <c:v>1544</c:v>
              </c:pt>
            </c:numLit>
          </c:val>
          <c:extLst>
            <c:ext xmlns:c16="http://schemas.microsoft.com/office/drawing/2014/chart" uri="{C3380CC4-5D6E-409C-BE32-E72D297353CC}">
              <c16:uniqueId val="{00000000-0F2B-4A36-816A-F83EABA6EEE4}"/>
            </c:ext>
          </c:extLst>
        </c:ser>
        <c:ser>
          <c:idx val="1"/>
          <c:order val="1"/>
          <c:tx>
            <c:v>小　　田</c:v>
          </c:tx>
          <c:spPr>
            <a:ln>
              <a:solidFill>
                <a:prstClr val="black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28年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2751</c:v>
              </c:pt>
              <c:pt idx="1">
                <c:v>3250</c:v>
              </c:pt>
              <c:pt idx="2">
                <c:v>3075</c:v>
              </c:pt>
            </c:numLit>
          </c:val>
          <c:extLst>
            <c:ext xmlns:c16="http://schemas.microsoft.com/office/drawing/2014/chart" uri="{C3380CC4-5D6E-409C-BE32-E72D297353CC}">
              <c16:uniqueId val="{00000001-0F2B-4A36-816A-F83EABA6EEE4}"/>
            </c:ext>
          </c:extLst>
        </c:ser>
        <c:ser>
          <c:idx val="2"/>
          <c:order val="2"/>
          <c:tx>
            <c:v>大　　庄</c:v>
          </c:tx>
          <c:spPr>
            <a:ln>
              <a:solidFill>
                <a:prstClr val="black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28年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961</c:v>
              </c:pt>
              <c:pt idx="1">
                <c:v>1098</c:v>
              </c:pt>
              <c:pt idx="2">
                <c:v>903</c:v>
              </c:pt>
            </c:numLit>
          </c:val>
          <c:extLst>
            <c:ext xmlns:c16="http://schemas.microsoft.com/office/drawing/2014/chart" uri="{C3380CC4-5D6E-409C-BE32-E72D297353CC}">
              <c16:uniqueId val="{00000002-0F2B-4A36-816A-F83EABA6EEE4}"/>
            </c:ext>
          </c:extLst>
        </c:ser>
        <c:ser>
          <c:idx val="3"/>
          <c:order val="3"/>
          <c:tx>
            <c:v>立　　花</c:v>
          </c:tx>
          <c:spPr>
            <a:ln>
              <a:solidFill>
                <a:prstClr val="black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28年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1593</c:v>
              </c:pt>
              <c:pt idx="1">
                <c:v>1831</c:v>
              </c:pt>
              <c:pt idx="2">
                <c:v>1479</c:v>
              </c:pt>
            </c:numLit>
          </c:val>
          <c:extLst>
            <c:ext xmlns:c16="http://schemas.microsoft.com/office/drawing/2014/chart" uri="{C3380CC4-5D6E-409C-BE32-E72D297353CC}">
              <c16:uniqueId val="{00000003-0F2B-4A36-816A-F83EABA6EEE4}"/>
            </c:ext>
          </c:extLst>
        </c:ser>
        <c:ser>
          <c:idx val="4"/>
          <c:order val="4"/>
          <c:tx>
            <c:v>武　　庫</c:v>
          </c:tx>
          <c:spPr>
            <a:ln>
              <a:solidFill>
                <a:prstClr val="black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28年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536</c:v>
              </c:pt>
              <c:pt idx="1">
                <c:v>760</c:v>
              </c:pt>
              <c:pt idx="2">
                <c:v>658</c:v>
              </c:pt>
            </c:numLit>
          </c:val>
          <c:extLst>
            <c:ext xmlns:c16="http://schemas.microsoft.com/office/drawing/2014/chart" uri="{C3380CC4-5D6E-409C-BE32-E72D297353CC}">
              <c16:uniqueId val="{00000004-0F2B-4A36-816A-F83EABA6EEE4}"/>
            </c:ext>
          </c:extLst>
        </c:ser>
        <c:ser>
          <c:idx val="5"/>
          <c:order val="5"/>
          <c:tx>
            <c:v>園　　田</c:v>
          </c:tx>
          <c:spPr>
            <a:ln>
              <a:solidFill>
                <a:prstClr val="black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28年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1516</c:v>
              </c:pt>
              <c:pt idx="1">
                <c:v>1280</c:v>
              </c:pt>
              <c:pt idx="2">
                <c:v>1486</c:v>
              </c:pt>
            </c:numLit>
          </c:val>
          <c:extLst>
            <c:ext xmlns:c16="http://schemas.microsoft.com/office/drawing/2014/chart" uri="{C3380CC4-5D6E-409C-BE32-E72D297353CC}">
              <c16:uniqueId val="{00000005-0F2B-4A36-816A-F83EABA6E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100849536"/>
        <c:axId val="100851072"/>
      </c:barChart>
      <c:catAx>
        <c:axId val="100849536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00851072"/>
        <c:crosses val="autoZero"/>
        <c:auto val="1"/>
        <c:lblAlgn val="ctr"/>
        <c:lblOffset val="100"/>
        <c:noMultiLvlLbl val="0"/>
      </c:catAx>
      <c:valAx>
        <c:axId val="100851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ＭＳ 明朝" pitchFamily="17" charset="-128"/>
                    <a:ea typeface="ＭＳ 明朝" pitchFamily="17" charset="-128"/>
                  </a:defRPr>
                </a:pPr>
                <a:r>
                  <a:rPr lang="ja-JP" altLang="en-US" b="0">
                    <a:latin typeface="ＭＳ 明朝" pitchFamily="17" charset="-128"/>
                    <a:ea typeface="ＭＳ 明朝" pitchFamily="17" charset="-128"/>
                  </a:rPr>
                  <a:t>（億円）</a:t>
                </a:r>
              </a:p>
            </c:rich>
          </c:tx>
          <c:layout>
            <c:manualLayout>
              <c:xMode val="edge"/>
              <c:yMode val="edge"/>
              <c:x val="0.90391380366480789"/>
              <c:y val="0.89225589225589719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00849536"/>
        <c:crosses val="autoZero"/>
        <c:crossBetween val="between"/>
        <c:majorUnit val="2000"/>
        <c:minorUnit val="1000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1364759621430629"/>
          <c:y val="0.16569050080861067"/>
          <c:w val="0.7270479134466814"/>
          <c:h val="0.10707070707070709"/>
        </c:manualLayout>
      </c:layout>
      <c:overlay val="0"/>
      <c:txPr>
        <a:bodyPr/>
        <a:lstStyle/>
        <a:p>
          <a:pPr>
            <a:defRPr>
              <a:latin typeface="ＭＳ 明朝" pitchFamily="17" charset="-128"/>
              <a:ea typeface="ＭＳ 明朝" pitchFamily="17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</xdr:row>
      <xdr:rowOff>161925</xdr:rowOff>
    </xdr:from>
    <xdr:to>
      <xdr:col>9</xdr:col>
      <xdr:colOff>533401</xdr:colOff>
      <xdr:row>31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36</xdr:row>
      <xdr:rowOff>161925</xdr:rowOff>
    </xdr:from>
    <xdr:to>
      <xdr:col>9</xdr:col>
      <xdr:colOff>514350</xdr:colOff>
      <xdr:row>61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4</xdr:row>
      <xdr:rowOff>38100</xdr:rowOff>
    </xdr:from>
    <xdr:to>
      <xdr:col>9</xdr:col>
      <xdr:colOff>400050</xdr:colOff>
      <xdr:row>14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400050</xdr:colOff>
      <xdr:row>14</xdr:row>
      <xdr:rowOff>123825</xdr:rowOff>
    </xdr:from>
    <xdr:to>
      <xdr:col>9</xdr:col>
      <xdr:colOff>381000</xdr:colOff>
      <xdr:row>25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428625</xdr:colOff>
      <xdr:row>29</xdr:row>
      <xdr:rowOff>0</xdr:rowOff>
    </xdr:from>
    <xdr:to>
      <xdr:col>9</xdr:col>
      <xdr:colOff>161925</xdr:colOff>
      <xdr:row>39</xdr:row>
      <xdr:rowOff>142875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428625</xdr:colOff>
      <xdr:row>40</xdr:row>
      <xdr:rowOff>9525</xdr:rowOff>
    </xdr:from>
    <xdr:to>
      <xdr:col>9</xdr:col>
      <xdr:colOff>171450</xdr:colOff>
      <xdr:row>51</xdr:row>
      <xdr:rowOff>19050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428625</xdr:colOff>
      <xdr:row>52</xdr:row>
      <xdr:rowOff>9525</xdr:rowOff>
    </xdr:from>
    <xdr:to>
      <xdr:col>9</xdr:col>
      <xdr:colOff>161925</xdr:colOff>
      <xdr:row>63</xdr:row>
      <xdr:rowOff>9525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3"/>
  <sheetViews>
    <sheetView tabSelected="1" view="pageBreakPreview" zoomScaleNormal="100" zoomScaleSheetLayoutView="100" workbookViewId="0"/>
  </sheetViews>
  <sheetFormatPr defaultRowHeight="13.5"/>
  <cols>
    <col min="1" max="10" width="9.375" style="5" customWidth="1"/>
    <col min="11" max="27" width="9" style="5"/>
    <col min="28" max="16384" width="9" style="2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4" t="s">
        <v>0</v>
      </c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1">
      <c r="A3" s="3"/>
      <c r="B3" s="3"/>
      <c r="C3" s="3"/>
      <c r="D3" s="3"/>
      <c r="E3" s="6" t="s">
        <v>1</v>
      </c>
      <c r="F3" s="7"/>
      <c r="G3" s="3"/>
      <c r="H3" s="3"/>
      <c r="I3" s="3"/>
      <c r="J3" s="3"/>
    </row>
    <row r="4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4.25">
      <c r="A6" s="3"/>
      <c r="B6" s="3"/>
      <c r="C6" s="3"/>
      <c r="D6" s="8" t="s">
        <v>2</v>
      </c>
      <c r="E6" s="3"/>
      <c r="F6" s="3"/>
      <c r="G6" s="3"/>
      <c r="H6" s="3"/>
      <c r="I6" s="3"/>
      <c r="J6" s="3"/>
    </row>
    <row r="7" spans="1:10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ht="14.25">
      <c r="A36" s="3"/>
      <c r="B36" s="3"/>
      <c r="C36" s="3"/>
      <c r="D36" s="9" t="s">
        <v>3</v>
      </c>
      <c r="E36" s="3"/>
      <c r="F36" s="3"/>
      <c r="G36" s="3"/>
      <c r="H36" s="3"/>
      <c r="I36" s="3"/>
      <c r="J36" s="3"/>
    </row>
    <row r="37" spans="1:10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>
      <c r="A63" s="3"/>
      <c r="B63" s="3"/>
      <c r="C63" s="3"/>
      <c r="D63" s="3"/>
      <c r="E63" s="3"/>
      <c r="F63" s="3"/>
      <c r="G63" s="3"/>
      <c r="H63" s="3"/>
      <c r="I63" s="3"/>
      <c r="J63" s="3"/>
    </row>
  </sheetData>
  <phoneticPr fontId="2"/>
  <pageMargins left="0.59055118110236227" right="0.39370078740157483" top="0.39370078740157483" bottom="0.39370078740157483" header="0.31496062992125984" footer="0.31496062992125984"/>
  <pageSetup paperSize="9" firstPageNumber="61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5"/>
  <sheetViews>
    <sheetView view="pageBreakPreview" zoomScaleNormal="100" zoomScaleSheetLayoutView="100" workbookViewId="0"/>
  </sheetViews>
  <sheetFormatPr defaultRowHeight="13.5"/>
  <cols>
    <col min="1" max="10" width="9.375" style="5" customWidth="1"/>
    <col min="11" max="27" width="9" style="5"/>
    <col min="28" max="16384" width="9" style="2"/>
  </cols>
  <sheetData>
    <row r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4.25">
      <c r="A3" s="3"/>
      <c r="B3" s="3"/>
      <c r="C3" s="9" t="s">
        <v>4</v>
      </c>
      <c r="D3" s="3"/>
      <c r="E3" s="44"/>
      <c r="F3" s="45"/>
      <c r="G3" s="3"/>
      <c r="H3" s="3"/>
      <c r="I3" s="3"/>
      <c r="J3" s="3"/>
    </row>
    <row r="4" spans="1:10">
      <c r="A4" s="3"/>
      <c r="B4" s="3"/>
      <c r="C4" s="3"/>
      <c r="D4" s="3"/>
      <c r="E4" s="3"/>
      <c r="F4" s="3"/>
      <c r="G4" s="3"/>
      <c r="H4" s="3"/>
      <c r="J4" s="3"/>
    </row>
    <row r="5" spans="1:10">
      <c r="A5" s="3"/>
      <c r="B5" s="3"/>
      <c r="C5" s="3"/>
      <c r="D5" s="3"/>
      <c r="E5" s="3"/>
      <c r="F5" s="3"/>
      <c r="G5" s="3"/>
      <c r="H5" s="3"/>
      <c r="J5" s="3"/>
    </row>
    <row r="6" spans="1:10">
      <c r="A6" s="3"/>
      <c r="B6" s="3"/>
      <c r="C6" s="3"/>
      <c r="D6" s="3"/>
      <c r="E6" s="3"/>
      <c r="F6" s="3"/>
      <c r="G6" s="3"/>
      <c r="H6" s="3"/>
      <c r="J6" s="3"/>
    </row>
    <row r="7" spans="1:10">
      <c r="A7" s="3"/>
      <c r="B7" s="3"/>
      <c r="C7" s="3"/>
      <c r="D7" s="3"/>
      <c r="E7" s="3"/>
      <c r="F7" s="3"/>
      <c r="G7" s="3"/>
      <c r="H7" s="3"/>
      <c r="J7" s="3"/>
    </row>
    <row r="8" spans="1:10">
      <c r="A8" s="3"/>
      <c r="B8" s="3"/>
      <c r="C8" s="3"/>
      <c r="D8" s="3"/>
      <c r="E8" s="3"/>
      <c r="F8" s="3"/>
      <c r="G8" s="3"/>
      <c r="H8" s="3"/>
      <c r="J8" s="3"/>
    </row>
    <row r="9" spans="1:10">
      <c r="A9" s="3"/>
      <c r="B9" s="3"/>
      <c r="C9" s="3"/>
      <c r="D9" s="3"/>
      <c r="E9" s="3"/>
      <c r="F9" s="3"/>
      <c r="G9" s="3"/>
      <c r="H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J10" s="3"/>
    </row>
    <row r="11" spans="1:10">
      <c r="A11" s="3"/>
      <c r="B11" s="3"/>
      <c r="C11" s="3"/>
      <c r="D11" s="3"/>
      <c r="E11" s="3"/>
      <c r="F11" s="3"/>
      <c r="G11" s="3"/>
      <c r="H11" s="3"/>
      <c r="J11" s="3"/>
    </row>
    <row r="12" spans="1:10">
      <c r="A12" s="3"/>
      <c r="B12" s="3"/>
      <c r="C12" s="3"/>
      <c r="D12" s="3"/>
      <c r="E12" s="3"/>
      <c r="F12" s="3"/>
      <c r="G12" s="3"/>
      <c r="H12" s="3"/>
      <c r="J12" s="3"/>
    </row>
    <row r="13" spans="1:10">
      <c r="A13" s="3"/>
      <c r="B13" s="3"/>
      <c r="C13" s="3"/>
      <c r="D13" s="3"/>
      <c r="E13" s="3"/>
      <c r="F13" s="3"/>
      <c r="G13" s="3"/>
      <c r="H13" s="3"/>
      <c r="J13" s="3"/>
    </row>
    <row r="14" spans="1:10">
      <c r="A14" s="3"/>
      <c r="B14" s="3"/>
      <c r="C14" s="3"/>
      <c r="D14" s="3"/>
      <c r="E14" s="3"/>
      <c r="F14" s="3"/>
      <c r="G14" s="3"/>
      <c r="H14" s="3"/>
      <c r="J14" s="3"/>
    </row>
    <row r="15" spans="1:10">
      <c r="A15" s="3"/>
      <c r="B15" s="3"/>
      <c r="C15" s="3"/>
      <c r="D15" s="3"/>
      <c r="E15" s="3"/>
      <c r="F15" s="3"/>
      <c r="G15" s="3"/>
      <c r="H15" s="3"/>
      <c r="J15" s="3"/>
    </row>
    <row r="16" spans="1:10">
      <c r="A16" s="3"/>
      <c r="B16" s="3"/>
      <c r="C16" s="3"/>
      <c r="D16" s="3"/>
      <c r="E16" s="3"/>
      <c r="F16" s="3"/>
      <c r="G16" s="3"/>
      <c r="H16" s="3"/>
      <c r="J16" s="3"/>
    </row>
    <row r="17" spans="1:10">
      <c r="A17" s="3"/>
      <c r="B17" s="3"/>
      <c r="C17" s="3"/>
      <c r="D17" s="3"/>
      <c r="E17" s="3"/>
      <c r="F17" s="3"/>
      <c r="G17" s="3"/>
      <c r="H17" s="3"/>
      <c r="J17" s="3"/>
    </row>
    <row r="18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ht="14.25">
      <c r="A28" s="3"/>
      <c r="B28" s="3"/>
      <c r="C28" s="9" t="s">
        <v>5</v>
      </c>
      <c r="D28" s="3"/>
      <c r="G28" s="3"/>
      <c r="H28" s="3"/>
      <c r="I28" s="3"/>
      <c r="J28" s="3"/>
    </row>
    <row r="29" spans="1:10" ht="14.25">
      <c r="A29" s="3"/>
      <c r="B29" s="3"/>
      <c r="C29" s="3"/>
      <c r="D29" s="3"/>
      <c r="E29" s="44"/>
      <c r="F29" s="45"/>
      <c r="G29" s="3"/>
      <c r="H29" s="3"/>
      <c r="I29" s="3"/>
    </row>
    <row r="30" spans="1:10" ht="14.25">
      <c r="A30" s="3"/>
      <c r="B30" s="3"/>
      <c r="C30" s="3"/>
      <c r="D30" s="3"/>
      <c r="E30" s="44"/>
      <c r="F30" s="45"/>
      <c r="G30" s="3"/>
      <c r="H30" s="3"/>
      <c r="I30" s="3"/>
    </row>
    <row r="31" spans="1:10" ht="14.25">
      <c r="A31" s="3"/>
      <c r="B31" s="3"/>
      <c r="D31" s="3"/>
      <c r="E31" s="44"/>
      <c r="F31" s="45"/>
      <c r="G31" s="3"/>
      <c r="H31" s="3"/>
      <c r="I31" s="3"/>
    </row>
    <row r="32" spans="1:10">
      <c r="A32" s="3"/>
      <c r="B32" s="3"/>
      <c r="C32" s="3"/>
      <c r="D32" s="3"/>
      <c r="E32" s="3"/>
      <c r="F32" s="3"/>
      <c r="G32" s="3"/>
      <c r="H32" s="3"/>
      <c r="I32" s="3"/>
    </row>
    <row r="33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3"/>
      <c r="B34" s="3"/>
      <c r="C34" s="3"/>
      <c r="D34" s="3"/>
      <c r="G34" s="3"/>
      <c r="H34" s="3"/>
      <c r="I34" s="3"/>
      <c r="J34" s="3"/>
    </row>
    <row r="3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>
      <c r="A44" s="3"/>
      <c r="B44" s="3"/>
      <c r="C44" s="3"/>
      <c r="D44" s="3"/>
      <c r="E44" s="3"/>
      <c r="F44" s="3"/>
      <c r="G44" s="3"/>
      <c r="H44" s="3"/>
      <c r="I44" s="3"/>
    </row>
    <row r="45" spans="1:10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>
      <c r="A65" s="3"/>
      <c r="B65" s="3"/>
      <c r="C65" s="3"/>
      <c r="D65" s="3"/>
      <c r="E65" s="3"/>
      <c r="F65" s="3"/>
      <c r="G65" s="3"/>
      <c r="H65" s="3"/>
      <c r="I65" s="3"/>
      <c r="J65" s="3"/>
    </row>
  </sheetData>
  <phoneticPr fontId="2"/>
  <pageMargins left="0.59055118110236227" right="0.39370078740157483" top="0.39370078740157483" bottom="0.39370078740157483" header="0.31496062992125984" footer="0.31496062992125984"/>
  <pageSetup paperSize="9" firstPageNumber="62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3.5"/>
  <cols>
    <col min="1" max="1" width="15.625" style="5" customWidth="1"/>
    <col min="2" max="8" width="11.25" style="5" customWidth="1"/>
    <col min="9" max="16384" width="9" style="5"/>
  </cols>
  <sheetData>
    <row r="1" spans="1:8">
      <c r="A1" s="3"/>
      <c r="B1" s="3"/>
      <c r="C1" s="3"/>
      <c r="D1" s="3"/>
      <c r="E1" s="3"/>
      <c r="F1" s="3"/>
      <c r="G1" s="3"/>
      <c r="H1" s="4" t="s">
        <v>0</v>
      </c>
    </row>
    <row r="2" spans="1:8">
      <c r="A2" s="3"/>
      <c r="B2" s="3"/>
      <c r="C2" s="3"/>
      <c r="D2" s="3"/>
      <c r="E2" s="3"/>
      <c r="F2" s="3"/>
      <c r="G2" s="3"/>
      <c r="H2" s="3"/>
    </row>
    <row r="3" spans="1:8" ht="14.25">
      <c r="A3" s="10" t="s">
        <v>6</v>
      </c>
      <c r="B3" s="3"/>
      <c r="C3" s="3"/>
      <c r="D3" s="3"/>
      <c r="E3" s="3"/>
      <c r="F3" s="3"/>
      <c r="G3" s="3"/>
      <c r="H3" s="3"/>
    </row>
    <row r="4" spans="1:8">
      <c r="A4" s="3"/>
      <c r="B4" s="3"/>
      <c r="C4" s="3"/>
      <c r="D4" s="3"/>
      <c r="E4" s="3"/>
      <c r="F4" s="3"/>
      <c r="G4" s="3"/>
      <c r="H4" s="3"/>
    </row>
    <row r="5" spans="1:8" ht="60" customHeight="1">
      <c r="A5" s="68" t="s">
        <v>193</v>
      </c>
      <c r="B5" s="68"/>
      <c r="C5" s="68"/>
      <c r="D5" s="68"/>
      <c r="E5" s="68"/>
      <c r="F5" s="68"/>
      <c r="G5" s="68"/>
      <c r="H5" s="68"/>
    </row>
    <row r="6" spans="1:8">
      <c r="A6" s="3"/>
      <c r="B6" s="3"/>
      <c r="C6" s="3"/>
      <c r="D6" s="3"/>
      <c r="E6" s="3"/>
      <c r="F6" s="3"/>
      <c r="G6" s="3"/>
      <c r="H6" s="4" t="s">
        <v>184</v>
      </c>
    </row>
    <row r="7" spans="1:8">
      <c r="A7" s="59" t="s">
        <v>7</v>
      </c>
      <c r="B7" s="59" t="s">
        <v>8</v>
      </c>
      <c r="C7" s="60" t="s">
        <v>9</v>
      </c>
      <c r="D7" s="60" t="s">
        <v>10</v>
      </c>
      <c r="E7" s="60" t="s">
        <v>11</v>
      </c>
      <c r="F7" s="60" t="s">
        <v>12</v>
      </c>
      <c r="G7" s="60" t="s">
        <v>13</v>
      </c>
      <c r="H7" s="61" t="s">
        <v>14</v>
      </c>
    </row>
    <row r="8" spans="1:8">
      <c r="A8" s="34"/>
      <c r="C8" s="3"/>
      <c r="D8" s="3"/>
      <c r="E8" s="35" t="s">
        <v>15</v>
      </c>
      <c r="F8" s="3"/>
      <c r="G8" s="3"/>
      <c r="H8" s="3"/>
    </row>
    <row r="9" spans="1:8">
      <c r="A9" s="34" t="s">
        <v>8</v>
      </c>
      <c r="B9" s="3"/>
      <c r="C9" s="3"/>
      <c r="D9" s="3"/>
      <c r="E9" s="3"/>
      <c r="F9" s="3"/>
      <c r="G9" s="3"/>
      <c r="H9" s="3"/>
    </row>
    <row r="10" spans="1:8">
      <c r="A10" s="38" t="s">
        <v>196</v>
      </c>
      <c r="B10" s="36">
        <v>3081</v>
      </c>
      <c r="C10" s="36">
        <v>629</v>
      </c>
      <c r="D10" s="36">
        <v>710</v>
      </c>
      <c r="E10" s="36">
        <v>324</v>
      </c>
      <c r="F10" s="36">
        <v>652</v>
      </c>
      <c r="G10" s="36">
        <v>367</v>
      </c>
      <c r="H10" s="36">
        <v>399</v>
      </c>
    </row>
    <row r="11" spans="1:8">
      <c r="A11" s="62" t="s">
        <v>197</v>
      </c>
      <c r="B11" s="36">
        <v>2754</v>
      </c>
      <c r="C11" s="36">
        <v>543</v>
      </c>
      <c r="D11" s="36">
        <v>638</v>
      </c>
      <c r="E11" s="36">
        <v>311</v>
      </c>
      <c r="F11" s="36">
        <v>597</v>
      </c>
      <c r="G11" s="36">
        <v>334</v>
      </c>
      <c r="H11" s="36">
        <v>331</v>
      </c>
    </row>
    <row r="12" spans="1:8">
      <c r="A12" s="64"/>
      <c r="B12" s="65"/>
      <c r="C12" s="65"/>
      <c r="D12" s="65"/>
      <c r="E12" s="65"/>
      <c r="F12" s="65"/>
      <c r="G12" s="65"/>
      <c r="H12" s="65"/>
    </row>
    <row r="13" spans="1:8">
      <c r="A13" s="34" t="s">
        <v>16</v>
      </c>
      <c r="B13" s="36"/>
      <c r="C13" s="36"/>
      <c r="D13" s="36"/>
      <c r="E13" s="36"/>
      <c r="F13" s="36"/>
      <c r="G13" s="36"/>
      <c r="H13" s="36"/>
    </row>
    <row r="14" spans="1:8">
      <c r="A14" s="38" t="s">
        <v>196</v>
      </c>
      <c r="B14" s="36">
        <v>692</v>
      </c>
      <c r="C14" s="36">
        <v>135</v>
      </c>
      <c r="D14" s="36">
        <v>216</v>
      </c>
      <c r="E14" s="36">
        <v>78</v>
      </c>
      <c r="F14" s="36">
        <v>122</v>
      </c>
      <c r="G14" s="36">
        <v>62</v>
      </c>
      <c r="H14" s="36">
        <v>79</v>
      </c>
    </row>
    <row r="15" spans="1:8">
      <c r="A15" s="62" t="s">
        <v>197</v>
      </c>
      <c r="B15" s="36">
        <v>636</v>
      </c>
      <c r="C15" s="36">
        <v>122</v>
      </c>
      <c r="D15" s="36">
        <v>191</v>
      </c>
      <c r="E15" s="36">
        <v>78</v>
      </c>
      <c r="F15" s="36">
        <v>119</v>
      </c>
      <c r="G15" s="36">
        <v>55</v>
      </c>
      <c r="H15" s="36">
        <v>71</v>
      </c>
    </row>
    <row r="16" spans="1:8">
      <c r="A16" s="64"/>
      <c r="B16" s="65"/>
      <c r="C16" s="65"/>
      <c r="D16" s="65"/>
      <c r="E16" s="65"/>
      <c r="F16" s="65"/>
      <c r="G16" s="65"/>
      <c r="H16" s="65"/>
    </row>
    <row r="17" spans="1:8">
      <c r="A17" s="34" t="s">
        <v>17</v>
      </c>
      <c r="B17" s="36"/>
      <c r="C17" s="36"/>
      <c r="D17" s="36"/>
      <c r="E17" s="36"/>
      <c r="F17" s="36"/>
      <c r="G17" s="36"/>
      <c r="H17" s="36"/>
    </row>
    <row r="18" spans="1:8">
      <c r="A18" s="38" t="s">
        <v>196</v>
      </c>
      <c r="B18" s="36">
        <v>2389</v>
      </c>
      <c r="C18" s="36">
        <v>494</v>
      </c>
      <c r="D18" s="36">
        <v>494</v>
      </c>
      <c r="E18" s="36">
        <v>246</v>
      </c>
      <c r="F18" s="36">
        <v>530</v>
      </c>
      <c r="G18" s="36">
        <v>305</v>
      </c>
      <c r="H18" s="36">
        <v>320</v>
      </c>
    </row>
    <row r="19" spans="1:8">
      <c r="A19" s="62" t="s">
        <v>197</v>
      </c>
      <c r="B19" s="36">
        <v>2118</v>
      </c>
      <c r="C19" s="36">
        <v>421</v>
      </c>
      <c r="D19" s="36">
        <v>447</v>
      </c>
      <c r="E19" s="36">
        <v>233</v>
      </c>
      <c r="F19" s="36">
        <v>478</v>
      </c>
      <c r="G19" s="36">
        <v>279</v>
      </c>
      <c r="H19" s="36">
        <v>260</v>
      </c>
    </row>
    <row r="20" spans="1:8">
      <c r="A20" s="64"/>
      <c r="B20" s="65"/>
      <c r="C20" s="66"/>
      <c r="D20" s="66"/>
      <c r="E20" s="66"/>
      <c r="F20" s="66"/>
      <c r="G20" s="66"/>
      <c r="H20" s="66"/>
    </row>
    <row r="21" spans="1:8">
      <c r="A21" s="34"/>
      <c r="B21" s="65"/>
      <c r="C21" s="3"/>
      <c r="D21" s="3"/>
      <c r="E21" s="49" t="s">
        <v>185</v>
      </c>
      <c r="F21" s="3"/>
      <c r="G21" s="3"/>
      <c r="H21" s="3"/>
    </row>
    <row r="22" spans="1:8">
      <c r="A22" s="34" t="s">
        <v>8</v>
      </c>
      <c r="B22" s="3"/>
      <c r="C22" s="3"/>
      <c r="D22" s="3"/>
      <c r="E22" s="3"/>
      <c r="F22" s="3"/>
      <c r="G22" s="3"/>
      <c r="H22" s="3"/>
    </row>
    <row r="23" spans="1:8">
      <c r="A23" s="38" t="s">
        <v>196</v>
      </c>
      <c r="B23" s="36">
        <v>26930</v>
      </c>
      <c r="C23" s="36">
        <v>4612</v>
      </c>
      <c r="D23" s="36">
        <v>7262</v>
      </c>
      <c r="E23" s="36">
        <v>2606</v>
      </c>
      <c r="F23" s="36">
        <v>5658</v>
      </c>
      <c r="G23" s="36">
        <v>3138</v>
      </c>
      <c r="H23" s="36">
        <v>3654</v>
      </c>
    </row>
    <row r="24" spans="1:8">
      <c r="A24" s="62" t="s">
        <v>197</v>
      </c>
      <c r="B24" s="36">
        <v>25693</v>
      </c>
      <c r="C24" s="36">
        <v>4686</v>
      </c>
      <c r="D24" s="36">
        <v>6732</v>
      </c>
      <c r="E24" s="36">
        <v>2644</v>
      </c>
      <c r="F24" s="36">
        <v>5362</v>
      </c>
      <c r="G24" s="36">
        <v>3099</v>
      </c>
      <c r="H24" s="36">
        <v>3170</v>
      </c>
    </row>
    <row r="25" spans="1:8">
      <c r="A25" s="64"/>
      <c r="B25" s="65"/>
      <c r="C25" s="65"/>
      <c r="D25" s="65"/>
      <c r="E25" s="65"/>
      <c r="F25" s="65"/>
      <c r="G25" s="65"/>
      <c r="H25" s="65"/>
    </row>
    <row r="26" spans="1:8">
      <c r="A26" s="34" t="s">
        <v>16</v>
      </c>
      <c r="B26" s="36"/>
      <c r="C26" s="36"/>
      <c r="D26" s="36"/>
      <c r="E26" s="36"/>
      <c r="F26" s="36"/>
      <c r="G26" s="36"/>
      <c r="H26" s="36"/>
    </row>
    <row r="27" spans="1:8">
      <c r="A27" s="38" t="s">
        <v>196</v>
      </c>
      <c r="B27" s="36">
        <v>7340</v>
      </c>
      <c r="C27" s="36">
        <v>1841</v>
      </c>
      <c r="D27" s="36">
        <v>2894</v>
      </c>
      <c r="E27" s="36">
        <v>571</v>
      </c>
      <c r="F27" s="36">
        <v>966</v>
      </c>
      <c r="G27" s="36">
        <v>542</v>
      </c>
      <c r="H27" s="36">
        <v>526</v>
      </c>
    </row>
    <row r="28" spans="1:8">
      <c r="A28" s="62" t="s">
        <v>197</v>
      </c>
      <c r="B28" s="36">
        <v>6910</v>
      </c>
      <c r="C28" s="36">
        <v>1761</v>
      </c>
      <c r="D28" s="36">
        <v>2717</v>
      </c>
      <c r="E28" s="36">
        <v>620</v>
      </c>
      <c r="F28" s="36">
        <v>872</v>
      </c>
      <c r="G28" s="36">
        <v>404</v>
      </c>
      <c r="H28" s="36">
        <v>536</v>
      </c>
    </row>
    <row r="29" spans="1:8">
      <c r="A29" s="64"/>
      <c r="B29" s="65"/>
      <c r="C29" s="65"/>
      <c r="D29" s="65"/>
      <c r="E29" s="65"/>
      <c r="F29" s="65"/>
      <c r="G29" s="65"/>
      <c r="H29" s="65"/>
    </row>
    <row r="30" spans="1:8">
      <c r="A30" s="34" t="s">
        <v>17</v>
      </c>
      <c r="B30" s="36"/>
      <c r="C30" s="36"/>
      <c r="D30" s="36"/>
      <c r="E30" s="36"/>
      <c r="F30" s="36"/>
      <c r="G30" s="36"/>
      <c r="H30" s="36"/>
    </row>
    <row r="31" spans="1:8">
      <c r="A31" s="38" t="s">
        <v>196</v>
      </c>
      <c r="B31" s="36">
        <v>19590</v>
      </c>
      <c r="C31" s="36">
        <v>2771</v>
      </c>
      <c r="D31" s="36">
        <v>4368</v>
      </c>
      <c r="E31" s="36">
        <v>2035</v>
      </c>
      <c r="F31" s="36">
        <v>4692</v>
      </c>
      <c r="G31" s="36">
        <v>2596</v>
      </c>
      <c r="H31" s="36">
        <v>3128</v>
      </c>
    </row>
    <row r="32" spans="1:8">
      <c r="A32" s="62" t="s">
        <v>197</v>
      </c>
      <c r="B32" s="36">
        <v>18783</v>
      </c>
      <c r="C32" s="36">
        <v>2925</v>
      </c>
      <c r="D32" s="36">
        <v>4015</v>
      </c>
      <c r="E32" s="36">
        <v>2024</v>
      </c>
      <c r="F32" s="36">
        <v>4490</v>
      </c>
      <c r="G32" s="36">
        <v>2695</v>
      </c>
      <c r="H32" s="36">
        <v>2634</v>
      </c>
    </row>
    <row r="33" spans="1:9">
      <c r="A33" s="64"/>
      <c r="B33" s="65"/>
      <c r="C33" s="66"/>
      <c r="D33" s="66"/>
      <c r="E33" s="66"/>
      <c r="F33" s="66"/>
      <c r="G33" s="66"/>
      <c r="H33" s="66"/>
    </row>
    <row r="34" spans="1:9">
      <c r="A34" s="34"/>
      <c r="B34" s="65"/>
      <c r="C34" s="3"/>
      <c r="D34" s="3"/>
      <c r="E34" s="49" t="s">
        <v>186</v>
      </c>
      <c r="F34" s="3"/>
      <c r="G34" s="3"/>
      <c r="H34" s="3"/>
    </row>
    <row r="35" spans="1:9">
      <c r="A35" s="34" t="s">
        <v>8</v>
      </c>
      <c r="B35" s="3"/>
      <c r="C35" s="3"/>
      <c r="D35" s="3"/>
      <c r="E35" s="3"/>
      <c r="F35" s="3"/>
      <c r="G35" s="3"/>
      <c r="H35" s="3"/>
    </row>
    <row r="36" spans="1:9">
      <c r="A36" s="34" t="s">
        <v>198</v>
      </c>
      <c r="B36" s="36">
        <v>10374</v>
      </c>
      <c r="C36" s="36">
        <v>2156</v>
      </c>
      <c r="D36" s="36">
        <v>3250</v>
      </c>
      <c r="E36" s="36">
        <v>1098</v>
      </c>
      <c r="F36" s="36">
        <v>1831</v>
      </c>
      <c r="G36" s="36">
        <v>760</v>
      </c>
      <c r="H36" s="36">
        <v>1280</v>
      </c>
      <c r="I36" s="63"/>
    </row>
    <row r="37" spans="1:9">
      <c r="A37" s="62" t="s">
        <v>197</v>
      </c>
      <c r="B37" s="36">
        <v>10630</v>
      </c>
      <c r="C37" s="36">
        <v>3270</v>
      </c>
      <c r="D37" s="36">
        <v>2751</v>
      </c>
      <c r="E37" s="36">
        <v>959</v>
      </c>
      <c r="F37" s="36">
        <v>1798</v>
      </c>
      <c r="G37" s="36">
        <v>600</v>
      </c>
      <c r="H37" s="36">
        <v>1252</v>
      </c>
      <c r="I37" s="63"/>
    </row>
    <row r="38" spans="1:9">
      <c r="A38" s="64"/>
      <c r="B38" s="65"/>
      <c r="C38" s="65"/>
      <c r="D38" s="65"/>
      <c r="E38" s="65"/>
      <c r="F38" s="65"/>
      <c r="G38" s="65"/>
      <c r="H38" s="65"/>
    </row>
    <row r="39" spans="1:9">
      <c r="A39" s="34" t="s">
        <v>16</v>
      </c>
      <c r="B39" s="36"/>
      <c r="C39" s="36"/>
      <c r="D39" s="36"/>
      <c r="E39" s="36"/>
      <c r="F39" s="36"/>
      <c r="G39" s="36"/>
      <c r="H39" s="36"/>
    </row>
    <row r="40" spans="1:9">
      <c r="A40" s="38" t="s">
        <v>196</v>
      </c>
      <c r="B40" s="36">
        <v>6794</v>
      </c>
      <c r="C40" s="36">
        <v>1703</v>
      </c>
      <c r="D40" s="36">
        <v>2337</v>
      </c>
      <c r="E40" s="36">
        <v>692</v>
      </c>
      <c r="F40" s="36">
        <v>975</v>
      </c>
      <c r="G40" s="36">
        <v>315</v>
      </c>
      <c r="H40" s="36">
        <v>771</v>
      </c>
      <c r="I40" s="63"/>
    </row>
    <row r="41" spans="1:9">
      <c r="A41" s="62" t="s">
        <v>197</v>
      </c>
      <c r="B41" s="36">
        <v>7272</v>
      </c>
      <c r="C41" s="36">
        <v>2817</v>
      </c>
      <c r="D41" s="36">
        <v>1921</v>
      </c>
      <c r="E41" s="36">
        <v>594</v>
      </c>
      <c r="F41" s="36">
        <v>963</v>
      </c>
      <c r="G41" s="36">
        <v>211</v>
      </c>
      <c r="H41" s="36">
        <v>765</v>
      </c>
      <c r="I41" s="63"/>
    </row>
    <row r="42" spans="1:9">
      <c r="A42" s="64"/>
      <c r="B42" s="65"/>
      <c r="C42" s="65"/>
      <c r="D42" s="65"/>
      <c r="E42" s="65"/>
      <c r="F42" s="65"/>
      <c r="G42" s="65"/>
      <c r="H42" s="65"/>
    </row>
    <row r="43" spans="1:9">
      <c r="A43" s="34" t="s">
        <v>17</v>
      </c>
      <c r="B43" s="36"/>
      <c r="C43" s="36"/>
      <c r="D43" s="36"/>
      <c r="E43" s="36"/>
      <c r="F43" s="36"/>
      <c r="G43" s="36"/>
      <c r="H43" s="36"/>
    </row>
    <row r="44" spans="1:9">
      <c r="A44" s="38" t="s">
        <v>196</v>
      </c>
      <c r="B44" s="36">
        <v>3580</v>
      </c>
      <c r="C44" s="36">
        <v>453</v>
      </c>
      <c r="D44" s="36">
        <v>913</v>
      </c>
      <c r="E44" s="36">
        <v>406</v>
      </c>
      <c r="F44" s="36">
        <v>856</v>
      </c>
      <c r="G44" s="36">
        <v>444</v>
      </c>
      <c r="H44" s="36">
        <v>508</v>
      </c>
      <c r="I44" s="63"/>
    </row>
    <row r="45" spans="1:9">
      <c r="A45" s="62" t="s">
        <v>197</v>
      </c>
      <c r="B45" s="36">
        <v>3359</v>
      </c>
      <c r="C45" s="36">
        <v>453</v>
      </c>
      <c r="D45" s="36">
        <v>831</v>
      </c>
      <c r="E45" s="36">
        <v>365</v>
      </c>
      <c r="F45" s="36">
        <v>835</v>
      </c>
      <c r="G45" s="36">
        <v>389</v>
      </c>
      <c r="H45" s="36">
        <v>486</v>
      </c>
      <c r="I45" s="63"/>
    </row>
    <row r="46" spans="1:9" ht="5.0999999999999996" customHeight="1">
      <c r="A46" s="64"/>
      <c r="B46" s="65"/>
      <c r="C46" s="65"/>
      <c r="D46" s="65"/>
      <c r="E46" s="65"/>
      <c r="F46" s="65"/>
      <c r="G46" s="65"/>
      <c r="H46" s="65"/>
    </row>
    <row r="47" spans="1:9">
      <c r="A47" s="23"/>
      <c r="B47" s="22"/>
      <c r="C47" s="67"/>
      <c r="D47" s="67"/>
      <c r="E47" s="67"/>
      <c r="F47" s="67"/>
      <c r="G47" s="67"/>
      <c r="H47" s="67"/>
    </row>
    <row r="48" spans="1:9">
      <c r="A48" s="3" t="s">
        <v>18</v>
      </c>
      <c r="B48" s="3"/>
      <c r="C48" s="3"/>
      <c r="D48" s="3"/>
      <c r="E48" s="3"/>
      <c r="F48" s="3"/>
      <c r="G48" s="3"/>
      <c r="H48" s="3"/>
    </row>
  </sheetData>
  <mergeCells count="1">
    <mergeCell ref="A5:H5"/>
  </mergeCells>
  <phoneticPr fontId="2"/>
  <pageMargins left="0.59055118110236227" right="0.39370078740157483" top="0.39370078740157483" bottom="0.39370078740157483" header="0.31496062992125984" footer="0.31496062992125984"/>
  <pageSetup paperSize="9" firstPageNumber="63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8"/>
  <sheetViews>
    <sheetView view="pageBreakPreview" zoomScaleNormal="100" zoomScaleSheetLayoutView="100" workbookViewId="0"/>
  </sheetViews>
  <sheetFormatPr defaultRowHeight="13.5"/>
  <cols>
    <col min="1" max="1" width="22.625" style="5" customWidth="1"/>
    <col min="2" max="6" width="14.25" style="5" customWidth="1"/>
    <col min="7" max="8" width="3.125" style="5" customWidth="1"/>
    <col min="9" max="12" width="13.25" style="5" customWidth="1"/>
    <col min="13" max="13" width="26.375" style="5" customWidth="1"/>
    <col min="14" max="25" width="9" style="5"/>
    <col min="26" max="16384" width="9" style="2"/>
  </cols>
  <sheetData>
    <row r="1" spans="1:15">
      <c r="A1" s="3" t="s">
        <v>0</v>
      </c>
      <c r="B1" s="3"/>
      <c r="C1" s="3"/>
      <c r="D1" s="3"/>
      <c r="E1" s="3"/>
      <c r="F1" s="3"/>
      <c r="G1" s="3"/>
      <c r="I1" s="3"/>
      <c r="J1" s="3"/>
      <c r="K1" s="3"/>
      <c r="L1" s="3"/>
      <c r="M1" s="4" t="s">
        <v>0</v>
      </c>
    </row>
    <row r="2" spans="1:15">
      <c r="A2" s="3"/>
      <c r="B2" s="3"/>
      <c r="C2" s="3"/>
      <c r="D2" s="3"/>
      <c r="E2" s="3"/>
      <c r="F2" s="3"/>
      <c r="G2" s="3"/>
      <c r="I2" s="3"/>
      <c r="J2" s="3"/>
      <c r="K2" s="3"/>
      <c r="L2" s="3"/>
      <c r="M2" s="3"/>
    </row>
    <row r="3" spans="1:15" ht="14.25">
      <c r="A3" s="10" t="s">
        <v>19</v>
      </c>
      <c r="B3" s="3"/>
      <c r="C3" s="3"/>
      <c r="D3" s="3"/>
      <c r="E3" s="3"/>
      <c r="F3" s="3"/>
      <c r="G3" s="3"/>
      <c r="I3" s="3"/>
      <c r="J3" s="3"/>
      <c r="K3" s="3"/>
      <c r="L3" s="3"/>
      <c r="M3" s="3"/>
    </row>
    <row r="4" spans="1:15">
      <c r="A4" s="3"/>
      <c r="B4" s="3"/>
      <c r="C4" s="3"/>
      <c r="D4" s="3"/>
      <c r="E4" s="3"/>
      <c r="I4" s="3"/>
      <c r="J4" s="3"/>
      <c r="K4" s="3"/>
      <c r="L4" s="4" t="s">
        <v>189</v>
      </c>
      <c r="M4" s="3"/>
    </row>
    <row r="5" spans="1:15">
      <c r="A5" s="69" t="s">
        <v>20</v>
      </c>
      <c r="B5" s="71" t="s">
        <v>21</v>
      </c>
      <c r="C5" s="71" t="s">
        <v>22</v>
      </c>
      <c r="D5" s="31"/>
      <c r="E5" s="32"/>
      <c r="F5" s="32"/>
      <c r="G5" s="30"/>
      <c r="I5" s="32" t="s">
        <v>187</v>
      </c>
      <c r="J5" s="33"/>
      <c r="K5" s="32"/>
      <c r="L5" s="32"/>
      <c r="M5" s="3"/>
    </row>
    <row r="6" spans="1:15" ht="27" customHeight="1">
      <c r="A6" s="70"/>
      <c r="B6" s="71"/>
      <c r="C6" s="71"/>
      <c r="D6" s="53" t="s">
        <v>23</v>
      </c>
      <c r="E6" s="54" t="s">
        <v>24</v>
      </c>
      <c r="F6" s="54" t="s">
        <v>25</v>
      </c>
      <c r="G6" s="41"/>
      <c r="I6" s="53" t="s">
        <v>26</v>
      </c>
      <c r="J6" s="54" t="s">
        <v>27</v>
      </c>
      <c r="K6" s="54" t="s">
        <v>28</v>
      </c>
      <c r="L6" s="55" t="s">
        <v>29</v>
      </c>
      <c r="M6" s="3"/>
    </row>
    <row r="7" spans="1:15" ht="5.0999999999999996" customHeight="1">
      <c r="A7" s="11"/>
      <c r="B7" s="3"/>
      <c r="C7" s="3"/>
      <c r="D7" s="3"/>
      <c r="E7" s="3"/>
      <c r="F7" s="3"/>
      <c r="G7" s="3"/>
      <c r="I7" s="3"/>
      <c r="J7" s="3"/>
      <c r="K7" s="3"/>
      <c r="L7" s="3"/>
      <c r="M7" s="3"/>
    </row>
    <row r="8" spans="1:15">
      <c r="A8" s="34"/>
      <c r="C8" s="3"/>
      <c r="D8" s="35" t="s">
        <v>30</v>
      </c>
      <c r="E8" s="3"/>
      <c r="F8" s="3"/>
      <c r="G8" s="3"/>
      <c r="J8" s="7" t="s">
        <v>30</v>
      </c>
      <c r="K8" s="7"/>
      <c r="L8" s="3"/>
      <c r="M8" s="3"/>
    </row>
    <row r="9" spans="1:15">
      <c r="A9" s="34" t="s">
        <v>199</v>
      </c>
      <c r="B9" s="36">
        <v>3014</v>
      </c>
      <c r="C9" s="36">
        <v>679</v>
      </c>
      <c r="D9" s="36">
        <v>2335</v>
      </c>
      <c r="E9" s="36">
        <v>6</v>
      </c>
      <c r="F9" s="36">
        <v>404</v>
      </c>
      <c r="G9" s="36"/>
      <c r="I9" s="36">
        <v>711</v>
      </c>
      <c r="J9" s="36">
        <v>270</v>
      </c>
      <c r="K9" s="36">
        <v>879</v>
      </c>
      <c r="L9" s="36">
        <v>65</v>
      </c>
      <c r="M9" s="3"/>
    </row>
    <row r="10" spans="1:15">
      <c r="A10" s="38" t="s">
        <v>31</v>
      </c>
      <c r="B10" s="36">
        <v>3081</v>
      </c>
      <c r="C10" s="36">
        <v>692</v>
      </c>
      <c r="D10" s="36">
        <v>2389</v>
      </c>
      <c r="E10" s="36">
        <v>8</v>
      </c>
      <c r="F10" s="36">
        <v>402</v>
      </c>
      <c r="G10" s="36"/>
      <c r="H10" s="3"/>
      <c r="I10" s="36">
        <v>755</v>
      </c>
      <c r="J10" s="36">
        <v>295</v>
      </c>
      <c r="K10" s="36">
        <v>867</v>
      </c>
      <c r="L10" s="36">
        <v>62</v>
      </c>
      <c r="M10" s="3"/>
    </row>
    <row r="11" spans="1:15">
      <c r="A11" s="34" t="s">
        <v>182</v>
      </c>
      <c r="B11" s="36">
        <v>2754</v>
      </c>
      <c r="C11" s="36">
        <v>636</v>
      </c>
      <c r="D11" s="36">
        <v>2118</v>
      </c>
      <c r="E11" s="36">
        <v>6</v>
      </c>
      <c r="F11" s="36">
        <v>297</v>
      </c>
      <c r="G11" s="36"/>
      <c r="H11" s="3"/>
      <c r="I11" s="36">
        <v>645</v>
      </c>
      <c r="J11" s="36">
        <v>292</v>
      </c>
      <c r="K11" s="36">
        <v>789</v>
      </c>
      <c r="L11" s="36">
        <v>89</v>
      </c>
      <c r="M11" s="3"/>
      <c r="N11" s="3"/>
      <c r="O11" s="3"/>
    </row>
    <row r="12" spans="1:15">
      <c r="A12" s="34"/>
      <c r="C12" s="3"/>
      <c r="D12" s="35" t="s">
        <v>188</v>
      </c>
      <c r="E12" s="3"/>
      <c r="F12" s="3"/>
      <c r="G12" s="3"/>
      <c r="J12" s="7" t="s">
        <v>32</v>
      </c>
      <c r="K12" s="7"/>
      <c r="L12" s="48"/>
      <c r="M12" s="3"/>
    </row>
    <row r="13" spans="1:15">
      <c r="A13" s="34" t="s">
        <v>199</v>
      </c>
      <c r="B13" s="36">
        <v>23972</v>
      </c>
      <c r="C13" s="36">
        <v>5782</v>
      </c>
      <c r="D13" s="36">
        <v>18190</v>
      </c>
      <c r="E13" s="36">
        <v>857</v>
      </c>
      <c r="F13" s="36">
        <v>1738</v>
      </c>
      <c r="G13" s="36"/>
      <c r="I13" s="36">
        <v>7840</v>
      </c>
      <c r="J13" s="36">
        <v>1480</v>
      </c>
      <c r="K13" s="36">
        <v>5622</v>
      </c>
      <c r="L13" s="36">
        <v>653</v>
      </c>
      <c r="M13" s="3"/>
    </row>
    <row r="14" spans="1:15">
      <c r="A14" s="38" t="s">
        <v>31</v>
      </c>
      <c r="B14" s="36">
        <v>26930</v>
      </c>
      <c r="C14" s="36">
        <v>7340</v>
      </c>
      <c r="D14" s="36">
        <v>19590</v>
      </c>
      <c r="E14" s="36">
        <v>820</v>
      </c>
      <c r="F14" s="36">
        <v>1701</v>
      </c>
      <c r="G14" s="36"/>
      <c r="H14" s="3"/>
      <c r="I14" s="36">
        <v>9243</v>
      </c>
      <c r="J14" s="36">
        <v>1689</v>
      </c>
      <c r="K14" s="36">
        <v>5649</v>
      </c>
      <c r="L14" s="36">
        <v>488</v>
      </c>
      <c r="M14" s="3"/>
    </row>
    <row r="15" spans="1:15">
      <c r="A15" s="34" t="s">
        <v>182</v>
      </c>
      <c r="B15" s="36">
        <v>25693</v>
      </c>
      <c r="C15" s="36">
        <v>6910</v>
      </c>
      <c r="D15" s="36">
        <v>18783</v>
      </c>
      <c r="E15" s="36">
        <v>263</v>
      </c>
      <c r="F15" s="36">
        <v>1369</v>
      </c>
      <c r="G15" s="36"/>
      <c r="H15" s="3"/>
      <c r="I15" s="36">
        <v>9102</v>
      </c>
      <c r="J15" s="36">
        <v>1696</v>
      </c>
      <c r="K15" s="36">
        <v>5434</v>
      </c>
      <c r="L15" s="36">
        <v>919</v>
      </c>
      <c r="M15" s="3"/>
    </row>
    <row r="16" spans="1:15">
      <c r="A16" s="34"/>
      <c r="C16" s="3"/>
      <c r="D16" s="35" t="s">
        <v>186</v>
      </c>
      <c r="E16" s="3"/>
      <c r="F16" s="3"/>
      <c r="G16" s="3"/>
      <c r="J16" s="7" t="s">
        <v>186</v>
      </c>
      <c r="K16" s="7"/>
      <c r="L16" s="3"/>
      <c r="M16" s="3"/>
    </row>
    <row r="17" spans="1:13">
      <c r="A17" s="34" t="s">
        <v>199</v>
      </c>
      <c r="B17" s="36">
        <v>91450193</v>
      </c>
      <c r="C17" s="36">
        <v>56842652</v>
      </c>
      <c r="D17" s="36">
        <v>34607541</v>
      </c>
      <c r="E17" s="36">
        <v>1613446</v>
      </c>
      <c r="F17" s="36">
        <v>2418218</v>
      </c>
      <c r="G17" s="36"/>
      <c r="I17" s="36">
        <v>13224668</v>
      </c>
      <c r="J17" s="36">
        <v>4946379</v>
      </c>
      <c r="K17" s="36">
        <v>10364426</v>
      </c>
      <c r="L17" s="36">
        <v>2040404</v>
      </c>
      <c r="M17" s="3"/>
    </row>
    <row r="18" spans="1:13">
      <c r="A18" s="38" t="s">
        <v>31</v>
      </c>
      <c r="B18" s="36">
        <v>103737991</v>
      </c>
      <c r="C18" s="36">
        <v>67935504</v>
      </c>
      <c r="D18" s="36">
        <v>35802487</v>
      </c>
      <c r="E18" s="36">
        <v>1787003</v>
      </c>
      <c r="F18" s="36">
        <v>2307444</v>
      </c>
      <c r="G18" s="36"/>
      <c r="H18" s="3"/>
      <c r="I18" s="36">
        <v>14289394</v>
      </c>
      <c r="J18" s="36">
        <v>5830327</v>
      </c>
      <c r="K18" s="36">
        <v>10008074</v>
      </c>
      <c r="L18" s="36">
        <v>1580245</v>
      </c>
      <c r="M18" s="3"/>
    </row>
    <row r="19" spans="1:13">
      <c r="A19" s="34" t="s">
        <v>182</v>
      </c>
      <c r="B19" s="36">
        <v>106302325</v>
      </c>
      <c r="C19" s="36">
        <v>72717059</v>
      </c>
      <c r="D19" s="36">
        <v>33585266</v>
      </c>
      <c r="E19" s="36">
        <v>533768</v>
      </c>
      <c r="F19" s="36">
        <v>1862873</v>
      </c>
      <c r="G19" s="36"/>
      <c r="H19" s="3"/>
      <c r="I19" s="36">
        <v>13329053</v>
      </c>
      <c r="J19" s="36">
        <v>5481223</v>
      </c>
      <c r="K19" s="36">
        <v>9448122</v>
      </c>
      <c r="L19" s="36">
        <v>2930227</v>
      </c>
      <c r="M19" s="3"/>
    </row>
    <row r="20" spans="1:13">
      <c r="A20" s="23"/>
      <c r="B20" s="22"/>
      <c r="C20" s="22"/>
      <c r="D20" s="22"/>
      <c r="E20" s="22"/>
      <c r="F20" s="22"/>
      <c r="G20" s="30"/>
      <c r="I20" s="22"/>
      <c r="J20" s="22"/>
      <c r="K20" s="22"/>
      <c r="L20" s="22"/>
      <c r="M20" s="3"/>
    </row>
    <row r="21" spans="1:13">
      <c r="A21" s="30" t="s">
        <v>33</v>
      </c>
      <c r="B21" s="30"/>
      <c r="C21" s="51"/>
      <c r="D21" s="30"/>
      <c r="E21" s="30"/>
      <c r="F21" s="30"/>
      <c r="G21" s="30"/>
      <c r="I21" s="30"/>
      <c r="J21" s="30"/>
      <c r="K21" s="30"/>
      <c r="L21" s="30"/>
      <c r="M21" s="3"/>
    </row>
    <row r="22" spans="1:13">
      <c r="A22" s="3"/>
      <c r="B22" s="3"/>
      <c r="C22" s="3"/>
      <c r="D22" s="3"/>
      <c r="E22" s="3"/>
      <c r="F22" s="3"/>
      <c r="G22" s="3"/>
      <c r="I22" s="3"/>
      <c r="J22" s="3"/>
      <c r="K22" s="3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I23" s="3"/>
      <c r="J23" s="3"/>
      <c r="K23" s="3"/>
      <c r="L23" s="3"/>
      <c r="M23" s="3"/>
    </row>
    <row r="24" spans="1:13" ht="14.25">
      <c r="A24" s="10" t="s">
        <v>34</v>
      </c>
      <c r="B24" s="3"/>
      <c r="C24" s="3"/>
      <c r="D24" s="3"/>
      <c r="E24" s="3"/>
      <c r="F24" s="3"/>
      <c r="G24" s="3"/>
      <c r="I24" s="3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I25" s="3"/>
      <c r="J25" s="3"/>
      <c r="K25" s="4" t="s">
        <v>189</v>
      </c>
      <c r="L25" s="30"/>
      <c r="M25" s="39"/>
    </row>
    <row r="26" spans="1:13" ht="24" customHeight="1">
      <c r="A26" s="52" t="s">
        <v>35</v>
      </c>
      <c r="B26" s="53" t="s">
        <v>36</v>
      </c>
      <c r="C26" s="53" t="s">
        <v>37</v>
      </c>
      <c r="D26" s="54" t="s">
        <v>38</v>
      </c>
      <c r="E26" s="54" t="s">
        <v>39</v>
      </c>
      <c r="F26" s="54" t="s">
        <v>179</v>
      </c>
      <c r="G26" s="41"/>
      <c r="I26" s="54" t="s">
        <v>180</v>
      </c>
      <c r="J26" s="54" t="s">
        <v>40</v>
      </c>
      <c r="K26" s="40" t="s">
        <v>41</v>
      </c>
      <c r="L26" s="41"/>
      <c r="M26" s="42"/>
    </row>
    <row r="27" spans="1:13" ht="13.5" customHeight="1">
      <c r="A27" s="34"/>
      <c r="C27" s="3"/>
      <c r="D27" s="35" t="s">
        <v>30</v>
      </c>
      <c r="E27" s="3"/>
      <c r="F27" s="3"/>
      <c r="G27" s="3"/>
      <c r="I27" s="7" t="s">
        <v>30</v>
      </c>
      <c r="J27" s="7"/>
      <c r="K27" s="7"/>
      <c r="L27" s="3"/>
      <c r="M27" s="3"/>
    </row>
    <row r="28" spans="1:13">
      <c r="A28" s="34" t="s">
        <v>42</v>
      </c>
      <c r="C28" s="3"/>
      <c r="D28" s="35"/>
      <c r="E28" s="3"/>
      <c r="F28" s="3"/>
      <c r="G28" s="3"/>
      <c r="I28" s="7"/>
      <c r="J28" s="7"/>
      <c r="K28" s="7"/>
      <c r="L28" s="3"/>
      <c r="M28" s="3"/>
    </row>
    <row r="29" spans="1:13">
      <c r="A29" s="34" t="s">
        <v>200</v>
      </c>
      <c r="B29" s="36">
        <v>2754</v>
      </c>
      <c r="C29" s="36">
        <v>1736</v>
      </c>
      <c r="D29" s="36">
        <v>406</v>
      </c>
      <c r="E29" s="37">
        <v>332</v>
      </c>
      <c r="F29" s="37">
        <v>192</v>
      </c>
      <c r="G29" s="37"/>
      <c r="H29" s="3"/>
      <c r="I29" s="37">
        <v>48</v>
      </c>
      <c r="J29" s="37">
        <v>24</v>
      </c>
      <c r="K29" s="37">
        <v>16</v>
      </c>
      <c r="L29" s="37"/>
      <c r="M29" s="3"/>
    </row>
    <row r="30" spans="1:13">
      <c r="A30" s="34" t="s">
        <v>43</v>
      </c>
      <c r="C30" s="3"/>
      <c r="D30" s="35"/>
      <c r="E30" s="3"/>
      <c r="F30" s="3"/>
      <c r="G30" s="3"/>
      <c r="I30" s="7"/>
      <c r="J30" s="7"/>
      <c r="K30" s="7"/>
      <c r="L30" s="37"/>
      <c r="M30" s="3"/>
    </row>
    <row r="31" spans="1:13">
      <c r="A31" s="34" t="s">
        <v>200</v>
      </c>
      <c r="B31" s="36">
        <v>636</v>
      </c>
      <c r="C31" s="36">
        <v>348</v>
      </c>
      <c r="D31" s="36">
        <v>132</v>
      </c>
      <c r="E31" s="37">
        <v>95</v>
      </c>
      <c r="F31" s="37">
        <v>42</v>
      </c>
      <c r="G31" s="37"/>
      <c r="H31" s="3"/>
      <c r="I31" s="37">
        <v>9</v>
      </c>
      <c r="J31" s="37">
        <v>6</v>
      </c>
      <c r="K31" s="37">
        <v>4</v>
      </c>
      <c r="L31" s="37"/>
      <c r="M31" s="3"/>
    </row>
    <row r="32" spans="1:13">
      <c r="A32" s="34" t="s">
        <v>44</v>
      </c>
      <c r="C32" s="3"/>
      <c r="D32" s="35"/>
      <c r="E32" s="3"/>
      <c r="F32" s="3"/>
      <c r="G32" s="3"/>
      <c r="I32" s="7"/>
      <c r="J32" s="7"/>
      <c r="K32" s="7"/>
      <c r="L32" s="37"/>
      <c r="M32" s="3"/>
    </row>
    <row r="33" spans="1:13">
      <c r="A33" s="34" t="s">
        <v>200</v>
      </c>
      <c r="B33" s="36">
        <v>2118</v>
      </c>
      <c r="C33" s="36">
        <v>1388</v>
      </c>
      <c r="D33" s="36">
        <v>274</v>
      </c>
      <c r="E33" s="37">
        <v>237</v>
      </c>
      <c r="F33" s="37">
        <v>150</v>
      </c>
      <c r="G33" s="37"/>
      <c r="H33" s="3"/>
      <c r="I33" s="37">
        <v>39</v>
      </c>
      <c r="J33" s="37">
        <v>18</v>
      </c>
      <c r="K33" s="37">
        <v>12</v>
      </c>
      <c r="L33" s="37"/>
      <c r="M33" s="3"/>
    </row>
    <row r="34" spans="1:13" ht="13.5" customHeight="1">
      <c r="A34" s="34"/>
      <c r="C34" s="13"/>
      <c r="D34" s="49" t="s">
        <v>188</v>
      </c>
      <c r="E34" s="3"/>
      <c r="F34" s="3"/>
      <c r="G34" s="3"/>
      <c r="I34" s="50" t="s">
        <v>188</v>
      </c>
      <c r="J34" s="7"/>
      <c r="K34" s="7"/>
      <c r="L34" s="37"/>
      <c r="M34" s="3"/>
    </row>
    <row r="35" spans="1:13">
      <c r="A35" s="34" t="s">
        <v>42</v>
      </c>
      <c r="C35" s="3"/>
      <c r="D35" s="35"/>
      <c r="E35" s="3"/>
      <c r="F35" s="3"/>
      <c r="G35" s="3"/>
      <c r="I35" s="7"/>
      <c r="J35" s="7"/>
      <c r="K35" s="7"/>
      <c r="L35" s="37"/>
      <c r="M35" s="3"/>
    </row>
    <row r="36" spans="1:13">
      <c r="A36" s="34" t="s">
        <v>200</v>
      </c>
      <c r="B36" s="36">
        <v>25693</v>
      </c>
      <c r="C36" s="36">
        <v>4121</v>
      </c>
      <c r="D36" s="36">
        <v>3103</v>
      </c>
      <c r="E36" s="37">
        <v>4895</v>
      </c>
      <c r="F36" s="37">
        <v>5651</v>
      </c>
      <c r="G36" s="37"/>
      <c r="H36" s="3"/>
      <c r="I36" s="37">
        <v>3428</v>
      </c>
      <c r="J36" s="37">
        <v>4495</v>
      </c>
      <c r="K36" s="37">
        <v>0</v>
      </c>
      <c r="L36" s="37"/>
      <c r="M36" s="3"/>
    </row>
    <row r="37" spans="1:13">
      <c r="A37" s="34" t="s">
        <v>43</v>
      </c>
      <c r="C37" s="3"/>
      <c r="D37" s="35"/>
      <c r="E37" s="3"/>
      <c r="F37" s="3"/>
      <c r="G37" s="3"/>
      <c r="I37" s="7"/>
      <c r="J37" s="7"/>
      <c r="K37" s="7"/>
      <c r="L37" s="37"/>
      <c r="M37" s="3"/>
    </row>
    <row r="38" spans="1:13">
      <c r="A38" s="34" t="s">
        <v>200</v>
      </c>
      <c r="B38" s="36">
        <v>6910</v>
      </c>
      <c r="C38" s="36">
        <v>947</v>
      </c>
      <c r="D38" s="36">
        <v>1014</v>
      </c>
      <c r="E38" s="37">
        <v>1405</v>
      </c>
      <c r="F38" s="37">
        <v>1218</v>
      </c>
      <c r="G38" s="37"/>
      <c r="H38" s="3"/>
      <c r="I38" s="37">
        <v>655</v>
      </c>
      <c r="J38" s="37">
        <v>1671</v>
      </c>
      <c r="K38" s="37">
        <v>0</v>
      </c>
      <c r="L38" s="37"/>
      <c r="M38" s="3"/>
    </row>
    <row r="39" spans="1:13">
      <c r="A39" s="34" t="s">
        <v>44</v>
      </c>
      <c r="C39" s="3"/>
      <c r="D39" s="35"/>
      <c r="E39" s="3"/>
      <c r="F39" s="3"/>
      <c r="G39" s="3"/>
      <c r="I39" s="7"/>
      <c r="J39" s="7"/>
      <c r="K39" s="7"/>
      <c r="L39" s="37"/>
      <c r="M39" s="3"/>
    </row>
    <row r="40" spans="1:13">
      <c r="A40" s="34" t="s">
        <v>200</v>
      </c>
      <c r="B40" s="36">
        <v>18783</v>
      </c>
      <c r="C40" s="36">
        <v>3174</v>
      </c>
      <c r="D40" s="36">
        <v>2089</v>
      </c>
      <c r="E40" s="37">
        <v>3490</v>
      </c>
      <c r="F40" s="37">
        <v>4433</v>
      </c>
      <c r="G40" s="37"/>
      <c r="H40" s="3"/>
      <c r="I40" s="37">
        <v>2773</v>
      </c>
      <c r="J40" s="37">
        <v>2824</v>
      </c>
      <c r="K40" s="37">
        <v>0</v>
      </c>
      <c r="L40" s="37"/>
      <c r="M40" s="3"/>
    </row>
    <row r="41" spans="1:13" ht="13.5" customHeight="1">
      <c r="A41" s="34"/>
      <c r="C41" s="3"/>
      <c r="D41" s="49" t="s">
        <v>186</v>
      </c>
      <c r="E41" s="3"/>
      <c r="F41" s="3"/>
      <c r="G41" s="3"/>
      <c r="I41" s="50" t="s">
        <v>186</v>
      </c>
      <c r="J41" s="7"/>
      <c r="K41" s="7"/>
      <c r="L41" s="37"/>
      <c r="M41" s="3"/>
    </row>
    <row r="42" spans="1:13">
      <c r="A42" s="34" t="s">
        <v>42</v>
      </c>
      <c r="C42" s="3"/>
      <c r="D42" s="35"/>
      <c r="E42" s="3"/>
      <c r="F42" s="3"/>
      <c r="G42" s="3"/>
      <c r="I42" s="7"/>
      <c r="J42" s="7"/>
      <c r="K42" s="7"/>
      <c r="L42" s="37"/>
      <c r="M42" s="3"/>
    </row>
    <row r="43" spans="1:13">
      <c r="A43" s="34" t="s">
        <v>200</v>
      </c>
      <c r="B43" s="36">
        <v>106302325</v>
      </c>
      <c r="C43" s="36">
        <v>9706064</v>
      </c>
      <c r="D43" s="36">
        <v>11177027</v>
      </c>
      <c r="E43" s="37">
        <v>20108891</v>
      </c>
      <c r="F43" s="37">
        <v>21937543</v>
      </c>
      <c r="G43" s="37"/>
      <c r="H43" s="3"/>
      <c r="I43" s="37">
        <v>13320215</v>
      </c>
      <c r="J43" s="37">
        <v>29565054</v>
      </c>
      <c r="K43" s="37">
        <v>487531</v>
      </c>
      <c r="L43" s="37"/>
      <c r="M43" s="3"/>
    </row>
    <row r="44" spans="1:13">
      <c r="A44" s="34" t="s">
        <v>43</v>
      </c>
      <c r="C44" s="3"/>
      <c r="D44" s="35"/>
      <c r="E44" s="3"/>
      <c r="F44" s="3"/>
      <c r="G44" s="3"/>
      <c r="I44" s="7"/>
      <c r="J44" s="7"/>
      <c r="K44" s="7"/>
      <c r="L44" s="37"/>
      <c r="M44" s="3"/>
    </row>
    <row r="45" spans="1:13">
      <c r="A45" s="34" t="s">
        <v>200</v>
      </c>
      <c r="B45" s="36">
        <v>72717059</v>
      </c>
      <c r="C45" s="36">
        <v>6002539</v>
      </c>
      <c r="D45" s="36">
        <v>7663002</v>
      </c>
      <c r="E45" s="37">
        <v>13647620</v>
      </c>
      <c r="F45" s="37">
        <v>13936643</v>
      </c>
      <c r="G45" s="37"/>
      <c r="H45" s="3"/>
      <c r="I45" s="37">
        <v>7175837</v>
      </c>
      <c r="J45" s="37" t="s">
        <v>192</v>
      </c>
      <c r="K45" s="37" t="s">
        <v>192</v>
      </c>
      <c r="L45" s="37"/>
      <c r="M45" s="3"/>
    </row>
    <row r="46" spans="1:13">
      <c r="A46" s="34" t="s">
        <v>44</v>
      </c>
      <c r="C46" s="3"/>
      <c r="D46" s="35"/>
      <c r="E46" s="3"/>
      <c r="F46" s="3"/>
      <c r="G46" s="3"/>
      <c r="I46" s="7"/>
      <c r="J46" s="7"/>
      <c r="K46" s="7"/>
      <c r="L46" s="37"/>
      <c r="M46" s="3"/>
    </row>
    <row r="47" spans="1:13">
      <c r="A47" s="34" t="s">
        <v>200</v>
      </c>
      <c r="B47" s="36">
        <v>33585266</v>
      </c>
      <c r="C47" s="36">
        <v>3703525</v>
      </c>
      <c r="D47" s="36">
        <v>3514025</v>
      </c>
      <c r="E47" s="37">
        <v>6461271</v>
      </c>
      <c r="F47" s="37">
        <v>8000900</v>
      </c>
      <c r="G47" s="37"/>
      <c r="H47" s="3"/>
      <c r="I47" s="56">
        <v>6144378</v>
      </c>
      <c r="J47" s="37" t="s">
        <v>192</v>
      </c>
      <c r="K47" s="37" t="s">
        <v>192</v>
      </c>
      <c r="L47" s="37"/>
      <c r="M47" s="3"/>
    </row>
    <row r="48" spans="1:13">
      <c r="A48" s="43" t="s">
        <v>45</v>
      </c>
      <c r="B48" s="43"/>
      <c r="C48" s="43"/>
      <c r="D48" s="43"/>
      <c r="E48" s="43"/>
      <c r="F48" s="43"/>
      <c r="G48" s="30"/>
      <c r="I48" s="37"/>
      <c r="J48" s="43"/>
      <c r="K48" s="43"/>
      <c r="L48" s="3"/>
      <c r="M48" s="3"/>
    </row>
  </sheetData>
  <mergeCells count="3">
    <mergeCell ref="A5:A6"/>
    <mergeCell ref="B5:B6"/>
    <mergeCell ref="C5:C6"/>
  </mergeCells>
  <phoneticPr fontId="2"/>
  <pageMargins left="0.39370078740157483" right="0.19685039370078741" top="0.39370078740157483" bottom="0.39370078740157483" header="0.31496062992125984" footer="0.31496062992125984"/>
  <pageSetup paperSize="9" firstPageNumber="64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86"/>
  <sheetViews>
    <sheetView view="pageBreakPreview" zoomScaleNormal="100" zoomScaleSheetLayoutView="100" workbookViewId="0"/>
  </sheetViews>
  <sheetFormatPr defaultRowHeight="13.5"/>
  <cols>
    <col min="1" max="1" width="1.625" style="5" customWidth="1"/>
    <col min="2" max="2" width="3.75" style="5" bestFit="1" customWidth="1"/>
    <col min="3" max="3" width="32" style="5" bestFit="1" customWidth="1"/>
    <col min="4" max="6" width="18.875" style="5" customWidth="1"/>
    <col min="7" max="7" width="9" style="5"/>
    <col min="8" max="12" width="15.875" style="5" customWidth="1"/>
    <col min="13" max="13" width="1.625" style="5" customWidth="1"/>
    <col min="14" max="14" width="9.25" style="5" customWidth="1"/>
    <col min="15" max="26" width="9" style="5"/>
    <col min="27" max="16384" width="9" style="2"/>
  </cols>
  <sheetData>
    <row r="1" spans="1:14">
      <c r="A1" s="3" t="s">
        <v>0</v>
      </c>
      <c r="B1" s="3"/>
      <c r="C1" s="3"/>
      <c r="D1" s="3"/>
      <c r="E1" s="3"/>
      <c r="F1" s="3"/>
      <c r="H1" s="3"/>
      <c r="I1" s="3"/>
      <c r="J1" s="3"/>
      <c r="K1" s="3"/>
      <c r="L1" s="3"/>
      <c r="M1" s="3"/>
      <c r="N1" s="4" t="s">
        <v>0</v>
      </c>
    </row>
    <row r="2" spans="1:14" ht="9.9499999999999993" customHeight="1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</row>
    <row r="3" spans="1:14" ht="14.25">
      <c r="A3" s="10" t="s">
        <v>46</v>
      </c>
      <c r="B3" s="3"/>
      <c r="C3" s="3"/>
      <c r="D3" s="3"/>
      <c r="E3" s="3"/>
      <c r="F3" s="3"/>
      <c r="H3" s="3"/>
      <c r="I3" s="3"/>
      <c r="J3" s="3"/>
      <c r="K3" s="3"/>
      <c r="L3" s="3"/>
      <c r="M3" s="3"/>
      <c r="N3" s="3"/>
    </row>
    <row r="4" spans="1:14" ht="14.25">
      <c r="A4" s="10" t="s">
        <v>47</v>
      </c>
      <c r="B4" s="3"/>
      <c r="C4" s="3"/>
      <c r="D4" s="3"/>
      <c r="E4" s="3"/>
      <c r="F4" s="3"/>
      <c r="H4" s="3"/>
      <c r="I4" s="3"/>
      <c r="J4" s="3"/>
      <c r="K4" s="3"/>
      <c r="L4" s="3"/>
      <c r="M4" s="3"/>
      <c r="N4" s="3"/>
    </row>
    <row r="5" spans="1:14" ht="9.9499999999999993" customHeight="1">
      <c r="A5" s="3"/>
      <c r="B5" s="3"/>
      <c r="C5" s="3"/>
      <c r="D5" s="3"/>
      <c r="E5" s="3"/>
      <c r="H5" s="3"/>
      <c r="I5" s="3"/>
      <c r="J5" s="3"/>
      <c r="K5" s="3"/>
      <c r="L5" s="3"/>
      <c r="M5" s="3"/>
      <c r="N5" s="4" t="s">
        <v>190</v>
      </c>
    </row>
    <row r="6" spans="1:14" ht="12" customHeight="1">
      <c r="A6" s="70" t="s">
        <v>48</v>
      </c>
      <c r="B6" s="71"/>
      <c r="C6" s="71"/>
      <c r="D6" s="71" t="s">
        <v>49</v>
      </c>
      <c r="E6" s="71" t="s">
        <v>50</v>
      </c>
      <c r="F6" s="71" t="s">
        <v>51</v>
      </c>
      <c r="H6" s="72" t="s">
        <v>52</v>
      </c>
      <c r="I6" s="71" t="s">
        <v>53</v>
      </c>
      <c r="J6" s="71"/>
      <c r="K6" s="71"/>
      <c r="L6" s="72" t="s">
        <v>54</v>
      </c>
      <c r="M6" s="71" t="s">
        <v>55</v>
      </c>
      <c r="N6" s="73"/>
    </row>
    <row r="7" spans="1:14" ht="24" customHeight="1">
      <c r="A7" s="70"/>
      <c r="B7" s="71"/>
      <c r="C7" s="71"/>
      <c r="D7" s="71"/>
      <c r="E7" s="71"/>
      <c r="F7" s="71"/>
      <c r="H7" s="71"/>
      <c r="I7" s="53" t="s">
        <v>50</v>
      </c>
      <c r="J7" s="53" t="s">
        <v>51</v>
      </c>
      <c r="K7" s="54" t="s">
        <v>56</v>
      </c>
      <c r="L7" s="71"/>
      <c r="M7" s="71"/>
      <c r="N7" s="73"/>
    </row>
    <row r="8" spans="1:14">
      <c r="A8" s="3"/>
      <c r="B8" s="3"/>
      <c r="C8" s="11"/>
      <c r="D8" s="4" t="s">
        <v>191</v>
      </c>
      <c r="E8" s="4" t="s">
        <v>183</v>
      </c>
      <c r="F8" s="4" t="s">
        <v>57</v>
      </c>
      <c r="H8" s="4" t="s">
        <v>181</v>
      </c>
      <c r="I8" s="4" t="s">
        <v>183</v>
      </c>
      <c r="J8" s="4" t="s">
        <v>57</v>
      </c>
      <c r="K8" s="4" t="s">
        <v>181</v>
      </c>
      <c r="L8" s="4" t="s">
        <v>57</v>
      </c>
      <c r="M8" s="12"/>
      <c r="N8" s="3"/>
    </row>
    <row r="9" spans="1:14">
      <c r="A9" s="13" t="s">
        <v>58</v>
      </c>
      <c r="B9" s="13"/>
      <c r="C9" s="14"/>
      <c r="D9" s="15">
        <v>2754</v>
      </c>
      <c r="E9" s="15">
        <v>25693</v>
      </c>
      <c r="F9" s="15">
        <v>106302325</v>
      </c>
      <c r="H9" s="16">
        <v>329642</v>
      </c>
      <c r="I9" s="57">
        <f>E9/D9</f>
        <v>9.3293391430646331</v>
      </c>
      <c r="J9" s="15">
        <f>F9/D9</f>
        <v>38599.246550472039</v>
      </c>
      <c r="K9" s="58">
        <f>H9/D9</f>
        <v>119.6957153231663</v>
      </c>
      <c r="L9" s="15">
        <f>F9/E9</f>
        <v>4137.4041567742188</v>
      </c>
      <c r="M9" s="17"/>
      <c r="N9" s="46" t="s">
        <v>59</v>
      </c>
    </row>
    <row r="10" spans="1:14" ht="15.6" customHeight="1">
      <c r="A10" s="13" t="s">
        <v>60</v>
      </c>
      <c r="B10" s="13"/>
      <c r="C10" s="14"/>
      <c r="D10" s="15">
        <v>636</v>
      </c>
      <c r="E10" s="15">
        <v>6910</v>
      </c>
      <c r="F10" s="15">
        <v>72717059</v>
      </c>
      <c r="H10" s="16">
        <v>0</v>
      </c>
      <c r="I10" s="57">
        <f t="shared" ref="I10:I37" si="0">E10/D10</f>
        <v>10.864779874213836</v>
      </c>
      <c r="J10" s="15">
        <f t="shared" ref="J10:J38" si="1">F10/D10</f>
        <v>114334.99842767295</v>
      </c>
      <c r="K10" s="58">
        <f t="shared" ref="K10:K37" si="2">H10/D10</f>
        <v>0</v>
      </c>
      <c r="L10" s="15">
        <f t="shared" ref="L10:L38" si="3">F10/E10</f>
        <v>10523.452821997105</v>
      </c>
      <c r="M10" s="17"/>
      <c r="N10" s="46" t="s">
        <v>61</v>
      </c>
    </row>
    <row r="11" spans="1:14" ht="11.1" customHeight="1">
      <c r="A11" s="18" t="s">
        <v>62</v>
      </c>
      <c r="B11" s="13"/>
      <c r="C11" s="14" t="s">
        <v>63</v>
      </c>
      <c r="D11" s="15">
        <v>2</v>
      </c>
      <c r="E11" s="16">
        <v>22</v>
      </c>
      <c r="F11" s="16" t="s">
        <v>192</v>
      </c>
      <c r="H11" s="16">
        <v>0</v>
      </c>
      <c r="I11" s="57">
        <f t="shared" si="0"/>
        <v>11</v>
      </c>
      <c r="J11" s="16" t="s">
        <v>192</v>
      </c>
      <c r="K11" s="58">
        <f t="shared" si="2"/>
        <v>0</v>
      </c>
      <c r="L11" s="16" t="s">
        <v>192</v>
      </c>
      <c r="M11" s="19" t="s">
        <v>62</v>
      </c>
      <c r="N11" s="13"/>
    </row>
    <row r="12" spans="1:14" ht="11.1" customHeight="1">
      <c r="A12" s="13"/>
      <c r="B12" s="13" t="s">
        <v>64</v>
      </c>
      <c r="C12" s="14" t="s">
        <v>63</v>
      </c>
      <c r="D12" s="15">
        <v>2</v>
      </c>
      <c r="E12" s="16">
        <v>22</v>
      </c>
      <c r="F12" s="16" t="s">
        <v>192</v>
      </c>
      <c r="H12" s="16">
        <v>0</v>
      </c>
      <c r="I12" s="57">
        <f t="shared" si="0"/>
        <v>11</v>
      </c>
      <c r="J12" s="16" t="s">
        <v>192</v>
      </c>
      <c r="K12" s="58">
        <f t="shared" si="2"/>
        <v>0</v>
      </c>
      <c r="L12" s="16" t="s">
        <v>192</v>
      </c>
      <c r="M12" s="20"/>
      <c r="N12" s="21" t="s">
        <v>64</v>
      </c>
    </row>
    <row r="13" spans="1:14" ht="11.1" customHeight="1">
      <c r="A13" s="18" t="s">
        <v>65</v>
      </c>
      <c r="B13" s="13"/>
      <c r="C13" s="14" t="s">
        <v>66</v>
      </c>
      <c r="D13" s="15">
        <v>20</v>
      </c>
      <c r="E13" s="16">
        <v>54</v>
      </c>
      <c r="F13" s="16">
        <v>117218</v>
      </c>
      <c r="H13" s="16">
        <v>0</v>
      </c>
      <c r="I13" s="57">
        <f t="shared" si="0"/>
        <v>2.7</v>
      </c>
      <c r="J13" s="15">
        <f t="shared" si="1"/>
        <v>5860.9</v>
      </c>
      <c r="K13" s="58">
        <f t="shared" si="2"/>
        <v>0</v>
      </c>
      <c r="L13" s="15">
        <f t="shared" si="3"/>
        <v>2170.7037037037039</v>
      </c>
      <c r="M13" s="19" t="s">
        <v>65</v>
      </c>
      <c r="N13" s="21"/>
    </row>
    <row r="14" spans="1:14" ht="11.1" customHeight="1">
      <c r="A14" s="13"/>
      <c r="B14" s="13" t="s">
        <v>67</v>
      </c>
      <c r="C14" s="14" t="s">
        <v>68</v>
      </c>
      <c r="D14" s="15">
        <v>6</v>
      </c>
      <c r="E14" s="15">
        <v>11</v>
      </c>
      <c r="F14" s="16">
        <v>18642</v>
      </c>
      <c r="H14" s="16">
        <v>0</v>
      </c>
      <c r="I14" s="57">
        <f t="shared" si="0"/>
        <v>1.8333333333333333</v>
      </c>
      <c r="J14" s="15">
        <f t="shared" si="1"/>
        <v>3107</v>
      </c>
      <c r="K14" s="58">
        <f t="shared" si="2"/>
        <v>0</v>
      </c>
      <c r="L14" s="15">
        <f t="shared" si="3"/>
        <v>1694.7272727272727</v>
      </c>
      <c r="M14" s="20"/>
      <c r="N14" s="21" t="s">
        <v>67</v>
      </c>
    </row>
    <row r="15" spans="1:14" ht="11.1" customHeight="1">
      <c r="A15" s="13"/>
      <c r="B15" s="13" t="s">
        <v>69</v>
      </c>
      <c r="C15" s="14" t="s">
        <v>70</v>
      </c>
      <c r="D15" s="15">
        <v>5</v>
      </c>
      <c r="E15" s="15">
        <v>7</v>
      </c>
      <c r="F15" s="16">
        <v>2162</v>
      </c>
      <c r="H15" s="16">
        <v>0</v>
      </c>
      <c r="I15" s="57">
        <f t="shared" si="0"/>
        <v>1.4</v>
      </c>
      <c r="J15" s="15">
        <f t="shared" si="1"/>
        <v>432.4</v>
      </c>
      <c r="K15" s="58">
        <f t="shared" si="2"/>
        <v>0</v>
      </c>
      <c r="L15" s="15">
        <f t="shared" si="3"/>
        <v>308.85714285714283</v>
      </c>
      <c r="M15" s="20"/>
      <c r="N15" s="21" t="s">
        <v>69</v>
      </c>
    </row>
    <row r="16" spans="1:14" ht="11.1" customHeight="1">
      <c r="A16" s="18"/>
      <c r="B16" s="13" t="s">
        <v>71</v>
      </c>
      <c r="C16" s="14" t="s">
        <v>72</v>
      </c>
      <c r="D16" s="15">
        <v>9</v>
      </c>
      <c r="E16" s="15">
        <v>36</v>
      </c>
      <c r="F16" s="15">
        <v>96414</v>
      </c>
      <c r="H16" s="16">
        <v>0</v>
      </c>
      <c r="I16" s="57">
        <f t="shared" si="0"/>
        <v>4</v>
      </c>
      <c r="J16" s="15">
        <f t="shared" si="1"/>
        <v>10712.666666666666</v>
      </c>
      <c r="K16" s="58">
        <f t="shared" si="2"/>
        <v>0</v>
      </c>
      <c r="L16" s="15">
        <f t="shared" si="3"/>
        <v>2678.1666666666665</v>
      </c>
      <c r="M16" s="19"/>
      <c r="N16" s="21" t="s">
        <v>71</v>
      </c>
    </row>
    <row r="17" spans="1:14" ht="11.1" customHeight="1">
      <c r="A17" s="13" t="s">
        <v>73</v>
      </c>
      <c r="B17" s="13"/>
      <c r="C17" s="14" t="s">
        <v>74</v>
      </c>
      <c r="D17" s="15">
        <v>111</v>
      </c>
      <c r="E17" s="15">
        <v>904</v>
      </c>
      <c r="F17" s="15">
        <v>8158621</v>
      </c>
      <c r="H17" s="16">
        <v>0</v>
      </c>
      <c r="I17" s="57">
        <f t="shared" si="0"/>
        <v>8.1441441441441444</v>
      </c>
      <c r="J17" s="15">
        <f t="shared" si="1"/>
        <v>73501.090090090089</v>
      </c>
      <c r="K17" s="58">
        <f t="shared" si="2"/>
        <v>0</v>
      </c>
      <c r="L17" s="15">
        <f t="shared" si="3"/>
        <v>9025.0232300884963</v>
      </c>
      <c r="M17" s="20" t="s">
        <v>73</v>
      </c>
      <c r="N17" s="21"/>
    </row>
    <row r="18" spans="1:14" ht="11.1" customHeight="1">
      <c r="A18" s="13"/>
      <c r="B18" s="13" t="s">
        <v>75</v>
      </c>
      <c r="C18" s="14" t="s">
        <v>76</v>
      </c>
      <c r="D18" s="15">
        <v>56</v>
      </c>
      <c r="E18" s="15">
        <v>403</v>
      </c>
      <c r="F18" s="15">
        <v>1918197</v>
      </c>
      <c r="H18" s="16">
        <v>0</v>
      </c>
      <c r="I18" s="57">
        <f t="shared" si="0"/>
        <v>7.1964285714285712</v>
      </c>
      <c r="J18" s="15">
        <f t="shared" si="1"/>
        <v>34253.517857142855</v>
      </c>
      <c r="K18" s="58">
        <f t="shared" si="2"/>
        <v>0</v>
      </c>
      <c r="L18" s="15">
        <f t="shared" si="3"/>
        <v>4759.7940446650127</v>
      </c>
      <c r="M18" s="20"/>
      <c r="N18" s="21" t="s">
        <v>75</v>
      </c>
    </row>
    <row r="19" spans="1:14" ht="11.1" customHeight="1">
      <c r="A19" s="18"/>
      <c r="B19" s="13" t="s">
        <v>77</v>
      </c>
      <c r="C19" s="14" t="s">
        <v>78</v>
      </c>
      <c r="D19" s="15">
        <v>55</v>
      </c>
      <c r="E19" s="15">
        <v>501</v>
      </c>
      <c r="F19" s="15">
        <v>6240424</v>
      </c>
      <c r="H19" s="16">
        <v>0</v>
      </c>
      <c r="I19" s="57">
        <f t="shared" si="0"/>
        <v>9.1090909090909093</v>
      </c>
      <c r="J19" s="15">
        <f t="shared" si="1"/>
        <v>113462.25454545455</v>
      </c>
      <c r="K19" s="58">
        <f t="shared" si="2"/>
        <v>0</v>
      </c>
      <c r="L19" s="15">
        <f t="shared" si="3"/>
        <v>12455.936127744511</v>
      </c>
      <c r="M19" s="19"/>
      <c r="N19" s="21" t="s">
        <v>77</v>
      </c>
    </row>
    <row r="20" spans="1:14" ht="11.1" customHeight="1">
      <c r="A20" s="13" t="s">
        <v>79</v>
      </c>
      <c r="B20" s="13"/>
      <c r="C20" s="14" t="s">
        <v>80</v>
      </c>
      <c r="D20" s="15">
        <v>175</v>
      </c>
      <c r="E20" s="15">
        <v>1349</v>
      </c>
      <c r="F20" s="15">
        <v>12913742</v>
      </c>
      <c r="H20" s="16">
        <v>0</v>
      </c>
      <c r="I20" s="57">
        <f t="shared" si="0"/>
        <v>7.7085714285714282</v>
      </c>
      <c r="J20" s="15">
        <f t="shared" si="1"/>
        <v>73792.811428571425</v>
      </c>
      <c r="K20" s="58">
        <f t="shared" si="2"/>
        <v>0</v>
      </c>
      <c r="L20" s="15">
        <f t="shared" si="3"/>
        <v>9572.8257968865819</v>
      </c>
      <c r="M20" s="20" t="s">
        <v>79</v>
      </c>
      <c r="N20" s="21"/>
    </row>
    <row r="21" spans="1:14" ht="11.1" customHeight="1">
      <c r="A21" s="13"/>
      <c r="B21" s="13" t="s">
        <v>81</v>
      </c>
      <c r="C21" s="14" t="s">
        <v>82</v>
      </c>
      <c r="D21" s="15">
        <v>62</v>
      </c>
      <c r="E21" s="15">
        <v>437</v>
      </c>
      <c r="F21" s="15">
        <v>3221560</v>
      </c>
      <c r="H21" s="16">
        <v>0</v>
      </c>
      <c r="I21" s="57">
        <f t="shared" si="0"/>
        <v>7.0483870967741939</v>
      </c>
      <c r="J21" s="15">
        <f t="shared" si="1"/>
        <v>51960.645161290326</v>
      </c>
      <c r="K21" s="58">
        <f t="shared" si="2"/>
        <v>0</v>
      </c>
      <c r="L21" s="15">
        <f t="shared" si="3"/>
        <v>7371.9908466819224</v>
      </c>
      <c r="M21" s="20"/>
      <c r="N21" s="21" t="s">
        <v>81</v>
      </c>
    </row>
    <row r="22" spans="1:14" ht="11.1" customHeight="1">
      <c r="A22" s="13"/>
      <c r="B22" s="13" t="s">
        <v>83</v>
      </c>
      <c r="C22" s="14" t="s">
        <v>84</v>
      </c>
      <c r="D22" s="15">
        <v>30</v>
      </c>
      <c r="E22" s="15">
        <v>184</v>
      </c>
      <c r="F22" s="15">
        <v>1120771</v>
      </c>
      <c r="H22" s="16">
        <v>0</v>
      </c>
      <c r="I22" s="57">
        <f t="shared" si="0"/>
        <v>6.1333333333333337</v>
      </c>
      <c r="J22" s="15">
        <f t="shared" si="1"/>
        <v>37359.033333333333</v>
      </c>
      <c r="K22" s="58">
        <f t="shared" si="2"/>
        <v>0</v>
      </c>
      <c r="L22" s="15">
        <f t="shared" si="3"/>
        <v>6091.146739130435</v>
      </c>
      <c r="M22" s="20"/>
      <c r="N22" s="21" t="s">
        <v>83</v>
      </c>
    </row>
    <row r="23" spans="1:14" ht="11.1" customHeight="1">
      <c r="A23" s="13"/>
      <c r="B23" s="13" t="s">
        <v>85</v>
      </c>
      <c r="C23" s="14" t="s">
        <v>86</v>
      </c>
      <c r="D23" s="15">
        <v>12</v>
      </c>
      <c r="E23" s="15">
        <v>81</v>
      </c>
      <c r="F23" s="15">
        <v>1213643</v>
      </c>
      <c r="H23" s="16">
        <v>0</v>
      </c>
      <c r="I23" s="57">
        <f t="shared" si="0"/>
        <v>6.75</v>
      </c>
      <c r="J23" s="15">
        <f t="shared" si="1"/>
        <v>101136.91666666667</v>
      </c>
      <c r="K23" s="58">
        <f t="shared" si="2"/>
        <v>0</v>
      </c>
      <c r="L23" s="15">
        <f t="shared" si="3"/>
        <v>14983.246913580248</v>
      </c>
      <c r="M23" s="20"/>
      <c r="N23" s="21" t="s">
        <v>85</v>
      </c>
    </row>
    <row r="24" spans="1:14" ht="11.1" customHeight="1">
      <c r="A24" s="18"/>
      <c r="B24" s="13" t="s">
        <v>87</v>
      </c>
      <c r="C24" s="14" t="s">
        <v>88</v>
      </c>
      <c r="D24" s="15">
        <v>22</v>
      </c>
      <c r="E24" s="15">
        <v>144</v>
      </c>
      <c r="F24" s="15">
        <v>2552437</v>
      </c>
      <c r="H24" s="16">
        <v>0</v>
      </c>
      <c r="I24" s="57">
        <f t="shared" si="0"/>
        <v>6.5454545454545459</v>
      </c>
      <c r="J24" s="15">
        <f t="shared" si="1"/>
        <v>116019.86363636363</v>
      </c>
      <c r="K24" s="58">
        <f t="shared" si="2"/>
        <v>0</v>
      </c>
      <c r="L24" s="15">
        <f t="shared" si="3"/>
        <v>17725.256944444445</v>
      </c>
      <c r="M24" s="19"/>
      <c r="N24" s="21" t="s">
        <v>87</v>
      </c>
    </row>
    <row r="25" spans="1:14" ht="11.1" customHeight="1">
      <c r="A25" s="13"/>
      <c r="B25" s="13" t="s">
        <v>89</v>
      </c>
      <c r="C25" s="14" t="s">
        <v>90</v>
      </c>
      <c r="D25" s="15">
        <v>12</v>
      </c>
      <c r="E25" s="15">
        <v>77</v>
      </c>
      <c r="F25" s="15">
        <v>1119338</v>
      </c>
      <c r="H25" s="16">
        <v>0</v>
      </c>
      <c r="I25" s="57">
        <f t="shared" si="0"/>
        <v>6.416666666666667</v>
      </c>
      <c r="J25" s="15">
        <f t="shared" si="1"/>
        <v>93278.166666666672</v>
      </c>
      <c r="K25" s="58">
        <f t="shared" si="2"/>
        <v>0</v>
      </c>
      <c r="L25" s="15">
        <f t="shared" si="3"/>
        <v>14536.857142857143</v>
      </c>
      <c r="M25" s="20"/>
      <c r="N25" s="21" t="s">
        <v>89</v>
      </c>
    </row>
    <row r="26" spans="1:14" ht="11.1" customHeight="1">
      <c r="A26" s="13"/>
      <c r="B26" s="13" t="s">
        <v>91</v>
      </c>
      <c r="C26" s="14" t="s">
        <v>92</v>
      </c>
      <c r="D26" s="15">
        <v>37</v>
      </c>
      <c r="E26" s="15">
        <v>426</v>
      </c>
      <c r="F26" s="15">
        <v>3685993</v>
      </c>
      <c r="H26" s="16">
        <v>0</v>
      </c>
      <c r="I26" s="57">
        <f t="shared" si="0"/>
        <v>11.513513513513514</v>
      </c>
      <c r="J26" s="15">
        <f t="shared" si="1"/>
        <v>99621.432432432426</v>
      </c>
      <c r="K26" s="58">
        <f t="shared" si="2"/>
        <v>0</v>
      </c>
      <c r="L26" s="15">
        <f t="shared" si="3"/>
        <v>8652.5657276995298</v>
      </c>
      <c r="M26" s="20"/>
      <c r="N26" s="21" t="s">
        <v>91</v>
      </c>
    </row>
    <row r="27" spans="1:14" ht="11.1" customHeight="1">
      <c r="A27" s="13" t="s">
        <v>93</v>
      </c>
      <c r="B27" s="13"/>
      <c r="C27" s="14" t="s">
        <v>94</v>
      </c>
      <c r="D27" s="15">
        <v>203</v>
      </c>
      <c r="E27" s="15">
        <v>2756</v>
      </c>
      <c r="F27" s="15">
        <v>21804032</v>
      </c>
      <c r="H27" s="16">
        <v>0</v>
      </c>
      <c r="I27" s="57">
        <f t="shared" si="0"/>
        <v>13.576354679802956</v>
      </c>
      <c r="J27" s="15">
        <f t="shared" si="1"/>
        <v>107409.02463054187</v>
      </c>
      <c r="K27" s="58">
        <f t="shared" si="2"/>
        <v>0</v>
      </c>
      <c r="L27" s="15">
        <f t="shared" si="3"/>
        <v>7911.4775036284473</v>
      </c>
      <c r="M27" s="20" t="s">
        <v>93</v>
      </c>
      <c r="N27" s="21"/>
    </row>
    <row r="28" spans="1:14" ht="11.1" customHeight="1">
      <c r="A28" s="13"/>
      <c r="B28" s="13" t="s">
        <v>95</v>
      </c>
      <c r="C28" s="14" t="s">
        <v>96</v>
      </c>
      <c r="D28" s="15">
        <v>88</v>
      </c>
      <c r="E28" s="15">
        <v>1469</v>
      </c>
      <c r="F28" s="15">
        <v>8362017</v>
      </c>
      <c r="H28" s="16">
        <v>0</v>
      </c>
      <c r="I28" s="57">
        <f t="shared" si="0"/>
        <v>16.693181818181817</v>
      </c>
      <c r="J28" s="15">
        <f t="shared" si="1"/>
        <v>95022.920454545456</v>
      </c>
      <c r="K28" s="58">
        <f t="shared" si="2"/>
        <v>0</v>
      </c>
      <c r="L28" s="15">
        <f t="shared" si="3"/>
        <v>5692.3192648059903</v>
      </c>
      <c r="M28" s="20"/>
      <c r="N28" s="21" t="s">
        <v>95</v>
      </c>
    </row>
    <row r="29" spans="1:14" ht="11.1" customHeight="1">
      <c r="A29" s="18"/>
      <c r="B29" s="13" t="s">
        <v>97</v>
      </c>
      <c r="C29" s="14" t="s">
        <v>98</v>
      </c>
      <c r="D29" s="15">
        <v>44</v>
      </c>
      <c r="E29" s="15">
        <v>372</v>
      </c>
      <c r="F29" s="15">
        <v>1644394</v>
      </c>
      <c r="H29" s="16">
        <v>0</v>
      </c>
      <c r="I29" s="57">
        <f t="shared" si="0"/>
        <v>8.454545454545455</v>
      </c>
      <c r="J29" s="15">
        <f t="shared" si="1"/>
        <v>37372.590909090912</v>
      </c>
      <c r="K29" s="58">
        <f t="shared" si="2"/>
        <v>0</v>
      </c>
      <c r="L29" s="15">
        <f t="shared" si="3"/>
        <v>4420.4139784946237</v>
      </c>
      <c r="M29" s="19"/>
      <c r="N29" s="21" t="s">
        <v>97</v>
      </c>
    </row>
    <row r="30" spans="1:14" ht="11.1" customHeight="1">
      <c r="A30" s="13"/>
      <c r="B30" s="13" t="s">
        <v>99</v>
      </c>
      <c r="C30" s="14" t="s">
        <v>100</v>
      </c>
      <c r="D30" s="15">
        <v>45</v>
      </c>
      <c r="E30" s="15">
        <v>729</v>
      </c>
      <c r="F30" s="15">
        <v>9882688</v>
      </c>
      <c r="H30" s="16">
        <v>0</v>
      </c>
      <c r="I30" s="57">
        <f t="shared" si="0"/>
        <v>16.2</v>
      </c>
      <c r="J30" s="15">
        <f t="shared" si="1"/>
        <v>219615.2888888889</v>
      </c>
      <c r="K30" s="58">
        <f t="shared" si="2"/>
        <v>0</v>
      </c>
      <c r="L30" s="15">
        <f t="shared" si="3"/>
        <v>13556.499314128943</v>
      </c>
      <c r="M30" s="20"/>
      <c r="N30" s="21" t="s">
        <v>99</v>
      </c>
    </row>
    <row r="31" spans="1:14" ht="11.1" customHeight="1">
      <c r="A31" s="13"/>
      <c r="B31" s="13" t="s">
        <v>101</v>
      </c>
      <c r="C31" s="14" t="s">
        <v>102</v>
      </c>
      <c r="D31" s="15">
        <v>26</v>
      </c>
      <c r="E31" s="15">
        <v>186</v>
      </c>
      <c r="F31" s="15">
        <v>1914933</v>
      </c>
      <c r="H31" s="16">
        <v>0</v>
      </c>
      <c r="I31" s="57">
        <f t="shared" si="0"/>
        <v>7.1538461538461542</v>
      </c>
      <c r="J31" s="15">
        <f t="shared" si="1"/>
        <v>73651.269230769234</v>
      </c>
      <c r="K31" s="58">
        <f t="shared" si="2"/>
        <v>0</v>
      </c>
      <c r="L31" s="15">
        <f t="shared" si="3"/>
        <v>10295.338709677419</v>
      </c>
      <c r="M31" s="20"/>
      <c r="N31" s="21" t="s">
        <v>101</v>
      </c>
    </row>
    <row r="32" spans="1:14" ht="11.1" customHeight="1">
      <c r="A32" s="13" t="s">
        <v>103</v>
      </c>
      <c r="B32" s="13"/>
      <c r="C32" s="14" t="s">
        <v>104</v>
      </c>
      <c r="D32" s="15">
        <v>125</v>
      </c>
      <c r="E32" s="15">
        <v>1825</v>
      </c>
      <c r="F32" s="16">
        <v>29481283</v>
      </c>
      <c r="H32" s="16">
        <v>0</v>
      </c>
      <c r="I32" s="57">
        <f t="shared" si="0"/>
        <v>14.6</v>
      </c>
      <c r="J32" s="15">
        <f t="shared" si="1"/>
        <v>235850.264</v>
      </c>
      <c r="K32" s="58">
        <f t="shared" si="2"/>
        <v>0</v>
      </c>
      <c r="L32" s="15">
        <f t="shared" si="3"/>
        <v>16154.127671232876</v>
      </c>
      <c r="M32" s="20" t="s">
        <v>103</v>
      </c>
      <c r="N32" s="21"/>
    </row>
    <row r="33" spans="1:14" ht="11.1" customHeight="1">
      <c r="A33" s="13"/>
      <c r="B33" s="13" t="s">
        <v>105</v>
      </c>
      <c r="C33" s="14" t="s">
        <v>106</v>
      </c>
      <c r="D33" s="15">
        <v>22</v>
      </c>
      <c r="E33" s="15">
        <v>242</v>
      </c>
      <c r="F33" s="15">
        <v>1471370</v>
      </c>
      <c r="H33" s="16">
        <v>0</v>
      </c>
      <c r="I33" s="57">
        <f t="shared" si="0"/>
        <v>11</v>
      </c>
      <c r="J33" s="15">
        <f t="shared" si="1"/>
        <v>66880.454545454544</v>
      </c>
      <c r="K33" s="58">
        <f t="shared" si="2"/>
        <v>0</v>
      </c>
      <c r="L33" s="15">
        <f t="shared" si="3"/>
        <v>6080.0413223140495</v>
      </c>
      <c r="M33" s="17"/>
      <c r="N33" s="13" t="s">
        <v>105</v>
      </c>
    </row>
    <row r="34" spans="1:14" ht="11.1" customHeight="1">
      <c r="A34" s="18"/>
      <c r="B34" s="13" t="s">
        <v>107</v>
      </c>
      <c r="C34" s="14" t="s">
        <v>108</v>
      </c>
      <c r="D34" s="15">
        <v>26</v>
      </c>
      <c r="E34" s="16">
        <v>308</v>
      </c>
      <c r="F34" s="16">
        <v>6361561</v>
      </c>
      <c r="H34" s="16">
        <v>0</v>
      </c>
      <c r="I34" s="57">
        <f t="shared" si="0"/>
        <v>11.846153846153847</v>
      </c>
      <c r="J34" s="15">
        <f t="shared" si="1"/>
        <v>244675.42307692306</v>
      </c>
      <c r="K34" s="58">
        <f t="shared" si="2"/>
        <v>0</v>
      </c>
      <c r="L34" s="15">
        <f t="shared" si="3"/>
        <v>20654.41883116883</v>
      </c>
      <c r="M34" s="19"/>
      <c r="N34" s="21" t="s">
        <v>107</v>
      </c>
    </row>
    <row r="35" spans="1:14" ht="11.1" customHeight="1">
      <c r="A35" s="13"/>
      <c r="B35" s="13" t="s">
        <v>109</v>
      </c>
      <c r="C35" s="14" t="s">
        <v>110</v>
      </c>
      <c r="D35" s="15">
        <v>9</v>
      </c>
      <c r="E35" s="15">
        <v>57</v>
      </c>
      <c r="F35" s="15">
        <v>681645</v>
      </c>
      <c r="H35" s="16">
        <v>0</v>
      </c>
      <c r="I35" s="57">
        <f t="shared" si="0"/>
        <v>6.333333333333333</v>
      </c>
      <c r="J35" s="15">
        <f t="shared" si="1"/>
        <v>75738.333333333328</v>
      </c>
      <c r="K35" s="58">
        <f t="shared" si="2"/>
        <v>0</v>
      </c>
      <c r="L35" s="15">
        <f t="shared" si="3"/>
        <v>11958.684210526315</v>
      </c>
      <c r="M35" s="20"/>
      <c r="N35" s="21" t="s">
        <v>109</v>
      </c>
    </row>
    <row r="36" spans="1:14" ht="11.1" customHeight="1">
      <c r="A36" s="13"/>
      <c r="B36" s="13" t="s">
        <v>111</v>
      </c>
      <c r="C36" s="14" t="s">
        <v>112</v>
      </c>
      <c r="D36" s="15">
        <v>68</v>
      </c>
      <c r="E36" s="15">
        <v>1218</v>
      </c>
      <c r="F36" s="16">
        <v>20966707</v>
      </c>
      <c r="H36" s="16">
        <v>0</v>
      </c>
      <c r="I36" s="57">
        <f t="shared" si="0"/>
        <v>17.911764705882351</v>
      </c>
      <c r="J36" s="15">
        <f t="shared" si="1"/>
        <v>308333.92647058825</v>
      </c>
      <c r="K36" s="58">
        <f t="shared" si="2"/>
        <v>0</v>
      </c>
      <c r="L36" s="15">
        <f t="shared" si="3"/>
        <v>17214.045155993434</v>
      </c>
      <c r="M36" s="20"/>
      <c r="N36" s="21" t="s">
        <v>111</v>
      </c>
    </row>
    <row r="37" spans="1:14" ht="15.6" customHeight="1">
      <c r="A37" s="18" t="s">
        <v>113</v>
      </c>
      <c r="B37" s="13"/>
      <c r="C37" s="14"/>
      <c r="D37" s="15">
        <v>2118</v>
      </c>
      <c r="E37" s="15">
        <v>18783</v>
      </c>
      <c r="F37" s="15">
        <v>33585266</v>
      </c>
      <c r="H37" s="15">
        <v>329642</v>
      </c>
      <c r="I37" s="57">
        <f t="shared" si="0"/>
        <v>8.8682719546742206</v>
      </c>
      <c r="J37" s="15">
        <f t="shared" si="1"/>
        <v>15857.066100094429</v>
      </c>
      <c r="K37" s="58">
        <f t="shared" si="2"/>
        <v>155.63833805476864</v>
      </c>
      <c r="L37" s="15">
        <f t="shared" si="3"/>
        <v>1788.0671884150561</v>
      </c>
      <c r="M37" s="19"/>
      <c r="N37" s="47" t="s">
        <v>114</v>
      </c>
    </row>
    <row r="38" spans="1:14" ht="11.1" customHeight="1">
      <c r="A38" s="13" t="s">
        <v>115</v>
      </c>
      <c r="B38" s="13"/>
      <c r="C38" s="14" t="s">
        <v>24</v>
      </c>
      <c r="D38" s="15">
        <v>6</v>
      </c>
      <c r="E38" s="15">
        <v>263</v>
      </c>
      <c r="F38" s="16">
        <v>533768</v>
      </c>
      <c r="H38" s="15">
        <v>11032</v>
      </c>
      <c r="I38" s="57">
        <f t="shared" ref="I38:I72" si="4">E38/D38</f>
        <v>43.833333333333336</v>
      </c>
      <c r="J38" s="15">
        <f t="shared" si="1"/>
        <v>88961.333333333328</v>
      </c>
      <c r="K38" s="58">
        <f t="shared" ref="K38:K72" si="5">H38/D38</f>
        <v>1838.6666666666667</v>
      </c>
      <c r="L38" s="15">
        <f t="shared" si="3"/>
        <v>2029.5361216730039</v>
      </c>
      <c r="M38" s="20" t="s">
        <v>115</v>
      </c>
      <c r="N38" s="21"/>
    </row>
    <row r="39" spans="1:14" ht="11.1" customHeight="1">
      <c r="A39" s="13"/>
      <c r="B39" s="13" t="s">
        <v>116</v>
      </c>
      <c r="C39" s="14" t="s">
        <v>117</v>
      </c>
      <c r="D39" s="15">
        <v>1</v>
      </c>
      <c r="E39" s="16">
        <v>205</v>
      </c>
      <c r="F39" s="16" t="s">
        <v>192</v>
      </c>
      <c r="H39" s="15">
        <v>9921</v>
      </c>
      <c r="I39" s="57">
        <f t="shared" si="4"/>
        <v>205</v>
      </c>
      <c r="J39" s="16" t="s">
        <v>192</v>
      </c>
      <c r="K39" s="58">
        <f t="shared" si="5"/>
        <v>9921</v>
      </c>
      <c r="L39" s="16" t="s">
        <v>192</v>
      </c>
      <c r="M39" s="20"/>
      <c r="N39" s="21" t="s">
        <v>116</v>
      </c>
    </row>
    <row r="40" spans="1:14" ht="11.1" customHeight="1">
      <c r="A40" s="13"/>
      <c r="B40" s="13" t="s">
        <v>118</v>
      </c>
      <c r="C40" s="14" t="s">
        <v>195</v>
      </c>
      <c r="D40" s="15">
        <v>5</v>
      </c>
      <c r="E40" s="15">
        <v>58</v>
      </c>
      <c r="F40" s="16" t="s">
        <v>194</v>
      </c>
      <c r="H40" s="15">
        <v>1111</v>
      </c>
      <c r="I40" s="57">
        <f t="shared" si="4"/>
        <v>11.6</v>
      </c>
      <c r="J40" s="16" t="s">
        <v>194</v>
      </c>
      <c r="K40" s="58">
        <f t="shared" si="5"/>
        <v>222.2</v>
      </c>
      <c r="L40" s="16" t="s">
        <v>194</v>
      </c>
      <c r="M40" s="20"/>
      <c r="N40" s="21" t="s">
        <v>118</v>
      </c>
    </row>
    <row r="41" spans="1:14" ht="11.1" customHeight="1">
      <c r="A41" s="13" t="s">
        <v>119</v>
      </c>
      <c r="B41" s="13"/>
      <c r="C41" s="14" t="s">
        <v>120</v>
      </c>
      <c r="D41" s="15">
        <v>297</v>
      </c>
      <c r="E41" s="15">
        <v>1369</v>
      </c>
      <c r="F41" s="15">
        <v>1862873</v>
      </c>
      <c r="H41" s="15">
        <v>45230</v>
      </c>
      <c r="I41" s="57">
        <f t="shared" si="4"/>
        <v>4.609427609427609</v>
      </c>
      <c r="J41" s="15">
        <f t="shared" ref="J41:J72" si="6">F41/D41</f>
        <v>6272.2996632996637</v>
      </c>
      <c r="K41" s="58">
        <f t="shared" si="5"/>
        <v>152.2895622895623</v>
      </c>
      <c r="L41" s="15">
        <f t="shared" ref="L41:L72" si="7">F41/E41</f>
        <v>1360.754565376187</v>
      </c>
      <c r="M41" s="20" t="s">
        <v>119</v>
      </c>
      <c r="N41" s="21"/>
    </row>
    <row r="42" spans="1:14" ht="11.1" customHeight="1">
      <c r="A42" s="13"/>
      <c r="B42" s="13" t="s">
        <v>121</v>
      </c>
      <c r="C42" s="14" t="s">
        <v>122</v>
      </c>
      <c r="D42" s="15">
        <v>31</v>
      </c>
      <c r="E42" s="15">
        <v>89</v>
      </c>
      <c r="F42" s="15">
        <v>51633</v>
      </c>
      <c r="H42" s="15">
        <v>1132</v>
      </c>
      <c r="I42" s="57">
        <f t="shared" si="4"/>
        <v>2.870967741935484</v>
      </c>
      <c r="J42" s="15">
        <f t="shared" si="6"/>
        <v>1665.5806451612902</v>
      </c>
      <c r="K42" s="58">
        <f t="shared" si="5"/>
        <v>36.516129032258064</v>
      </c>
      <c r="L42" s="15">
        <f t="shared" si="7"/>
        <v>580.14606741573039</v>
      </c>
      <c r="M42" s="20"/>
      <c r="N42" s="21" t="s">
        <v>121</v>
      </c>
    </row>
    <row r="43" spans="1:14" ht="11.1" customHeight="1">
      <c r="A43" s="18"/>
      <c r="B43" s="13" t="s">
        <v>123</v>
      </c>
      <c r="C43" s="14" t="s">
        <v>124</v>
      </c>
      <c r="D43" s="15">
        <v>40</v>
      </c>
      <c r="E43" s="15">
        <v>243</v>
      </c>
      <c r="F43" s="16">
        <v>331137</v>
      </c>
      <c r="H43" s="15">
        <v>9710</v>
      </c>
      <c r="I43" s="57">
        <f t="shared" si="4"/>
        <v>6.0750000000000002</v>
      </c>
      <c r="J43" s="15">
        <f t="shared" si="6"/>
        <v>8278.4249999999993</v>
      </c>
      <c r="K43" s="58">
        <f t="shared" si="5"/>
        <v>242.75</v>
      </c>
      <c r="L43" s="15">
        <f t="shared" si="7"/>
        <v>1362.7037037037037</v>
      </c>
      <c r="M43" s="19"/>
      <c r="N43" s="21" t="s">
        <v>123</v>
      </c>
    </row>
    <row r="44" spans="1:14" ht="11.1" customHeight="1">
      <c r="A44" s="13"/>
      <c r="B44" s="13" t="s">
        <v>125</v>
      </c>
      <c r="C44" s="14" t="s">
        <v>126</v>
      </c>
      <c r="D44" s="15">
        <v>131</v>
      </c>
      <c r="E44" s="15">
        <v>637</v>
      </c>
      <c r="F44" s="16">
        <v>941478</v>
      </c>
      <c r="H44" s="15">
        <v>16503</v>
      </c>
      <c r="I44" s="57">
        <f t="shared" si="4"/>
        <v>4.8625954198473282</v>
      </c>
      <c r="J44" s="15">
        <f t="shared" si="6"/>
        <v>7186.8549618320612</v>
      </c>
      <c r="K44" s="58">
        <f t="shared" si="5"/>
        <v>125.97709923664122</v>
      </c>
      <c r="L44" s="15">
        <f t="shared" si="7"/>
        <v>1477.9874411302983</v>
      </c>
      <c r="M44" s="20"/>
      <c r="N44" s="21" t="s">
        <v>125</v>
      </c>
    </row>
    <row r="45" spans="1:14" ht="11.1" customHeight="1">
      <c r="A45" s="13"/>
      <c r="B45" s="13" t="s">
        <v>127</v>
      </c>
      <c r="C45" s="14" t="s">
        <v>128</v>
      </c>
      <c r="D45" s="15">
        <v>20</v>
      </c>
      <c r="E45" s="15">
        <v>77</v>
      </c>
      <c r="F45" s="15">
        <v>94089</v>
      </c>
      <c r="H45" s="15">
        <v>2778</v>
      </c>
      <c r="I45" s="57">
        <f t="shared" si="4"/>
        <v>3.85</v>
      </c>
      <c r="J45" s="15">
        <f t="shared" si="6"/>
        <v>4704.45</v>
      </c>
      <c r="K45" s="58">
        <f t="shared" si="5"/>
        <v>138.9</v>
      </c>
      <c r="L45" s="15">
        <f t="shared" si="7"/>
        <v>1221.9350649350649</v>
      </c>
      <c r="M45" s="20"/>
      <c r="N45" s="21" t="s">
        <v>127</v>
      </c>
    </row>
    <row r="46" spans="1:14" ht="11.1" customHeight="1">
      <c r="A46" s="13"/>
      <c r="B46" s="13" t="s">
        <v>129</v>
      </c>
      <c r="C46" s="14" t="s">
        <v>130</v>
      </c>
      <c r="D46" s="15">
        <v>75</v>
      </c>
      <c r="E46" s="15">
        <v>323</v>
      </c>
      <c r="F46" s="15">
        <v>444536</v>
      </c>
      <c r="H46" s="15">
        <v>15107</v>
      </c>
      <c r="I46" s="57">
        <f t="shared" si="4"/>
        <v>4.3066666666666666</v>
      </c>
      <c r="J46" s="15">
        <f t="shared" si="6"/>
        <v>5927.1466666666665</v>
      </c>
      <c r="K46" s="58">
        <f t="shared" si="5"/>
        <v>201.42666666666668</v>
      </c>
      <c r="L46" s="15">
        <f t="shared" si="7"/>
        <v>1376.2724458204334</v>
      </c>
      <c r="M46" s="20"/>
      <c r="N46" s="21" t="s">
        <v>129</v>
      </c>
    </row>
    <row r="47" spans="1:14" ht="11.1" customHeight="1">
      <c r="A47" s="13" t="s">
        <v>131</v>
      </c>
      <c r="B47" s="13"/>
      <c r="C47" s="14" t="s">
        <v>26</v>
      </c>
      <c r="D47" s="15">
        <v>645</v>
      </c>
      <c r="E47" s="15">
        <v>9102</v>
      </c>
      <c r="F47" s="15">
        <v>13329053</v>
      </c>
      <c r="H47" s="15">
        <v>120001</v>
      </c>
      <c r="I47" s="57">
        <f t="shared" si="4"/>
        <v>14.111627906976745</v>
      </c>
      <c r="J47" s="15">
        <f t="shared" si="6"/>
        <v>20665.198449612402</v>
      </c>
      <c r="K47" s="58">
        <f t="shared" si="5"/>
        <v>186.04806201550389</v>
      </c>
      <c r="L47" s="15">
        <f t="shared" si="7"/>
        <v>1464.4092507141288</v>
      </c>
      <c r="M47" s="20" t="s">
        <v>131</v>
      </c>
      <c r="N47" s="21"/>
    </row>
    <row r="48" spans="1:14" ht="11.1" customHeight="1">
      <c r="A48" s="13"/>
      <c r="B48" s="13" t="s">
        <v>132</v>
      </c>
      <c r="C48" s="14" t="s">
        <v>133</v>
      </c>
      <c r="D48" s="15">
        <v>60</v>
      </c>
      <c r="E48" s="15">
        <v>4303</v>
      </c>
      <c r="F48" s="15">
        <v>8583614</v>
      </c>
      <c r="H48" s="15">
        <v>70123</v>
      </c>
      <c r="I48" s="57">
        <f t="shared" si="4"/>
        <v>71.716666666666669</v>
      </c>
      <c r="J48" s="15">
        <f t="shared" si="6"/>
        <v>143060.23333333334</v>
      </c>
      <c r="K48" s="58">
        <f t="shared" si="5"/>
        <v>1168.7166666666667</v>
      </c>
      <c r="L48" s="15">
        <f t="shared" si="7"/>
        <v>1994.797583081571</v>
      </c>
      <c r="M48" s="20"/>
      <c r="N48" s="21" t="s">
        <v>132</v>
      </c>
    </row>
    <row r="49" spans="1:14" ht="11.1" customHeight="1">
      <c r="A49" s="13"/>
      <c r="B49" s="13" t="s">
        <v>134</v>
      </c>
      <c r="C49" s="14" t="s">
        <v>135</v>
      </c>
      <c r="D49" s="15">
        <v>37</v>
      </c>
      <c r="E49" s="15">
        <v>127</v>
      </c>
      <c r="F49" s="15">
        <v>125385</v>
      </c>
      <c r="H49" s="15">
        <v>1138</v>
      </c>
      <c r="I49" s="57">
        <f t="shared" si="4"/>
        <v>3.4324324324324325</v>
      </c>
      <c r="J49" s="15">
        <f t="shared" si="6"/>
        <v>3388.7837837837837</v>
      </c>
      <c r="K49" s="58">
        <f t="shared" si="5"/>
        <v>30.756756756756758</v>
      </c>
      <c r="L49" s="15">
        <f t="shared" si="7"/>
        <v>987.28346456692918</v>
      </c>
      <c r="M49" s="20"/>
      <c r="N49" s="21" t="s">
        <v>134</v>
      </c>
    </row>
    <row r="50" spans="1:14" ht="11.1" customHeight="1">
      <c r="A50" s="13"/>
      <c r="B50" s="13" t="s">
        <v>136</v>
      </c>
      <c r="C50" s="14" t="s">
        <v>137</v>
      </c>
      <c r="D50" s="15">
        <v>20</v>
      </c>
      <c r="E50" s="15">
        <v>107</v>
      </c>
      <c r="F50" s="15">
        <v>174166</v>
      </c>
      <c r="H50" s="15">
        <v>751</v>
      </c>
      <c r="I50" s="57">
        <f t="shared" si="4"/>
        <v>5.35</v>
      </c>
      <c r="J50" s="15">
        <f t="shared" si="6"/>
        <v>8708.2999999999993</v>
      </c>
      <c r="K50" s="58">
        <f t="shared" si="5"/>
        <v>37.549999999999997</v>
      </c>
      <c r="L50" s="15">
        <f t="shared" si="7"/>
        <v>1627.7196261682243</v>
      </c>
      <c r="M50" s="20"/>
      <c r="N50" s="21" t="s">
        <v>136</v>
      </c>
    </row>
    <row r="51" spans="1:14" ht="11.1" customHeight="1">
      <c r="A51" s="13"/>
      <c r="B51" s="13" t="s">
        <v>138</v>
      </c>
      <c r="C51" s="14" t="s">
        <v>139</v>
      </c>
      <c r="D51" s="15">
        <v>12</v>
      </c>
      <c r="E51" s="15">
        <v>94</v>
      </c>
      <c r="F51" s="15">
        <v>107435</v>
      </c>
      <c r="H51" s="15">
        <v>560</v>
      </c>
      <c r="I51" s="57">
        <f t="shared" si="4"/>
        <v>7.833333333333333</v>
      </c>
      <c r="J51" s="15">
        <f t="shared" si="6"/>
        <v>8952.9166666666661</v>
      </c>
      <c r="K51" s="58">
        <f t="shared" si="5"/>
        <v>46.666666666666664</v>
      </c>
      <c r="L51" s="15">
        <f t="shared" si="7"/>
        <v>1142.9255319148936</v>
      </c>
      <c r="M51" s="20"/>
      <c r="N51" s="21" t="s">
        <v>138</v>
      </c>
    </row>
    <row r="52" spans="1:14" ht="11.1" customHeight="1">
      <c r="A52" s="18"/>
      <c r="B52" s="13" t="s">
        <v>140</v>
      </c>
      <c r="C52" s="14" t="s">
        <v>141</v>
      </c>
      <c r="D52" s="15">
        <v>113</v>
      </c>
      <c r="E52" s="15">
        <v>335</v>
      </c>
      <c r="F52" s="15">
        <v>447697</v>
      </c>
      <c r="H52" s="15">
        <v>3787</v>
      </c>
      <c r="I52" s="57">
        <f t="shared" si="4"/>
        <v>2.9646017699115044</v>
      </c>
      <c r="J52" s="15">
        <f t="shared" si="6"/>
        <v>3961.9203539823011</v>
      </c>
      <c r="K52" s="58">
        <f t="shared" si="5"/>
        <v>33.513274336283189</v>
      </c>
      <c r="L52" s="15">
        <f t="shared" si="7"/>
        <v>1336.4089552238806</v>
      </c>
      <c r="M52" s="19"/>
      <c r="N52" s="21" t="s">
        <v>140</v>
      </c>
    </row>
    <row r="53" spans="1:14" ht="11.1" customHeight="1">
      <c r="A53" s="13"/>
      <c r="B53" s="13" t="s">
        <v>142</v>
      </c>
      <c r="C53" s="14" t="s">
        <v>143</v>
      </c>
      <c r="D53" s="15">
        <v>112</v>
      </c>
      <c r="E53" s="15">
        <v>687</v>
      </c>
      <c r="F53" s="15">
        <v>231256</v>
      </c>
      <c r="H53" s="15">
        <v>2446</v>
      </c>
      <c r="I53" s="57">
        <f t="shared" si="4"/>
        <v>6.1339285714285712</v>
      </c>
      <c r="J53" s="15">
        <f t="shared" si="6"/>
        <v>2064.7857142857142</v>
      </c>
      <c r="K53" s="58">
        <f t="shared" si="5"/>
        <v>21.839285714285715</v>
      </c>
      <c r="L53" s="15">
        <f t="shared" si="7"/>
        <v>336.61717612809315</v>
      </c>
      <c r="M53" s="20"/>
      <c r="N53" s="21" t="s">
        <v>142</v>
      </c>
    </row>
    <row r="54" spans="1:14" ht="11.1" customHeight="1">
      <c r="A54" s="13"/>
      <c r="B54" s="13" t="s">
        <v>144</v>
      </c>
      <c r="C54" s="14" t="s">
        <v>145</v>
      </c>
      <c r="D54" s="15">
        <v>291</v>
      </c>
      <c r="E54" s="15">
        <v>3449</v>
      </c>
      <c r="F54" s="15">
        <v>3659500</v>
      </c>
      <c r="H54" s="15">
        <v>41196</v>
      </c>
      <c r="I54" s="57">
        <f t="shared" si="4"/>
        <v>11.852233676975946</v>
      </c>
      <c r="J54" s="15">
        <f t="shared" si="6"/>
        <v>12575.601374570446</v>
      </c>
      <c r="K54" s="58">
        <f t="shared" si="5"/>
        <v>141.56701030927834</v>
      </c>
      <c r="L54" s="15">
        <f t="shared" si="7"/>
        <v>1061.0321832415193</v>
      </c>
      <c r="M54" s="20"/>
      <c r="N54" s="21" t="s">
        <v>144</v>
      </c>
    </row>
    <row r="55" spans="1:14" ht="11.1" customHeight="1">
      <c r="A55" s="18" t="s">
        <v>146</v>
      </c>
      <c r="B55" s="13"/>
      <c r="C55" s="14" t="s">
        <v>27</v>
      </c>
      <c r="D55" s="15">
        <v>292</v>
      </c>
      <c r="E55" s="15">
        <v>1696</v>
      </c>
      <c r="F55" s="15">
        <v>5481223</v>
      </c>
      <c r="H55" s="15">
        <v>42230</v>
      </c>
      <c r="I55" s="57">
        <f t="shared" si="4"/>
        <v>5.8082191780821919</v>
      </c>
      <c r="J55" s="15">
        <f t="shared" si="6"/>
        <v>18771.311643835616</v>
      </c>
      <c r="K55" s="58">
        <f t="shared" si="5"/>
        <v>144.62328767123287</v>
      </c>
      <c r="L55" s="15">
        <f t="shared" si="7"/>
        <v>3231.8531839622642</v>
      </c>
      <c r="M55" s="19" t="s">
        <v>146</v>
      </c>
      <c r="N55" s="21"/>
    </row>
    <row r="56" spans="1:14" ht="11.1" customHeight="1">
      <c r="A56" s="13"/>
      <c r="B56" s="13" t="s">
        <v>147</v>
      </c>
      <c r="C56" s="14" t="s">
        <v>148</v>
      </c>
      <c r="D56" s="15">
        <v>143</v>
      </c>
      <c r="E56" s="15">
        <v>862</v>
      </c>
      <c r="F56" s="15">
        <v>2976410</v>
      </c>
      <c r="H56" s="15">
        <v>8115</v>
      </c>
      <c r="I56" s="57">
        <f t="shared" si="4"/>
        <v>6.0279720279720284</v>
      </c>
      <c r="J56" s="15">
        <f t="shared" si="6"/>
        <v>20814.055944055945</v>
      </c>
      <c r="K56" s="58">
        <f t="shared" si="5"/>
        <v>56.748251748251747</v>
      </c>
      <c r="L56" s="15">
        <f t="shared" si="7"/>
        <v>3452.9118329466355</v>
      </c>
      <c r="M56" s="20"/>
      <c r="N56" s="21" t="s">
        <v>147</v>
      </c>
    </row>
    <row r="57" spans="1:14" ht="11.1" customHeight="1">
      <c r="A57" s="13"/>
      <c r="B57" s="13" t="s">
        <v>149</v>
      </c>
      <c r="C57" s="14" t="s">
        <v>150</v>
      </c>
      <c r="D57" s="15">
        <v>61</v>
      </c>
      <c r="E57" s="15">
        <v>172</v>
      </c>
      <c r="F57" s="15">
        <v>137125</v>
      </c>
      <c r="H57" s="15">
        <v>4622</v>
      </c>
      <c r="I57" s="57">
        <f t="shared" si="4"/>
        <v>2.819672131147541</v>
      </c>
      <c r="J57" s="15">
        <f t="shared" si="6"/>
        <v>2247.9508196721313</v>
      </c>
      <c r="K57" s="58">
        <f t="shared" si="5"/>
        <v>75.770491803278688</v>
      </c>
      <c r="L57" s="15">
        <f t="shared" si="7"/>
        <v>797.23837209302326</v>
      </c>
      <c r="M57" s="20"/>
      <c r="N57" s="21" t="s">
        <v>149</v>
      </c>
    </row>
    <row r="58" spans="1:14" ht="11.1" customHeight="1">
      <c r="A58" s="13"/>
      <c r="B58" s="13" t="s">
        <v>151</v>
      </c>
      <c r="C58" s="14" t="s">
        <v>152</v>
      </c>
      <c r="D58" s="15">
        <v>88</v>
      </c>
      <c r="E58" s="15">
        <v>662</v>
      </c>
      <c r="F58" s="15">
        <v>2367688</v>
      </c>
      <c r="H58" s="15">
        <v>29493</v>
      </c>
      <c r="I58" s="57">
        <f t="shared" si="4"/>
        <v>7.5227272727272725</v>
      </c>
      <c r="J58" s="15">
        <f t="shared" si="6"/>
        <v>26905.545454545456</v>
      </c>
      <c r="K58" s="58">
        <f t="shared" si="5"/>
        <v>335.14772727272725</v>
      </c>
      <c r="L58" s="15">
        <f t="shared" si="7"/>
        <v>3576.5679758308156</v>
      </c>
      <c r="M58" s="20"/>
      <c r="N58" s="21" t="s">
        <v>151</v>
      </c>
    </row>
    <row r="59" spans="1:14" ht="11.1" customHeight="1">
      <c r="A59" s="18" t="s">
        <v>153</v>
      </c>
      <c r="B59" s="13"/>
      <c r="C59" s="14" t="s">
        <v>28</v>
      </c>
      <c r="D59" s="15">
        <v>789</v>
      </c>
      <c r="E59" s="15">
        <v>5434</v>
      </c>
      <c r="F59" s="15">
        <v>9448122</v>
      </c>
      <c r="H59" s="15">
        <v>111149</v>
      </c>
      <c r="I59" s="57">
        <f t="shared" si="4"/>
        <v>6.8871989860583014</v>
      </c>
      <c r="J59" s="15">
        <f t="shared" si="6"/>
        <v>11974.80608365019</v>
      </c>
      <c r="K59" s="58">
        <f t="shared" si="5"/>
        <v>140.87325728770597</v>
      </c>
      <c r="L59" s="15">
        <f t="shared" si="7"/>
        <v>1738.7048214942952</v>
      </c>
      <c r="M59" s="19" t="s">
        <v>153</v>
      </c>
      <c r="N59" s="21"/>
    </row>
    <row r="60" spans="1:14" ht="11.1" customHeight="1">
      <c r="A60" s="13"/>
      <c r="B60" s="13" t="s">
        <v>154</v>
      </c>
      <c r="C60" s="14" t="s">
        <v>155</v>
      </c>
      <c r="D60" s="15">
        <v>35</v>
      </c>
      <c r="E60" s="15">
        <v>223</v>
      </c>
      <c r="F60" s="15">
        <v>444525</v>
      </c>
      <c r="H60" s="15">
        <v>21059</v>
      </c>
      <c r="I60" s="57">
        <f t="shared" si="4"/>
        <v>6.371428571428571</v>
      </c>
      <c r="J60" s="15">
        <f t="shared" si="6"/>
        <v>12700.714285714286</v>
      </c>
      <c r="K60" s="58">
        <f t="shared" si="5"/>
        <v>601.68571428571431</v>
      </c>
      <c r="L60" s="15">
        <f t="shared" si="7"/>
        <v>1993.3856502242152</v>
      </c>
      <c r="M60" s="20"/>
      <c r="N60" s="21" t="s">
        <v>154</v>
      </c>
    </row>
    <row r="61" spans="1:14" ht="11.1" customHeight="1">
      <c r="A61" s="13"/>
      <c r="B61" s="13" t="s">
        <v>156</v>
      </c>
      <c r="C61" s="14" t="s">
        <v>157</v>
      </c>
      <c r="D61" s="15">
        <v>28</v>
      </c>
      <c r="E61" s="15">
        <v>123</v>
      </c>
      <c r="F61" s="15">
        <v>219655</v>
      </c>
      <c r="H61" s="15">
        <v>2961</v>
      </c>
      <c r="I61" s="57">
        <f t="shared" si="4"/>
        <v>4.3928571428571432</v>
      </c>
      <c r="J61" s="15">
        <f t="shared" si="6"/>
        <v>7844.8214285714284</v>
      </c>
      <c r="K61" s="58">
        <f t="shared" si="5"/>
        <v>105.75</v>
      </c>
      <c r="L61" s="15">
        <f t="shared" si="7"/>
        <v>1785.8130081300812</v>
      </c>
      <c r="M61" s="20"/>
      <c r="N61" s="21" t="s">
        <v>156</v>
      </c>
    </row>
    <row r="62" spans="1:14" ht="11.1" customHeight="1">
      <c r="A62" s="13"/>
      <c r="B62" s="13" t="s">
        <v>158</v>
      </c>
      <c r="C62" s="14" t="s">
        <v>159</v>
      </c>
      <c r="D62" s="15">
        <v>261</v>
      </c>
      <c r="E62" s="15">
        <v>2171</v>
      </c>
      <c r="F62" s="15">
        <v>4390699</v>
      </c>
      <c r="H62" s="15">
        <v>34828</v>
      </c>
      <c r="I62" s="57">
        <f t="shared" si="4"/>
        <v>8.3180076628352495</v>
      </c>
      <c r="J62" s="15">
        <f t="shared" si="6"/>
        <v>16822.601532567049</v>
      </c>
      <c r="K62" s="58">
        <f t="shared" si="5"/>
        <v>133.44061302681993</v>
      </c>
      <c r="L62" s="15">
        <f t="shared" si="7"/>
        <v>2022.431598341778</v>
      </c>
      <c r="M62" s="20"/>
      <c r="N62" s="21" t="s">
        <v>158</v>
      </c>
    </row>
    <row r="63" spans="1:14" ht="11.1" customHeight="1">
      <c r="A63" s="13"/>
      <c r="B63" s="13" t="s">
        <v>160</v>
      </c>
      <c r="C63" s="14" t="s">
        <v>161</v>
      </c>
      <c r="D63" s="15">
        <v>3</v>
      </c>
      <c r="E63" s="15">
        <v>9</v>
      </c>
      <c r="F63" s="16">
        <v>5028</v>
      </c>
      <c r="H63" s="15">
        <v>501</v>
      </c>
      <c r="I63" s="57">
        <f t="shared" si="4"/>
        <v>3</v>
      </c>
      <c r="J63" s="15">
        <f t="shared" si="6"/>
        <v>1676</v>
      </c>
      <c r="K63" s="58">
        <f t="shared" si="5"/>
        <v>167</v>
      </c>
      <c r="L63" s="15">
        <f t="shared" si="7"/>
        <v>558.66666666666663</v>
      </c>
      <c r="M63" s="20"/>
      <c r="N63" s="21" t="s">
        <v>160</v>
      </c>
    </row>
    <row r="64" spans="1:14" ht="11.1" customHeight="1">
      <c r="A64" s="13"/>
      <c r="B64" s="13" t="s">
        <v>162</v>
      </c>
      <c r="C64" s="14" t="s">
        <v>163</v>
      </c>
      <c r="D64" s="15">
        <v>51</v>
      </c>
      <c r="E64" s="15">
        <v>338</v>
      </c>
      <c r="F64" s="15">
        <v>1568586</v>
      </c>
      <c r="H64" s="15">
        <v>166</v>
      </c>
      <c r="I64" s="57">
        <f t="shared" si="4"/>
        <v>6.6274509803921573</v>
      </c>
      <c r="J64" s="15">
        <f t="shared" si="6"/>
        <v>30756.588235294119</v>
      </c>
      <c r="K64" s="58">
        <f t="shared" si="5"/>
        <v>3.2549019607843137</v>
      </c>
      <c r="L64" s="15">
        <f t="shared" si="7"/>
        <v>4640.7869822485209</v>
      </c>
      <c r="M64" s="20"/>
      <c r="N64" s="21" t="s">
        <v>162</v>
      </c>
    </row>
    <row r="65" spans="1:26" ht="11.1" customHeight="1">
      <c r="A65" s="13"/>
      <c r="B65" s="13" t="s">
        <v>164</v>
      </c>
      <c r="C65" s="14" t="s">
        <v>165</v>
      </c>
      <c r="D65" s="15">
        <v>73</v>
      </c>
      <c r="E65" s="15">
        <v>914</v>
      </c>
      <c r="F65" s="15">
        <v>509434</v>
      </c>
      <c r="H65" s="16">
        <v>9301</v>
      </c>
      <c r="I65" s="57">
        <f t="shared" si="4"/>
        <v>12.520547945205479</v>
      </c>
      <c r="J65" s="15">
        <f t="shared" si="6"/>
        <v>6978.5479452054797</v>
      </c>
      <c r="K65" s="58">
        <f t="shared" si="5"/>
        <v>127.41095890410959</v>
      </c>
      <c r="L65" s="15">
        <f t="shared" si="7"/>
        <v>557.36761487964986</v>
      </c>
      <c r="M65" s="20"/>
      <c r="N65" s="21" t="s">
        <v>164</v>
      </c>
    </row>
    <row r="66" spans="1:26" ht="11.1" customHeight="1">
      <c r="A66" s="13"/>
      <c r="B66" s="13" t="s">
        <v>166</v>
      </c>
      <c r="C66" s="14" t="s">
        <v>167</v>
      </c>
      <c r="D66" s="15">
        <v>51</v>
      </c>
      <c r="E66" s="15">
        <v>372</v>
      </c>
      <c r="F66" s="15">
        <v>603702</v>
      </c>
      <c r="H66" s="15">
        <v>13058</v>
      </c>
      <c r="I66" s="57">
        <f t="shared" si="4"/>
        <v>7.2941176470588234</v>
      </c>
      <c r="J66" s="15">
        <f t="shared" si="6"/>
        <v>11837.294117647059</v>
      </c>
      <c r="K66" s="58">
        <f t="shared" si="5"/>
        <v>256.03921568627453</v>
      </c>
      <c r="L66" s="15">
        <f t="shared" si="7"/>
        <v>1622.8548387096773</v>
      </c>
      <c r="M66" s="20"/>
      <c r="N66" s="21" t="s">
        <v>166</v>
      </c>
    </row>
    <row r="67" spans="1:26" ht="11.1" customHeight="1">
      <c r="A67" s="13"/>
      <c r="B67" s="13" t="s">
        <v>168</v>
      </c>
      <c r="C67" s="14" t="s">
        <v>169</v>
      </c>
      <c r="D67" s="15">
        <v>47</v>
      </c>
      <c r="E67" s="15">
        <v>167</v>
      </c>
      <c r="F67" s="15">
        <v>141759</v>
      </c>
      <c r="H67" s="15">
        <v>2890</v>
      </c>
      <c r="I67" s="57">
        <f t="shared" si="4"/>
        <v>3.5531914893617023</v>
      </c>
      <c r="J67" s="15">
        <f t="shared" si="6"/>
        <v>3016.1489361702129</v>
      </c>
      <c r="K67" s="58">
        <f t="shared" si="5"/>
        <v>61.48936170212766</v>
      </c>
      <c r="L67" s="15">
        <f t="shared" si="7"/>
        <v>848.85628742514973</v>
      </c>
      <c r="M67" s="20"/>
      <c r="N67" s="21" t="s">
        <v>168</v>
      </c>
    </row>
    <row r="68" spans="1:26" ht="11.1" customHeight="1">
      <c r="A68" s="13"/>
      <c r="B68" s="13" t="s">
        <v>170</v>
      </c>
      <c r="C68" s="14" t="s">
        <v>171</v>
      </c>
      <c r="D68" s="15">
        <v>240</v>
      </c>
      <c r="E68" s="15">
        <v>1117</v>
      </c>
      <c r="F68" s="15">
        <v>1564734</v>
      </c>
      <c r="H68" s="15">
        <v>26385</v>
      </c>
      <c r="I68" s="57">
        <f t="shared" si="4"/>
        <v>4.6541666666666668</v>
      </c>
      <c r="J68" s="15">
        <f t="shared" si="6"/>
        <v>6519.7250000000004</v>
      </c>
      <c r="K68" s="58">
        <f t="shared" si="5"/>
        <v>109.9375</v>
      </c>
      <c r="L68" s="15">
        <f t="shared" si="7"/>
        <v>1400.8361683079677</v>
      </c>
      <c r="M68" s="20"/>
      <c r="N68" s="21" t="s">
        <v>170</v>
      </c>
    </row>
    <row r="69" spans="1:26" ht="11.1" customHeight="1">
      <c r="A69" s="13" t="s">
        <v>172</v>
      </c>
      <c r="B69" s="13"/>
      <c r="C69" s="14" t="s">
        <v>29</v>
      </c>
      <c r="D69" s="15">
        <v>89</v>
      </c>
      <c r="E69" s="15">
        <v>919</v>
      </c>
      <c r="F69" s="15">
        <v>2930227</v>
      </c>
      <c r="H69" s="15">
        <v>0</v>
      </c>
      <c r="I69" s="57">
        <f t="shared" si="4"/>
        <v>10.325842696629213</v>
      </c>
      <c r="J69" s="15">
        <f t="shared" si="6"/>
        <v>32923.898876404492</v>
      </c>
      <c r="K69" s="58">
        <f t="shared" si="5"/>
        <v>0</v>
      </c>
      <c r="L69" s="15">
        <f t="shared" si="7"/>
        <v>3188.4951033732318</v>
      </c>
      <c r="M69" s="20" t="s">
        <v>172</v>
      </c>
      <c r="N69" s="21"/>
    </row>
    <row r="70" spans="1:26" ht="11.1" customHeight="1">
      <c r="A70" s="13"/>
      <c r="B70" s="13" t="s">
        <v>173</v>
      </c>
      <c r="C70" s="14" t="s">
        <v>174</v>
      </c>
      <c r="D70" s="15">
        <v>58</v>
      </c>
      <c r="E70" s="15">
        <v>587</v>
      </c>
      <c r="F70" s="15">
        <v>1624372</v>
      </c>
      <c r="H70" s="16">
        <v>0</v>
      </c>
      <c r="I70" s="57">
        <f t="shared" si="4"/>
        <v>10.120689655172415</v>
      </c>
      <c r="J70" s="15">
        <f t="shared" si="6"/>
        <v>28006.413793103449</v>
      </c>
      <c r="K70" s="58">
        <f t="shared" si="5"/>
        <v>0</v>
      </c>
      <c r="L70" s="15">
        <f t="shared" si="7"/>
        <v>2767.243611584327</v>
      </c>
      <c r="M70" s="20"/>
      <c r="N70" s="21" t="s">
        <v>173</v>
      </c>
    </row>
    <row r="71" spans="1:26" ht="11.1" customHeight="1">
      <c r="A71" s="13"/>
      <c r="B71" s="13" t="s">
        <v>175</v>
      </c>
      <c r="C71" s="14" t="s">
        <v>176</v>
      </c>
      <c r="D71" s="15">
        <v>12</v>
      </c>
      <c r="E71" s="15">
        <v>163</v>
      </c>
      <c r="F71" s="15">
        <v>636487</v>
      </c>
      <c r="H71" s="16">
        <v>0</v>
      </c>
      <c r="I71" s="57">
        <f t="shared" si="4"/>
        <v>13.583333333333334</v>
      </c>
      <c r="J71" s="15">
        <f t="shared" si="6"/>
        <v>53040.583333333336</v>
      </c>
      <c r="K71" s="58">
        <f t="shared" si="5"/>
        <v>0</v>
      </c>
      <c r="L71" s="15">
        <f t="shared" si="7"/>
        <v>3904.8282208588957</v>
      </c>
      <c r="M71" s="20"/>
      <c r="N71" s="21" t="s">
        <v>175</v>
      </c>
    </row>
    <row r="72" spans="1:26" ht="11.1" customHeight="1">
      <c r="A72" s="13"/>
      <c r="B72" s="13" t="s">
        <v>177</v>
      </c>
      <c r="C72" s="14" t="s">
        <v>178</v>
      </c>
      <c r="D72" s="15">
        <v>19</v>
      </c>
      <c r="E72" s="15">
        <v>169</v>
      </c>
      <c r="F72" s="15">
        <v>669368</v>
      </c>
      <c r="H72" s="16">
        <v>0</v>
      </c>
      <c r="I72" s="57">
        <f t="shared" si="4"/>
        <v>8.8947368421052637</v>
      </c>
      <c r="J72" s="15">
        <f t="shared" si="6"/>
        <v>35229.894736842107</v>
      </c>
      <c r="K72" s="58">
        <f t="shared" si="5"/>
        <v>0</v>
      </c>
      <c r="L72" s="15">
        <f t="shared" si="7"/>
        <v>3960.7573964497042</v>
      </c>
      <c r="M72" s="20"/>
      <c r="N72" s="21" t="s">
        <v>177</v>
      </c>
    </row>
    <row r="73" spans="1:26" ht="5.0999999999999996" customHeight="1">
      <c r="A73" s="22"/>
      <c r="B73" s="22"/>
      <c r="C73" s="23"/>
      <c r="D73" s="24"/>
      <c r="E73" s="24"/>
      <c r="F73" s="25"/>
      <c r="H73" s="25"/>
      <c r="I73" s="22"/>
      <c r="J73" s="22"/>
      <c r="K73" s="22"/>
      <c r="L73" s="22"/>
      <c r="M73" s="26"/>
      <c r="N73" s="22"/>
    </row>
    <row r="74" spans="1:26">
      <c r="A74" s="3" t="s">
        <v>18</v>
      </c>
      <c r="B74" s="3"/>
      <c r="C74" s="3"/>
      <c r="D74" s="15"/>
      <c r="E74" s="15"/>
      <c r="F74" s="15"/>
      <c r="H74" s="16"/>
      <c r="I74" s="3"/>
      <c r="J74" s="3"/>
      <c r="K74" s="3"/>
      <c r="L74" s="3"/>
      <c r="M74" s="3"/>
      <c r="N74" s="3"/>
    </row>
    <row r="75" spans="1:26">
      <c r="D75" s="15"/>
      <c r="E75" s="15"/>
      <c r="F75" s="15"/>
      <c r="H75" s="16"/>
    </row>
    <row r="76" spans="1:26">
      <c r="D76" s="27"/>
      <c r="E76" s="27"/>
      <c r="F76" s="28"/>
      <c r="H76" s="28"/>
    </row>
    <row r="77" spans="1:26">
      <c r="D77" s="27"/>
      <c r="E77" s="27"/>
      <c r="F77" s="28"/>
      <c r="H77" s="30"/>
    </row>
    <row r="78" spans="1:26">
      <c r="D78" s="27"/>
      <c r="E78" s="27"/>
      <c r="F78" s="28"/>
      <c r="H78" s="30"/>
    </row>
    <row r="79" spans="1:26">
      <c r="D79" s="27"/>
      <c r="E79" s="27"/>
      <c r="F79" s="28"/>
      <c r="H79" s="30"/>
    </row>
    <row r="80" spans="1:26" s="1" customFormat="1">
      <c r="A80" s="5"/>
      <c r="B80" s="5"/>
      <c r="C80" s="5"/>
      <c r="D80" s="27"/>
      <c r="E80" s="27"/>
      <c r="F80" s="28"/>
      <c r="G80" s="5"/>
      <c r="H80" s="29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s="1" customFormat="1">
      <c r="A81" s="5"/>
      <c r="B81" s="5"/>
      <c r="C81" s="5"/>
      <c r="D81" s="27"/>
      <c r="E81" s="27"/>
      <c r="F81" s="28"/>
      <c r="G81" s="5"/>
      <c r="H81" s="29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s="1" customFormat="1">
      <c r="A82" s="5"/>
      <c r="B82" s="5"/>
      <c r="C82" s="5"/>
      <c r="D82" s="27"/>
      <c r="E82" s="27"/>
      <c r="F82" s="28"/>
      <c r="G82" s="5"/>
      <c r="H82" s="29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s="1" customFormat="1">
      <c r="A83" s="5"/>
      <c r="B83" s="5"/>
      <c r="C83" s="5"/>
      <c r="D83" s="27"/>
      <c r="E83" s="27"/>
      <c r="F83" s="28"/>
      <c r="G83" s="5"/>
      <c r="H83" s="29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s="1" customFormat="1">
      <c r="A84" s="5"/>
      <c r="B84" s="5"/>
      <c r="C84" s="5"/>
      <c r="D84" s="30"/>
      <c r="E84" s="30"/>
      <c r="F84" s="30"/>
      <c r="G84" s="5"/>
      <c r="H84" s="29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s="1" customFormat="1">
      <c r="A85" s="5"/>
      <c r="B85" s="5"/>
      <c r="C85" s="5"/>
      <c r="D85" s="30"/>
      <c r="E85" s="30"/>
      <c r="F85" s="30"/>
      <c r="G85" s="5"/>
      <c r="H85" s="29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s="1" customFormat="1">
      <c r="A86" s="5"/>
      <c r="B86" s="5"/>
      <c r="C86" s="5"/>
      <c r="D86" s="3"/>
      <c r="E86" s="3"/>
      <c r="F86" s="3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</sheetData>
  <mergeCells count="8">
    <mergeCell ref="L6:L7"/>
    <mergeCell ref="M6:N7"/>
    <mergeCell ref="A6:C7"/>
    <mergeCell ref="D6:D7"/>
    <mergeCell ref="E6:E7"/>
    <mergeCell ref="F6:F7"/>
    <mergeCell ref="H6:H7"/>
    <mergeCell ref="I6:K6"/>
  </mergeCells>
  <phoneticPr fontId="2"/>
  <pageMargins left="0.39370078740157483" right="0.19685039370078741" top="0.39370078740157483" bottom="0.39370078740157483" header="0.31496062992125984" footer="0.31496062992125984"/>
  <pageSetup paperSize="9" firstPageNumber="6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61ページ</vt:lpstr>
      <vt:lpstr>62ページ</vt:lpstr>
      <vt:lpstr>63ページ</vt:lpstr>
      <vt:lpstr>64-65ページ</vt:lpstr>
      <vt:lpstr>66-67ページ</vt:lpstr>
      <vt:lpstr>'62ページ'!Print_Area</vt:lpstr>
      <vt:lpstr>'63ページ'!Print_Area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2026-02-13T05:29:49Z</cp:lastPrinted>
  <dcterms:created xsi:type="dcterms:W3CDTF">2021-03-01T02:00:52Z</dcterms:created>
  <dcterms:modified xsi:type="dcterms:W3CDTF">2026-03-25T02:33:05Z</dcterms:modified>
</cp:coreProperties>
</file>