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国勢調査・統計担当\202_刊行関係\尼崎市の人口\Ｒ７\"/>
    </mc:Choice>
  </mc:AlternateContent>
  <bookViews>
    <workbookView xWindow="0" yWindow="0" windowWidth="19200" windowHeight="11475"/>
  </bookViews>
  <sheets>
    <sheet name="全市" sheetId="1" r:id="rId1"/>
    <sheet name="中央" sheetId="2" r:id="rId2"/>
    <sheet name="小田" sheetId="3" r:id="rId3"/>
    <sheet name="大庄" sheetId="4" r:id="rId4"/>
    <sheet name="立花" sheetId="5" r:id="rId5"/>
    <sheet name="武庫" sheetId="6" r:id="rId6"/>
    <sheet name="園田" sheetId="7" r:id="rId7"/>
  </sheets>
  <definedNames>
    <definedName name="_xlnm.Print_Area" localSheetId="6">園田!$A$1:$J$120</definedName>
    <definedName name="_xlnm.Print_Area" localSheetId="5">武庫!$A$1:$J$119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  <c r="D7" i="7" s="1"/>
  <c r="E9" i="7"/>
  <c r="E7" i="7" s="1"/>
  <c r="I9" i="7"/>
  <c r="H9" i="7" s="1"/>
  <c r="J9" i="7"/>
  <c r="C11" i="7"/>
  <c r="H11" i="7"/>
  <c r="C12" i="7"/>
  <c r="H12" i="7"/>
  <c r="C13" i="7"/>
  <c r="H13" i="7"/>
  <c r="C14" i="7"/>
  <c r="H14" i="7"/>
  <c r="C15" i="7"/>
  <c r="H15" i="7"/>
  <c r="D17" i="7"/>
  <c r="C17" i="7" s="1"/>
  <c r="E17" i="7"/>
  <c r="I17" i="7"/>
  <c r="H17" i="7" s="1"/>
  <c r="J17" i="7"/>
  <c r="C19" i="7"/>
  <c r="H19" i="7"/>
  <c r="C20" i="7"/>
  <c r="H20" i="7"/>
  <c r="C21" i="7"/>
  <c r="H21" i="7"/>
  <c r="C22" i="7"/>
  <c r="H22" i="7"/>
  <c r="C23" i="7"/>
  <c r="H23" i="7"/>
  <c r="C25" i="7"/>
  <c r="D25" i="7"/>
  <c r="E25" i="7"/>
  <c r="I25" i="7"/>
  <c r="J25" i="7"/>
  <c r="H25" i="7" s="1"/>
  <c r="C27" i="7"/>
  <c r="H27" i="7"/>
  <c r="C28" i="7"/>
  <c r="H28" i="7"/>
  <c r="C29" i="7"/>
  <c r="H29" i="7"/>
  <c r="C30" i="7"/>
  <c r="H30" i="7"/>
  <c r="C31" i="7"/>
  <c r="H31" i="7"/>
  <c r="D33" i="7"/>
  <c r="C33" i="7" s="1"/>
  <c r="E33" i="7"/>
  <c r="I33" i="7"/>
  <c r="H33" i="7" s="1"/>
  <c r="J33" i="7"/>
  <c r="C35" i="7"/>
  <c r="H35" i="7"/>
  <c r="C36" i="7"/>
  <c r="H36" i="7"/>
  <c r="C37" i="7"/>
  <c r="H37" i="7"/>
  <c r="C38" i="7"/>
  <c r="H38" i="7"/>
  <c r="C39" i="7"/>
  <c r="H39" i="7"/>
  <c r="D41" i="7"/>
  <c r="C41" i="7" s="1"/>
  <c r="E41" i="7"/>
  <c r="I41" i="7"/>
  <c r="H41" i="7" s="1"/>
  <c r="J41" i="7"/>
  <c r="C43" i="7"/>
  <c r="H43" i="7"/>
  <c r="C44" i="7"/>
  <c r="H44" i="7"/>
  <c r="C45" i="7"/>
  <c r="H45" i="7"/>
  <c r="C46" i="7"/>
  <c r="H46" i="7"/>
  <c r="C47" i="7"/>
  <c r="H47" i="7"/>
  <c r="C68" i="7"/>
  <c r="D68" i="7"/>
  <c r="E68" i="7"/>
  <c r="I68" i="7"/>
  <c r="J68" i="7"/>
  <c r="H68" i="7" s="1"/>
  <c r="C70" i="7"/>
  <c r="H70" i="7"/>
  <c r="C71" i="7"/>
  <c r="H71" i="7"/>
  <c r="C72" i="7"/>
  <c r="H72" i="7"/>
  <c r="C73" i="7"/>
  <c r="H73" i="7"/>
  <c r="C74" i="7"/>
  <c r="H74" i="7"/>
  <c r="D76" i="7"/>
  <c r="C76" i="7" s="1"/>
  <c r="E76" i="7"/>
  <c r="I76" i="7"/>
  <c r="H76" i="7" s="1"/>
  <c r="J76" i="7"/>
  <c r="C78" i="7"/>
  <c r="H78" i="7"/>
  <c r="C79" i="7"/>
  <c r="H79" i="7"/>
  <c r="C80" i="7"/>
  <c r="H80" i="7"/>
  <c r="C81" i="7"/>
  <c r="H81" i="7"/>
  <c r="C82" i="7"/>
  <c r="H82" i="7"/>
  <c r="D84" i="7"/>
  <c r="C84" i="7" s="1"/>
  <c r="E84" i="7"/>
  <c r="I84" i="7"/>
  <c r="H84" i="7" s="1"/>
  <c r="J84" i="7"/>
  <c r="C86" i="7"/>
  <c r="H86" i="7"/>
  <c r="C87" i="7"/>
  <c r="H87" i="7"/>
  <c r="C88" i="7"/>
  <c r="H88" i="7"/>
  <c r="C89" i="7"/>
  <c r="H89" i="7"/>
  <c r="C90" i="7"/>
  <c r="H90" i="7"/>
  <c r="C92" i="7"/>
  <c r="D92" i="7"/>
  <c r="E92" i="7"/>
  <c r="I92" i="7"/>
  <c r="J92" i="7"/>
  <c r="H92" i="7" s="1"/>
  <c r="C94" i="7"/>
  <c r="H94" i="7"/>
  <c r="C95" i="7"/>
  <c r="H95" i="7"/>
  <c r="C96" i="7"/>
  <c r="H96" i="7"/>
  <c r="C97" i="7"/>
  <c r="H97" i="7"/>
  <c r="C98" i="7"/>
  <c r="H98" i="7"/>
  <c r="D100" i="7"/>
  <c r="C100" i="7" s="1"/>
  <c r="E100" i="7"/>
  <c r="I100" i="7"/>
  <c r="H100" i="7" s="1"/>
  <c r="J100" i="7"/>
  <c r="C102" i="7"/>
  <c r="H102" i="7"/>
  <c r="C103" i="7"/>
  <c r="H103" i="7"/>
  <c r="C104" i="7"/>
  <c r="H104" i="7"/>
  <c r="C105" i="7"/>
  <c r="H105" i="7"/>
  <c r="C106" i="7"/>
  <c r="H106" i="7"/>
  <c r="H108" i="7"/>
  <c r="C113" i="7"/>
  <c r="C115" i="7"/>
  <c r="C117" i="7"/>
  <c r="C119" i="7"/>
  <c r="D9" i="6"/>
  <c r="D7" i="6" s="1"/>
  <c r="E9" i="6"/>
  <c r="E7" i="6" s="1"/>
  <c r="I9" i="6"/>
  <c r="H9" i="6" s="1"/>
  <c r="J9" i="6"/>
  <c r="C11" i="6"/>
  <c r="H11" i="6"/>
  <c r="C12" i="6"/>
  <c r="H12" i="6"/>
  <c r="C13" i="6"/>
  <c r="H13" i="6"/>
  <c r="C14" i="6"/>
  <c r="H14" i="6"/>
  <c r="C15" i="6"/>
  <c r="H15" i="6"/>
  <c r="D17" i="6"/>
  <c r="C17" i="6" s="1"/>
  <c r="E17" i="6"/>
  <c r="I17" i="6"/>
  <c r="H17" i="6" s="1"/>
  <c r="J17" i="6"/>
  <c r="C19" i="6"/>
  <c r="H19" i="6"/>
  <c r="C20" i="6"/>
  <c r="H20" i="6"/>
  <c r="C21" i="6"/>
  <c r="H21" i="6"/>
  <c r="C22" i="6"/>
  <c r="H22" i="6"/>
  <c r="C23" i="6"/>
  <c r="H23" i="6"/>
  <c r="C25" i="6"/>
  <c r="D25" i="6"/>
  <c r="E25" i="6"/>
  <c r="H25" i="6"/>
  <c r="I25" i="6"/>
  <c r="J25" i="6"/>
  <c r="C27" i="6"/>
  <c r="H27" i="6"/>
  <c r="C28" i="6"/>
  <c r="H28" i="6"/>
  <c r="C29" i="6"/>
  <c r="H29" i="6"/>
  <c r="C30" i="6"/>
  <c r="H30" i="6"/>
  <c r="C31" i="6"/>
  <c r="H31" i="6"/>
  <c r="D33" i="6"/>
  <c r="C33" i="6" s="1"/>
  <c r="E33" i="6"/>
  <c r="I33" i="6"/>
  <c r="H33" i="6" s="1"/>
  <c r="J33" i="6"/>
  <c r="C35" i="6"/>
  <c r="H35" i="6"/>
  <c r="C36" i="6"/>
  <c r="H36" i="6"/>
  <c r="C37" i="6"/>
  <c r="H37" i="6"/>
  <c r="C38" i="6"/>
  <c r="H38" i="6"/>
  <c r="C39" i="6"/>
  <c r="H39" i="6"/>
  <c r="C41" i="6"/>
  <c r="D41" i="6"/>
  <c r="E41" i="6"/>
  <c r="I41" i="6"/>
  <c r="H41" i="6" s="1"/>
  <c r="J41" i="6"/>
  <c r="C43" i="6"/>
  <c r="H43" i="6"/>
  <c r="C44" i="6"/>
  <c r="H44" i="6"/>
  <c r="C45" i="6"/>
  <c r="H45" i="6"/>
  <c r="C46" i="6"/>
  <c r="H46" i="6"/>
  <c r="C47" i="6"/>
  <c r="H47" i="6"/>
  <c r="C68" i="6"/>
  <c r="D68" i="6"/>
  <c r="E68" i="6"/>
  <c r="H68" i="6"/>
  <c r="I68" i="6"/>
  <c r="J68" i="6"/>
  <c r="C70" i="6"/>
  <c r="H70" i="6"/>
  <c r="C71" i="6"/>
  <c r="H71" i="6"/>
  <c r="C72" i="6"/>
  <c r="H72" i="6"/>
  <c r="C73" i="6"/>
  <c r="H73" i="6"/>
  <c r="C74" i="6"/>
  <c r="H74" i="6"/>
  <c r="D76" i="6"/>
  <c r="E76" i="6"/>
  <c r="C76" i="6" s="1"/>
  <c r="I76" i="6"/>
  <c r="H76" i="6" s="1"/>
  <c r="J76" i="6"/>
  <c r="C78" i="6"/>
  <c r="H78" i="6"/>
  <c r="C79" i="6"/>
  <c r="H79" i="6"/>
  <c r="C80" i="6"/>
  <c r="H80" i="6"/>
  <c r="C81" i="6"/>
  <c r="H81" i="6"/>
  <c r="C82" i="6"/>
  <c r="H82" i="6"/>
  <c r="C84" i="6"/>
  <c r="D84" i="6"/>
  <c r="E84" i="6"/>
  <c r="I84" i="6"/>
  <c r="H84" i="6" s="1"/>
  <c r="J84" i="6"/>
  <c r="C86" i="6"/>
  <c r="H86" i="6"/>
  <c r="C87" i="6"/>
  <c r="H87" i="6"/>
  <c r="C88" i="6"/>
  <c r="H88" i="6"/>
  <c r="C89" i="6"/>
  <c r="H89" i="6"/>
  <c r="C90" i="6"/>
  <c r="H90" i="6"/>
  <c r="C92" i="6"/>
  <c r="D92" i="6"/>
  <c r="E92" i="6"/>
  <c r="H92" i="6"/>
  <c r="I92" i="6"/>
  <c r="J92" i="6"/>
  <c r="C94" i="6"/>
  <c r="H94" i="6"/>
  <c r="C95" i="6"/>
  <c r="H95" i="6"/>
  <c r="C96" i="6"/>
  <c r="H96" i="6"/>
  <c r="C97" i="6"/>
  <c r="H97" i="6"/>
  <c r="C98" i="6"/>
  <c r="H98" i="6"/>
  <c r="C100" i="6"/>
  <c r="D100" i="6"/>
  <c r="E100" i="6"/>
  <c r="I100" i="6"/>
  <c r="H100" i="6" s="1"/>
  <c r="J100" i="6"/>
  <c r="C102" i="6"/>
  <c r="H102" i="6"/>
  <c r="C103" i="6"/>
  <c r="H103" i="6"/>
  <c r="C104" i="6"/>
  <c r="H104" i="6"/>
  <c r="C105" i="6"/>
  <c r="H105" i="6"/>
  <c r="C106" i="6"/>
  <c r="H106" i="6"/>
  <c r="H108" i="6"/>
  <c r="C113" i="6"/>
  <c r="C115" i="6"/>
  <c r="C117" i="6"/>
  <c r="C119" i="6"/>
  <c r="C9" i="5"/>
  <c r="D9" i="5"/>
  <c r="E9" i="5"/>
  <c r="I9" i="5"/>
  <c r="H9" i="5" s="1"/>
  <c r="J9" i="5"/>
  <c r="C11" i="5"/>
  <c r="H11" i="5"/>
  <c r="C12" i="5"/>
  <c r="H12" i="5"/>
  <c r="C13" i="5"/>
  <c r="H13" i="5"/>
  <c r="C14" i="5"/>
  <c r="H14" i="5"/>
  <c r="C15" i="5"/>
  <c r="H15" i="5"/>
  <c r="C17" i="5"/>
  <c r="D17" i="5"/>
  <c r="D7" i="5" s="1"/>
  <c r="E17" i="5"/>
  <c r="I17" i="5"/>
  <c r="H17" i="5" s="1"/>
  <c r="J17" i="5"/>
  <c r="C19" i="5"/>
  <c r="H19" i="5"/>
  <c r="C20" i="5"/>
  <c r="H20" i="5"/>
  <c r="C21" i="5"/>
  <c r="H21" i="5"/>
  <c r="C22" i="5"/>
  <c r="H22" i="5"/>
  <c r="C23" i="5"/>
  <c r="H23" i="5"/>
  <c r="C25" i="5"/>
  <c r="D25" i="5"/>
  <c r="E25" i="5"/>
  <c r="E7" i="5" s="1"/>
  <c r="I25" i="5"/>
  <c r="H25" i="5" s="1"/>
  <c r="J25" i="5"/>
  <c r="C27" i="5"/>
  <c r="H27" i="5"/>
  <c r="C28" i="5"/>
  <c r="H28" i="5"/>
  <c r="C29" i="5"/>
  <c r="H29" i="5"/>
  <c r="C30" i="5"/>
  <c r="H30" i="5"/>
  <c r="C31" i="5"/>
  <c r="H31" i="5"/>
  <c r="C33" i="5"/>
  <c r="D33" i="5"/>
  <c r="E33" i="5"/>
  <c r="I33" i="5"/>
  <c r="H33" i="5" s="1"/>
  <c r="J33" i="5"/>
  <c r="C35" i="5"/>
  <c r="H35" i="5"/>
  <c r="C36" i="5"/>
  <c r="H36" i="5"/>
  <c r="C37" i="5"/>
  <c r="H37" i="5"/>
  <c r="C38" i="5"/>
  <c r="H38" i="5"/>
  <c r="C39" i="5"/>
  <c r="H39" i="5"/>
  <c r="C41" i="5"/>
  <c r="D41" i="5"/>
  <c r="E41" i="5"/>
  <c r="I41" i="5"/>
  <c r="H41" i="5" s="1"/>
  <c r="J41" i="5"/>
  <c r="C43" i="5"/>
  <c r="H43" i="5"/>
  <c r="C44" i="5"/>
  <c r="H44" i="5"/>
  <c r="C45" i="5"/>
  <c r="H45" i="5"/>
  <c r="C46" i="5"/>
  <c r="H46" i="5"/>
  <c r="C47" i="5"/>
  <c r="H47" i="5"/>
  <c r="C69" i="5"/>
  <c r="D69" i="5"/>
  <c r="E69" i="5"/>
  <c r="I69" i="5"/>
  <c r="H69" i="5" s="1"/>
  <c r="J69" i="5"/>
  <c r="C71" i="5"/>
  <c r="H71" i="5"/>
  <c r="C72" i="5"/>
  <c r="H72" i="5"/>
  <c r="C73" i="5"/>
  <c r="H73" i="5"/>
  <c r="C74" i="5"/>
  <c r="H74" i="5"/>
  <c r="C75" i="5"/>
  <c r="H75" i="5"/>
  <c r="C77" i="5"/>
  <c r="D77" i="5"/>
  <c r="E77" i="5"/>
  <c r="I77" i="5"/>
  <c r="H77" i="5" s="1"/>
  <c r="J77" i="5"/>
  <c r="C79" i="5"/>
  <c r="H79" i="5"/>
  <c r="C80" i="5"/>
  <c r="H80" i="5"/>
  <c r="C81" i="5"/>
  <c r="H81" i="5"/>
  <c r="C82" i="5"/>
  <c r="H82" i="5"/>
  <c r="C83" i="5"/>
  <c r="H83" i="5"/>
  <c r="C85" i="5"/>
  <c r="D85" i="5"/>
  <c r="E85" i="5"/>
  <c r="I85" i="5"/>
  <c r="H85" i="5" s="1"/>
  <c r="J85" i="5"/>
  <c r="C87" i="5"/>
  <c r="H87" i="5"/>
  <c r="C88" i="5"/>
  <c r="H88" i="5"/>
  <c r="C89" i="5"/>
  <c r="H89" i="5"/>
  <c r="C90" i="5"/>
  <c r="H90" i="5"/>
  <c r="C91" i="5"/>
  <c r="H91" i="5"/>
  <c r="C93" i="5"/>
  <c r="D93" i="5"/>
  <c r="E93" i="5"/>
  <c r="I93" i="5"/>
  <c r="H93" i="5" s="1"/>
  <c r="J93" i="5"/>
  <c r="C95" i="5"/>
  <c r="H95" i="5"/>
  <c r="C96" i="5"/>
  <c r="H96" i="5"/>
  <c r="C97" i="5"/>
  <c r="H97" i="5"/>
  <c r="C98" i="5"/>
  <c r="H98" i="5"/>
  <c r="C99" i="5"/>
  <c r="H99" i="5"/>
  <c r="D101" i="5"/>
  <c r="C101" i="5" s="1"/>
  <c r="E101" i="5"/>
  <c r="I101" i="5"/>
  <c r="H101" i="5" s="1"/>
  <c r="J101" i="5"/>
  <c r="C103" i="5"/>
  <c r="H103" i="5"/>
  <c r="C104" i="5"/>
  <c r="H104" i="5"/>
  <c r="C105" i="5"/>
  <c r="H105" i="5"/>
  <c r="C106" i="5"/>
  <c r="H106" i="5"/>
  <c r="C107" i="5"/>
  <c r="H107" i="5"/>
  <c r="H109" i="5"/>
  <c r="C114" i="5"/>
  <c r="C116" i="5"/>
  <c r="C118" i="5"/>
  <c r="C120" i="5"/>
  <c r="C9" i="4"/>
  <c r="D9" i="4"/>
  <c r="E9" i="4"/>
  <c r="I9" i="4"/>
  <c r="H9" i="4" s="1"/>
  <c r="J9" i="4"/>
  <c r="C11" i="4"/>
  <c r="H11" i="4"/>
  <c r="C12" i="4"/>
  <c r="H12" i="4"/>
  <c r="C13" i="4"/>
  <c r="H13" i="4"/>
  <c r="C14" i="4"/>
  <c r="H14" i="4"/>
  <c r="C15" i="4"/>
  <c r="H15" i="4"/>
  <c r="C17" i="4"/>
  <c r="D17" i="4"/>
  <c r="E17" i="4"/>
  <c r="E7" i="4" s="1"/>
  <c r="I17" i="4"/>
  <c r="H17" i="4" s="1"/>
  <c r="J17" i="4"/>
  <c r="C19" i="4"/>
  <c r="H19" i="4"/>
  <c r="C20" i="4"/>
  <c r="H20" i="4"/>
  <c r="C21" i="4"/>
  <c r="H21" i="4"/>
  <c r="C22" i="4"/>
  <c r="H22" i="4"/>
  <c r="C23" i="4"/>
  <c r="H23" i="4"/>
  <c r="C25" i="4"/>
  <c r="D25" i="4"/>
  <c r="D7" i="4" s="1"/>
  <c r="E25" i="4"/>
  <c r="I25" i="4"/>
  <c r="H25" i="4" s="1"/>
  <c r="J25" i="4"/>
  <c r="C27" i="4"/>
  <c r="H27" i="4"/>
  <c r="C28" i="4"/>
  <c r="H28" i="4"/>
  <c r="C29" i="4"/>
  <c r="H29" i="4"/>
  <c r="C30" i="4"/>
  <c r="H30" i="4"/>
  <c r="C31" i="4"/>
  <c r="H31" i="4"/>
  <c r="D33" i="4"/>
  <c r="E33" i="4"/>
  <c r="C33" i="4" s="1"/>
  <c r="I33" i="4"/>
  <c r="H33" i="4" s="1"/>
  <c r="J33" i="4"/>
  <c r="C35" i="4"/>
  <c r="H35" i="4"/>
  <c r="C36" i="4"/>
  <c r="H36" i="4"/>
  <c r="C37" i="4"/>
  <c r="H37" i="4"/>
  <c r="C38" i="4"/>
  <c r="H38" i="4"/>
  <c r="C39" i="4"/>
  <c r="H39" i="4"/>
  <c r="C41" i="4"/>
  <c r="D41" i="4"/>
  <c r="E41" i="4"/>
  <c r="I41" i="4"/>
  <c r="H41" i="4" s="1"/>
  <c r="J41" i="4"/>
  <c r="C43" i="4"/>
  <c r="H43" i="4"/>
  <c r="C44" i="4"/>
  <c r="H44" i="4"/>
  <c r="C45" i="4"/>
  <c r="H45" i="4"/>
  <c r="C46" i="4"/>
  <c r="H46" i="4"/>
  <c r="C47" i="4"/>
  <c r="H47" i="4"/>
  <c r="C69" i="4"/>
  <c r="D69" i="4"/>
  <c r="E69" i="4"/>
  <c r="I69" i="4"/>
  <c r="H69" i="4" s="1"/>
  <c r="J69" i="4"/>
  <c r="C71" i="4"/>
  <c r="H71" i="4"/>
  <c r="C72" i="4"/>
  <c r="H72" i="4"/>
  <c r="C73" i="4"/>
  <c r="H73" i="4"/>
  <c r="C74" i="4"/>
  <c r="H74" i="4"/>
  <c r="C75" i="4"/>
  <c r="H75" i="4"/>
  <c r="D77" i="4"/>
  <c r="E77" i="4"/>
  <c r="C77" i="4" s="1"/>
  <c r="I77" i="4"/>
  <c r="H77" i="4" s="1"/>
  <c r="J77" i="4"/>
  <c r="C79" i="4"/>
  <c r="H79" i="4"/>
  <c r="C80" i="4"/>
  <c r="H80" i="4"/>
  <c r="C81" i="4"/>
  <c r="H81" i="4"/>
  <c r="C82" i="4"/>
  <c r="H82" i="4"/>
  <c r="C83" i="4"/>
  <c r="H83" i="4"/>
  <c r="C85" i="4"/>
  <c r="D85" i="4"/>
  <c r="E85" i="4"/>
  <c r="I85" i="4"/>
  <c r="H85" i="4" s="1"/>
  <c r="J85" i="4"/>
  <c r="C87" i="4"/>
  <c r="H87" i="4"/>
  <c r="C88" i="4"/>
  <c r="H88" i="4"/>
  <c r="C89" i="4"/>
  <c r="H89" i="4"/>
  <c r="C90" i="4"/>
  <c r="H90" i="4"/>
  <c r="C91" i="4"/>
  <c r="H91" i="4"/>
  <c r="C93" i="4"/>
  <c r="D93" i="4"/>
  <c r="E93" i="4"/>
  <c r="I93" i="4"/>
  <c r="H93" i="4" s="1"/>
  <c r="J93" i="4"/>
  <c r="C95" i="4"/>
  <c r="H95" i="4"/>
  <c r="C96" i="4"/>
  <c r="H96" i="4"/>
  <c r="C97" i="4"/>
  <c r="H97" i="4"/>
  <c r="C98" i="4"/>
  <c r="H98" i="4"/>
  <c r="C99" i="4"/>
  <c r="H99" i="4"/>
  <c r="D101" i="4"/>
  <c r="E101" i="4"/>
  <c r="C101" i="4" s="1"/>
  <c r="I101" i="4"/>
  <c r="H101" i="4" s="1"/>
  <c r="J101" i="4"/>
  <c r="C103" i="4"/>
  <c r="H103" i="4"/>
  <c r="C104" i="4"/>
  <c r="H104" i="4"/>
  <c r="C105" i="4"/>
  <c r="H105" i="4"/>
  <c r="C106" i="4"/>
  <c r="H106" i="4"/>
  <c r="C107" i="4"/>
  <c r="H107" i="4"/>
  <c r="H109" i="4"/>
  <c r="C114" i="4"/>
  <c r="C116" i="4"/>
  <c r="C118" i="4"/>
  <c r="C120" i="4"/>
  <c r="D9" i="3"/>
  <c r="E9" i="3"/>
  <c r="E7" i="3" s="1"/>
  <c r="I9" i="3"/>
  <c r="H9" i="3" s="1"/>
  <c r="J9" i="3"/>
  <c r="C11" i="3"/>
  <c r="H11" i="3"/>
  <c r="C12" i="3"/>
  <c r="H12" i="3"/>
  <c r="C13" i="3"/>
  <c r="H13" i="3"/>
  <c r="C14" i="3"/>
  <c r="H14" i="3"/>
  <c r="C15" i="3"/>
  <c r="H15" i="3"/>
  <c r="C17" i="3"/>
  <c r="D17" i="3"/>
  <c r="E17" i="3"/>
  <c r="I17" i="3"/>
  <c r="H17" i="3" s="1"/>
  <c r="J17" i="3"/>
  <c r="C19" i="3"/>
  <c r="H19" i="3"/>
  <c r="C20" i="3"/>
  <c r="H20" i="3"/>
  <c r="C21" i="3"/>
  <c r="H21" i="3"/>
  <c r="C22" i="3"/>
  <c r="H22" i="3"/>
  <c r="C23" i="3"/>
  <c r="H23" i="3"/>
  <c r="C25" i="3"/>
  <c r="D25" i="3"/>
  <c r="D7" i="3" s="1"/>
  <c r="E25" i="3"/>
  <c r="I25" i="3"/>
  <c r="H25" i="3" s="1"/>
  <c r="J25" i="3"/>
  <c r="C27" i="3"/>
  <c r="H27" i="3"/>
  <c r="C28" i="3"/>
  <c r="H28" i="3"/>
  <c r="C29" i="3"/>
  <c r="H29" i="3"/>
  <c r="C30" i="3"/>
  <c r="H30" i="3"/>
  <c r="C31" i="3"/>
  <c r="H31" i="3"/>
  <c r="D33" i="3"/>
  <c r="E33" i="3"/>
  <c r="C33" i="3" s="1"/>
  <c r="I33" i="3"/>
  <c r="H33" i="3" s="1"/>
  <c r="J33" i="3"/>
  <c r="C35" i="3"/>
  <c r="H35" i="3"/>
  <c r="C36" i="3"/>
  <c r="H36" i="3"/>
  <c r="C37" i="3"/>
  <c r="H37" i="3"/>
  <c r="C38" i="3"/>
  <c r="H38" i="3"/>
  <c r="C39" i="3"/>
  <c r="H39" i="3"/>
  <c r="C41" i="3"/>
  <c r="D41" i="3"/>
  <c r="E41" i="3"/>
  <c r="I41" i="3"/>
  <c r="H41" i="3" s="1"/>
  <c r="J41" i="3"/>
  <c r="C43" i="3"/>
  <c r="H43" i="3"/>
  <c r="C44" i="3"/>
  <c r="H44" i="3"/>
  <c r="C45" i="3"/>
  <c r="H45" i="3"/>
  <c r="C46" i="3"/>
  <c r="H46" i="3"/>
  <c r="C47" i="3"/>
  <c r="H47" i="3"/>
  <c r="C69" i="3"/>
  <c r="D69" i="3"/>
  <c r="E69" i="3"/>
  <c r="I69" i="3"/>
  <c r="H69" i="3" s="1"/>
  <c r="J69" i="3"/>
  <c r="C71" i="3"/>
  <c r="H71" i="3"/>
  <c r="C72" i="3"/>
  <c r="H72" i="3"/>
  <c r="C73" i="3"/>
  <c r="H73" i="3"/>
  <c r="C74" i="3"/>
  <c r="H74" i="3"/>
  <c r="C75" i="3"/>
  <c r="H75" i="3"/>
  <c r="D77" i="3"/>
  <c r="E77" i="3"/>
  <c r="C77" i="3" s="1"/>
  <c r="I77" i="3"/>
  <c r="H77" i="3" s="1"/>
  <c r="J77" i="3"/>
  <c r="C79" i="3"/>
  <c r="H79" i="3"/>
  <c r="C80" i="3"/>
  <c r="H80" i="3"/>
  <c r="C81" i="3"/>
  <c r="H81" i="3"/>
  <c r="C82" i="3"/>
  <c r="H82" i="3"/>
  <c r="C83" i="3"/>
  <c r="H83" i="3"/>
  <c r="C85" i="3"/>
  <c r="D85" i="3"/>
  <c r="E85" i="3"/>
  <c r="I85" i="3"/>
  <c r="H85" i="3" s="1"/>
  <c r="J85" i="3"/>
  <c r="C87" i="3"/>
  <c r="H87" i="3"/>
  <c r="C88" i="3"/>
  <c r="H88" i="3"/>
  <c r="C89" i="3"/>
  <c r="H89" i="3"/>
  <c r="C90" i="3"/>
  <c r="H90" i="3"/>
  <c r="C91" i="3"/>
  <c r="H91" i="3"/>
  <c r="C93" i="3"/>
  <c r="D93" i="3"/>
  <c r="E93" i="3"/>
  <c r="I93" i="3"/>
  <c r="H93" i="3" s="1"/>
  <c r="J93" i="3"/>
  <c r="C95" i="3"/>
  <c r="H95" i="3"/>
  <c r="C96" i="3"/>
  <c r="H96" i="3"/>
  <c r="C97" i="3"/>
  <c r="H97" i="3"/>
  <c r="C98" i="3"/>
  <c r="H98" i="3"/>
  <c r="C99" i="3"/>
  <c r="H99" i="3"/>
  <c r="D101" i="3"/>
  <c r="E101" i="3"/>
  <c r="C101" i="3" s="1"/>
  <c r="I101" i="3"/>
  <c r="H101" i="3" s="1"/>
  <c r="J101" i="3"/>
  <c r="C103" i="3"/>
  <c r="H103" i="3"/>
  <c r="C104" i="3"/>
  <c r="H104" i="3"/>
  <c r="C105" i="3"/>
  <c r="H105" i="3"/>
  <c r="C106" i="3"/>
  <c r="H106" i="3"/>
  <c r="C107" i="3"/>
  <c r="H107" i="3"/>
  <c r="H109" i="3"/>
  <c r="C114" i="3"/>
  <c r="C116" i="3"/>
  <c r="C118" i="3"/>
  <c r="C120" i="3"/>
  <c r="D9" i="2"/>
  <c r="E9" i="2"/>
  <c r="E7" i="2" s="1"/>
  <c r="I9" i="2"/>
  <c r="H9" i="2" s="1"/>
  <c r="J9" i="2"/>
  <c r="C11" i="2"/>
  <c r="H11" i="2"/>
  <c r="C12" i="2"/>
  <c r="H12" i="2"/>
  <c r="C13" i="2"/>
  <c r="H13" i="2"/>
  <c r="C14" i="2"/>
  <c r="H14" i="2"/>
  <c r="C15" i="2"/>
  <c r="H15" i="2"/>
  <c r="D17" i="2"/>
  <c r="D7" i="2" s="1"/>
  <c r="E17" i="2"/>
  <c r="C17" i="2" s="1"/>
  <c r="I17" i="2"/>
  <c r="H17" i="2" s="1"/>
  <c r="J17" i="2"/>
  <c r="C19" i="2"/>
  <c r="H19" i="2"/>
  <c r="C20" i="2"/>
  <c r="H20" i="2"/>
  <c r="C21" i="2"/>
  <c r="H21" i="2"/>
  <c r="C22" i="2"/>
  <c r="H22" i="2"/>
  <c r="C23" i="2"/>
  <c r="H23" i="2"/>
  <c r="C25" i="2"/>
  <c r="D25" i="2"/>
  <c r="E25" i="2"/>
  <c r="I25" i="2"/>
  <c r="H25" i="2" s="1"/>
  <c r="J25" i="2"/>
  <c r="C27" i="2"/>
  <c r="H27" i="2"/>
  <c r="C28" i="2"/>
  <c r="H28" i="2"/>
  <c r="C29" i="2"/>
  <c r="H29" i="2"/>
  <c r="C30" i="2"/>
  <c r="H30" i="2"/>
  <c r="C31" i="2"/>
  <c r="H31" i="2"/>
  <c r="D33" i="2"/>
  <c r="C33" i="2" s="1"/>
  <c r="E33" i="2"/>
  <c r="I33" i="2"/>
  <c r="H33" i="2" s="1"/>
  <c r="J33" i="2"/>
  <c r="C35" i="2"/>
  <c r="H35" i="2"/>
  <c r="C36" i="2"/>
  <c r="H36" i="2"/>
  <c r="C37" i="2"/>
  <c r="H37" i="2"/>
  <c r="C38" i="2"/>
  <c r="H38" i="2"/>
  <c r="C39" i="2"/>
  <c r="H39" i="2"/>
  <c r="D41" i="2"/>
  <c r="E41" i="2"/>
  <c r="C41" i="2" s="1"/>
  <c r="I41" i="2"/>
  <c r="H41" i="2" s="1"/>
  <c r="J41" i="2"/>
  <c r="C43" i="2"/>
  <c r="H43" i="2"/>
  <c r="C44" i="2"/>
  <c r="H44" i="2"/>
  <c r="C45" i="2"/>
  <c r="H45" i="2"/>
  <c r="C46" i="2"/>
  <c r="H46" i="2"/>
  <c r="C47" i="2"/>
  <c r="H47" i="2"/>
  <c r="C69" i="2"/>
  <c r="D69" i="2"/>
  <c r="E69" i="2"/>
  <c r="I69" i="2"/>
  <c r="H69" i="2" s="1"/>
  <c r="J69" i="2"/>
  <c r="C71" i="2"/>
  <c r="H71" i="2"/>
  <c r="C72" i="2"/>
  <c r="H72" i="2"/>
  <c r="C73" i="2"/>
  <c r="H73" i="2"/>
  <c r="C74" i="2"/>
  <c r="H74" i="2"/>
  <c r="C75" i="2"/>
  <c r="H75" i="2"/>
  <c r="D77" i="2"/>
  <c r="C77" i="2" s="1"/>
  <c r="E77" i="2"/>
  <c r="I77" i="2"/>
  <c r="H77" i="2" s="1"/>
  <c r="J77" i="2"/>
  <c r="C79" i="2"/>
  <c r="H79" i="2"/>
  <c r="C80" i="2"/>
  <c r="H80" i="2"/>
  <c r="C81" i="2"/>
  <c r="H81" i="2"/>
  <c r="C82" i="2"/>
  <c r="H82" i="2"/>
  <c r="C83" i="2"/>
  <c r="H83" i="2"/>
  <c r="D85" i="2"/>
  <c r="E85" i="2"/>
  <c r="C85" i="2" s="1"/>
  <c r="I85" i="2"/>
  <c r="H85" i="2" s="1"/>
  <c r="J85" i="2"/>
  <c r="C87" i="2"/>
  <c r="H87" i="2"/>
  <c r="C88" i="2"/>
  <c r="H88" i="2"/>
  <c r="C89" i="2"/>
  <c r="H89" i="2"/>
  <c r="C90" i="2"/>
  <c r="H90" i="2"/>
  <c r="C91" i="2"/>
  <c r="H91" i="2"/>
  <c r="C93" i="2"/>
  <c r="D93" i="2"/>
  <c r="E93" i="2"/>
  <c r="I93" i="2"/>
  <c r="H93" i="2" s="1"/>
  <c r="J93" i="2"/>
  <c r="C95" i="2"/>
  <c r="H95" i="2"/>
  <c r="C96" i="2"/>
  <c r="H96" i="2"/>
  <c r="C97" i="2"/>
  <c r="H97" i="2"/>
  <c r="C98" i="2"/>
  <c r="H98" i="2"/>
  <c r="C99" i="2"/>
  <c r="H99" i="2"/>
  <c r="D101" i="2"/>
  <c r="C101" i="2" s="1"/>
  <c r="E101" i="2"/>
  <c r="I101" i="2"/>
  <c r="H101" i="2" s="1"/>
  <c r="J101" i="2"/>
  <c r="C103" i="2"/>
  <c r="H103" i="2"/>
  <c r="C104" i="2"/>
  <c r="H104" i="2"/>
  <c r="C105" i="2"/>
  <c r="H105" i="2"/>
  <c r="C106" i="2"/>
  <c r="H106" i="2"/>
  <c r="C107" i="2"/>
  <c r="H107" i="2"/>
  <c r="D9" i="1"/>
  <c r="D7" i="1" s="1"/>
  <c r="E9" i="1"/>
  <c r="I9" i="1"/>
  <c r="H9" i="1" s="1"/>
  <c r="J9" i="1"/>
  <c r="C11" i="1"/>
  <c r="H11" i="1"/>
  <c r="C12" i="1"/>
  <c r="H12" i="1"/>
  <c r="C13" i="1"/>
  <c r="H13" i="1"/>
  <c r="C14" i="1"/>
  <c r="H14" i="1"/>
  <c r="C15" i="1"/>
  <c r="H15" i="1"/>
  <c r="C17" i="1"/>
  <c r="D17" i="1"/>
  <c r="E17" i="1"/>
  <c r="I17" i="1"/>
  <c r="J17" i="1"/>
  <c r="H17" i="1" s="1"/>
  <c r="C19" i="1"/>
  <c r="H19" i="1"/>
  <c r="C20" i="1"/>
  <c r="H20" i="1"/>
  <c r="C21" i="1"/>
  <c r="H21" i="1"/>
  <c r="C22" i="1"/>
  <c r="H22" i="1"/>
  <c r="C23" i="1"/>
  <c r="H23" i="1"/>
  <c r="D25" i="1"/>
  <c r="C25" i="1" s="1"/>
  <c r="E25" i="1"/>
  <c r="I25" i="1"/>
  <c r="J25" i="1"/>
  <c r="H25" i="1" s="1"/>
  <c r="C27" i="1"/>
  <c r="H27" i="1"/>
  <c r="C28" i="1"/>
  <c r="H28" i="1"/>
  <c r="C29" i="1"/>
  <c r="H29" i="1"/>
  <c r="C30" i="1"/>
  <c r="H30" i="1"/>
  <c r="C31" i="1"/>
  <c r="H31" i="1"/>
  <c r="D33" i="1"/>
  <c r="C33" i="1" s="1"/>
  <c r="E33" i="1"/>
  <c r="I33" i="1"/>
  <c r="H33" i="1" s="1"/>
  <c r="J33" i="1"/>
  <c r="C35" i="1"/>
  <c r="H35" i="1"/>
  <c r="C36" i="1"/>
  <c r="H36" i="1"/>
  <c r="C37" i="1"/>
  <c r="H37" i="1"/>
  <c r="C38" i="1"/>
  <c r="H38" i="1"/>
  <c r="C39" i="1"/>
  <c r="H39" i="1"/>
  <c r="D41" i="1"/>
  <c r="E41" i="1"/>
  <c r="C41" i="1" s="1"/>
  <c r="H41" i="1"/>
  <c r="I41" i="1"/>
  <c r="J41" i="1"/>
  <c r="C43" i="1"/>
  <c r="H43" i="1"/>
  <c r="C44" i="1"/>
  <c r="H44" i="1"/>
  <c r="C45" i="1"/>
  <c r="H45" i="1"/>
  <c r="C46" i="1"/>
  <c r="H46" i="1"/>
  <c r="C47" i="1"/>
  <c r="H47" i="1"/>
  <c r="D69" i="1"/>
  <c r="C69" i="1" s="1"/>
  <c r="E69" i="1"/>
  <c r="I69" i="1"/>
  <c r="J69" i="1"/>
  <c r="H69" i="1" s="1"/>
  <c r="C71" i="1"/>
  <c r="H71" i="1"/>
  <c r="C72" i="1"/>
  <c r="H72" i="1"/>
  <c r="C73" i="1"/>
  <c r="H73" i="1"/>
  <c r="C74" i="1"/>
  <c r="H74" i="1"/>
  <c r="C75" i="1"/>
  <c r="H75" i="1"/>
  <c r="D77" i="1"/>
  <c r="C77" i="1" s="1"/>
  <c r="E77" i="1"/>
  <c r="I77" i="1"/>
  <c r="H77" i="1" s="1"/>
  <c r="J77" i="1"/>
  <c r="C79" i="1"/>
  <c r="H79" i="1"/>
  <c r="C80" i="1"/>
  <c r="H80" i="1"/>
  <c r="C81" i="1"/>
  <c r="H81" i="1"/>
  <c r="C82" i="1"/>
  <c r="H82" i="1"/>
  <c r="C83" i="1"/>
  <c r="H83" i="1"/>
  <c r="D85" i="1"/>
  <c r="E85" i="1"/>
  <c r="C85" i="1" s="1"/>
  <c r="H85" i="1"/>
  <c r="I85" i="1"/>
  <c r="J85" i="1"/>
  <c r="C87" i="1"/>
  <c r="H87" i="1"/>
  <c r="C88" i="1"/>
  <c r="H88" i="1"/>
  <c r="C89" i="1"/>
  <c r="H89" i="1"/>
  <c r="C90" i="1"/>
  <c r="H90" i="1"/>
  <c r="C91" i="1"/>
  <c r="H91" i="1"/>
  <c r="D93" i="1"/>
  <c r="C93" i="1" s="1"/>
  <c r="E93" i="1"/>
  <c r="I93" i="1"/>
  <c r="J93" i="1"/>
  <c r="H93" i="1" s="1"/>
  <c r="C95" i="1"/>
  <c r="H95" i="1"/>
  <c r="C96" i="1"/>
  <c r="H96" i="1"/>
  <c r="C97" i="1"/>
  <c r="H97" i="1"/>
  <c r="C98" i="1"/>
  <c r="H98" i="1"/>
  <c r="C99" i="1"/>
  <c r="H99" i="1"/>
  <c r="D101" i="1"/>
  <c r="C101" i="1" s="1"/>
  <c r="E101" i="1"/>
  <c r="I101" i="1"/>
  <c r="H101" i="1" s="1"/>
  <c r="J101" i="1"/>
  <c r="C103" i="1"/>
  <c r="H103" i="1"/>
  <c r="C104" i="1"/>
  <c r="H104" i="1"/>
  <c r="C105" i="1"/>
  <c r="H105" i="1"/>
  <c r="C106" i="1"/>
  <c r="H106" i="1"/>
  <c r="C107" i="1"/>
  <c r="H107" i="1"/>
  <c r="H109" i="1"/>
  <c r="C114" i="1"/>
  <c r="C116" i="1"/>
  <c r="C118" i="1"/>
  <c r="C120" i="1"/>
  <c r="C7" i="5" l="1"/>
  <c r="C7" i="4"/>
  <c r="C9" i="1"/>
  <c r="C7" i="1" s="1"/>
  <c r="E7" i="1"/>
  <c r="C9" i="2"/>
  <c r="C7" i="2" s="1"/>
  <c r="C9" i="3"/>
  <c r="C7" i="3" s="1"/>
  <c r="C9" i="6"/>
  <c r="C7" i="6" s="1"/>
  <c r="C9" i="7"/>
  <c r="C7" i="7" s="1"/>
</calcChain>
</file>

<file path=xl/sharedStrings.xml><?xml version="1.0" encoding="utf-8"?>
<sst xmlns="http://schemas.openxmlformats.org/spreadsheetml/2006/main" count="406" uniqueCount="50">
  <si>
    <t>７５歳以上</t>
  </si>
  <si>
    <t>６５歳以上</t>
  </si>
  <si>
    <t>１５～６４歳</t>
  </si>
  <si>
    <t>０～１４歳</t>
  </si>
  <si>
    <t>女</t>
  </si>
  <si>
    <t>男</t>
  </si>
  <si>
    <t>総数</t>
  </si>
  <si>
    <t>（再掲）</t>
  </si>
  <si>
    <t>１００歳以上</t>
  </si>
  <si>
    <t>　</t>
  </si>
  <si>
    <t>９５～９９歳</t>
  </si>
  <si>
    <t>７０～７４歳</t>
  </si>
  <si>
    <t>９０～９４歳</t>
  </si>
  <si>
    <t>６５～６９歳</t>
  </si>
  <si>
    <t>８５～８９歳</t>
  </si>
  <si>
    <t>６０～６４歳</t>
  </si>
  <si>
    <t>８０～８４歳</t>
  </si>
  <si>
    <t>５５～５９歳</t>
  </si>
  <si>
    <t>７５～７９歳</t>
  </si>
  <si>
    <t>５０～５４歳</t>
  </si>
  <si>
    <t>増減率</t>
  </si>
  <si>
    <t>年齢区分</t>
  </si>
  <si>
    <t>(住民基本台帳人口　令和７年３月３１日現在)</t>
    <phoneticPr fontId="6"/>
  </si>
  <si>
    <t>（１）　全　　市（続き）</t>
    <rPh sb="9" eb="10">
      <t>ツヅ</t>
    </rPh>
    <phoneticPr fontId="6"/>
  </si>
  <si>
    <t>地　区　・　年　齢　（各　歳）　別　人　口</t>
    <phoneticPr fontId="6"/>
  </si>
  <si>
    <t>*増減率は前年３月３１日における1歳若い年齢人口と比較している。</t>
  </si>
  <si>
    <t>４５～４９歳</t>
  </si>
  <si>
    <t>２０～２４歳</t>
  </si>
  <si>
    <t>４０～４４歳</t>
  </si>
  <si>
    <t>１５～１９歳</t>
  </si>
  <si>
    <t>３５～３９歳</t>
  </si>
  <si>
    <t>１０～１４歳</t>
  </si>
  <si>
    <t>３０～３４歳</t>
  </si>
  <si>
    <t>５～９歳</t>
  </si>
  <si>
    <t>２５～２９歳</t>
  </si>
  <si>
    <t>０～４歳</t>
  </si>
  <si>
    <t>総　　数</t>
  </si>
  <si>
    <t>（１）　全　　市</t>
    <rPh sb="4" eb="5">
      <t>ゼン</t>
    </rPh>
    <rPh sb="7" eb="8">
      <t>シ</t>
    </rPh>
    <phoneticPr fontId="6"/>
  </si>
  <si>
    <t>（２）　中央地区（続き）</t>
    <rPh sb="9" eb="10">
      <t>ツヅ</t>
    </rPh>
    <phoneticPr fontId="6"/>
  </si>
  <si>
    <t>（２）　中央地区</t>
  </si>
  <si>
    <t>（３）　小田地区（続き）</t>
    <rPh sb="9" eb="10">
      <t>ツヅ</t>
    </rPh>
    <phoneticPr fontId="6"/>
  </si>
  <si>
    <t>（３）　小田地区</t>
    <rPh sb="4" eb="6">
      <t>オダ</t>
    </rPh>
    <phoneticPr fontId="6"/>
  </si>
  <si>
    <t>（４）　大庄地区（続き）</t>
    <rPh sb="9" eb="10">
      <t>ツヅ</t>
    </rPh>
    <phoneticPr fontId="6"/>
  </si>
  <si>
    <t>（４）　大庄地区</t>
    <rPh sb="4" eb="6">
      <t>オオショウ</t>
    </rPh>
    <phoneticPr fontId="6"/>
  </si>
  <si>
    <t>（５）　立花地区（続き）</t>
    <rPh sb="9" eb="10">
      <t>ツヅ</t>
    </rPh>
    <phoneticPr fontId="6"/>
  </si>
  <si>
    <t>（５）　立花地区</t>
    <rPh sb="4" eb="6">
      <t>タチバナ</t>
    </rPh>
    <phoneticPr fontId="6"/>
  </si>
  <si>
    <t>（６）　武庫地区（続き）</t>
    <rPh sb="6" eb="8">
      <t>チク</t>
    </rPh>
    <rPh sb="9" eb="10">
      <t>ツヅ</t>
    </rPh>
    <phoneticPr fontId="6"/>
  </si>
  <si>
    <t>（６）　武庫地区</t>
    <rPh sb="4" eb="6">
      <t>ムコ</t>
    </rPh>
    <rPh sb="6" eb="8">
      <t>チク</t>
    </rPh>
    <phoneticPr fontId="6"/>
  </si>
  <si>
    <t>（７）　園田地区（続き）</t>
    <rPh sb="4" eb="6">
      <t>ソノダ</t>
    </rPh>
    <rPh sb="9" eb="10">
      <t>ツヅ</t>
    </rPh>
    <phoneticPr fontId="6"/>
  </si>
  <si>
    <t>（７）　園田地区</t>
    <rPh sb="4" eb="6">
      <t>ソノダ</t>
    </rPh>
    <rPh sb="6" eb="8">
      <t>チク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</si>
</sst>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" applyBorder="1">
      <alignment vertical="center"/>
    </xf>
    <xf numFmtId="38" fontId="3" fillId="0" borderId="0" xfId="2" applyFont="1" applyBorder="1">
      <alignment vertical="center"/>
    </xf>
    <xf numFmtId="0" fontId="1" fillId="0" borderId="0" xfId="1" applyBorder="1" applyAlignment="1">
      <alignment horizontal="center" vertical="center"/>
    </xf>
    <xf numFmtId="38" fontId="3" fillId="0" borderId="0" xfId="1" applyNumberFormat="1" applyFont="1" applyBorder="1">
      <alignment vertical="center"/>
    </xf>
    <xf numFmtId="0" fontId="3" fillId="0" borderId="0" xfId="1" applyFont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38" fontId="1" fillId="0" borderId="0" xfId="2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8" fontId="1" fillId="0" borderId="0" xfId="2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0" fontId="1" fillId="0" borderId="0" xfId="1" applyBorder="1" applyAlignment="1">
      <alignment horizontal="centerContinuous" vertical="center"/>
    </xf>
    <xf numFmtId="0" fontId="8" fillId="0" borderId="0" xfId="1" applyFont="1" applyBorder="1" applyAlignment="1">
      <alignment horizontal="centerContinuous" vertical="center"/>
    </xf>
    <xf numFmtId="0" fontId="3" fillId="0" borderId="5" xfId="1" applyFont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zoomScale="80" zoomScaleNormal="80" workbookViewId="0">
      <selection activeCell="F5" sqref="F5"/>
    </sheetView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37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SUM(C9,C17,C25,C33,C41,H9,H17,H25,H33,H41,C69,C77,C85,C93,C101,H69,H77,H85,H93,H101,H109)</f>
        <v>457072</v>
      </c>
      <c r="D7" s="11">
        <f>SUM(D9,D17,D25,D33,D41,I9,I17,I25,I33,I41,D69,D77,D85,D93,D101,I69,I77,I85,I93,I101,I109)</f>
        <v>221876</v>
      </c>
      <c r="E7" s="11">
        <f>SUM(E9,E17,E25,E33,E41,J9,J17,J25,J33,J41,E69,E77,E85,E93,E101,J69,J77,J85,J93,J101,J109)</f>
        <v>235196</v>
      </c>
      <c r="F7" s="13"/>
      <c r="G7" s="12"/>
      <c r="H7" s="18"/>
      <c r="I7" s="18"/>
      <c r="J7" s="18"/>
    </row>
    <row r="8" spans="1:10" x14ac:dyDescent="0.15">
      <c r="A8" s="1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15849</v>
      </c>
      <c r="D9" s="11">
        <f>SUM(D11:D15)</f>
        <v>8251</v>
      </c>
      <c r="E9" s="11">
        <f>SUM(E11:E15)</f>
        <v>7598</v>
      </c>
      <c r="F9" s="13" t="s">
        <v>34</v>
      </c>
      <c r="G9" s="12"/>
      <c r="H9" s="11">
        <f>SUM(I9:J9)</f>
        <v>28142</v>
      </c>
      <c r="I9" s="11">
        <f>SUM(I11:I15)</f>
        <v>14211</v>
      </c>
      <c r="J9" s="11">
        <f>SUM(J11:J15)</f>
        <v>13931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3060</v>
      </c>
      <c r="D11" s="2">
        <v>1571</v>
      </c>
      <c r="E11" s="2">
        <v>1489</v>
      </c>
      <c r="F11" s="16">
        <v>25</v>
      </c>
      <c r="G11" s="15">
        <v>1.0640000000000001</v>
      </c>
      <c r="H11" s="2">
        <f>SUM(I11:J11)</f>
        <v>5254</v>
      </c>
      <c r="I11" s="2">
        <v>2692</v>
      </c>
      <c r="J11" s="2">
        <v>2562</v>
      </c>
    </row>
    <row r="12" spans="1:10" x14ac:dyDescent="0.15">
      <c r="A12" s="17">
        <v>1</v>
      </c>
      <c r="B12" s="15">
        <v>0.98599999999999999</v>
      </c>
      <c r="C12" s="2">
        <f>SUM(D12:E12)</f>
        <v>3129</v>
      </c>
      <c r="D12" s="2">
        <v>1653</v>
      </c>
      <c r="E12" s="2">
        <v>1476</v>
      </c>
      <c r="F12" s="16">
        <v>26</v>
      </c>
      <c r="G12" s="15">
        <v>1.0549999999999999</v>
      </c>
      <c r="H12" s="2">
        <f>SUM(I12:J12)</f>
        <v>5627</v>
      </c>
      <c r="I12" s="2">
        <v>2826</v>
      </c>
      <c r="J12" s="2">
        <v>2801</v>
      </c>
    </row>
    <row r="13" spans="1:10" x14ac:dyDescent="0.15">
      <c r="A13" s="17">
        <v>2</v>
      </c>
      <c r="B13" s="15">
        <v>0.97499999999999998</v>
      </c>
      <c r="C13" s="2">
        <f>SUM(D13:E13)</f>
        <v>3193</v>
      </c>
      <c r="D13" s="2">
        <v>1634</v>
      </c>
      <c r="E13" s="2">
        <v>1559</v>
      </c>
      <c r="F13" s="16">
        <v>27</v>
      </c>
      <c r="G13" s="15">
        <v>1.0629999999999999</v>
      </c>
      <c r="H13" s="2">
        <f>SUM(I13:J13)</f>
        <v>5706</v>
      </c>
      <c r="I13" s="2">
        <v>2860</v>
      </c>
      <c r="J13" s="2">
        <v>2846</v>
      </c>
    </row>
    <row r="14" spans="1:10" x14ac:dyDescent="0.15">
      <c r="A14" s="17">
        <v>3</v>
      </c>
      <c r="B14" s="15">
        <v>0.98</v>
      </c>
      <c r="C14" s="2">
        <f>SUM(D14:E14)</f>
        <v>3292</v>
      </c>
      <c r="D14" s="2">
        <v>1769</v>
      </c>
      <c r="E14" s="2">
        <v>1523</v>
      </c>
      <c r="F14" s="16">
        <v>28</v>
      </c>
      <c r="G14" s="15">
        <v>1.0409999999999999</v>
      </c>
      <c r="H14" s="2">
        <f>SUM(I14:J14)</f>
        <v>5724</v>
      </c>
      <c r="I14" s="2">
        <v>2902</v>
      </c>
      <c r="J14" s="2">
        <v>2822</v>
      </c>
    </row>
    <row r="15" spans="1:10" x14ac:dyDescent="0.15">
      <c r="A15" s="17">
        <v>4</v>
      </c>
      <c r="B15" s="15">
        <v>0.98599999999999999</v>
      </c>
      <c r="C15" s="2">
        <f>SUM(D15:E15)</f>
        <v>3175</v>
      </c>
      <c r="D15" s="2">
        <v>1624</v>
      </c>
      <c r="E15" s="2">
        <v>1551</v>
      </c>
      <c r="F15" s="16">
        <v>29</v>
      </c>
      <c r="G15" s="15">
        <v>1.024</v>
      </c>
      <c r="H15" s="2">
        <f>SUM(I15:J15)</f>
        <v>5831</v>
      </c>
      <c r="I15" s="2">
        <v>2931</v>
      </c>
      <c r="J15" s="2">
        <v>2900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16558</v>
      </c>
      <c r="D17" s="11">
        <f>SUM(D19:D23)</f>
        <v>8521</v>
      </c>
      <c r="E17" s="11">
        <f>SUM(E19:E23)</f>
        <v>8037</v>
      </c>
      <c r="F17" s="13" t="s">
        <v>32</v>
      </c>
      <c r="G17" s="12"/>
      <c r="H17" s="11">
        <f>SUM(I17:J17)</f>
        <v>27681</v>
      </c>
      <c r="I17" s="11">
        <f>SUM(I19:I23)</f>
        <v>14152</v>
      </c>
      <c r="J17" s="11">
        <f>SUM(J19:J23)</f>
        <v>13529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0.99299999999999999</v>
      </c>
      <c r="C19" s="2">
        <f>SUM(D19:E19)</f>
        <v>3317</v>
      </c>
      <c r="D19" s="2">
        <v>1698</v>
      </c>
      <c r="E19" s="2">
        <v>1619</v>
      </c>
      <c r="F19" s="16">
        <v>30</v>
      </c>
      <c r="G19" s="15">
        <v>1.026</v>
      </c>
      <c r="H19" s="2">
        <f>SUM(I19:J19)</f>
        <v>5816</v>
      </c>
      <c r="I19" s="2">
        <v>2996</v>
      </c>
      <c r="J19" s="2">
        <v>2820</v>
      </c>
    </row>
    <row r="20" spans="1:10" x14ac:dyDescent="0.15">
      <c r="A20" s="17">
        <v>6</v>
      </c>
      <c r="B20" s="15">
        <v>0.98099999999999998</v>
      </c>
      <c r="C20" s="2">
        <f>SUM(D20:E20)</f>
        <v>3235</v>
      </c>
      <c r="D20" s="2">
        <v>1639</v>
      </c>
      <c r="E20" s="2">
        <v>1596</v>
      </c>
      <c r="F20" s="16">
        <v>31</v>
      </c>
      <c r="G20" s="15">
        <v>1.012</v>
      </c>
      <c r="H20" s="2">
        <f>SUM(I20:J20)</f>
        <v>5605</v>
      </c>
      <c r="I20" s="2">
        <v>2815</v>
      </c>
      <c r="J20" s="2">
        <v>2790</v>
      </c>
    </row>
    <row r="21" spans="1:10" x14ac:dyDescent="0.15">
      <c r="A21" s="17">
        <v>7</v>
      </c>
      <c r="B21" s="15">
        <v>0.99900000000000011</v>
      </c>
      <c r="C21" s="2">
        <f>SUM(D21:E21)</f>
        <v>3266</v>
      </c>
      <c r="D21" s="2">
        <v>1693</v>
      </c>
      <c r="E21" s="2">
        <v>1573</v>
      </c>
      <c r="F21" s="16">
        <v>32</v>
      </c>
      <c r="G21" s="15">
        <v>0.996</v>
      </c>
      <c r="H21" s="2">
        <f>SUM(I21:J21)</f>
        <v>5480</v>
      </c>
      <c r="I21" s="2">
        <v>2812</v>
      </c>
      <c r="J21" s="2">
        <v>2668</v>
      </c>
    </row>
    <row r="22" spans="1:10" x14ac:dyDescent="0.15">
      <c r="A22" s="17">
        <v>8</v>
      </c>
      <c r="B22" s="15">
        <v>0.996</v>
      </c>
      <c r="C22" s="2">
        <f>SUM(D22:E22)</f>
        <v>3340</v>
      </c>
      <c r="D22" s="2">
        <v>1741</v>
      </c>
      <c r="E22" s="2">
        <v>1599</v>
      </c>
      <c r="F22" s="16">
        <v>33</v>
      </c>
      <c r="G22" s="15">
        <v>0.99900000000000011</v>
      </c>
      <c r="H22" s="2">
        <f>SUM(I22:J22)</f>
        <v>5556</v>
      </c>
      <c r="I22" s="2">
        <v>2840</v>
      </c>
      <c r="J22" s="2">
        <v>2716</v>
      </c>
    </row>
    <row r="23" spans="1:10" x14ac:dyDescent="0.15">
      <c r="A23" s="17">
        <v>9</v>
      </c>
      <c r="B23" s="15">
        <v>0.997</v>
      </c>
      <c r="C23" s="2">
        <f>SUM(D23:E23)</f>
        <v>3400</v>
      </c>
      <c r="D23" s="2">
        <v>1750</v>
      </c>
      <c r="E23" s="2">
        <v>1650</v>
      </c>
      <c r="F23" s="16">
        <v>34</v>
      </c>
      <c r="G23" s="15">
        <v>1.0009999999999999</v>
      </c>
      <c r="H23" s="2">
        <f>SUM(I23:J23)</f>
        <v>5224</v>
      </c>
      <c r="I23" s="2">
        <v>2689</v>
      </c>
      <c r="J23" s="2">
        <v>2535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17353</v>
      </c>
      <c r="D25" s="11">
        <f>SUM(D27:D31)</f>
        <v>8922</v>
      </c>
      <c r="E25" s="11">
        <f>SUM(E27:E31)</f>
        <v>8431</v>
      </c>
      <c r="F25" s="13" t="s">
        <v>30</v>
      </c>
      <c r="G25" s="12"/>
      <c r="H25" s="11">
        <f>SUM(I25:J25)</f>
        <v>26491</v>
      </c>
      <c r="I25" s="11">
        <f>SUM(I27:I31)</f>
        <v>13501</v>
      </c>
      <c r="J25" s="11">
        <f>SUM(J27:J31)</f>
        <v>12990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0.995</v>
      </c>
      <c r="C27" s="2">
        <f>SUM(D27:E27)</f>
        <v>3316</v>
      </c>
      <c r="D27" s="2">
        <v>1721</v>
      </c>
      <c r="E27" s="2">
        <v>1595</v>
      </c>
      <c r="F27" s="16">
        <v>35</v>
      </c>
      <c r="G27" s="15">
        <v>1.0029999999999999</v>
      </c>
      <c r="H27" s="2">
        <f>SUM(I27:J27)</f>
        <v>5256</v>
      </c>
      <c r="I27" s="2">
        <v>2668</v>
      </c>
      <c r="J27" s="2">
        <v>2588</v>
      </c>
    </row>
    <row r="28" spans="1:10" x14ac:dyDescent="0.15">
      <c r="A28" s="17">
        <v>11</v>
      </c>
      <c r="B28" s="15">
        <v>1.0029999999999999</v>
      </c>
      <c r="C28" s="2">
        <f>SUM(D28:E28)</f>
        <v>3455</v>
      </c>
      <c r="D28" s="2">
        <v>1768</v>
      </c>
      <c r="E28" s="2">
        <v>1687</v>
      </c>
      <c r="F28" s="16">
        <v>36</v>
      </c>
      <c r="G28" s="15">
        <v>0.99099999999999999</v>
      </c>
      <c r="H28" s="2">
        <f>SUM(I28:J28)</f>
        <v>5324</v>
      </c>
      <c r="I28" s="2">
        <v>2735</v>
      </c>
      <c r="J28" s="2">
        <v>2589</v>
      </c>
    </row>
    <row r="29" spans="1:10" x14ac:dyDescent="0.15">
      <c r="A29" s="17">
        <v>12</v>
      </c>
      <c r="B29" s="15">
        <v>0.99199999999999999</v>
      </c>
      <c r="C29" s="2">
        <f>SUM(D29:E29)</f>
        <v>3458</v>
      </c>
      <c r="D29" s="2">
        <v>1770</v>
      </c>
      <c r="E29" s="2">
        <v>1688</v>
      </c>
      <c r="F29" s="16">
        <v>37</v>
      </c>
      <c r="G29" s="15">
        <v>1.002</v>
      </c>
      <c r="H29" s="2">
        <f>SUM(I29:J29)</f>
        <v>5216</v>
      </c>
      <c r="I29" s="2">
        <v>2661</v>
      </c>
      <c r="J29" s="2">
        <v>2555</v>
      </c>
    </row>
    <row r="30" spans="1:10" x14ac:dyDescent="0.15">
      <c r="A30" s="17">
        <v>13</v>
      </c>
      <c r="B30" s="15">
        <v>1.004</v>
      </c>
      <c r="C30" s="2">
        <f>SUM(D30:E30)</f>
        <v>3578</v>
      </c>
      <c r="D30" s="2">
        <v>1849</v>
      </c>
      <c r="E30" s="2">
        <v>1729</v>
      </c>
      <c r="F30" s="16">
        <v>38</v>
      </c>
      <c r="G30" s="15">
        <v>1.002</v>
      </c>
      <c r="H30" s="2">
        <f>SUM(I30:J30)</f>
        <v>5330</v>
      </c>
      <c r="I30" s="2">
        <v>2672</v>
      </c>
      <c r="J30" s="2">
        <v>2658</v>
      </c>
    </row>
    <row r="31" spans="1:10" x14ac:dyDescent="0.15">
      <c r="A31" s="17">
        <v>14</v>
      </c>
      <c r="B31" s="15">
        <v>0.997</v>
      </c>
      <c r="C31" s="2">
        <f>SUM(D31:E31)</f>
        <v>3546</v>
      </c>
      <c r="D31" s="2">
        <v>1814</v>
      </c>
      <c r="E31" s="2">
        <v>1732</v>
      </c>
      <c r="F31" s="16">
        <v>39</v>
      </c>
      <c r="G31" s="15">
        <v>0.996</v>
      </c>
      <c r="H31" s="2">
        <f>SUM(I31:J31)</f>
        <v>5365</v>
      </c>
      <c r="I31" s="2">
        <v>2765</v>
      </c>
      <c r="J31" s="2">
        <v>2600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18501</v>
      </c>
      <c r="D33" s="11">
        <f>SUM(D35:D39)</f>
        <v>9429</v>
      </c>
      <c r="E33" s="11">
        <f>SUM(E35:E39)</f>
        <v>9072</v>
      </c>
      <c r="F33" s="13" t="s">
        <v>28</v>
      </c>
      <c r="G33" s="12"/>
      <c r="H33" s="11">
        <f>SUM(I33:J33)</f>
        <v>27798</v>
      </c>
      <c r="I33" s="11">
        <f>SUM(I35:I39)</f>
        <v>14151</v>
      </c>
      <c r="J33" s="11">
        <f>SUM(J35:J39)</f>
        <v>13647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1</v>
      </c>
      <c r="C35" s="2">
        <f>SUM(D35:E35)</f>
        <v>3566</v>
      </c>
      <c r="D35" s="2">
        <v>1770</v>
      </c>
      <c r="E35" s="2">
        <v>1796</v>
      </c>
      <c r="F35" s="16">
        <v>40</v>
      </c>
      <c r="G35" s="15">
        <v>0.996</v>
      </c>
      <c r="H35" s="2">
        <f>SUM(I35:J35)</f>
        <v>5393</v>
      </c>
      <c r="I35" s="2">
        <v>2799</v>
      </c>
      <c r="J35" s="2">
        <v>2594</v>
      </c>
    </row>
    <row r="36" spans="1:10" x14ac:dyDescent="0.15">
      <c r="A36" s="17">
        <v>16</v>
      </c>
      <c r="B36" s="15">
        <v>0.99900000000000011</v>
      </c>
      <c r="C36" s="2">
        <f>SUM(D36:E36)</f>
        <v>3684</v>
      </c>
      <c r="D36" s="2">
        <v>1853</v>
      </c>
      <c r="E36" s="2">
        <v>1831</v>
      </c>
      <c r="F36" s="16">
        <v>41</v>
      </c>
      <c r="G36" s="15">
        <v>0.998</v>
      </c>
      <c r="H36" s="2">
        <f>SUM(I36:J36)</f>
        <v>5569</v>
      </c>
      <c r="I36" s="2">
        <v>2783</v>
      </c>
      <c r="J36" s="2">
        <v>2786</v>
      </c>
    </row>
    <row r="37" spans="1:10" x14ac:dyDescent="0.15">
      <c r="A37" s="17">
        <v>17</v>
      </c>
      <c r="B37" s="15">
        <v>1.0009999999999999</v>
      </c>
      <c r="C37" s="2">
        <f>SUM(D37:E37)</f>
        <v>3738</v>
      </c>
      <c r="D37" s="2">
        <v>1897</v>
      </c>
      <c r="E37" s="2">
        <v>1841</v>
      </c>
      <c r="F37" s="16">
        <v>42</v>
      </c>
      <c r="G37" s="15">
        <v>0.995</v>
      </c>
      <c r="H37" s="2">
        <f>SUM(I37:J37)</f>
        <v>5625</v>
      </c>
      <c r="I37" s="2">
        <v>2880</v>
      </c>
      <c r="J37" s="2">
        <v>2745</v>
      </c>
    </row>
    <row r="38" spans="1:10" x14ac:dyDescent="0.15">
      <c r="A38" s="17">
        <v>18</v>
      </c>
      <c r="B38" s="15">
        <v>1.0290000000000001</v>
      </c>
      <c r="C38" s="2">
        <f>SUM(D38:E38)</f>
        <v>3709</v>
      </c>
      <c r="D38" s="2">
        <v>1898</v>
      </c>
      <c r="E38" s="2">
        <v>1811</v>
      </c>
      <c r="F38" s="16">
        <v>43</v>
      </c>
      <c r="G38" s="15">
        <v>0.998</v>
      </c>
      <c r="H38" s="2">
        <f>SUM(I38:J38)</f>
        <v>5462</v>
      </c>
      <c r="I38" s="2">
        <v>2747</v>
      </c>
      <c r="J38" s="2">
        <v>2715</v>
      </c>
    </row>
    <row r="39" spans="1:10" x14ac:dyDescent="0.15">
      <c r="A39" s="17">
        <v>19</v>
      </c>
      <c r="B39" s="15">
        <v>1.038</v>
      </c>
      <c r="C39" s="2">
        <f>SUM(D39:E39)</f>
        <v>3804</v>
      </c>
      <c r="D39" s="2">
        <v>2011</v>
      </c>
      <c r="E39" s="2">
        <v>1793</v>
      </c>
      <c r="F39" s="16">
        <v>44</v>
      </c>
      <c r="G39" s="15">
        <v>0.998</v>
      </c>
      <c r="H39" s="2">
        <f>SUM(I39:J39)</f>
        <v>5749</v>
      </c>
      <c r="I39" s="2">
        <v>2942</v>
      </c>
      <c r="J39" s="2">
        <v>2807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22976</v>
      </c>
      <c r="D41" s="11">
        <f>SUM(D43:D47)</f>
        <v>11790</v>
      </c>
      <c r="E41" s="11">
        <f>SUM(E43:E47)</f>
        <v>11186</v>
      </c>
      <c r="F41" s="13" t="s">
        <v>26</v>
      </c>
      <c r="G41" s="12"/>
      <c r="H41" s="11">
        <f>SUM(I41:J41)</f>
        <v>31797</v>
      </c>
      <c r="I41" s="11">
        <f>SUM(I43:I47)</f>
        <v>16056</v>
      </c>
      <c r="J41" s="11">
        <f>SUM(J43:J47)</f>
        <v>15741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1.0529999999999999</v>
      </c>
      <c r="C43" s="2">
        <f>SUM(D43:E43)</f>
        <v>4061</v>
      </c>
      <c r="D43" s="2">
        <v>2095</v>
      </c>
      <c r="E43" s="2">
        <v>1966</v>
      </c>
      <c r="F43" s="16">
        <v>45</v>
      </c>
      <c r="G43" s="15">
        <v>0.997</v>
      </c>
      <c r="H43" s="2">
        <f>SUM(I43:J43)</f>
        <v>5827</v>
      </c>
      <c r="I43" s="2">
        <v>2909</v>
      </c>
      <c r="J43" s="2">
        <v>2918</v>
      </c>
    </row>
    <row r="44" spans="1:10" x14ac:dyDescent="0.15">
      <c r="A44" s="17">
        <v>21</v>
      </c>
      <c r="B44" s="15">
        <v>1.0629999999999999</v>
      </c>
      <c r="C44" s="2">
        <f>SUM(D44:E44)</f>
        <v>4155</v>
      </c>
      <c r="D44" s="2">
        <v>2135</v>
      </c>
      <c r="E44" s="2">
        <v>2020</v>
      </c>
      <c r="F44" s="16">
        <v>46</v>
      </c>
      <c r="G44" s="15">
        <v>0.997</v>
      </c>
      <c r="H44" s="2">
        <f>SUM(I44:J44)</f>
        <v>5936</v>
      </c>
      <c r="I44" s="2">
        <v>3006</v>
      </c>
      <c r="J44" s="2">
        <v>2930</v>
      </c>
    </row>
    <row r="45" spans="1:10" x14ac:dyDescent="0.15">
      <c r="A45" s="17">
        <v>22</v>
      </c>
      <c r="B45" s="15">
        <v>1.0820000000000001</v>
      </c>
      <c r="C45" s="2">
        <f>SUM(D45:E45)</f>
        <v>4688</v>
      </c>
      <c r="D45" s="2">
        <v>2397</v>
      </c>
      <c r="E45" s="2">
        <v>2291</v>
      </c>
      <c r="F45" s="16">
        <v>47</v>
      </c>
      <c r="G45" s="15">
        <v>1.002</v>
      </c>
      <c r="H45" s="2">
        <f>SUM(I45:J45)</f>
        <v>6374</v>
      </c>
      <c r="I45" s="2">
        <v>3258</v>
      </c>
      <c r="J45" s="2">
        <v>3116</v>
      </c>
    </row>
    <row r="46" spans="1:10" x14ac:dyDescent="0.15">
      <c r="A46" s="17">
        <v>23</v>
      </c>
      <c r="B46" s="15">
        <v>1.07</v>
      </c>
      <c r="C46" s="2">
        <f>SUM(D46:E46)</f>
        <v>4946</v>
      </c>
      <c r="D46" s="2">
        <v>2533</v>
      </c>
      <c r="E46" s="2">
        <v>2413</v>
      </c>
      <c r="F46" s="16">
        <v>48</v>
      </c>
      <c r="G46" s="15">
        <v>1.0009999999999999</v>
      </c>
      <c r="H46" s="2">
        <f>SUM(I46:J46)</f>
        <v>6514</v>
      </c>
      <c r="I46" s="2">
        <v>3294</v>
      </c>
      <c r="J46" s="2">
        <v>3220</v>
      </c>
    </row>
    <row r="47" spans="1:10" x14ac:dyDescent="0.15">
      <c r="A47" s="17">
        <v>24</v>
      </c>
      <c r="B47" s="15">
        <v>1.083</v>
      </c>
      <c r="C47" s="2">
        <f>SUM(D47:E47)</f>
        <v>5126</v>
      </c>
      <c r="D47" s="2">
        <v>2630</v>
      </c>
      <c r="E47" s="2">
        <v>2496</v>
      </c>
      <c r="F47" s="16">
        <v>49</v>
      </c>
      <c r="G47" s="15">
        <v>1.0009999999999999</v>
      </c>
      <c r="H47" s="2">
        <f>SUM(I47:J47)</f>
        <v>7146</v>
      </c>
      <c r="I47" s="2">
        <v>3589</v>
      </c>
      <c r="J47" s="2">
        <v>3557</v>
      </c>
    </row>
    <row r="48" spans="1:10" x14ac:dyDescent="0.15">
      <c r="A48" s="21"/>
      <c r="B48" s="19"/>
      <c r="C48" s="5"/>
      <c r="D48" s="2"/>
      <c r="E48" s="2"/>
      <c r="F48" s="20"/>
      <c r="G48" s="19"/>
    </row>
    <row r="49" spans="1:10" x14ac:dyDescent="0.15">
      <c r="A49" s="21"/>
      <c r="B49" s="19"/>
      <c r="D49" s="2"/>
      <c r="E49" s="2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1" spans="1:10" ht="18.75" x14ac:dyDescent="0.15">
      <c r="A61" s="31" t="s">
        <v>24</v>
      </c>
      <c r="B61" s="30"/>
      <c r="C61" s="30"/>
      <c r="D61" s="30"/>
      <c r="E61" s="30"/>
      <c r="F61" s="30"/>
      <c r="G61" s="30"/>
      <c r="H61" s="30"/>
      <c r="I61" s="30"/>
      <c r="J61" s="30"/>
    </row>
    <row r="63" spans="1:10" ht="17.25" x14ac:dyDescent="0.15">
      <c r="A63" s="29" t="s">
        <v>23</v>
      </c>
      <c r="J63" s="28" t="s">
        <v>22</v>
      </c>
    </row>
    <row r="65" spans="1:10" ht="27" customHeight="1" x14ac:dyDescent="0.15">
      <c r="A65" s="27" t="s">
        <v>21</v>
      </c>
      <c r="B65" s="26" t="s">
        <v>20</v>
      </c>
      <c r="C65" s="26" t="s">
        <v>6</v>
      </c>
      <c r="D65" s="26" t="s">
        <v>5</v>
      </c>
      <c r="E65" s="26" t="s">
        <v>4</v>
      </c>
      <c r="F65" s="26" t="s">
        <v>21</v>
      </c>
      <c r="G65" s="26" t="s">
        <v>20</v>
      </c>
      <c r="H65" s="26" t="s">
        <v>6</v>
      </c>
      <c r="I65" s="26" t="s">
        <v>5</v>
      </c>
      <c r="J65" s="25" t="s">
        <v>4</v>
      </c>
    </row>
    <row r="66" spans="1:10" x14ac:dyDescent="0.15">
      <c r="A66" s="24"/>
      <c r="B66" s="22"/>
      <c r="F66" s="23"/>
      <c r="G66" s="22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21"/>
      <c r="B68" s="19"/>
      <c r="C68" s="18"/>
      <c r="D68" s="18"/>
      <c r="E68" s="18"/>
      <c r="F68" s="20"/>
      <c r="G68" s="19"/>
      <c r="H68" s="18"/>
      <c r="I68" s="18"/>
      <c r="J68" s="18"/>
    </row>
    <row r="69" spans="1:10" x14ac:dyDescent="0.15">
      <c r="A69" s="14" t="s">
        <v>19</v>
      </c>
      <c r="B69" s="12"/>
      <c r="C69" s="11">
        <f>SUM(D69:E69)</f>
        <v>38608</v>
      </c>
      <c r="D69" s="11">
        <f>SUM(D71:D75)</f>
        <v>19603</v>
      </c>
      <c r="E69" s="11">
        <f>SUM(E71:E75)</f>
        <v>19005</v>
      </c>
      <c r="F69" s="13" t="s">
        <v>18</v>
      </c>
      <c r="G69" s="12"/>
      <c r="H69" s="11">
        <f>SUM(I69:J69)</f>
        <v>29334</v>
      </c>
      <c r="I69" s="11">
        <f>SUM(I71:I75)</f>
        <v>12907</v>
      </c>
      <c r="J69" s="11">
        <f>SUM(J71:J75)</f>
        <v>16427</v>
      </c>
    </row>
    <row r="70" spans="1:10" x14ac:dyDescent="0.15">
      <c r="A70" s="14"/>
      <c r="B70" s="12"/>
      <c r="C70" s="2"/>
      <c r="D70" s="2"/>
      <c r="E70" s="2"/>
      <c r="F70" s="13"/>
      <c r="G70" s="12"/>
      <c r="H70" s="2"/>
      <c r="I70" s="2"/>
      <c r="J70" s="2"/>
    </row>
    <row r="71" spans="1:10" x14ac:dyDescent="0.15">
      <c r="A71" s="17">
        <v>50</v>
      </c>
      <c r="B71" s="15">
        <v>1</v>
      </c>
      <c r="C71" s="2">
        <f>SUM(D71:E71)</f>
        <v>7542</v>
      </c>
      <c r="D71" s="2">
        <v>3834</v>
      </c>
      <c r="E71" s="2">
        <v>3708</v>
      </c>
      <c r="F71" s="16">
        <v>75</v>
      </c>
      <c r="G71" s="15">
        <v>0.97599999999999998</v>
      </c>
      <c r="H71" s="2">
        <f>SUM(I71:J71)</f>
        <v>6608</v>
      </c>
      <c r="I71" s="2">
        <v>2970</v>
      </c>
      <c r="J71" s="2">
        <v>3638</v>
      </c>
    </row>
    <row r="72" spans="1:10" x14ac:dyDescent="0.15">
      <c r="A72" s="17">
        <v>51</v>
      </c>
      <c r="B72" s="15">
        <v>1</v>
      </c>
      <c r="C72" s="2">
        <f>SUM(D72:E72)</f>
        <v>7760</v>
      </c>
      <c r="D72" s="2">
        <v>3945</v>
      </c>
      <c r="E72" s="2">
        <v>3815</v>
      </c>
      <c r="F72" s="16">
        <v>76</v>
      </c>
      <c r="G72" s="15">
        <v>0.97900000000000009</v>
      </c>
      <c r="H72" s="2">
        <f>SUM(I72:J72)</f>
        <v>6971</v>
      </c>
      <c r="I72" s="2">
        <v>3116</v>
      </c>
      <c r="J72" s="2">
        <v>3855</v>
      </c>
    </row>
    <row r="73" spans="1:10" x14ac:dyDescent="0.15">
      <c r="A73" s="17">
        <v>52</v>
      </c>
      <c r="B73" s="15">
        <v>1</v>
      </c>
      <c r="C73" s="2">
        <f>SUM(D73:E73)</f>
        <v>7898</v>
      </c>
      <c r="D73" s="2">
        <v>3992</v>
      </c>
      <c r="E73" s="2">
        <v>3906</v>
      </c>
      <c r="F73" s="16">
        <v>77</v>
      </c>
      <c r="G73" s="15">
        <v>0.97499999999999998</v>
      </c>
      <c r="H73" s="2">
        <f>SUM(I73:J73)</f>
        <v>6850</v>
      </c>
      <c r="I73" s="2">
        <v>2989</v>
      </c>
      <c r="J73" s="2">
        <v>3861</v>
      </c>
    </row>
    <row r="74" spans="1:10" x14ac:dyDescent="0.15">
      <c r="A74" s="17">
        <v>53</v>
      </c>
      <c r="B74" s="15">
        <v>0.99900000000000011</v>
      </c>
      <c r="C74" s="2">
        <f>SUM(D74:E74)</f>
        <v>7708</v>
      </c>
      <c r="D74" s="2">
        <v>3964</v>
      </c>
      <c r="E74" s="2">
        <v>3744</v>
      </c>
      <c r="F74" s="16">
        <v>78</v>
      </c>
      <c r="G74" s="15">
        <v>0.96700000000000008</v>
      </c>
      <c r="H74" s="2">
        <f>SUM(I74:J74)</f>
        <v>5173</v>
      </c>
      <c r="I74" s="2">
        <v>2258</v>
      </c>
      <c r="J74" s="2">
        <v>2915</v>
      </c>
    </row>
    <row r="75" spans="1:10" x14ac:dyDescent="0.15">
      <c r="A75" s="17">
        <v>54</v>
      </c>
      <c r="B75" s="15">
        <v>0.99900000000000011</v>
      </c>
      <c r="C75" s="2">
        <f>SUM(D75:E75)</f>
        <v>7700</v>
      </c>
      <c r="D75" s="2">
        <v>3868</v>
      </c>
      <c r="E75" s="2">
        <v>3832</v>
      </c>
      <c r="F75" s="16">
        <v>79</v>
      </c>
      <c r="G75" s="15">
        <v>0.97400000000000009</v>
      </c>
      <c r="H75" s="2">
        <f>SUM(I75:J75)</f>
        <v>3732</v>
      </c>
      <c r="I75" s="2">
        <v>1574</v>
      </c>
      <c r="J75" s="2">
        <v>2158</v>
      </c>
    </row>
    <row r="76" spans="1:10" x14ac:dyDescent="0.15">
      <c r="A76" s="14"/>
      <c r="B76" s="12"/>
      <c r="C76" s="2"/>
      <c r="D76" s="2"/>
      <c r="E76" s="2"/>
      <c r="F76" s="13"/>
      <c r="G76" s="12"/>
      <c r="H76" s="2"/>
      <c r="I76" s="2"/>
      <c r="J76" s="2"/>
    </row>
    <row r="77" spans="1:10" x14ac:dyDescent="0.15">
      <c r="A77" s="14" t="s">
        <v>17</v>
      </c>
      <c r="B77" s="12"/>
      <c r="C77" s="11">
        <f>SUM(D77:E77)</f>
        <v>33459</v>
      </c>
      <c r="D77" s="11">
        <f>SUM(D79:D83)</f>
        <v>16901</v>
      </c>
      <c r="E77" s="11">
        <f>SUM(E79:E83)</f>
        <v>16558</v>
      </c>
      <c r="F77" s="13" t="s">
        <v>16</v>
      </c>
      <c r="G77" s="12"/>
      <c r="H77" s="11">
        <f>SUM(I77:J77)</f>
        <v>22714</v>
      </c>
      <c r="I77" s="11">
        <f>SUM(I79:I83)</f>
        <v>9154</v>
      </c>
      <c r="J77" s="11">
        <f>SUM(J79:J83)</f>
        <v>13560</v>
      </c>
    </row>
    <row r="78" spans="1:10" x14ac:dyDescent="0.15">
      <c r="A78" s="14"/>
      <c r="B78" s="12"/>
      <c r="C78" s="2"/>
      <c r="D78" s="2"/>
      <c r="E78" s="2"/>
      <c r="F78" s="13"/>
      <c r="G78" s="12"/>
      <c r="H78" s="2"/>
      <c r="I78" s="2"/>
      <c r="J78" s="2"/>
    </row>
    <row r="79" spans="1:10" x14ac:dyDescent="0.15">
      <c r="A79" s="17">
        <v>55</v>
      </c>
      <c r="B79" s="15">
        <v>0.997</v>
      </c>
      <c r="C79" s="2">
        <f>SUM(D79:E79)</f>
        <v>7436</v>
      </c>
      <c r="D79" s="2">
        <v>3768</v>
      </c>
      <c r="E79" s="2">
        <v>3668</v>
      </c>
      <c r="F79" s="16">
        <v>80</v>
      </c>
      <c r="G79" s="15">
        <v>0.96499999999999997</v>
      </c>
      <c r="H79" s="2">
        <f>SUM(I79:J79)</f>
        <v>4447</v>
      </c>
      <c r="I79" s="2">
        <v>1854</v>
      </c>
      <c r="J79" s="2">
        <v>2593</v>
      </c>
    </row>
    <row r="80" spans="1:10" x14ac:dyDescent="0.15">
      <c r="A80" s="17">
        <v>56</v>
      </c>
      <c r="B80" s="15">
        <v>0.998</v>
      </c>
      <c r="C80" s="2">
        <f>SUM(D80:E80)</f>
        <v>7150</v>
      </c>
      <c r="D80" s="2">
        <v>3564</v>
      </c>
      <c r="E80" s="2">
        <v>3586</v>
      </c>
      <c r="F80" s="16">
        <v>81</v>
      </c>
      <c r="G80" s="15">
        <v>0.95799999999999996</v>
      </c>
      <c r="H80" s="2">
        <f>SUM(I80:J80)</f>
        <v>4939</v>
      </c>
      <c r="I80" s="2">
        <v>1953</v>
      </c>
      <c r="J80" s="2">
        <v>2986</v>
      </c>
    </row>
    <row r="81" spans="1:10" x14ac:dyDescent="0.15">
      <c r="A81" s="17">
        <v>57</v>
      </c>
      <c r="B81" s="15">
        <v>1</v>
      </c>
      <c r="C81" s="2">
        <f>SUM(D81:E81)</f>
        <v>7086</v>
      </c>
      <c r="D81" s="2">
        <v>3628</v>
      </c>
      <c r="E81" s="2">
        <v>3458</v>
      </c>
      <c r="F81" s="16">
        <v>82</v>
      </c>
      <c r="G81" s="15">
        <v>0.95700000000000007</v>
      </c>
      <c r="H81" s="2">
        <f>SUM(I81:J81)</f>
        <v>4522</v>
      </c>
      <c r="I81" s="2">
        <v>1808</v>
      </c>
      <c r="J81" s="2">
        <v>2714</v>
      </c>
    </row>
    <row r="82" spans="1:10" x14ac:dyDescent="0.15">
      <c r="A82" s="17">
        <v>58</v>
      </c>
      <c r="B82" s="15">
        <v>0.995</v>
      </c>
      <c r="C82" s="2">
        <f>SUM(D82:E82)</f>
        <v>5684</v>
      </c>
      <c r="D82" s="2">
        <v>2832</v>
      </c>
      <c r="E82" s="2">
        <v>2852</v>
      </c>
      <c r="F82" s="16">
        <v>83</v>
      </c>
      <c r="G82" s="15">
        <v>0.94900000000000007</v>
      </c>
      <c r="H82" s="2">
        <f>SUM(I82:J82)</f>
        <v>4757</v>
      </c>
      <c r="I82" s="2">
        <v>1974</v>
      </c>
      <c r="J82" s="2">
        <v>2783</v>
      </c>
    </row>
    <row r="83" spans="1:10" x14ac:dyDescent="0.15">
      <c r="A83" s="17">
        <v>59</v>
      </c>
      <c r="B83" s="15">
        <v>0.996</v>
      </c>
      <c r="C83" s="2">
        <f>SUM(D83:E83)</f>
        <v>6103</v>
      </c>
      <c r="D83" s="2">
        <v>3109</v>
      </c>
      <c r="E83" s="2">
        <v>2994</v>
      </c>
      <c r="F83" s="16">
        <v>84</v>
      </c>
      <c r="G83" s="15">
        <v>0.93900000000000006</v>
      </c>
      <c r="H83" s="2">
        <f>SUM(I83:J83)</f>
        <v>4049</v>
      </c>
      <c r="I83" s="2">
        <v>1565</v>
      </c>
      <c r="J83" s="2">
        <v>2484</v>
      </c>
    </row>
    <row r="84" spans="1:10" x14ac:dyDescent="0.15">
      <c r="A84" s="14"/>
      <c r="B84" s="12"/>
      <c r="C84" s="2"/>
      <c r="D84" s="2"/>
      <c r="E84" s="2"/>
      <c r="F84" s="13"/>
      <c r="G84" s="12"/>
      <c r="H84" s="2"/>
      <c r="I84" s="2"/>
      <c r="J84" s="2"/>
    </row>
    <row r="85" spans="1:10" x14ac:dyDescent="0.15">
      <c r="A85" s="14" t="s">
        <v>15</v>
      </c>
      <c r="B85" s="12"/>
      <c r="C85" s="11">
        <f>SUM(D85:E85)</f>
        <v>27635</v>
      </c>
      <c r="D85" s="11">
        <f>SUM(D87:D91)</f>
        <v>13723</v>
      </c>
      <c r="E85" s="11">
        <f>SUM(E87:E91)</f>
        <v>13912</v>
      </c>
      <c r="F85" s="13" t="s">
        <v>14</v>
      </c>
      <c r="G85" s="12"/>
      <c r="H85" s="11">
        <f>SUM(I85:J85)</f>
        <v>14484</v>
      </c>
      <c r="I85" s="11">
        <f>SUM(I87:I91)</f>
        <v>5053</v>
      </c>
      <c r="J85" s="11">
        <f>SUM(J87:J91)</f>
        <v>9431</v>
      </c>
    </row>
    <row r="86" spans="1:10" x14ac:dyDescent="0.15">
      <c r="A86" s="14"/>
      <c r="B86" s="12"/>
      <c r="C86" s="2"/>
      <c r="D86" s="2"/>
      <c r="E86" s="2"/>
      <c r="F86" s="13"/>
      <c r="G86" s="12"/>
      <c r="H86" s="2"/>
      <c r="I86" s="2"/>
      <c r="J86" s="2"/>
    </row>
    <row r="87" spans="1:10" x14ac:dyDescent="0.15">
      <c r="A87" s="17">
        <v>60</v>
      </c>
      <c r="B87" s="15">
        <v>0.997</v>
      </c>
      <c r="C87" s="2">
        <f>SUM(D87:E87)</f>
        <v>6324</v>
      </c>
      <c r="D87" s="2">
        <v>3137</v>
      </c>
      <c r="E87" s="2">
        <v>3187</v>
      </c>
      <c r="F87" s="16">
        <v>85</v>
      </c>
      <c r="G87" s="15">
        <v>0.93</v>
      </c>
      <c r="H87" s="2">
        <f>SUM(I87:J87)</f>
        <v>3300</v>
      </c>
      <c r="I87" s="2">
        <v>1242</v>
      </c>
      <c r="J87" s="2">
        <v>2058</v>
      </c>
    </row>
    <row r="88" spans="1:10" x14ac:dyDescent="0.15">
      <c r="A88" s="17">
        <v>61</v>
      </c>
      <c r="B88" s="15">
        <v>0.99400000000000011</v>
      </c>
      <c r="C88" s="2">
        <f>SUM(D88:E88)</f>
        <v>5682</v>
      </c>
      <c r="D88" s="2">
        <v>2837</v>
      </c>
      <c r="E88" s="2">
        <v>2845</v>
      </c>
      <c r="F88" s="16">
        <v>86</v>
      </c>
      <c r="G88" s="15">
        <v>0.93</v>
      </c>
      <c r="H88" s="2">
        <f>SUM(I88:J88)</f>
        <v>3012</v>
      </c>
      <c r="I88" s="2">
        <v>1051</v>
      </c>
      <c r="J88" s="2">
        <v>1961</v>
      </c>
    </row>
    <row r="89" spans="1:10" x14ac:dyDescent="0.15">
      <c r="A89" s="17">
        <v>62</v>
      </c>
      <c r="B89" s="15">
        <v>0.99299999999999999</v>
      </c>
      <c r="C89" s="2">
        <f>SUM(D89:E89)</f>
        <v>5463</v>
      </c>
      <c r="D89" s="2">
        <v>2646</v>
      </c>
      <c r="E89" s="2">
        <v>2817</v>
      </c>
      <c r="F89" s="16">
        <v>87</v>
      </c>
      <c r="G89" s="15">
        <v>0.92299999999999993</v>
      </c>
      <c r="H89" s="2">
        <f>SUM(I89:J89)</f>
        <v>3100</v>
      </c>
      <c r="I89" s="2">
        <v>1088</v>
      </c>
      <c r="J89" s="2">
        <v>2012</v>
      </c>
    </row>
    <row r="90" spans="1:10" x14ac:dyDescent="0.15">
      <c r="A90" s="17">
        <v>63</v>
      </c>
      <c r="B90" s="15">
        <v>0.99400000000000011</v>
      </c>
      <c r="C90" s="2">
        <f>SUM(D90:E90)</f>
        <v>5239</v>
      </c>
      <c r="D90" s="2">
        <v>2623</v>
      </c>
      <c r="E90" s="2">
        <v>2616</v>
      </c>
      <c r="F90" s="16">
        <v>88</v>
      </c>
      <c r="G90" s="15">
        <v>0.89900000000000002</v>
      </c>
      <c r="H90" s="2">
        <f>SUM(I90:J90)</f>
        <v>2658</v>
      </c>
      <c r="I90" s="2">
        <v>898</v>
      </c>
      <c r="J90" s="2">
        <v>1760</v>
      </c>
    </row>
    <row r="91" spans="1:10" x14ac:dyDescent="0.15">
      <c r="A91" s="17">
        <v>64</v>
      </c>
      <c r="B91" s="15">
        <v>0.99299999999999999</v>
      </c>
      <c r="C91" s="2">
        <f>SUM(D91:E91)</f>
        <v>4927</v>
      </c>
      <c r="D91" s="2">
        <v>2480</v>
      </c>
      <c r="E91" s="2">
        <v>2447</v>
      </c>
      <c r="F91" s="16">
        <v>89</v>
      </c>
      <c r="G91" s="15">
        <v>0.90500000000000003</v>
      </c>
      <c r="H91" s="2">
        <f>SUM(I91:J91)</f>
        <v>2414</v>
      </c>
      <c r="I91" s="2">
        <v>774</v>
      </c>
      <c r="J91" s="2">
        <v>1640</v>
      </c>
    </row>
    <row r="92" spans="1:10" x14ac:dyDescent="0.15">
      <c r="A92" s="14"/>
      <c r="B92" s="12"/>
      <c r="C92" s="2"/>
      <c r="D92" s="2"/>
      <c r="E92" s="2"/>
      <c r="F92" s="13"/>
      <c r="G92" s="12"/>
      <c r="H92" s="2"/>
      <c r="I92" s="2"/>
      <c r="J92" s="2"/>
    </row>
    <row r="93" spans="1:10" x14ac:dyDescent="0.15">
      <c r="A93" s="14" t="s">
        <v>13</v>
      </c>
      <c r="B93" s="12"/>
      <c r="C93" s="11">
        <f>SUM(D93:E93)</f>
        <v>23068</v>
      </c>
      <c r="D93" s="11">
        <f>SUM(D95:D99)</f>
        <v>11285</v>
      </c>
      <c r="E93" s="11">
        <f>SUM(E95:E99)</f>
        <v>11783</v>
      </c>
      <c r="F93" s="13" t="s">
        <v>12</v>
      </c>
      <c r="G93" s="12"/>
      <c r="H93" s="11">
        <f>SUM(I93:J93)</f>
        <v>6673</v>
      </c>
      <c r="I93" s="11">
        <f>SUM(I95:I99)</f>
        <v>1833</v>
      </c>
      <c r="J93" s="11">
        <f>SUM(J95:J99)</f>
        <v>4840</v>
      </c>
    </row>
    <row r="94" spans="1:10" x14ac:dyDescent="0.15">
      <c r="A94" s="14"/>
      <c r="B94" s="12"/>
      <c r="C94" s="2"/>
      <c r="D94" s="2"/>
      <c r="E94" s="2"/>
      <c r="F94" s="13"/>
      <c r="G94" s="12"/>
      <c r="H94" s="2"/>
      <c r="I94" s="2"/>
      <c r="J94" s="2"/>
    </row>
    <row r="95" spans="1:10" x14ac:dyDescent="0.15">
      <c r="A95" s="17">
        <v>65</v>
      </c>
      <c r="B95" s="15">
        <v>0.9890000000000001</v>
      </c>
      <c r="C95" s="2">
        <f>SUM(D95:E95)</f>
        <v>4824</v>
      </c>
      <c r="D95" s="2">
        <v>2345</v>
      </c>
      <c r="E95" s="2">
        <v>2479</v>
      </c>
      <c r="F95" s="16">
        <v>90</v>
      </c>
      <c r="G95" s="15">
        <v>0.88500000000000001</v>
      </c>
      <c r="H95" s="2">
        <f>SUM(I95:J95)</f>
        <v>1918</v>
      </c>
      <c r="I95" s="2">
        <v>595</v>
      </c>
      <c r="J95" s="2">
        <v>1323</v>
      </c>
    </row>
    <row r="96" spans="1:10" x14ac:dyDescent="0.15">
      <c r="A96" s="17">
        <v>66</v>
      </c>
      <c r="B96" s="15">
        <v>0.995</v>
      </c>
      <c r="C96" s="2">
        <f>SUM(D96:E96)</f>
        <v>4740</v>
      </c>
      <c r="D96" s="2">
        <v>2327</v>
      </c>
      <c r="E96" s="2">
        <v>2413</v>
      </c>
      <c r="F96" s="16">
        <v>91</v>
      </c>
      <c r="G96" s="15">
        <v>0.8590000000000001</v>
      </c>
      <c r="H96" s="2">
        <f>SUM(I96:J96)</f>
        <v>1575</v>
      </c>
      <c r="I96" s="2">
        <v>449</v>
      </c>
      <c r="J96" s="2">
        <v>1126</v>
      </c>
    </row>
    <row r="97" spans="1:10" x14ac:dyDescent="0.15">
      <c r="A97" s="17">
        <v>67</v>
      </c>
      <c r="B97" s="15">
        <v>0.98799999999999999</v>
      </c>
      <c r="C97" s="2">
        <f>SUM(D97:E97)</f>
        <v>4463</v>
      </c>
      <c r="D97" s="2">
        <v>2209</v>
      </c>
      <c r="E97" s="2">
        <v>2254</v>
      </c>
      <c r="F97" s="16">
        <v>92</v>
      </c>
      <c r="G97" s="15">
        <v>0.84799999999999998</v>
      </c>
      <c r="H97" s="2">
        <f>SUM(I97:J97)</f>
        <v>1323</v>
      </c>
      <c r="I97" s="2">
        <v>354</v>
      </c>
      <c r="J97" s="2">
        <v>969</v>
      </c>
    </row>
    <row r="98" spans="1:10" x14ac:dyDescent="0.15">
      <c r="A98" s="17">
        <v>68</v>
      </c>
      <c r="B98" s="15">
        <v>0.98599999999999999</v>
      </c>
      <c r="C98" s="2">
        <f>SUM(D98:E98)</f>
        <v>4517</v>
      </c>
      <c r="D98" s="2">
        <v>2213</v>
      </c>
      <c r="E98" s="2">
        <v>2304</v>
      </c>
      <c r="F98" s="16">
        <v>93</v>
      </c>
      <c r="G98" s="15">
        <v>0.81200000000000006</v>
      </c>
      <c r="H98" s="2">
        <f>SUM(I98:J98)</f>
        <v>1031</v>
      </c>
      <c r="I98" s="2">
        <v>241</v>
      </c>
      <c r="J98" s="2">
        <v>790</v>
      </c>
    </row>
    <row r="99" spans="1:10" x14ac:dyDescent="0.15">
      <c r="A99" s="17">
        <v>69</v>
      </c>
      <c r="B99" s="15">
        <v>0.98799999999999999</v>
      </c>
      <c r="C99" s="2">
        <f>SUM(D99:E99)</f>
        <v>4524</v>
      </c>
      <c r="D99" s="2">
        <v>2191</v>
      </c>
      <c r="E99" s="2">
        <v>2333</v>
      </c>
      <c r="F99" s="16">
        <v>94</v>
      </c>
      <c r="G99" s="15">
        <v>0.82200000000000006</v>
      </c>
      <c r="H99" s="2">
        <f>SUM(I99:J99)</f>
        <v>826</v>
      </c>
      <c r="I99" s="2">
        <v>194</v>
      </c>
      <c r="J99" s="2">
        <v>632</v>
      </c>
    </row>
    <row r="100" spans="1:10" x14ac:dyDescent="0.15">
      <c r="A100" s="14"/>
      <c r="B100" s="12"/>
      <c r="C100" s="2"/>
      <c r="D100" s="2"/>
      <c r="E100" s="2"/>
      <c r="F100" s="13"/>
      <c r="G100" s="12"/>
      <c r="H100" s="2"/>
      <c r="I100" s="2"/>
      <c r="J100" s="2"/>
    </row>
    <row r="101" spans="1:10" x14ac:dyDescent="0.15">
      <c r="A101" s="14" t="s">
        <v>11</v>
      </c>
      <c r="B101" s="12"/>
      <c r="C101" s="11">
        <f>SUM(D101:E101)</f>
        <v>25890</v>
      </c>
      <c r="D101" s="11">
        <f>SUM(D103:D107)</f>
        <v>12069</v>
      </c>
      <c r="E101" s="11">
        <f>SUM(E103:E107)</f>
        <v>13821</v>
      </c>
      <c r="F101" s="13" t="s">
        <v>10</v>
      </c>
      <c r="G101" s="12"/>
      <c r="H101" s="11">
        <f>SUM(I101:J101)</f>
        <v>1799</v>
      </c>
      <c r="I101" s="11">
        <f>SUM(I103:I107)</f>
        <v>340</v>
      </c>
      <c r="J101" s="11">
        <f>SUM(J103:J107)</f>
        <v>1459</v>
      </c>
    </row>
    <row r="102" spans="1:10" x14ac:dyDescent="0.15">
      <c r="A102" s="14" t="s">
        <v>9</v>
      </c>
      <c r="B102" s="12"/>
      <c r="C102" s="2"/>
      <c r="D102" s="2"/>
      <c r="E102" s="2"/>
      <c r="F102" s="13"/>
      <c r="G102" s="12"/>
      <c r="H102" s="2"/>
      <c r="I102" s="2"/>
      <c r="J102" s="2"/>
    </row>
    <row r="103" spans="1:10" x14ac:dyDescent="0.15">
      <c r="A103" s="17">
        <v>70</v>
      </c>
      <c r="B103" s="15">
        <v>0.98499999999999999</v>
      </c>
      <c r="C103" s="2">
        <f>SUM(D103:E103)</f>
        <v>4646</v>
      </c>
      <c r="D103" s="2">
        <v>2261</v>
      </c>
      <c r="E103" s="2">
        <v>2385</v>
      </c>
      <c r="F103" s="16">
        <v>95</v>
      </c>
      <c r="G103" s="15">
        <v>0.79400000000000004</v>
      </c>
      <c r="H103" s="2">
        <f>SUM(I103:J103)</f>
        <v>608</v>
      </c>
      <c r="I103" s="2">
        <v>141</v>
      </c>
      <c r="J103" s="2">
        <v>467</v>
      </c>
    </row>
    <row r="104" spans="1:10" x14ac:dyDescent="0.15">
      <c r="A104" s="17">
        <v>71</v>
      </c>
      <c r="B104" s="15">
        <v>0.98499999999999999</v>
      </c>
      <c r="C104" s="2">
        <f>SUM(D104:E104)</f>
        <v>4790</v>
      </c>
      <c r="D104" s="2">
        <v>2151</v>
      </c>
      <c r="E104" s="2">
        <v>2639</v>
      </c>
      <c r="F104" s="16">
        <v>96</v>
      </c>
      <c r="G104" s="15">
        <v>0.78599999999999992</v>
      </c>
      <c r="H104" s="2">
        <f>SUM(I104:J104)</f>
        <v>488</v>
      </c>
      <c r="I104" s="2">
        <v>92</v>
      </c>
      <c r="J104" s="2">
        <v>396</v>
      </c>
    </row>
    <row r="105" spans="1:10" x14ac:dyDescent="0.15">
      <c r="A105" s="17">
        <v>72</v>
      </c>
      <c r="B105" s="15">
        <v>0.98299999999999998</v>
      </c>
      <c r="C105" s="2">
        <f>SUM(D105:E105)</f>
        <v>5067</v>
      </c>
      <c r="D105" s="2">
        <v>2386</v>
      </c>
      <c r="E105" s="2">
        <v>2681</v>
      </c>
      <c r="F105" s="16">
        <v>97</v>
      </c>
      <c r="G105" s="15">
        <v>0.7609999999999999</v>
      </c>
      <c r="H105" s="2">
        <f>SUM(I105:J105)</f>
        <v>332</v>
      </c>
      <c r="I105" s="2">
        <v>54</v>
      </c>
      <c r="J105" s="2">
        <v>278</v>
      </c>
    </row>
    <row r="106" spans="1:10" x14ac:dyDescent="0.15">
      <c r="A106" s="17">
        <v>73</v>
      </c>
      <c r="B106" s="15">
        <v>0.97900000000000009</v>
      </c>
      <c r="C106" s="2">
        <f>SUM(D106:E106)</f>
        <v>5469</v>
      </c>
      <c r="D106" s="2">
        <v>2533</v>
      </c>
      <c r="E106" s="2">
        <v>2936</v>
      </c>
      <c r="F106" s="16">
        <v>98</v>
      </c>
      <c r="G106" s="15">
        <v>0.73199999999999998</v>
      </c>
      <c r="H106" s="2">
        <f>SUM(I106:J106)</f>
        <v>208</v>
      </c>
      <c r="I106" s="2">
        <v>36</v>
      </c>
      <c r="J106" s="2">
        <v>172</v>
      </c>
    </row>
    <row r="107" spans="1:10" x14ac:dyDescent="0.15">
      <c r="A107" s="17">
        <v>74</v>
      </c>
      <c r="B107" s="15">
        <v>0.97799999999999998</v>
      </c>
      <c r="C107" s="2">
        <f>SUM(D107:E107)</f>
        <v>5918</v>
      </c>
      <c r="D107" s="2">
        <v>2738</v>
      </c>
      <c r="E107" s="2">
        <v>3180</v>
      </c>
      <c r="F107" s="16">
        <v>99</v>
      </c>
      <c r="G107" s="15">
        <v>0.68200000000000005</v>
      </c>
      <c r="H107" s="2">
        <f>SUM(I107:J107)</f>
        <v>163</v>
      </c>
      <c r="I107" s="2">
        <v>17</v>
      </c>
      <c r="J107" s="2">
        <v>146</v>
      </c>
    </row>
    <row r="108" spans="1:10" x14ac:dyDescent="0.15">
      <c r="A108" s="14"/>
      <c r="B108" s="12"/>
      <c r="C108" s="2"/>
      <c r="D108" s="2"/>
      <c r="E108" s="2"/>
      <c r="F108" s="13"/>
      <c r="G108" s="12"/>
      <c r="H108" s="2"/>
      <c r="I108" s="2"/>
      <c r="J108" s="2"/>
    </row>
    <row r="109" spans="1:10" x14ac:dyDescent="0.15">
      <c r="A109" s="14"/>
      <c r="B109" s="12"/>
      <c r="C109" s="2"/>
      <c r="D109" s="2"/>
      <c r="E109" s="2"/>
      <c r="F109" s="13" t="s">
        <v>8</v>
      </c>
      <c r="G109" s="12"/>
      <c r="H109" s="11">
        <f>SUM(I109:J109)</f>
        <v>262</v>
      </c>
      <c r="I109" s="11">
        <v>24</v>
      </c>
      <c r="J109" s="11">
        <v>238</v>
      </c>
    </row>
    <row r="110" spans="1:10" x14ac:dyDescent="0.15">
      <c r="A110" s="10"/>
      <c r="B110" s="8"/>
      <c r="C110" s="7"/>
      <c r="D110" s="7"/>
      <c r="E110" s="7"/>
      <c r="F110" s="9"/>
      <c r="G110" s="8"/>
      <c r="H110" s="7"/>
      <c r="I110" s="7"/>
      <c r="J110" s="7"/>
    </row>
    <row r="112" spans="1:10" x14ac:dyDescent="0.15">
      <c r="A112" s="3" t="s">
        <v>7</v>
      </c>
      <c r="B112" s="3"/>
      <c r="C112" s="6" t="s">
        <v>6</v>
      </c>
      <c r="E112" s="6" t="s">
        <v>5</v>
      </c>
      <c r="G112" s="6" t="s">
        <v>4</v>
      </c>
    </row>
    <row r="114" spans="1:7" x14ac:dyDescent="0.15">
      <c r="A114" s="3" t="s">
        <v>3</v>
      </c>
      <c r="B114" s="3"/>
      <c r="C114" s="2">
        <f>SUM(E114,G114)</f>
        <v>49760</v>
      </c>
      <c r="E114" s="2">
        <v>25694</v>
      </c>
      <c r="G114" s="2">
        <v>24066</v>
      </c>
    </row>
    <row r="116" spans="1:7" x14ac:dyDescent="0.15">
      <c r="A116" s="3" t="s">
        <v>2</v>
      </c>
      <c r="B116" s="3"/>
      <c r="C116" s="2">
        <f>SUM(E116,G116)</f>
        <v>283088</v>
      </c>
      <c r="E116" s="4">
        <v>143517</v>
      </c>
      <c r="F116" s="5"/>
      <c r="G116" s="4">
        <v>139571</v>
      </c>
    </row>
    <row r="118" spans="1:7" x14ac:dyDescent="0.15">
      <c r="A118" s="3" t="s">
        <v>1</v>
      </c>
      <c r="B118" s="3"/>
      <c r="C118" s="2">
        <f>SUM(E118,G118)</f>
        <v>124224</v>
      </c>
      <c r="E118" s="2">
        <v>52665</v>
      </c>
      <c r="G118" s="2">
        <v>71559</v>
      </c>
    </row>
    <row r="120" spans="1:7" x14ac:dyDescent="0.15">
      <c r="A120" s="3" t="s">
        <v>0</v>
      </c>
      <c r="B120" s="3"/>
      <c r="C120" s="2">
        <f>SUM(E120,G120)</f>
        <v>75266</v>
      </c>
      <c r="E120" s="2">
        <v>29311</v>
      </c>
      <c r="G120" s="2">
        <v>45955</v>
      </c>
    </row>
  </sheetData>
  <mergeCells count="5">
    <mergeCell ref="A112:B112"/>
    <mergeCell ref="A114:B114"/>
    <mergeCell ref="A116:B116"/>
    <mergeCell ref="A118:B118"/>
    <mergeCell ref="A120:B120"/>
  </mergeCells>
  <phoneticPr fontId="2"/>
  <pageMargins left="0.78740157480314965" right="0.78740157480314965" top="0.59055118110236227" bottom="0.5905511811023622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82" zoomScale="85" zoomScaleNormal="85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39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SUM(C9,C17,C25,C33,C41,H9,H17,H25,H33,H41,C69,C77,C85,C93,C101,H69,H77,H85,H93,H101,H109)</f>
        <v>51763</v>
      </c>
      <c r="D7" s="11">
        <f>SUM(D9,D17,D25,D33,D41,I9,I17,I25,I33,I41,D69,D77,D85,D93,D101,I69,I77,I85,I93,I101,I109)</f>
        <v>25977</v>
      </c>
      <c r="E7" s="11">
        <f>SUM(E9,E17,E25,E33,E41,J9,J17,J25,J33,J41,E69,E77,E85,E93,E101,J69,J77,J85,J93,J101,J109)</f>
        <v>25786</v>
      </c>
      <c r="F7" s="13"/>
      <c r="G7" s="12"/>
      <c r="H7" s="18"/>
      <c r="I7" s="18"/>
      <c r="J7" s="18"/>
    </row>
    <row r="8" spans="1:10" x14ac:dyDescent="0.15">
      <c r="A8" s="14"/>
      <c r="B8" s="12"/>
      <c r="C8" s="2"/>
      <c r="D8" s="2"/>
      <c r="E8" s="2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1256</v>
      </c>
      <c r="D9" s="11">
        <f>SUM(D11:D15)</f>
        <v>654</v>
      </c>
      <c r="E9" s="11">
        <f>SUM(E11:E15)</f>
        <v>602</v>
      </c>
      <c r="F9" s="13" t="s">
        <v>34</v>
      </c>
      <c r="G9" s="12"/>
      <c r="H9" s="11">
        <f>SUM(I9:J9)</f>
        <v>3322</v>
      </c>
      <c r="I9" s="11">
        <f>SUM(I11:I15)</f>
        <v>1770</v>
      </c>
      <c r="J9" s="11">
        <f>SUM(J11:J15)</f>
        <v>1552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246</v>
      </c>
      <c r="D11" s="2">
        <v>119</v>
      </c>
      <c r="E11" s="2">
        <v>127</v>
      </c>
      <c r="F11" s="16">
        <v>25</v>
      </c>
      <c r="G11" s="15">
        <v>1.026</v>
      </c>
      <c r="H11" s="2">
        <f>SUM(I11:J11)</f>
        <v>665</v>
      </c>
      <c r="I11" s="2">
        <v>350</v>
      </c>
      <c r="J11" s="2">
        <v>315</v>
      </c>
    </row>
    <row r="12" spans="1:10" x14ac:dyDescent="0.15">
      <c r="A12" s="17">
        <v>1</v>
      </c>
      <c r="B12" s="15">
        <v>1.004</v>
      </c>
      <c r="C12" s="2">
        <f>SUM(D12:E12)</f>
        <v>225</v>
      </c>
      <c r="D12" s="2">
        <v>119</v>
      </c>
      <c r="E12" s="2">
        <v>106</v>
      </c>
      <c r="F12" s="16">
        <v>26</v>
      </c>
      <c r="G12" s="15">
        <v>1.1020000000000001</v>
      </c>
      <c r="H12" s="2">
        <f>SUM(I12:J12)</f>
        <v>721</v>
      </c>
      <c r="I12" s="2">
        <v>379</v>
      </c>
      <c r="J12" s="2">
        <v>342</v>
      </c>
    </row>
    <row r="13" spans="1:10" x14ac:dyDescent="0.15">
      <c r="A13" s="17">
        <v>2</v>
      </c>
      <c r="B13" s="15">
        <v>0.96700000000000008</v>
      </c>
      <c r="C13" s="2">
        <f>SUM(D13:E13)</f>
        <v>266</v>
      </c>
      <c r="D13" s="2">
        <v>133</v>
      </c>
      <c r="E13" s="2">
        <v>133</v>
      </c>
      <c r="F13" s="16">
        <v>27</v>
      </c>
      <c r="G13" s="15">
        <v>1.0629999999999999</v>
      </c>
      <c r="H13" s="2">
        <f>SUM(I13:J13)</f>
        <v>680</v>
      </c>
      <c r="I13" s="2">
        <v>367</v>
      </c>
      <c r="J13" s="2">
        <v>313</v>
      </c>
    </row>
    <row r="14" spans="1:10" x14ac:dyDescent="0.15">
      <c r="A14" s="17">
        <v>3</v>
      </c>
      <c r="B14" s="15">
        <v>1.0190000000000001</v>
      </c>
      <c r="C14" s="2">
        <f>SUM(D14:E14)</f>
        <v>275</v>
      </c>
      <c r="D14" s="2">
        <v>156</v>
      </c>
      <c r="E14" s="2">
        <v>119</v>
      </c>
      <c r="F14" s="16">
        <v>28</v>
      </c>
      <c r="G14" s="15">
        <v>1.006</v>
      </c>
      <c r="H14" s="2">
        <f>SUM(I14:J14)</f>
        <v>626</v>
      </c>
      <c r="I14" s="2">
        <v>328</v>
      </c>
      <c r="J14" s="2">
        <v>298</v>
      </c>
    </row>
    <row r="15" spans="1:10" x14ac:dyDescent="0.15">
      <c r="A15" s="17">
        <v>4</v>
      </c>
      <c r="B15" s="15">
        <v>0.9840000000000001</v>
      </c>
      <c r="C15" s="2">
        <f>SUM(D15:E15)</f>
        <v>244</v>
      </c>
      <c r="D15" s="2">
        <v>127</v>
      </c>
      <c r="E15" s="2">
        <v>117</v>
      </c>
      <c r="F15" s="16">
        <v>29</v>
      </c>
      <c r="G15" s="15">
        <v>0.97699999999999998</v>
      </c>
      <c r="H15" s="2">
        <f>SUM(I15:J15)</f>
        <v>630</v>
      </c>
      <c r="I15" s="2">
        <v>346</v>
      </c>
      <c r="J15" s="2">
        <v>284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1376</v>
      </c>
      <c r="D17" s="11">
        <f>SUM(D19:D23)</f>
        <v>705</v>
      </c>
      <c r="E17" s="11">
        <f>SUM(E19:E23)</f>
        <v>671</v>
      </c>
      <c r="F17" s="13" t="s">
        <v>32</v>
      </c>
      <c r="G17" s="12"/>
      <c r="H17" s="11">
        <f>SUM(I17:J17)</f>
        <v>3057</v>
      </c>
      <c r="I17" s="11">
        <f>SUM(I19:I23)</f>
        <v>1704</v>
      </c>
      <c r="J17" s="11">
        <f>SUM(J19:J23)</f>
        <v>1353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0.99199999999999999</v>
      </c>
      <c r="C19" s="2">
        <f>SUM(D19:E19)</f>
        <v>248</v>
      </c>
      <c r="D19" s="2">
        <v>130</v>
      </c>
      <c r="E19" s="2">
        <v>118</v>
      </c>
      <c r="F19" s="16">
        <v>30</v>
      </c>
      <c r="G19" s="15">
        <v>1.0329999999999999</v>
      </c>
      <c r="H19" s="2">
        <f>SUM(I19:J19)</f>
        <v>663</v>
      </c>
      <c r="I19" s="2">
        <v>364</v>
      </c>
      <c r="J19" s="2">
        <v>299</v>
      </c>
    </row>
    <row r="20" spans="1:10" x14ac:dyDescent="0.15">
      <c r="A20" s="17">
        <v>6</v>
      </c>
      <c r="B20" s="15">
        <v>0.9890000000000001</v>
      </c>
      <c r="C20" s="2">
        <f>SUM(D20:E20)</f>
        <v>268</v>
      </c>
      <c r="D20" s="2">
        <v>135</v>
      </c>
      <c r="E20" s="2">
        <v>133</v>
      </c>
      <c r="F20" s="16">
        <v>31</v>
      </c>
      <c r="G20" s="15">
        <v>1.05</v>
      </c>
      <c r="H20" s="2">
        <f>SUM(I20:J20)</f>
        <v>657</v>
      </c>
      <c r="I20" s="2">
        <v>372</v>
      </c>
      <c r="J20" s="2">
        <v>285</v>
      </c>
    </row>
    <row r="21" spans="1:10" x14ac:dyDescent="0.15">
      <c r="A21" s="17">
        <v>7</v>
      </c>
      <c r="B21" s="15">
        <v>1.0229999999999999</v>
      </c>
      <c r="C21" s="2">
        <f>SUM(D21:E21)</f>
        <v>269</v>
      </c>
      <c r="D21" s="2">
        <v>134</v>
      </c>
      <c r="E21" s="2">
        <v>135</v>
      </c>
      <c r="F21" s="16">
        <v>32</v>
      </c>
      <c r="G21" s="15">
        <v>1.0070000000000001</v>
      </c>
      <c r="H21" s="2">
        <f>SUM(I21:J21)</f>
        <v>602</v>
      </c>
      <c r="I21" s="2">
        <v>328</v>
      </c>
      <c r="J21" s="2">
        <v>274</v>
      </c>
    </row>
    <row r="22" spans="1:10" x14ac:dyDescent="0.15">
      <c r="A22" s="17">
        <v>8</v>
      </c>
      <c r="B22" s="15">
        <v>1.004</v>
      </c>
      <c r="C22" s="2">
        <f>SUM(D22:E22)</f>
        <v>274</v>
      </c>
      <c r="D22" s="2">
        <v>149</v>
      </c>
      <c r="E22" s="2">
        <v>125</v>
      </c>
      <c r="F22" s="16">
        <v>33</v>
      </c>
      <c r="G22" s="15">
        <v>1.016</v>
      </c>
      <c r="H22" s="2">
        <f>SUM(I22:J22)</f>
        <v>585</v>
      </c>
      <c r="I22" s="2">
        <v>339</v>
      </c>
      <c r="J22" s="2">
        <v>246</v>
      </c>
    </row>
    <row r="23" spans="1:10" x14ac:dyDescent="0.15">
      <c r="A23" s="17">
        <v>9</v>
      </c>
      <c r="B23" s="15">
        <v>1.01</v>
      </c>
      <c r="C23" s="2">
        <f>SUM(D23:E23)</f>
        <v>317</v>
      </c>
      <c r="D23" s="2">
        <v>157</v>
      </c>
      <c r="E23" s="2">
        <v>160</v>
      </c>
      <c r="F23" s="16">
        <v>34</v>
      </c>
      <c r="G23" s="15">
        <v>1.02</v>
      </c>
      <c r="H23" s="2">
        <f>SUM(I23:J23)</f>
        <v>550</v>
      </c>
      <c r="I23" s="2">
        <v>301</v>
      </c>
      <c r="J23" s="2">
        <v>249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1541</v>
      </c>
      <c r="D25" s="11">
        <f>SUM(D27:D31)</f>
        <v>772</v>
      </c>
      <c r="E25" s="11">
        <f>SUM(E27:E31)</f>
        <v>769</v>
      </c>
      <c r="F25" s="13" t="s">
        <v>30</v>
      </c>
      <c r="G25" s="12"/>
      <c r="H25" s="11">
        <f>SUM(I25:J25)</f>
        <v>2759</v>
      </c>
      <c r="I25" s="11">
        <f>SUM(I27:I31)</f>
        <v>1535</v>
      </c>
      <c r="J25" s="11">
        <f>SUM(J27:J31)</f>
        <v>1224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0.997</v>
      </c>
      <c r="C27" s="2">
        <f>SUM(D27:E27)</f>
        <v>292</v>
      </c>
      <c r="D27" s="2">
        <v>168</v>
      </c>
      <c r="E27" s="2">
        <v>124</v>
      </c>
      <c r="F27" s="16">
        <v>35</v>
      </c>
      <c r="G27" s="15">
        <v>1.0190000000000001</v>
      </c>
      <c r="H27" s="2">
        <f>SUM(I27:J27)</f>
        <v>581</v>
      </c>
      <c r="I27" s="2">
        <v>326</v>
      </c>
      <c r="J27" s="2">
        <v>255</v>
      </c>
    </row>
    <row r="28" spans="1:10" x14ac:dyDescent="0.15">
      <c r="A28" s="17">
        <v>11</v>
      </c>
      <c r="B28" s="15">
        <v>0.997</v>
      </c>
      <c r="C28" s="2">
        <f>SUM(D28:E28)</f>
        <v>292</v>
      </c>
      <c r="D28" s="2">
        <v>152</v>
      </c>
      <c r="E28" s="2">
        <v>140</v>
      </c>
      <c r="F28" s="16">
        <v>36</v>
      </c>
      <c r="G28" s="15">
        <v>1.008</v>
      </c>
      <c r="H28" s="2">
        <f>SUM(I28:J28)</f>
        <v>537</v>
      </c>
      <c r="I28" s="2">
        <v>299</v>
      </c>
      <c r="J28" s="2">
        <v>238</v>
      </c>
    </row>
    <row r="29" spans="1:10" x14ac:dyDescent="0.15">
      <c r="A29" s="17">
        <v>12</v>
      </c>
      <c r="B29" s="15">
        <v>1</v>
      </c>
      <c r="C29" s="2">
        <f>SUM(D29:E29)</f>
        <v>322</v>
      </c>
      <c r="D29" s="2">
        <v>146</v>
      </c>
      <c r="E29" s="2">
        <v>176</v>
      </c>
      <c r="F29" s="16">
        <v>37</v>
      </c>
      <c r="G29" s="15">
        <v>1.0209999999999999</v>
      </c>
      <c r="H29" s="2">
        <f>SUM(I29:J29)</f>
        <v>547</v>
      </c>
      <c r="I29" s="2">
        <v>305</v>
      </c>
      <c r="J29" s="2">
        <v>242</v>
      </c>
    </row>
    <row r="30" spans="1:10" x14ac:dyDescent="0.15">
      <c r="A30" s="17">
        <v>13</v>
      </c>
      <c r="B30" s="15">
        <v>1.0090000000000001</v>
      </c>
      <c r="C30" s="2">
        <f>SUM(D30:E30)</f>
        <v>319</v>
      </c>
      <c r="D30" s="2">
        <v>155</v>
      </c>
      <c r="E30" s="2">
        <v>164</v>
      </c>
      <c r="F30" s="16">
        <v>38</v>
      </c>
      <c r="G30" s="15">
        <v>1.0129999999999999</v>
      </c>
      <c r="H30" s="2">
        <f>SUM(I30:J30)</f>
        <v>563</v>
      </c>
      <c r="I30" s="2">
        <v>309</v>
      </c>
      <c r="J30" s="2">
        <v>254</v>
      </c>
    </row>
    <row r="31" spans="1:10" x14ac:dyDescent="0.15">
      <c r="A31" s="17">
        <v>14</v>
      </c>
      <c r="B31" s="15">
        <v>1.0029999999999999</v>
      </c>
      <c r="C31" s="2">
        <f>SUM(D31:E31)</f>
        <v>316</v>
      </c>
      <c r="D31" s="2">
        <v>151</v>
      </c>
      <c r="E31" s="2">
        <v>165</v>
      </c>
      <c r="F31" s="16">
        <v>39</v>
      </c>
      <c r="G31" s="15">
        <v>1.0109999999999999</v>
      </c>
      <c r="H31" s="2">
        <f>SUM(I31:J31)</f>
        <v>531</v>
      </c>
      <c r="I31" s="2">
        <v>296</v>
      </c>
      <c r="J31" s="2">
        <v>235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1905</v>
      </c>
      <c r="D33" s="11">
        <f>SUM(D35:D39)</f>
        <v>1017</v>
      </c>
      <c r="E33" s="11">
        <f>SUM(E35:E39)</f>
        <v>888</v>
      </c>
      <c r="F33" s="13" t="s">
        <v>28</v>
      </c>
      <c r="G33" s="12"/>
      <c r="H33" s="11">
        <f>SUM(I33:J33)</f>
        <v>2828</v>
      </c>
      <c r="I33" s="11">
        <f>SUM(I35:I39)</f>
        <v>1501</v>
      </c>
      <c r="J33" s="11">
        <f>SUM(J35:J39)</f>
        <v>1327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0.98299999999999998</v>
      </c>
      <c r="C35" s="2">
        <f>SUM(D35:E35)</f>
        <v>338</v>
      </c>
      <c r="D35" s="2">
        <v>165</v>
      </c>
      <c r="E35" s="2">
        <v>173</v>
      </c>
      <c r="F35" s="16">
        <v>40</v>
      </c>
      <c r="G35" s="15">
        <v>0.98499999999999999</v>
      </c>
      <c r="H35" s="2">
        <f>SUM(I35:J35)</f>
        <v>535</v>
      </c>
      <c r="I35" s="2">
        <v>301</v>
      </c>
      <c r="J35" s="2">
        <v>234</v>
      </c>
    </row>
    <row r="36" spans="1:10" x14ac:dyDescent="0.15">
      <c r="A36" s="17">
        <v>16</v>
      </c>
      <c r="B36" s="15">
        <v>0.99199999999999999</v>
      </c>
      <c r="C36" s="2">
        <f>SUM(D36:E36)</f>
        <v>360</v>
      </c>
      <c r="D36" s="2">
        <v>189</v>
      </c>
      <c r="E36" s="2">
        <v>171</v>
      </c>
      <c r="F36" s="16">
        <v>41</v>
      </c>
      <c r="G36" s="15">
        <v>1.018</v>
      </c>
      <c r="H36" s="2">
        <f>SUM(I36:J36)</f>
        <v>559</v>
      </c>
      <c r="I36" s="2">
        <v>292</v>
      </c>
      <c r="J36" s="2">
        <v>267</v>
      </c>
    </row>
    <row r="37" spans="1:10" x14ac:dyDescent="0.15">
      <c r="A37" s="17">
        <v>17</v>
      </c>
      <c r="B37" s="15">
        <v>1</v>
      </c>
      <c r="C37" s="2">
        <f>SUM(D37:E37)</f>
        <v>374</v>
      </c>
      <c r="D37" s="2">
        <v>181</v>
      </c>
      <c r="E37" s="2">
        <v>193</v>
      </c>
      <c r="F37" s="16">
        <v>42</v>
      </c>
      <c r="G37" s="15">
        <v>0.995</v>
      </c>
      <c r="H37" s="2">
        <f>SUM(I37:J37)</f>
        <v>586</v>
      </c>
      <c r="I37" s="2">
        <v>308</v>
      </c>
      <c r="J37" s="2">
        <v>278</v>
      </c>
    </row>
    <row r="38" spans="1:10" x14ac:dyDescent="0.15">
      <c r="A38" s="17">
        <v>18</v>
      </c>
      <c r="B38" s="15">
        <v>1.02</v>
      </c>
      <c r="C38" s="2">
        <f>SUM(D38:E38)</f>
        <v>415</v>
      </c>
      <c r="D38" s="2">
        <v>234</v>
      </c>
      <c r="E38" s="2">
        <v>181</v>
      </c>
      <c r="F38" s="16">
        <v>43</v>
      </c>
      <c r="G38" s="15">
        <v>0.998</v>
      </c>
      <c r="H38" s="2">
        <f>SUM(I38:J38)</f>
        <v>525</v>
      </c>
      <c r="I38" s="2">
        <v>272</v>
      </c>
      <c r="J38" s="2">
        <v>253</v>
      </c>
    </row>
    <row r="39" spans="1:10" x14ac:dyDescent="0.15">
      <c r="A39" s="17">
        <v>19</v>
      </c>
      <c r="B39" s="15">
        <v>1.0940000000000001</v>
      </c>
      <c r="C39" s="2">
        <f>SUM(D39:E39)</f>
        <v>418</v>
      </c>
      <c r="D39" s="2">
        <v>248</v>
      </c>
      <c r="E39" s="2">
        <v>170</v>
      </c>
      <c r="F39" s="16">
        <v>44</v>
      </c>
      <c r="G39" s="15">
        <v>0.99199999999999999</v>
      </c>
      <c r="H39" s="2">
        <f>SUM(I39:J39)</f>
        <v>623</v>
      </c>
      <c r="I39" s="2">
        <v>328</v>
      </c>
      <c r="J39" s="2">
        <v>295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2898</v>
      </c>
      <c r="D41" s="11">
        <f>SUM(D43:D47)</f>
        <v>1538</v>
      </c>
      <c r="E41" s="11">
        <f>SUM(E43:E47)</f>
        <v>1360</v>
      </c>
      <c r="F41" s="13" t="s">
        <v>26</v>
      </c>
      <c r="G41" s="12"/>
      <c r="H41" s="11">
        <f>SUM(I41:J41)</f>
        <v>3500</v>
      </c>
      <c r="I41" s="11">
        <f>SUM(I43:I47)</f>
        <v>1861</v>
      </c>
      <c r="J41" s="11">
        <f>SUM(J43:J47)</f>
        <v>1639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1.0549999999999999</v>
      </c>
      <c r="C43" s="2">
        <f>SUM(D43:E43)</f>
        <v>444</v>
      </c>
      <c r="D43" s="2">
        <v>229</v>
      </c>
      <c r="E43" s="2">
        <v>215</v>
      </c>
      <c r="F43" s="16">
        <v>45</v>
      </c>
      <c r="G43" s="15">
        <v>1</v>
      </c>
      <c r="H43" s="2">
        <f>SUM(I43:J43)</f>
        <v>602</v>
      </c>
      <c r="I43" s="2">
        <v>315</v>
      </c>
      <c r="J43" s="2">
        <v>287</v>
      </c>
    </row>
    <row r="44" spans="1:10" x14ac:dyDescent="0.15">
      <c r="A44" s="17">
        <v>21</v>
      </c>
      <c r="B44" s="15">
        <v>1.1299999999999999</v>
      </c>
      <c r="C44" s="2">
        <f>SUM(D44:E44)</f>
        <v>469</v>
      </c>
      <c r="D44" s="2">
        <v>252</v>
      </c>
      <c r="E44" s="2">
        <v>217</v>
      </c>
      <c r="F44" s="16">
        <v>46</v>
      </c>
      <c r="G44" s="15">
        <v>0.997</v>
      </c>
      <c r="H44" s="2">
        <f>SUM(I44:J44)</f>
        <v>651</v>
      </c>
      <c r="I44" s="2">
        <v>335</v>
      </c>
      <c r="J44" s="2">
        <v>316</v>
      </c>
    </row>
    <row r="45" spans="1:10" x14ac:dyDescent="0.15">
      <c r="A45" s="17">
        <v>22</v>
      </c>
      <c r="B45" s="15">
        <v>1.1159999999999999</v>
      </c>
      <c r="C45" s="2">
        <f>SUM(D45:E45)</f>
        <v>606</v>
      </c>
      <c r="D45" s="2">
        <v>328</v>
      </c>
      <c r="E45" s="2">
        <v>278</v>
      </c>
      <c r="F45" s="16">
        <v>47</v>
      </c>
      <c r="G45" s="15">
        <v>1.018</v>
      </c>
      <c r="H45" s="2">
        <f>SUM(I45:J45)</f>
        <v>732</v>
      </c>
      <c r="I45" s="2">
        <v>396</v>
      </c>
      <c r="J45" s="2">
        <v>336</v>
      </c>
    </row>
    <row r="46" spans="1:10" x14ac:dyDescent="0.15">
      <c r="A46" s="17">
        <v>23</v>
      </c>
      <c r="B46" s="15">
        <v>1.0720000000000001</v>
      </c>
      <c r="C46" s="2">
        <f>SUM(D46:E46)</f>
        <v>671</v>
      </c>
      <c r="D46" s="2">
        <v>346</v>
      </c>
      <c r="E46" s="2">
        <v>325</v>
      </c>
      <c r="F46" s="16">
        <v>48</v>
      </c>
      <c r="G46" s="15">
        <v>1.008</v>
      </c>
      <c r="H46" s="2">
        <f>SUM(I46:J46)</f>
        <v>722</v>
      </c>
      <c r="I46" s="2">
        <v>389</v>
      </c>
      <c r="J46" s="2">
        <v>333</v>
      </c>
    </row>
    <row r="47" spans="1:10" x14ac:dyDescent="0.15">
      <c r="A47" s="17">
        <v>24</v>
      </c>
      <c r="B47" s="15">
        <v>1.0859999999999999</v>
      </c>
      <c r="C47" s="2">
        <f>SUM(D47:E47)</f>
        <v>708</v>
      </c>
      <c r="D47" s="2">
        <v>383</v>
      </c>
      <c r="E47" s="2">
        <v>325</v>
      </c>
      <c r="F47" s="16">
        <v>49</v>
      </c>
      <c r="G47" s="15">
        <v>1.0109999999999999</v>
      </c>
      <c r="H47" s="2">
        <f>SUM(I47:J47)</f>
        <v>793</v>
      </c>
      <c r="I47" s="2">
        <v>426</v>
      </c>
      <c r="J47" s="2">
        <v>367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C49" s="2"/>
      <c r="D49" s="2"/>
      <c r="E49" s="2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1" spans="1:10" ht="18.75" x14ac:dyDescent="0.15">
      <c r="A61" s="31" t="s">
        <v>24</v>
      </c>
      <c r="B61" s="30"/>
      <c r="C61" s="30"/>
      <c r="D61" s="30"/>
      <c r="E61" s="30"/>
      <c r="F61" s="30"/>
      <c r="G61" s="30"/>
      <c r="H61" s="30"/>
      <c r="I61" s="30"/>
      <c r="J61" s="30"/>
    </row>
    <row r="63" spans="1:10" ht="17.25" x14ac:dyDescent="0.15">
      <c r="A63" s="29" t="s">
        <v>38</v>
      </c>
      <c r="J63" s="28" t="s">
        <v>22</v>
      </c>
    </row>
    <row r="65" spans="1:10" ht="27" customHeight="1" x14ac:dyDescent="0.15">
      <c r="A65" s="27" t="s">
        <v>21</v>
      </c>
      <c r="B65" s="26" t="s">
        <v>20</v>
      </c>
      <c r="C65" s="26" t="s">
        <v>6</v>
      </c>
      <c r="D65" s="26" t="s">
        <v>5</v>
      </c>
      <c r="E65" s="26" t="s">
        <v>4</v>
      </c>
      <c r="F65" s="26" t="s">
        <v>21</v>
      </c>
      <c r="G65" s="26" t="s">
        <v>20</v>
      </c>
      <c r="H65" s="26" t="s">
        <v>6</v>
      </c>
      <c r="I65" s="26" t="s">
        <v>5</v>
      </c>
      <c r="J65" s="25" t="s">
        <v>4</v>
      </c>
    </row>
    <row r="66" spans="1:10" x14ac:dyDescent="0.15">
      <c r="A66" s="24"/>
      <c r="B66" s="22"/>
      <c r="F66" s="23"/>
      <c r="G66" s="22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21"/>
      <c r="B68" s="19"/>
      <c r="C68" s="18"/>
      <c r="D68" s="18"/>
      <c r="E68" s="18"/>
      <c r="F68" s="20"/>
      <c r="G68" s="19"/>
      <c r="H68" s="18"/>
      <c r="I68" s="18"/>
      <c r="J68" s="18"/>
    </row>
    <row r="69" spans="1:10" x14ac:dyDescent="0.15">
      <c r="A69" s="14" t="s">
        <v>19</v>
      </c>
      <c r="B69" s="12"/>
      <c r="C69" s="11">
        <f>SUM(D69:E69)</f>
        <v>4563</v>
      </c>
      <c r="D69" s="11">
        <f>SUM(D71:D75)</f>
        <v>2394</v>
      </c>
      <c r="E69" s="11">
        <f>SUM(E71:E75)</f>
        <v>2169</v>
      </c>
      <c r="F69" s="13" t="s">
        <v>18</v>
      </c>
      <c r="G69" s="12"/>
      <c r="H69" s="11">
        <f>SUM(I69:J69)</f>
        <v>3731</v>
      </c>
      <c r="I69" s="11">
        <f>SUM(I71:I75)</f>
        <v>1701</v>
      </c>
      <c r="J69" s="11">
        <f>SUM(J71:J75)</f>
        <v>2030</v>
      </c>
    </row>
    <row r="70" spans="1:10" x14ac:dyDescent="0.15">
      <c r="A70" s="14"/>
      <c r="B70" s="12"/>
      <c r="C70" s="2"/>
      <c r="D70" s="2"/>
      <c r="E70" s="2"/>
      <c r="F70" s="13"/>
      <c r="G70" s="12"/>
      <c r="H70" s="2"/>
      <c r="I70" s="2"/>
      <c r="J70" s="2"/>
    </row>
    <row r="71" spans="1:10" x14ac:dyDescent="0.15">
      <c r="A71" s="17">
        <v>50</v>
      </c>
      <c r="B71" s="15">
        <v>1.0070000000000001</v>
      </c>
      <c r="C71" s="2">
        <f>SUM(D71:E71)</f>
        <v>865</v>
      </c>
      <c r="D71" s="2">
        <v>456</v>
      </c>
      <c r="E71" s="2">
        <v>409</v>
      </c>
      <c r="F71" s="16">
        <v>75</v>
      </c>
      <c r="G71" s="15">
        <v>0.98099999999999998</v>
      </c>
      <c r="H71" s="2">
        <f>SUM(I71:J71)</f>
        <v>820</v>
      </c>
      <c r="I71" s="2">
        <v>393</v>
      </c>
      <c r="J71" s="2">
        <v>427</v>
      </c>
    </row>
    <row r="72" spans="1:10" x14ac:dyDescent="0.15">
      <c r="A72" s="17">
        <v>51</v>
      </c>
      <c r="B72" s="15">
        <v>1.0070000000000001</v>
      </c>
      <c r="C72" s="2">
        <f>SUM(D72:E72)</f>
        <v>923</v>
      </c>
      <c r="D72" s="2">
        <v>482</v>
      </c>
      <c r="E72" s="2">
        <v>441</v>
      </c>
      <c r="F72" s="16">
        <v>76</v>
      </c>
      <c r="G72" s="15">
        <v>0.97400000000000009</v>
      </c>
      <c r="H72" s="2">
        <f>SUM(I72:J72)</f>
        <v>916</v>
      </c>
      <c r="I72" s="2">
        <v>421</v>
      </c>
      <c r="J72" s="2">
        <v>495</v>
      </c>
    </row>
    <row r="73" spans="1:10" x14ac:dyDescent="0.15">
      <c r="A73" s="17">
        <v>52</v>
      </c>
      <c r="B73" s="15">
        <v>0.99199999999999999</v>
      </c>
      <c r="C73" s="2">
        <f>SUM(D73:E73)</f>
        <v>982</v>
      </c>
      <c r="D73" s="2">
        <v>522</v>
      </c>
      <c r="E73" s="2">
        <v>460</v>
      </c>
      <c r="F73" s="16">
        <v>77</v>
      </c>
      <c r="G73" s="15">
        <v>0.97599999999999998</v>
      </c>
      <c r="H73" s="2">
        <f>SUM(I73:J73)</f>
        <v>885</v>
      </c>
      <c r="I73" s="2">
        <v>397</v>
      </c>
      <c r="J73" s="2">
        <v>488</v>
      </c>
    </row>
    <row r="74" spans="1:10" x14ac:dyDescent="0.15">
      <c r="A74" s="17">
        <v>53</v>
      </c>
      <c r="B74" s="15">
        <v>0.9840000000000001</v>
      </c>
      <c r="C74" s="2">
        <f>SUM(D74:E74)</f>
        <v>908</v>
      </c>
      <c r="D74" s="2">
        <v>471</v>
      </c>
      <c r="E74" s="2">
        <v>437</v>
      </c>
      <c r="F74" s="16">
        <v>78</v>
      </c>
      <c r="G74" s="15">
        <v>0.97799999999999998</v>
      </c>
      <c r="H74" s="2">
        <f>SUM(I74:J74)</f>
        <v>675</v>
      </c>
      <c r="I74" s="2">
        <v>313</v>
      </c>
      <c r="J74" s="2">
        <v>362</v>
      </c>
    </row>
    <row r="75" spans="1:10" x14ac:dyDescent="0.15">
      <c r="A75" s="17">
        <v>54</v>
      </c>
      <c r="B75" s="15">
        <v>1.0029999999999999</v>
      </c>
      <c r="C75" s="2">
        <f>SUM(D75:E75)</f>
        <v>885</v>
      </c>
      <c r="D75" s="2">
        <v>463</v>
      </c>
      <c r="E75" s="2">
        <v>422</v>
      </c>
      <c r="F75" s="16">
        <v>79</v>
      </c>
      <c r="G75" s="15">
        <v>0.9840000000000001</v>
      </c>
      <c r="H75" s="2">
        <f>SUM(I75:J75)</f>
        <v>435</v>
      </c>
      <c r="I75" s="2">
        <v>177</v>
      </c>
      <c r="J75" s="2">
        <v>258</v>
      </c>
    </row>
    <row r="76" spans="1:10" x14ac:dyDescent="0.15">
      <c r="A76" s="14"/>
      <c r="B76" s="12"/>
      <c r="C76" s="2"/>
      <c r="D76" s="2"/>
      <c r="E76" s="2"/>
      <c r="F76" s="13"/>
      <c r="G76" s="12"/>
      <c r="H76" s="2"/>
      <c r="I76" s="2"/>
      <c r="J76" s="2"/>
    </row>
    <row r="77" spans="1:10" x14ac:dyDescent="0.15">
      <c r="A77" s="14" t="s">
        <v>17</v>
      </c>
      <c r="B77" s="12"/>
      <c r="C77" s="11">
        <f>SUM(D77:E77)</f>
        <v>3975</v>
      </c>
      <c r="D77" s="11">
        <f>SUM(D79:D83)</f>
        <v>2082</v>
      </c>
      <c r="E77" s="11">
        <f>SUM(E79:E83)</f>
        <v>1893</v>
      </c>
      <c r="F77" s="13" t="s">
        <v>16</v>
      </c>
      <c r="G77" s="12"/>
      <c r="H77" s="11">
        <f>SUM(I77:J77)</f>
        <v>2705</v>
      </c>
      <c r="I77" s="11">
        <f>SUM(I79:I83)</f>
        <v>1117</v>
      </c>
      <c r="J77" s="11">
        <f>SUM(J79:J83)</f>
        <v>1588</v>
      </c>
    </row>
    <row r="78" spans="1:10" x14ac:dyDescent="0.15">
      <c r="A78" s="14"/>
      <c r="B78" s="12"/>
      <c r="C78" s="2"/>
      <c r="D78" s="2"/>
      <c r="E78" s="2"/>
      <c r="F78" s="13"/>
      <c r="G78" s="12"/>
      <c r="H78" s="2"/>
      <c r="I78" s="2"/>
      <c r="J78" s="2"/>
    </row>
    <row r="79" spans="1:10" x14ac:dyDescent="0.15">
      <c r="A79" s="17">
        <v>55</v>
      </c>
      <c r="B79" s="15">
        <v>0.99199999999999999</v>
      </c>
      <c r="C79" s="2">
        <f>SUM(D79:E79)</f>
        <v>883</v>
      </c>
      <c r="D79" s="2">
        <v>464</v>
      </c>
      <c r="E79" s="2">
        <v>419</v>
      </c>
      <c r="F79" s="16">
        <v>80</v>
      </c>
      <c r="G79" s="15">
        <v>0.96599999999999997</v>
      </c>
      <c r="H79" s="2">
        <f>SUM(I79:J79)</f>
        <v>510</v>
      </c>
      <c r="I79" s="2">
        <v>228</v>
      </c>
      <c r="J79" s="2">
        <v>282</v>
      </c>
    </row>
    <row r="80" spans="1:10" x14ac:dyDescent="0.15">
      <c r="A80" s="17">
        <v>56</v>
      </c>
      <c r="B80" s="15">
        <v>1.0090000000000001</v>
      </c>
      <c r="C80" s="2">
        <f>SUM(D80:E80)</f>
        <v>863</v>
      </c>
      <c r="D80" s="2">
        <v>433</v>
      </c>
      <c r="E80" s="2">
        <v>430</v>
      </c>
      <c r="F80" s="16">
        <v>81</v>
      </c>
      <c r="G80" s="15">
        <v>0.94499999999999995</v>
      </c>
      <c r="H80" s="2">
        <f>SUM(I80:J80)</f>
        <v>607</v>
      </c>
      <c r="I80" s="2">
        <v>261</v>
      </c>
      <c r="J80" s="2">
        <v>346</v>
      </c>
    </row>
    <row r="81" spans="1:10" x14ac:dyDescent="0.15">
      <c r="A81" s="17">
        <v>57</v>
      </c>
      <c r="B81" s="15">
        <v>1</v>
      </c>
      <c r="C81" s="2">
        <f>SUM(D81:E81)</f>
        <v>827</v>
      </c>
      <c r="D81" s="2">
        <v>461</v>
      </c>
      <c r="E81" s="2">
        <v>366</v>
      </c>
      <c r="F81" s="16">
        <v>82</v>
      </c>
      <c r="G81" s="15">
        <v>0.96299999999999997</v>
      </c>
      <c r="H81" s="2">
        <f>SUM(I81:J81)</f>
        <v>524</v>
      </c>
      <c r="I81" s="2">
        <v>218</v>
      </c>
      <c r="J81" s="2">
        <v>306</v>
      </c>
    </row>
    <row r="82" spans="1:10" x14ac:dyDescent="0.15">
      <c r="A82" s="17">
        <v>58</v>
      </c>
      <c r="B82" s="15">
        <v>1.006</v>
      </c>
      <c r="C82" s="2">
        <f>SUM(D82:E82)</f>
        <v>662</v>
      </c>
      <c r="D82" s="2">
        <v>345</v>
      </c>
      <c r="E82" s="2">
        <v>317</v>
      </c>
      <c r="F82" s="16">
        <v>83</v>
      </c>
      <c r="G82" s="15">
        <v>0.92299999999999993</v>
      </c>
      <c r="H82" s="2">
        <f>SUM(I82:J82)</f>
        <v>561</v>
      </c>
      <c r="I82" s="2">
        <v>226</v>
      </c>
      <c r="J82" s="2">
        <v>335</v>
      </c>
    </row>
    <row r="83" spans="1:10" x14ac:dyDescent="0.15">
      <c r="A83" s="17">
        <v>59</v>
      </c>
      <c r="B83" s="15">
        <v>1.012</v>
      </c>
      <c r="C83" s="2">
        <f>SUM(D83:E83)</f>
        <v>740</v>
      </c>
      <c r="D83" s="2">
        <v>379</v>
      </c>
      <c r="E83" s="2">
        <v>361</v>
      </c>
      <c r="F83" s="16">
        <v>84</v>
      </c>
      <c r="G83" s="15">
        <v>0.93700000000000006</v>
      </c>
      <c r="H83" s="2">
        <f>SUM(I83:J83)</f>
        <v>503</v>
      </c>
      <c r="I83" s="2">
        <v>184</v>
      </c>
      <c r="J83" s="2">
        <v>319</v>
      </c>
    </row>
    <row r="84" spans="1:10" x14ac:dyDescent="0.15">
      <c r="A84" s="14"/>
      <c r="B84" s="12"/>
      <c r="C84" s="2"/>
      <c r="D84" s="2"/>
      <c r="E84" s="2"/>
      <c r="F84" s="13"/>
      <c r="G84" s="12"/>
      <c r="H84" s="2"/>
      <c r="I84" s="2"/>
      <c r="J84" s="2"/>
    </row>
    <row r="85" spans="1:10" x14ac:dyDescent="0.15">
      <c r="A85" s="14" t="s">
        <v>15</v>
      </c>
      <c r="B85" s="12"/>
      <c r="C85" s="11">
        <f>SUM(D85:E85)</f>
        <v>3371</v>
      </c>
      <c r="D85" s="11">
        <f>SUM(D87:D91)</f>
        <v>1721</v>
      </c>
      <c r="E85" s="11">
        <f>SUM(E87:E91)</f>
        <v>1650</v>
      </c>
      <c r="F85" s="13" t="s">
        <v>14</v>
      </c>
      <c r="G85" s="12"/>
      <c r="H85" s="11">
        <f>SUM(I85:J85)</f>
        <v>1711</v>
      </c>
      <c r="I85" s="11">
        <f>SUM(I87:I91)</f>
        <v>578</v>
      </c>
      <c r="J85" s="11">
        <f>SUM(J87:J91)</f>
        <v>1133</v>
      </c>
    </row>
    <row r="86" spans="1:10" x14ac:dyDescent="0.15">
      <c r="A86" s="14"/>
      <c r="B86" s="12"/>
      <c r="C86" s="2"/>
      <c r="D86" s="2"/>
      <c r="E86" s="2"/>
      <c r="F86" s="13"/>
      <c r="G86" s="12"/>
      <c r="H86" s="2"/>
      <c r="I86" s="2"/>
      <c r="J86" s="2"/>
    </row>
    <row r="87" spans="1:10" x14ac:dyDescent="0.15">
      <c r="A87" s="17">
        <v>60</v>
      </c>
      <c r="B87" s="15">
        <v>0.99299999999999999</v>
      </c>
      <c r="C87" s="2">
        <f>SUM(D87:E87)</f>
        <v>745</v>
      </c>
      <c r="D87" s="2">
        <v>372</v>
      </c>
      <c r="E87" s="2">
        <v>373</v>
      </c>
      <c r="F87" s="16">
        <v>85</v>
      </c>
      <c r="G87" s="15">
        <v>0.91599999999999993</v>
      </c>
      <c r="H87" s="2">
        <f>SUM(I87:J87)</f>
        <v>382</v>
      </c>
      <c r="I87" s="2">
        <v>152</v>
      </c>
      <c r="J87" s="2">
        <v>230</v>
      </c>
    </row>
    <row r="88" spans="1:10" x14ac:dyDescent="0.15">
      <c r="A88" s="17">
        <v>61</v>
      </c>
      <c r="B88" s="15">
        <v>1</v>
      </c>
      <c r="C88" s="2">
        <f>SUM(D88:E88)</f>
        <v>698</v>
      </c>
      <c r="D88" s="2">
        <v>358</v>
      </c>
      <c r="E88" s="2">
        <v>340</v>
      </c>
      <c r="F88" s="16">
        <v>86</v>
      </c>
      <c r="G88" s="15">
        <v>0.94599999999999995</v>
      </c>
      <c r="H88" s="2">
        <f>SUM(I88:J88)</f>
        <v>333</v>
      </c>
      <c r="I88" s="2">
        <v>100</v>
      </c>
      <c r="J88" s="2">
        <v>233</v>
      </c>
    </row>
    <row r="89" spans="1:10" x14ac:dyDescent="0.15">
      <c r="A89" s="17">
        <v>62</v>
      </c>
      <c r="B89" s="15">
        <v>0.99</v>
      </c>
      <c r="C89" s="2">
        <f>SUM(D89:E89)</f>
        <v>686</v>
      </c>
      <c r="D89" s="2">
        <v>356</v>
      </c>
      <c r="E89" s="2">
        <v>330</v>
      </c>
      <c r="F89" s="16">
        <v>87</v>
      </c>
      <c r="G89" s="15">
        <v>0.93400000000000005</v>
      </c>
      <c r="H89" s="2">
        <f>SUM(I89:J89)</f>
        <v>356</v>
      </c>
      <c r="I89" s="2">
        <v>124</v>
      </c>
      <c r="J89" s="2">
        <v>232</v>
      </c>
    </row>
    <row r="90" spans="1:10" x14ac:dyDescent="0.15">
      <c r="A90" s="17">
        <v>63</v>
      </c>
      <c r="B90" s="15">
        <v>0.99299999999999999</v>
      </c>
      <c r="C90" s="2">
        <f>SUM(D90:E90)</f>
        <v>593</v>
      </c>
      <c r="D90" s="2">
        <v>293</v>
      </c>
      <c r="E90" s="2">
        <v>300</v>
      </c>
      <c r="F90" s="16">
        <v>88</v>
      </c>
      <c r="G90" s="15">
        <v>0.878</v>
      </c>
      <c r="H90" s="2">
        <f>SUM(I90:J90)</f>
        <v>316</v>
      </c>
      <c r="I90" s="2">
        <v>108</v>
      </c>
      <c r="J90" s="2">
        <v>208</v>
      </c>
    </row>
    <row r="91" spans="1:10" x14ac:dyDescent="0.15">
      <c r="A91" s="17">
        <v>64</v>
      </c>
      <c r="B91" s="15">
        <v>0.9890000000000001</v>
      </c>
      <c r="C91" s="2">
        <f>SUM(D91:E91)</f>
        <v>649</v>
      </c>
      <c r="D91" s="2">
        <v>342</v>
      </c>
      <c r="E91" s="2">
        <v>307</v>
      </c>
      <c r="F91" s="16">
        <v>89</v>
      </c>
      <c r="G91" s="15">
        <v>0.93599999999999994</v>
      </c>
      <c r="H91" s="2">
        <f>SUM(I91:J91)</f>
        <v>324</v>
      </c>
      <c r="I91" s="2">
        <v>94</v>
      </c>
      <c r="J91" s="2">
        <v>230</v>
      </c>
    </row>
    <row r="92" spans="1:10" x14ac:dyDescent="0.15">
      <c r="A92" s="14"/>
      <c r="B92" s="12"/>
      <c r="C92" s="2"/>
      <c r="D92" s="2"/>
      <c r="E92" s="2"/>
      <c r="F92" s="13"/>
      <c r="G92" s="12"/>
      <c r="H92" s="2"/>
      <c r="I92" s="2"/>
      <c r="J92" s="2"/>
    </row>
    <row r="93" spans="1:10" x14ac:dyDescent="0.15">
      <c r="A93" s="14" t="s">
        <v>13</v>
      </c>
      <c r="B93" s="12"/>
      <c r="C93" s="11">
        <f>SUM(D93:E93)</f>
        <v>2845</v>
      </c>
      <c r="D93" s="11">
        <f>SUM(D95:D99)</f>
        <v>1455</v>
      </c>
      <c r="E93" s="11">
        <f>SUM(E95:E99)</f>
        <v>1390</v>
      </c>
      <c r="F93" s="13" t="s">
        <v>12</v>
      </c>
      <c r="G93" s="12"/>
      <c r="H93" s="11">
        <f>SUM(I93:J93)</f>
        <v>902</v>
      </c>
      <c r="I93" s="11">
        <f>SUM(I95:I99)</f>
        <v>233</v>
      </c>
      <c r="J93" s="11">
        <f>SUM(J95:J99)</f>
        <v>669</v>
      </c>
    </row>
    <row r="94" spans="1:10" x14ac:dyDescent="0.15">
      <c r="A94" s="14"/>
      <c r="B94" s="12"/>
      <c r="C94" s="2"/>
      <c r="D94" s="2"/>
      <c r="E94" s="2"/>
      <c r="F94" s="13"/>
      <c r="G94" s="12"/>
      <c r="H94" s="2"/>
      <c r="I94" s="2"/>
      <c r="J94" s="2"/>
    </row>
    <row r="95" spans="1:10" x14ac:dyDescent="0.15">
      <c r="A95" s="17">
        <v>65</v>
      </c>
      <c r="B95" s="15">
        <v>0.98599999999999999</v>
      </c>
      <c r="C95" s="2">
        <f>SUM(D95:E95)</f>
        <v>556</v>
      </c>
      <c r="D95" s="2">
        <v>271</v>
      </c>
      <c r="E95" s="2">
        <v>285</v>
      </c>
      <c r="F95" s="16">
        <v>90</v>
      </c>
      <c r="G95" s="15">
        <v>0.86299999999999999</v>
      </c>
      <c r="H95" s="2">
        <f>SUM(I95:J95)</f>
        <v>239</v>
      </c>
      <c r="I95" s="2">
        <v>66</v>
      </c>
      <c r="J95" s="2">
        <v>173</v>
      </c>
    </row>
    <row r="96" spans="1:10" x14ac:dyDescent="0.15">
      <c r="A96" s="17">
        <v>66</v>
      </c>
      <c r="B96" s="15">
        <v>0.995</v>
      </c>
      <c r="C96" s="2">
        <f>SUM(D96:E96)</f>
        <v>580</v>
      </c>
      <c r="D96" s="2">
        <v>294</v>
      </c>
      <c r="E96" s="2">
        <v>286</v>
      </c>
      <c r="F96" s="16">
        <v>91</v>
      </c>
      <c r="G96" s="15">
        <v>0.9</v>
      </c>
      <c r="H96" s="2">
        <f>SUM(I96:J96)</f>
        <v>235</v>
      </c>
      <c r="I96" s="2">
        <v>65</v>
      </c>
      <c r="J96" s="2">
        <v>170</v>
      </c>
    </row>
    <row r="97" spans="1:10" x14ac:dyDescent="0.15">
      <c r="A97" s="17">
        <v>67</v>
      </c>
      <c r="B97" s="15">
        <v>0.9840000000000001</v>
      </c>
      <c r="C97" s="2">
        <f>SUM(D97:E97)</f>
        <v>549</v>
      </c>
      <c r="D97" s="2">
        <v>290</v>
      </c>
      <c r="E97" s="2">
        <v>259</v>
      </c>
      <c r="F97" s="16">
        <v>92</v>
      </c>
      <c r="G97" s="15">
        <v>0.85099999999999998</v>
      </c>
      <c r="H97" s="2">
        <f>SUM(I97:J97)</f>
        <v>171</v>
      </c>
      <c r="I97" s="2">
        <v>46</v>
      </c>
      <c r="J97" s="2">
        <v>125</v>
      </c>
    </row>
    <row r="98" spans="1:10" x14ac:dyDescent="0.15">
      <c r="A98" s="17">
        <v>68</v>
      </c>
      <c r="B98" s="15">
        <v>0.97199999999999998</v>
      </c>
      <c r="C98" s="2">
        <f>SUM(D98:E98)</f>
        <v>563</v>
      </c>
      <c r="D98" s="2">
        <v>293</v>
      </c>
      <c r="E98" s="2">
        <v>270</v>
      </c>
      <c r="F98" s="16">
        <v>93</v>
      </c>
      <c r="G98" s="15">
        <v>0.78900000000000003</v>
      </c>
      <c r="H98" s="2">
        <f>SUM(I98:J98)</f>
        <v>146</v>
      </c>
      <c r="I98" s="2">
        <v>33</v>
      </c>
      <c r="J98" s="2">
        <v>113</v>
      </c>
    </row>
    <row r="99" spans="1:10" x14ac:dyDescent="0.15">
      <c r="A99" s="17">
        <v>69</v>
      </c>
      <c r="B99" s="15">
        <v>0.9840000000000001</v>
      </c>
      <c r="C99" s="2">
        <f>SUM(D99:E99)</f>
        <v>597</v>
      </c>
      <c r="D99" s="2">
        <v>307</v>
      </c>
      <c r="E99" s="2">
        <v>290</v>
      </c>
      <c r="F99" s="16">
        <v>94</v>
      </c>
      <c r="G99" s="15">
        <v>0.78700000000000003</v>
      </c>
      <c r="H99" s="2">
        <f>SUM(I99:J99)</f>
        <v>111</v>
      </c>
      <c r="I99" s="2">
        <v>23</v>
      </c>
      <c r="J99" s="2">
        <v>88</v>
      </c>
    </row>
    <row r="100" spans="1:10" x14ac:dyDescent="0.15">
      <c r="A100" s="14"/>
      <c r="B100" s="12"/>
      <c r="C100" s="2"/>
      <c r="D100" s="2"/>
      <c r="E100" s="2"/>
      <c r="F100" s="13"/>
      <c r="G100" s="12"/>
      <c r="H100" s="2"/>
      <c r="I100" s="2"/>
      <c r="J100" s="2"/>
    </row>
    <row r="101" spans="1:10" x14ac:dyDescent="0.15">
      <c r="A101" s="14" t="s">
        <v>11</v>
      </c>
      <c r="B101" s="12"/>
      <c r="C101" s="11">
        <f>SUM(D101:E101)</f>
        <v>3266</v>
      </c>
      <c r="D101" s="11">
        <f>SUM(D103:D107)</f>
        <v>1604</v>
      </c>
      <c r="E101" s="11">
        <f>SUM(E103:E107)</f>
        <v>1662</v>
      </c>
      <c r="F101" s="13" t="s">
        <v>10</v>
      </c>
      <c r="G101" s="12"/>
      <c r="H101" s="11">
        <f>SUM(I101:J101)</f>
        <v>216</v>
      </c>
      <c r="I101" s="11">
        <f>SUM(I103:I107)</f>
        <v>34</v>
      </c>
      <c r="J101" s="11">
        <f>SUM(J103:J107)</f>
        <v>182</v>
      </c>
    </row>
    <row r="102" spans="1:10" x14ac:dyDescent="0.15">
      <c r="A102" s="14" t="s">
        <v>9</v>
      </c>
      <c r="B102" s="12"/>
      <c r="C102" s="2"/>
      <c r="D102" s="2"/>
      <c r="E102" s="2"/>
      <c r="F102" s="13"/>
      <c r="G102" s="12"/>
      <c r="H102" s="2"/>
      <c r="I102" s="2"/>
      <c r="J102" s="2"/>
    </row>
    <row r="103" spans="1:10" x14ac:dyDescent="0.15">
      <c r="A103" s="17">
        <v>70</v>
      </c>
      <c r="B103" s="15">
        <v>0.96700000000000008</v>
      </c>
      <c r="C103" s="2">
        <f>SUM(D103:E103)</f>
        <v>583</v>
      </c>
      <c r="D103" s="2">
        <v>297</v>
      </c>
      <c r="E103" s="2">
        <v>286</v>
      </c>
      <c r="F103" s="16">
        <v>95</v>
      </c>
      <c r="G103" s="15">
        <v>0.76500000000000001</v>
      </c>
      <c r="H103" s="2">
        <f>SUM(I103:J103)</f>
        <v>62</v>
      </c>
      <c r="I103" s="2">
        <v>10</v>
      </c>
      <c r="J103" s="2">
        <v>52</v>
      </c>
    </row>
    <row r="104" spans="1:10" x14ac:dyDescent="0.15">
      <c r="A104" s="17">
        <v>71</v>
      </c>
      <c r="B104" s="15">
        <v>0.98099999999999998</v>
      </c>
      <c r="C104" s="2">
        <f>SUM(D104:E104)</f>
        <v>616</v>
      </c>
      <c r="D104" s="2">
        <v>295</v>
      </c>
      <c r="E104" s="2">
        <v>321</v>
      </c>
      <c r="F104" s="16">
        <v>96</v>
      </c>
      <c r="G104" s="15">
        <v>0.80700000000000005</v>
      </c>
      <c r="H104" s="2">
        <f>SUM(I104:J104)</f>
        <v>67</v>
      </c>
      <c r="I104" s="2">
        <v>15</v>
      </c>
      <c r="J104" s="2">
        <v>52</v>
      </c>
    </row>
    <row r="105" spans="1:10" x14ac:dyDescent="0.15">
      <c r="A105" s="17">
        <v>72</v>
      </c>
      <c r="B105" s="15">
        <v>0.97499999999999998</v>
      </c>
      <c r="C105" s="2">
        <f>SUM(D105:E105)</f>
        <v>619</v>
      </c>
      <c r="D105" s="2">
        <v>295</v>
      </c>
      <c r="E105" s="2">
        <v>324</v>
      </c>
      <c r="F105" s="16">
        <v>97</v>
      </c>
      <c r="G105" s="15">
        <v>0.71700000000000008</v>
      </c>
      <c r="H105" s="2">
        <f>SUM(I105:J105)</f>
        <v>43</v>
      </c>
      <c r="I105" s="2">
        <v>6</v>
      </c>
      <c r="J105" s="2">
        <v>37</v>
      </c>
    </row>
    <row r="106" spans="1:10" x14ac:dyDescent="0.15">
      <c r="A106" s="17">
        <v>73</v>
      </c>
      <c r="B106" s="15">
        <v>0.97699999999999998</v>
      </c>
      <c r="C106" s="2">
        <f>SUM(D106:E106)</f>
        <v>684</v>
      </c>
      <c r="D106" s="2">
        <v>350</v>
      </c>
      <c r="E106" s="2">
        <v>334</v>
      </c>
      <c r="F106" s="16">
        <v>98</v>
      </c>
      <c r="G106" s="15">
        <v>0.63300000000000001</v>
      </c>
      <c r="H106" s="2">
        <f>SUM(I106:J106)</f>
        <v>19</v>
      </c>
      <c r="I106" s="2">
        <v>1</v>
      </c>
      <c r="J106" s="2">
        <v>18</v>
      </c>
    </row>
    <row r="107" spans="1:10" x14ac:dyDescent="0.15">
      <c r="A107" s="17">
        <v>74</v>
      </c>
      <c r="B107" s="15">
        <v>0.98299999999999998</v>
      </c>
      <c r="C107" s="2">
        <f>SUM(D107:E107)</f>
        <v>764</v>
      </c>
      <c r="D107" s="2">
        <v>367</v>
      </c>
      <c r="E107" s="2">
        <v>397</v>
      </c>
      <c r="F107" s="16">
        <v>99</v>
      </c>
      <c r="G107" s="15">
        <v>0.67599999999999993</v>
      </c>
      <c r="H107" s="2">
        <f>SUM(I107:J107)</f>
        <v>25</v>
      </c>
      <c r="I107" s="2">
        <v>2</v>
      </c>
      <c r="J107" s="2">
        <v>23</v>
      </c>
    </row>
    <row r="108" spans="1:10" x14ac:dyDescent="0.15">
      <c r="A108" s="14"/>
      <c r="B108" s="12"/>
      <c r="C108" s="2"/>
      <c r="D108" s="2"/>
      <c r="E108" s="2"/>
      <c r="F108" s="13"/>
      <c r="G108" s="12"/>
      <c r="H108" s="2"/>
      <c r="I108" s="2"/>
      <c r="J108" s="2"/>
    </row>
    <row r="109" spans="1:10" x14ac:dyDescent="0.15">
      <c r="A109" s="14"/>
      <c r="B109" s="12"/>
      <c r="C109" s="18"/>
      <c r="D109" s="18"/>
      <c r="E109" s="18"/>
      <c r="F109" s="13" t="s">
        <v>8</v>
      </c>
      <c r="G109" s="12"/>
      <c r="H109" s="11">
        <v>36</v>
      </c>
      <c r="I109" s="11">
        <v>1</v>
      </c>
      <c r="J109" s="11">
        <v>35</v>
      </c>
    </row>
    <row r="110" spans="1:10" x14ac:dyDescent="0.15">
      <c r="A110" s="10"/>
      <c r="B110" s="8"/>
      <c r="C110" s="7"/>
      <c r="D110" s="7"/>
      <c r="E110" s="7"/>
      <c r="F110" s="9"/>
      <c r="G110" s="8"/>
      <c r="H110" s="7"/>
      <c r="I110" s="7"/>
      <c r="J110" s="7"/>
    </row>
    <row r="112" spans="1:10" x14ac:dyDescent="0.15">
      <c r="A112" s="3" t="s">
        <v>7</v>
      </c>
      <c r="B112" s="3"/>
      <c r="C112" s="6" t="s">
        <v>6</v>
      </c>
      <c r="E112" s="6" t="s">
        <v>5</v>
      </c>
      <c r="G112" s="6" t="s">
        <v>4</v>
      </c>
    </row>
    <row r="114" spans="1:7" x14ac:dyDescent="0.15">
      <c r="A114" s="3" t="s">
        <v>3</v>
      </c>
      <c r="B114" s="3"/>
      <c r="C114" s="2">
        <v>4173</v>
      </c>
      <c r="E114" s="2">
        <v>2131</v>
      </c>
      <c r="G114" s="2">
        <v>2042</v>
      </c>
    </row>
    <row r="116" spans="1:7" x14ac:dyDescent="0.15">
      <c r="A116" s="3" t="s">
        <v>2</v>
      </c>
      <c r="B116" s="3"/>
      <c r="C116" s="2">
        <v>32178</v>
      </c>
      <c r="E116" s="4">
        <v>17123</v>
      </c>
      <c r="F116" s="5"/>
      <c r="G116" s="4">
        <v>15055</v>
      </c>
    </row>
    <row r="118" spans="1:7" x14ac:dyDescent="0.15">
      <c r="A118" s="3" t="s">
        <v>1</v>
      </c>
      <c r="B118" s="3"/>
      <c r="C118" s="2">
        <v>15412</v>
      </c>
      <c r="E118" s="2">
        <v>6723</v>
      </c>
      <c r="G118" s="2">
        <v>8689</v>
      </c>
    </row>
    <row r="120" spans="1:7" x14ac:dyDescent="0.15">
      <c r="A120" s="3" t="s">
        <v>0</v>
      </c>
      <c r="B120" s="3"/>
      <c r="C120" s="2">
        <v>9301</v>
      </c>
      <c r="E120" s="2">
        <v>3664</v>
      </c>
      <c r="G120" s="2">
        <v>5637</v>
      </c>
    </row>
  </sheetData>
  <mergeCells count="5">
    <mergeCell ref="A112:B112"/>
    <mergeCell ref="A114:B114"/>
    <mergeCell ref="A116:B116"/>
    <mergeCell ref="A118:B118"/>
    <mergeCell ref="A120:B120"/>
  </mergeCells>
  <phoneticPr fontId="2"/>
  <pageMargins left="0.78740157480314965" right="0.78740157480314965" top="0.59055118110236227" bottom="0.5905511811023622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37" zoomScale="90" zoomScaleNormal="90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41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SUM(C9,C17,C25,C33,C41,H9,H17,H25,H33,H41,C69,C77,C85,C93,C101,H69,H77,H85,H93,H101,H109)</f>
        <v>74382</v>
      </c>
      <c r="D7" s="11">
        <f>SUM(D9,D17,D25,D33,D41,I9,I17,I25,I33,I41,D69,D77,D85,D93,D101,I69,I77,I85,I93,I101,I109)</f>
        <v>36221</v>
      </c>
      <c r="E7" s="11">
        <f>SUM(E9,E17,E25,E33,E41,J9,J17,J25,J33,J41,E69,E77,E85,E93,E101,J69,J77,J85,J93,J101,J109)</f>
        <v>38161</v>
      </c>
      <c r="F7" s="13"/>
      <c r="G7" s="12"/>
      <c r="H7" s="18"/>
      <c r="I7" s="18"/>
      <c r="J7" s="18"/>
    </row>
    <row r="8" spans="1:10" x14ac:dyDescent="0.15">
      <c r="A8" s="1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2597</v>
      </c>
      <c r="D9" s="11">
        <f>SUM(D11:D15)</f>
        <v>1337</v>
      </c>
      <c r="E9" s="11">
        <f>SUM(E11:E15)</f>
        <v>1260</v>
      </c>
      <c r="F9" s="13" t="s">
        <v>34</v>
      </c>
      <c r="G9" s="12"/>
      <c r="H9" s="11">
        <f>SUM(I9:J9)</f>
        <v>4366</v>
      </c>
      <c r="I9" s="11">
        <f>SUM(I11:I15)</f>
        <v>2289</v>
      </c>
      <c r="J9" s="11">
        <f>SUM(J11:J15)</f>
        <v>2077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515</v>
      </c>
      <c r="D11" s="2">
        <v>252</v>
      </c>
      <c r="E11" s="2">
        <v>263</v>
      </c>
      <c r="F11" s="16">
        <v>25</v>
      </c>
      <c r="G11" s="15">
        <v>1.111</v>
      </c>
      <c r="H11" s="2">
        <f>SUM(I11:J11)</f>
        <v>838</v>
      </c>
      <c r="I11" s="2">
        <v>452</v>
      </c>
      <c r="J11" s="2">
        <v>386</v>
      </c>
    </row>
    <row r="12" spans="1:10" x14ac:dyDescent="0.15">
      <c r="A12" s="17">
        <v>1</v>
      </c>
      <c r="B12" s="15">
        <v>0.96</v>
      </c>
      <c r="C12" s="2">
        <f>SUM(D12:E12)</f>
        <v>501</v>
      </c>
      <c r="D12" s="2">
        <v>271</v>
      </c>
      <c r="E12" s="2">
        <v>230</v>
      </c>
      <c r="F12" s="16">
        <v>26</v>
      </c>
      <c r="G12" s="15">
        <v>1.0580000000000001</v>
      </c>
      <c r="H12" s="2">
        <f>SUM(I12:J12)</f>
        <v>841</v>
      </c>
      <c r="I12" s="2">
        <v>426</v>
      </c>
      <c r="J12" s="2">
        <v>415</v>
      </c>
    </row>
    <row r="13" spans="1:10" x14ac:dyDescent="0.15">
      <c r="A13" s="17">
        <v>2</v>
      </c>
      <c r="B13" s="15">
        <v>0.98299999999999998</v>
      </c>
      <c r="C13" s="2">
        <f>SUM(D13:E13)</f>
        <v>532</v>
      </c>
      <c r="D13" s="2">
        <v>277</v>
      </c>
      <c r="E13" s="2">
        <v>255</v>
      </c>
      <c r="F13" s="16">
        <v>27</v>
      </c>
      <c r="G13" s="15">
        <v>1.113</v>
      </c>
      <c r="H13" s="2">
        <f>SUM(I13:J13)</f>
        <v>884</v>
      </c>
      <c r="I13" s="2">
        <v>468</v>
      </c>
      <c r="J13" s="2">
        <v>416</v>
      </c>
    </row>
    <row r="14" spans="1:10" x14ac:dyDescent="0.15">
      <c r="A14" s="17">
        <v>3</v>
      </c>
      <c r="B14" s="15">
        <v>0.98499999999999999</v>
      </c>
      <c r="C14" s="2">
        <f>SUM(D14:E14)</f>
        <v>528</v>
      </c>
      <c r="D14" s="2">
        <v>277</v>
      </c>
      <c r="E14" s="2">
        <v>251</v>
      </c>
      <c r="F14" s="16">
        <v>28</v>
      </c>
      <c r="G14" s="15">
        <v>1.0659999999999998</v>
      </c>
      <c r="H14" s="2">
        <f>SUM(I14:J14)</f>
        <v>927</v>
      </c>
      <c r="I14" s="2">
        <v>484</v>
      </c>
      <c r="J14" s="2">
        <v>443</v>
      </c>
    </row>
    <row r="15" spans="1:10" x14ac:dyDescent="0.15">
      <c r="A15" s="17">
        <v>4</v>
      </c>
      <c r="B15" s="15">
        <v>1.004</v>
      </c>
      <c r="C15" s="2">
        <f>SUM(D15:E15)</f>
        <v>521</v>
      </c>
      <c r="D15" s="2">
        <v>260</v>
      </c>
      <c r="E15" s="2">
        <v>261</v>
      </c>
      <c r="F15" s="16">
        <v>29</v>
      </c>
      <c r="G15" s="15">
        <v>1.0129999999999999</v>
      </c>
      <c r="H15" s="2">
        <f>SUM(I15:J15)</f>
        <v>876</v>
      </c>
      <c r="I15" s="2">
        <v>459</v>
      </c>
      <c r="J15" s="2">
        <v>417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2754</v>
      </c>
      <c r="D17" s="11">
        <f>SUM(D19:D23)</f>
        <v>1435</v>
      </c>
      <c r="E17" s="11">
        <f>SUM(E19:E23)</f>
        <v>1319</v>
      </c>
      <c r="F17" s="13" t="s">
        <v>32</v>
      </c>
      <c r="G17" s="12"/>
      <c r="H17" s="11">
        <f>SUM(I17:J17)</f>
        <v>4550</v>
      </c>
      <c r="I17" s="11">
        <f>SUM(I19:I23)</f>
        <v>2376</v>
      </c>
      <c r="J17" s="11">
        <f>SUM(J19:J23)</f>
        <v>2174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0.99400000000000011</v>
      </c>
      <c r="C19" s="2">
        <f>SUM(D19:E19)</f>
        <v>530</v>
      </c>
      <c r="D19" s="2">
        <v>287</v>
      </c>
      <c r="E19" s="2">
        <v>243</v>
      </c>
      <c r="F19" s="16">
        <v>30</v>
      </c>
      <c r="G19" s="15">
        <v>1.0669999999999999</v>
      </c>
      <c r="H19" s="2">
        <f>SUM(I19:J19)</f>
        <v>974</v>
      </c>
      <c r="I19" s="2">
        <v>526</v>
      </c>
      <c r="J19" s="2">
        <v>448</v>
      </c>
    </row>
    <row r="20" spans="1:10" x14ac:dyDescent="0.15">
      <c r="A20" s="17">
        <v>6</v>
      </c>
      <c r="B20" s="15">
        <v>0.97499999999999998</v>
      </c>
      <c r="C20" s="2">
        <f>SUM(D20:E20)</f>
        <v>506</v>
      </c>
      <c r="D20" s="2">
        <v>255</v>
      </c>
      <c r="E20" s="2">
        <v>251</v>
      </c>
      <c r="F20" s="16">
        <v>31</v>
      </c>
      <c r="G20" s="15">
        <v>1.0349999999999999</v>
      </c>
      <c r="H20" s="2">
        <f>SUM(I20:J20)</f>
        <v>943</v>
      </c>
      <c r="I20" s="2">
        <v>484</v>
      </c>
      <c r="J20" s="2">
        <v>459</v>
      </c>
    </row>
    <row r="21" spans="1:10" x14ac:dyDescent="0.15">
      <c r="A21" s="17">
        <v>7</v>
      </c>
      <c r="B21" s="15">
        <v>0.995</v>
      </c>
      <c r="C21" s="2">
        <f>SUM(D21:E21)</f>
        <v>543</v>
      </c>
      <c r="D21" s="2">
        <v>300</v>
      </c>
      <c r="E21" s="2">
        <v>243</v>
      </c>
      <c r="F21" s="16">
        <v>32</v>
      </c>
      <c r="G21" s="15">
        <v>0.98599999999999999</v>
      </c>
      <c r="H21" s="2">
        <f>SUM(I21:J21)</f>
        <v>871</v>
      </c>
      <c r="I21" s="2">
        <v>465</v>
      </c>
      <c r="J21" s="2">
        <v>406</v>
      </c>
    </row>
    <row r="22" spans="1:10" x14ac:dyDescent="0.15">
      <c r="A22" s="17">
        <v>8</v>
      </c>
      <c r="B22" s="15">
        <v>0.995</v>
      </c>
      <c r="C22" s="2">
        <f>SUM(D22:E22)</f>
        <v>589</v>
      </c>
      <c r="D22" s="2">
        <v>303</v>
      </c>
      <c r="E22" s="2">
        <v>286</v>
      </c>
      <c r="F22" s="16">
        <v>33</v>
      </c>
      <c r="G22" s="15">
        <v>1.01</v>
      </c>
      <c r="H22" s="2">
        <f>SUM(I22:J22)</f>
        <v>913</v>
      </c>
      <c r="I22" s="2">
        <v>461</v>
      </c>
      <c r="J22" s="2">
        <v>452</v>
      </c>
    </row>
    <row r="23" spans="1:10" x14ac:dyDescent="0.15">
      <c r="A23" s="17">
        <v>9</v>
      </c>
      <c r="B23" s="15">
        <v>0.997</v>
      </c>
      <c r="C23" s="2">
        <f>SUM(D23:E23)</f>
        <v>586</v>
      </c>
      <c r="D23" s="2">
        <v>290</v>
      </c>
      <c r="E23" s="2">
        <v>296</v>
      </c>
      <c r="F23" s="16">
        <v>34</v>
      </c>
      <c r="G23" s="15">
        <v>1.006</v>
      </c>
      <c r="H23" s="2">
        <f>SUM(I23:J23)</f>
        <v>849</v>
      </c>
      <c r="I23" s="2">
        <v>440</v>
      </c>
      <c r="J23" s="2">
        <v>409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2912</v>
      </c>
      <c r="D25" s="11">
        <f>SUM(D27:D31)</f>
        <v>1461</v>
      </c>
      <c r="E25" s="11">
        <f>SUM(E27:E31)</f>
        <v>1451</v>
      </c>
      <c r="F25" s="13" t="s">
        <v>30</v>
      </c>
      <c r="G25" s="12"/>
      <c r="H25" s="11">
        <f>SUM(I25:J25)</f>
        <v>4282</v>
      </c>
      <c r="I25" s="11">
        <f>SUM(I27:I31)</f>
        <v>2161</v>
      </c>
      <c r="J25" s="11">
        <f>SUM(J27:J31)</f>
        <v>2121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0.99299999999999999</v>
      </c>
      <c r="C27" s="2">
        <f>SUM(D27:E27)</f>
        <v>588</v>
      </c>
      <c r="D27" s="2">
        <v>321</v>
      </c>
      <c r="E27" s="2">
        <v>267</v>
      </c>
      <c r="F27" s="16">
        <v>35</v>
      </c>
      <c r="G27" s="15">
        <v>1.016</v>
      </c>
      <c r="H27" s="2">
        <f>SUM(I27:J27)</f>
        <v>863</v>
      </c>
      <c r="I27" s="2">
        <v>425</v>
      </c>
      <c r="J27" s="2">
        <v>438</v>
      </c>
    </row>
    <row r="28" spans="1:10" x14ac:dyDescent="0.15">
      <c r="A28" s="17">
        <v>11</v>
      </c>
      <c r="B28" s="15">
        <v>1.008</v>
      </c>
      <c r="C28" s="2">
        <f>SUM(D28:E28)</f>
        <v>606</v>
      </c>
      <c r="D28" s="2">
        <v>299</v>
      </c>
      <c r="E28" s="2">
        <v>307</v>
      </c>
      <c r="F28" s="16">
        <v>36</v>
      </c>
      <c r="G28" s="15">
        <v>1.0070000000000001</v>
      </c>
      <c r="H28" s="2">
        <f>SUM(I28:J28)</f>
        <v>856</v>
      </c>
      <c r="I28" s="2">
        <v>434</v>
      </c>
      <c r="J28" s="2">
        <v>422</v>
      </c>
    </row>
    <row r="29" spans="1:10" x14ac:dyDescent="0.15">
      <c r="A29" s="17">
        <v>12</v>
      </c>
      <c r="B29" s="15">
        <v>0.98699999999999999</v>
      </c>
      <c r="C29" s="2">
        <f>SUM(D29:E29)</f>
        <v>600</v>
      </c>
      <c r="D29" s="2">
        <v>264</v>
      </c>
      <c r="E29" s="2">
        <v>336</v>
      </c>
      <c r="F29" s="16">
        <v>37</v>
      </c>
      <c r="G29" s="15">
        <v>1.0229999999999999</v>
      </c>
      <c r="H29" s="2">
        <f>SUM(I29:J29)</f>
        <v>786</v>
      </c>
      <c r="I29" s="2">
        <v>397</v>
      </c>
      <c r="J29" s="2">
        <v>389</v>
      </c>
    </row>
    <row r="30" spans="1:10" x14ac:dyDescent="0.15">
      <c r="A30" s="17">
        <v>13</v>
      </c>
      <c r="B30" s="15">
        <v>0.99299999999999999</v>
      </c>
      <c r="C30" s="2">
        <f>SUM(D30:E30)</f>
        <v>558</v>
      </c>
      <c r="D30" s="2">
        <v>286</v>
      </c>
      <c r="E30" s="2">
        <v>272</v>
      </c>
      <c r="F30" s="16">
        <v>38</v>
      </c>
      <c r="G30" s="15">
        <v>1.002</v>
      </c>
      <c r="H30" s="2">
        <f>SUM(I30:J30)</f>
        <v>857</v>
      </c>
      <c r="I30" s="2">
        <v>412</v>
      </c>
      <c r="J30" s="2">
        <v>445</v>
      </c>
    </row>
    <row r="31" spans="1:10" x14ac:dyDescent="0.15">
      <c r="A31" s="17">
        <v>14</v>
      </c>
      <c r="B31" s="15">
        <v>1.002</v>
      </c>
      <c r="C31" s="2">
        <f>SUM(D31:E31)</f>
        <v>560</v>
      </c>
      <c r="D31" s="2">
        <v>291</v>
      </c>
      <c r="E31" s="2">
        <v>269</v>
      </c>
      <c r="F31" s="16">
        <v>39</v>
      </c>
      <c r="G31" s="15">
        <v>1.014</v>
      </c>
      <c r="H31" s="2">
        <f>SUM(I31:J31)</f>
        <v>920</v>
      </c>
      <c r="I31" s="2">
        <v>493</v>
      </c>
      <c r="J31" s="2">
        <v>427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2951</v>
      </c>
      <c r="D33" s="11">
        <f>SUM(D35:D39)</f>
        <v>1481</v>
      </c>
      <c r="E33" s="11">
        <f>SUM(E35:E39)</f>
        <v>1470</v>
      </c>
      <c r="F33" s="13" t="s">
        <v>28</v>
      </c>
      <c r="G33" s="12"/>
      <c r="H33" s="11">
        <f>SUM(I33:J33)</f>
        <v>4651</v>
      </c>
      <c r="I33" s="11">
        <f>SUM(I35:I39)</f>
        <v>2411</v>
      </c>
      <c r="J33" s="11">
        <f>SUM(J35:J39)</f>
        <v>2240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0.998</v>
      </c>
      <c r="C35" s="2">
        <f>SUM(D35:E35)</f>
        <v>579</v>
      </c>
      <c r="D35" s="2">
        <v>277</v>
      </c>
      <c r="E35" s="2">
        <v>302</v>
      </c>
      <c r="F35" s="16">
        <v>40</v>
      </c>
      <c r="G35" s="15">
        <v>0.99400000000000011</v>
      </c>
      <c r="H35" s="2">
        <f>SUM(I35:J35)</f>
        <v>882</v>
      </c>
      <c r="I35" s="2">
        <v>455</v>
      </c>
      <c r="J35" s="2">
        <v>427</v>
      </c>
    </row>
    <row r="36" spans="1:10" x14ac:dyDescent="0.15">
      <c r="A36" s="17">
        <v>16</v>
      </c>
      <c r="B36" s="15">
        <v>1.0049999999999999</v>
      </c>
      <c r="C36" s="2">
        <f>SUM(D36:E36)</f>
        <v>574</v>
      </c>
      <c r="D36" s="2">
        <v>270</v>
      </c>
      <c r="E36" s="2">
        <v>304</v>
      </c>
      <c r="F36" s="16">
        <v>41</v>
      </c>
      <c r="G36" s="15">
        <v>0.99900000000000011</v>
      </c>
      <c r="H36" s="2">
        <f>SUM(I36:J36)</f>
        <v>953</v>
      </c>
      <c r="I36" s="2">
        <v>510</v>
      </c>
      <c r="J36" s="2">
        <v>443</v>
      </c>
    </row>
    <row r="37" spans="1:10" x14ac:dyDescent="0.15">
      <c r="A37" s="17">
        <v>17</v>
      </c>
      <c r="B37" s="15">
        <v>0.99299999999999999</v>
      </c>
      <c r="C37" s="2">
        <f>SUM(D37:E37)</f>
        <v>580</v>
      </c>
      <c r="D37" s="2">
        <v>280</v>
      </c>
      <c r="E37" s="2">
        <v>300</v>
      </c>
      <c r="F37" s="16">
        <v>42</v>
      </c>
      <c r="G37" s="15">
        <v>0.99400000000000011</v>
      </c>
      <c r="H37" s="2">
        <f>SUM(I37:J37)</f>
        <v>937</v>
      </c>
      <c r="I37" s="2">
        <v>485</v>
      </c>
      <c r="J37" s="2">
        <v>452</v>
      </c>
    </row>
    <row r="38" spans="1:10" x14ac:dyDescent="0.15">
      <c r="A38" s="17">
        <v>18</v>
      </c>
      <c r="B38" s="15">
        <v>1.0390000000000001</v>
      </c>
      <c r="C38" s="2">
        <f>SUM(D38:E38)</f>
        <v>607</v>
      </c>
      <c r="D38" s="2">
        <v>308</v>
      </c>
      <c r="E38" s="2">
        <v>299</v>
      </c>
      <c r="F38" s="16">
        <v>43</v>
      </c>
      <c r="G38" s="15">
        <v>1.006</v>
      </c>
      <c r="H38" s="2">
        <f>SUM(I38:J38)</f>
        <v>932</v>
      </c>
      <c r="I38" s="2">
        <v>463</v>
      </c>
      <c r="J38" s="2">
        <v>469</v>
      </c>
    </row>
    <row r="39" spans="1:10" x14ac:dyDescent="0.15">
      <c r="A39" s="17">
        <v>19</v>
      </c>
      <c r="B39" s="15">
        <v>1.0390000000000001</v>
      </c>
      <c r="C39" s="2">
        <f>SUM(D39:E39)</f>
        <v>611</v>
      </c>
      <c r="D39" s="2">
        <v>346</v>
      </c>
      <c r="E39" s="2">
        <v>265</v>
      </c>
      <c r="F39" s="16">
        <v>44</v>
      </c>
      <c r="G39" s="15">
        <v>1.01</v>
      </c>
      <c r="H39" s="2">
        <f>SUM(I39:J39)</f>
        <v>947</v>
      </c>
      <c r="I39" s="2">
        <v>498</v>
      </c>
      <c r="J39" s="2">
        <v>449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3576</v>
      </c>
      <c r="D41" s="11">
        <f>SUM(D43:D47)</f>
        <v>1866</v>
      </c>
      <c r="E41" s="11">
        <f>SUM(E43:E47)</f>
        <v>1710</v>
      </c>
      <c r="F41" s="13" t="s">
        <v>26</v>
      </c>
      <c r="G41" s="12"/>
      <c r="H41" s="11">
        <f>SUM(I41:J41)</f>
        <v>5180</v>
      </c>
      <c r="I41" s="11">
        <f>SUM(I43:I47)</f>
        <v>2677</v>
      </c>
      <c r="J41" s="11">
        <f>SUM(J43:J47)</f>
        <v>2503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1.0620000000000001</v>
      </c>
      <c r="C43" s="2">
        <f>SUM(D43:E43)</f>
        <v>637</v>
      </c>
      <c r="D43" s="2">
        <v>329</v>
      </c>
      <c r="E43" s="2">
        <v>308</v>
      </c>
      <c r="F43" s="16">
        <v>45</v>
      </c>
      <c r="G43" s="15">
        <v>0.99900000000000011</v>
      </c>
      <c r="H43" s="2">
        <f>SUM(I43:J43)</f>
        <v>920</v>
      </c>
      <c r="I43" s="2">
        <v>459</v>
      </c>
      <c r="J43" s="2">
        <v>461</v>
      </c>
    </row>
    <row r="44" spans="1:10" x14ac:dyDescent="0.15">
      <c r="A44" s="17">
        <v>21</v>
      </c>
      <c r="B44" s="15">
        <v>1.0740000000000001</v>
      </c>
      <c r="C44" s="2">
        <f>SUM(D44:E44)</f>
        <v>642</v>
      </c>
      <c r="D44" s="2">
        <v>336</v>
      </c>
      <c r="E44" s="2">
        <v>306</v>
      </c>
      <c r="F44" s="16">
        <v>46</v>
      </c>
      <c r="G44" s="15">
        <v>0.98799999999999999</v>
      </c>
      <c r="H44" s="2">
        <f>SUM(I44:J44)</f>
        <v>954</v>
      </c>
      <c r="I44" s="2">
        <v>491</v>
      </c>
      <c r="J44" s="2">
        <v>463</v>
      </c>
    </row>
    <row r="45" spans="1:10" x14ac:dyDescent="0.15">
      <c r="A45" s="17">
        <v>22</v>
      </c>
      <c r="B45" s="15">
        <v>1.139</v>
      </c>
      <c r="C45" s="2">
        <f>SUM(D45:E45)</f>
        <v>737</v>
      </c>
      <c r="D45" s="2">
        <v>378</v>
      </c>
      <c r="E45" s="2">
        <v>359</v>
      </c>
      <c r="F45" s="16">
        <v>47</v>
      </c>
      <c r="G45" s="15">
        <v>0.995</v>
      </c>
      <c r="H45" s="2">
        <f>SUM(I45:J45)</f>
        <v>1032</v>
      </c>
      <c r="I45" s="2">
        <v>543</v>
      </c>
      <c r="J45" s="2">
        <v>489</v>
      </c>
    </row>
    <row r="46" spans="1:10" x14ac:dyDescent="0.15">
      <c r="A46" s="17">
        <v>23</v>
      </c>
      <c r="B46" s="15">
        <v>1.0669999999999999</v>
      </c>
      <c r="C46" s="2">
        <f>SUM(D46:E46)</f>
        <v>775</v>
      </c>
      <c r="D46" s="2">
        <v>411</v>
      </c>
      <c r="E46" s="2">
        <v>364</v>
      </c>
      <c r="F46" s="16">
        <v>48</v>
      </c>
      <c r="G46" s="15">
        <v>1.002</v>
      </c>
      <c r="H46" s="2">
        <f>SUM(I46:J46)</f>
        <v>1103</v>
      </c>
      <c r="I46" s="2">
        <v>579</v>
      </c>
      <c r="J46" s="2">
        <v>524</v>
      </c>
    </row>
    <row r="47" spans="1:10" x14ac:dyDescent="0.15">
      <c r="A47" s="17">
        <v>24</v>
      </c>
      <c r="B47" s="15">
        <v>1.1579999999999999</v>
      </c>
      <c r="C47" s="2">
        <f>SUM(D47:E47)</f>
        <v>785</v>
      </c>
      <c r="D47" s="2">
        <v>412</v>
      </c>
      <c r="E47" s="2">
        <v>373</v>
      </c>
      <c r="F47" s="16">
        <v>49</v>
      </c>
      <c r="G47" s="15">
        <v>0.99900000000000011</v>
      </c>
      <c r="H47" s="2">
        <f>SUM(I47:J47)</f>
        <v>1171</v>
      </c>
      <c r="I47" s="2">
        <v>605</v>
      </c>
      <c r="J47" s="2">
        <v>566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1" spans="1:10" ht="18.75" x14ac:dyDescent="0.15">
      <c r="A61" s="31" t="s">
        <v>24</v>
      </c>
      <c r="B61" s="30"/>
      <c r="C61" s="30"/>
      <c r="D61" s="30"/>
      <c r="E61" s="30"/>
      <c r="F61" s="30"/>
      <c r="G61" s="30"/>
      <c r="H61" s="30"/>
      <c r="I61" s="30"/>
      <c r="J61" s="30"/>
    </row>
    <row r="63" spans="1:10" ht="17.25" x14ac:dyDescent="0.15">
      <c r="A63" s="29" t="s">
        <v>40</v>
      </c>
      <c r="J63" s="28" t="s">
        <v>22</v>
      </c>
    </row>
    <row r="65" spans="1:10" ht="27" customHeight="1" x14ac:dyDescent="0.15">
      <c r="A65" s="27" t="s">
        <v>21</v>
      </c>
      <c r="B65" s="26" t="s">
        <v>20</v>
      </c>
      <c r="C65" s="26" t="s">
        <v>6</v>
      </c>
      <c r="D65" s="26" t="s">
        <v>5</v>
      </c>
      <c r="E65" s="26" t="s">
        <v>4</v>
      </c>
      <c r="F65" s="26" t="s">
        <v>21</v>
      </c>
      <c r="G65" s="26" t="s">
        <v>20</v>
      </c>
      <c r="H65" s="26" t="s">
        <v>6</v>
      </c>
      <c r="I65" s="26" t="s">
        <v>5</v>
      </c>
      <c r="J65" s="25" t="s">
        <v>4</v>
      </c>
    </row>
    <row r="66" spans="1:10" x14ac:dyDescent="0.15">
      <c r="A66" s="24"/>
      <c r="B66" s="22"/>
      <c r="F66" s="23"/>
      <c r="G66" s="22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21"/>
      <c r="B68" s="19"/>
      <c r="C68" s="18"/>
      <c r="D68" s="18"/>
      <c r="E68" s="18"/>
      <c r="F68" s="20"/>
      <c r="G68" s="19"/>
      <c r="H68" s="18"/>
      <c r="I68" s="18"/>
      <c r="J68" s="18"/>
    </row>
    <row r="69" spans="1:10" x14ac:dyDescent="0.15">
      <c r="A69" s="14" t="s">
        <v>19</v>
      </c>
      <c r="B69" s="12"/>
      <c r="C69" s="11">
        <f>SUM(D69:E69)</f>
        <v>6128</v>
      </c>
      <c r="D69" s="11">
        <f>SUM(D71:D75)</f>
        <v>3146</v>
      </c>
      <c r="E69" s="11">
        <f>SUM(E71:E75)</f>
        <v>2982</v>
      </c>
      <c r="F69" s="13" t="s">
        <v>18</v>
      </c>
      <c r="G69" s="12"/>
      <c r="H69" s="11">
        <f>SUM(I69:J69)</f>
        <v>4759</v>
      </c>
      <c r="I69" s="11">
        <f>SUM(I71:I75)</f>
        <v>2096</v>
      </c>
      <c r="J69" s="11">
        <f>SUM(J71:J75)</f>
        <v>2663</v>
      </c>
    </row>
    <row r="70" spans="1:10" x14ac:dyDescent="0.15">
      <c r="A70" s="14"/>
      <c r="B70" s="12"/>
      <c r="C70" s="2"/>
      <c r="D70" s="2"/>
      <c r="E70" s="2"/>
      <c r="F70" s="13"/>
      <c r="G70" s="12"/>
      <c r="H70" s="2"/>
      <c r="I70" s="2"/>
      <c r="J70" s="2"/>
    </row>
    <row r="71" spans="1:10" x14ac:dyDescent="0.15">
      <c r="A71" s="17">
        <v>50</v>
      </c>
      <c r="B71" s="15">
        <v>0.998</v>
      </c>
      <c r="C71" s="2">
        <f>SUM(D71:E71)</f>
        <v>1206</v>
      </c>
      <c r="D71" s="2">
        <v>621</v>
      </c>
      <c r="E71" s="2">
        <v>585</v>
      </c>
      <c r="F71" s="16">
        <v>75</v>
      </c>
      <c r="G71" s="15">
        <v>0.97299999999999998</v>
      </c>
      <c r="H71" s="2">
        <f>SUM(I71:J71)</f>
        <v>1106</v>
      </c>
      <c r="I71" s="2">
        <v>491</v>
      </c>
      <c r="J71" s="2">
        <v>615</v>
      </c>
    </row>
    <row r="72" spans="1:10" x14ac:dyDescent="0.15">
      <c r="A72" s="17">
        <v>51</v>
      </c>
      <c r="B72" s="15">
        <v>0.998</v>
      </c>
      <c r="C72" s="2">
        <f>SUM(D72:E72)</f>
        <v>1206</v>
      </c>
      <c r="D72" s="2">
        <v>602</v>
      </c>
      <c r="E72" s="2">
        <v>604</v>
      </c>
      <c r="F72" s="16">
        <v>76</v>
      </c>
      <c r="G72" s="15">
        <v>0.97499999999999998</v>
      </c>
      <c r="H72" s="2">
        <f>SUM(I72:J72)</f>
        <v>1080</v>
      </c>
      <c r="I72" s="2">
        <v>495</v>
      </c>
      <c r="J72" s="2">
        <v>585</v>
      </c>
    </row>
    <row r="73" spans="1:10" x14ac:dyDescent="0.15">
      <c r="A73" s="17">
        <v>52</v>
      </c>
      <c r="B73" s="15">
        <v>0.998</v>
      </c>
      <c r="C73" s="2">
        <f>SUM(D73:E73)</f>
        <v>1261</v>
      </c>
      <c r="D73" s="2">
        <v>654</v>
      </c>
      <c r="E73" s="2">
        <v>607</v>
      </c>
      <c r="F73" s="16">
        <v>77</v>
      </c>
      <c r="G73" s="15">
        <v>0.96299999999999997</v>
      </c>
      <c r="H73" s="2">
        <f>SUM(I73:J73)</f>
        <v>1156</v>
      </c>
      <c r="I73" s="2">
        <v>507</v>
      </c>
      <c r="J73" s="2">
        <v>649</v>
      </c>
    </row>
    <row r="74" spans="1:10" x14ac:dyDescent="0.15">
      <c r="A74" s="17">
        <v>53</v>
      </c>
      <c r="B74" s="15">
        <v>1.002</v>
      </c>
      <c r="C74" s="2">
        <f>SUM(D74:E74)</f>
        <v>1221</v>
      </c>
      <c r="D74" s="2">
        <v>640</v>
      </c>
      <c r="E74" s="2">
        <v>581</v>
      </c>
      <c r="F74" s="16">
        <v>78</v>
      </c>
      <c r="G74" s="15">
        <v>0.96599999999999997</v>
      </c>
      <c r="H74" s="2">
        <f>SUM(I74:J74)</f>
        <v>803</v>
      </c>
      <c r="I74" s="2">
        <v>348</v>
      </c>
      <c r="J74" s="2">
        <v>455</v>
      </c>
    </row>
    <row r="75" spans="1:10" x14ac:dyDescent="0.15">
      <c r="A75" s="17">
        <v>54</v>
      </c>
      <c r="B75" s="15">
        <v>0.995</v>
      </c>
      <c r="C75" s="2">
        <f>SUM(D75:E75)</f>
        <v>1234</v>
      </c>
      <c r="D75" s="2">
        <v>629</v>
      </c>
      <c r="E75" s="2">
        <v>605</v>
      </c>
      <c r="F75" s="16">
        <v>79</v>
      </c>
      <c r="G75" s="15">
        <v>0.97900000000000009</v>
      </c>
      <c r="H75" s="2">
        <f>SUM(I75:J75)</f>
        <v>614</v>
      </c>
      <c r="I75" s="2">
        <v>255</v>
      </c>
      <c r="J75" s="2">
        <v>359</v>
      </c>
    </row>
    <row r="76" spans="1:10" x14ac:dyDescent="0.15">
      <c r="A76" s="14"/>
      <c r="B76" s="12"/>
      <c r="C76" s="2"/>
      <c r="D76" s="2"/>
      <c r="E76" s="2"/>
      <c r="F76" s="13"/>
      <c r="G76" s="12"/>
      <c r="H76" s="2"/>
      <c r="I76" s="2"/>
      <c r="J76" s="2"/>
    </row>
    <row r="77" spans="1:10" x14ac:dyDescent="0.15">
      <c r="A77" s="14" t="s">
        <v>17</v>
      </c>
      <c r="B77" s="12"/>
      <c r="C77" s="11">
        <f>SUM(D77:E77)</f>
        <v>5321</v>
      </c>
      <c r="D77" s="11">
        <f>SUM(D79:D83)</f>
        <v>2729</v>
      </c>
      <c r="E77" s="11">
        <f>SUM(E79:E83)</f>
        <v>2592</v>
      </c>
      <c r="F77" s="13" t="s">
        <v>16</v>
      </c>
      <c r="G77" s="12"/>
      <c r="H77" s="11">
        <f>SUM(I77:J77)</f>
        <v>3817</v>
      </c>
      <c r="I77" s="11">
        <f>SUM(I79:I83)</f>
        <v>1506</v>
      </c>
      <c r="J77" s="11">
        <f>SUM(J79:J83)</f>
        <v>2311</v>
      </c>
    </row>
    <row r="78" spans="1:10" x14ac:dyDescent="0.15">
      <c r="A78" s="14"/>
      <c r="B78" s="12"/>
      <c r="C78" s="2"/>
      <c r="D78" s="2"/>
      <c r="E78" s="2"/>
      <c r="F78" s="13"/>
      <c r="G78" s="12"/>
      <c r="H78" s="2"/>
      <c r="I78" s="2"/>
      <c r="J78" s="2"/>
    </row>
    <row r="79" spans="1:10" x14ac:dyDescent="0.15">
      <c r="A79" s="17">
        <v>55</v>
      </c>
      <c r="B79" s="15">
        <v>1</v>
      </c>
      <c r="C79" s="2">
        <f>SUM(D79:E79)</f>
        <v>1193</v>
      </c>
      <c r="D79" s="2">
        <v>633</v>
      </c>
      <c r="E79" s="2">
        <v>560</v>
      </c>
      <c r="F79" s="16">
        <v>80</v>
      </c>
      <c r="G79" s="15">
        <v>0.97099999999999997</v>
      </c>
      <c r="H79" s="2">
        <f>SUM(I79:J79)</f>
        <v>742</v>
      </c>
      <c r="I79" s="2">
        <v>298</v>
      </c>
      <c r="J79" s="2">
        <v>444</v>
      </c>
    </row>
    <row r="80" spans="1:10" x14ac:dyDescent="0.15">
      <c r="A80" s="17">
        <v>56</v>
      </c>
      <c r="B80" s="15">
        <v>0.997</v>
      </c>
      <c r="C80" s="2">
        <f>SUM(D80:E80)</f>
        <v>1139</v>
      </c>
      <c r="D80" s="2">
        <v>584</v>
      </c>
      <c r="E80" s="2">
        <v>555</v>
      </c>
      <c r="F80" s="16">
        <v>81</v>
      </c>
      <c r="G80" s="15">
        <v>0.97199999999999998</v>
      </c>
      <c r="H80" s="2">
        <f>SUM(I80:J80)</f>
        <v>804</v>
      </c>
      <c r="I80" s="2">
        <v>322</v>
      </c>
      <c r="J80" s="2">
        <v>482</v>
      </c>
    </row>
    <row r="81" spans="1:10" x14ac:dyDescent="0.15">
      <c r="A81" s="17">
        <v>57</v>
      </c>
      <c r="B81" s="15">
        <v>0.995</v>
      </c>
      <c r="C81" s="2">
        <f>SUM(D81:E81)</f>
        <v>1078</v>
      </c>
      <c r="D81" s="2">
        <v>528</v>
      </c>
      <c r="E81" s="2">
        <v>550</v>
      </c>
      <c r="F81" s="16">
        <v>82</v>
      </c>
      <c r="G81" s="15">
        <v>0.95599999999999996</v>
      </c>
      <c r="H81" s="2">
        <f>SUM(I81:J81)</f>
        <v>774</v>
      </c>
      <c r="I81" s="2">
        <v>288</v>
      </c>
      <c r="J81" s="2">
        <v>486</v>
      </c>
    </row>
    <row r="82" spans="1:10" x14ac:dyDescent="0.15">
      <c r="A82" s="17">
        <v>58</v>
      </c>
      <c r="B82" s="15">
        <v>0.98799999999999999</v>
      </c>
      <c r="C82" s="2">
        <f>SUM(D82:E82)</f>
        <v>943</v>
      </c>
      <c r="D82" s="2">
        <v>474</v>
      </c>
      <c r="E82" s="2">
        <v>469</v>
      </c>
      <c r="F82" s="16">
        <v>83</v>
      </c>
      <c r="G82" s="15">
        <v>0.93900000000000006</v>
      </c>
      <c r="H82" s="2">
        <f>SUM(I82:J82)</f>
        <v>828</v>
      </c>
      <c r="I82" s="2">
        <v>360</v>
      </c>
      <c r="J82" s="2">
        <v>468</v>
      </c>
    </row>
    <row r="83" spans="1:10" x14ac:dyDescent="0.15">
      <c r="A83" s="17">
        <v>59</v>
      </c>
      <c r="B83" s="15">
        <v>0.9840000000000001</v>
      </c>
      <c r="C83" s="2">
        <f>SUM(D83:E83)</f>
        <v>968</v>
      </c>
      <c r="D83" s="2">
        <v>510</v>
      </c>
      <c r="E83" s="2">
        <v>458</v>
      </c>
      <c r="F83" s="16">
        <v>84</v>
      </c>
      <c r="G83" s="15">
        <v>0.94099999999999995</v>
      </c>
      <c r="H83" s="2">
        <f>SUM(I83:J83)</f>
        <v>669</v>
      </c>
      <c r="I83" s="2">
        <v>238</v>
      </c>
      <c r="J83" s="2">
        <v>431</v>
      </c>
    </row>
    <row r="84" spans="1:10" x14ac:dyDescent="0.15">
      <c r="A84" s="14"/>
      <c r="B84" s="12"/>
      <c r="C84" s="2"/>
      <c r="D84" s="2"/>
      <c r="E84" s="2"/>
      <c r="F84" s="13"/>
      <c r="G84" s="12"/>
      <c r="H84" s="2"/>
      <c r="I84" s="2"/>
      <c r="J84" s="2"/>
    </row>
    <row r="85" spans="1:10" x14ac:dyDescent="0.15">
      <c r="A85" s="14" t="s">
        <v>15</v>
      </c>
      <c r="B85" s="12"/>
      <c r="C85" s="11">
        <f>SUM(D85:E85)</f>
        <v>4339</v>
      </c>
      <c r="D85" s="11">
        <f>SUM(D87:D91)</f>
        <v>2159</v>
      </c>
      <c r="E85" s="11">
        <f>SUM(E87:E91)</f>
        <v>2180</v>
      </c>
      <c r="F85" s="13" t="s">
        <v>14</v>
      </c>
      <c r="G85" s="12"/>
      <c r="H85" s="11">
        <f>SUM(I85:J85)</f>
        <v>2517</v>
      </c>
      <c r="I85" s="11">
        <f>SUM(I87:I91)</f>
        <v>830</v>
      </c>
      <c r="J85" s="11">
        <f>SUM(J87:J91)</f>
        <v>1687</v>
      </c>
    </row>
    <row r="86" spans="1:10" x14ac:dyDescent="0.15">
      <c r="A86" s="14"/>
      <c r="B86" s="12"/>
      <c r="C86" s="2"/>
      <c r="D86" s="2"/>
      <c r="E86" s="2"/>
      <c r="F86" s="13"/>
      <c r="G86" s="12"/>
      <c r="H86" s="2"/>
      <c r="I86" s="2"/>
      <c r="J86" s="2"/>
    </row>
    <row r="87" spans="1:10" x14ac:dyDescent="0.15">
      <c r="A87" s="17">
        <v>60</v>
      </c>
      <c r="B87" s="15">
        <v>0.99099999999999999</v>
      </c>
      <c r="C87" s="2">
        <f>SUM(D87:E87)</f>
        <v>992</v>
      </c>
      <c r="D87" s="2">
        <v>486</v>
      </c>
      <c r="E87" s="2">
        <v>506</v>
      </c>
      <c r="F87" s="16">
        <v>85</v>
      </c>
      <c r="G87" s="15">
        <v>0.93400000000000005</v>
      </c>
      <c r="H87" s="2">
        <f>SUM(I87:J87)</f>
        <v>550</v>
      </c>
      <c r="I87" s="2">
        <v>177</v>
      </c>
      <c r="J87" s="2">
        <v>373</v>
      </c>
    </row>
    <row r="88" spans="1:10" x14ac:dyDescent="0.15">
      <c r="A88" s="17">
        <v>61</v>
      </c>
      <c r="B88" s="15">
        <v>0.99099999999999999</v>
      </c>
      <c r="C88" s="2">
        <f>SUM(D88:E88)</f>
        <v>900</v>
      </c>
      <c r="D88" s="2">
        <v>456</v>
      </c>
      <c r="E88" s="2">
        <v>444</v>
      </c>
      <c r="F88" s="16">
        <v>86</v>
      </c>
      <c r="G88" s="15">
        <v>0.93700000000000006</v>
      </c>
      <c r="H88" s="2">
        <f>SUM(I88:J88)</f>
        <v>537</v>
      </c>
      <c r="I88" s="2">
        <v>179</v>
      </c>
      <c r="J88" s="2">
        <v>358</v>
      </c>
    </row>
    <row r="89" spans="1:10" x14ac:dyDescent="0.15">
      <c r="A89" s="17">
        <v>62</v>
      </c>
      <c r="B89" s="15">
        <v>0.995</v>
      </c>
      <c r="C89" s="2">
        <f>SUM(D89:E89)</f>
        <v>826</v>
      </c>
      <c r="D89" s="2">
        <v>409</v>
      </c>
      <c r="E89" s="2">
        <v>417</v>
      </c>
      <c r="F89" s="16">
        <v>87</v>
      </c>
      <c r="G89" s="15">
        <v>0.90400000000000003</v>
      </c>
      <c r="H89" s="2">
        <f>SUM(I89:J89)</f>
        <v>546</v>
      </c>
      <c r="I89" s="2">
        <v>188</v>
      </c>
      <c r="J89" s="2">
        <v>358</v>
      </c>
    </row>
    <row r="90" spans="1:10" x14ac:dyDescent="0.15">
      <c r="A90" s="17">
        <v>63</v>
      </c>
      <c r="B90" s="15">
        <v>0.99099999999999999</v>
      </c>
      <c r="C90" s="2">
        <f>SUM(D90:E90)</f>
        <v>810</v>
      </c>
      <c r="D90" s="2">
        <v>411</v>
      </c>
      <c r="E90" s="2">
        <v>399</v>
      </c>
      <c r="F90" s="16">
        <v>88</v>
      </c>
      <c r="G90" s="15">
        <v>0.89599999999999991</v>
      </c>
      <c r="H90" s="2">
        <f>SUM(I90:J90)</f>
        <v>464</v>
      </c>
      <c r="I90" s="2">
        <v>150</v>
      </c>
      <c r="J90" s="2">
        <v>314</v>
      </c>
    </row>
    <row r="91" spans="1:10" x14ac:dyDescent="0.15">
      <c r="A91" s="17">
        <v>64</v>
      </c>
      <c r="B91" s="15">
        <v>0.9890000000000001</v>
      </c>
      <c r="C91" s="2">
        <f>SUM(D91:E91)</f>
        <v>811</v>
      </c>
      <c r="D91" s="2">
        <v>397</v>
      </c>
      <c r="E91" s="2">
        <v>414</v>
      </c>
      <c r="F91" s="16">
        <v>89</v>
      </c>
      <c r="G91" s="15">
        <v>0.89200000000000002</v>
      </c>
      <c r="H91" s="2">
        <f>SUM(I91:J91)</f>
        <v>420</v>
      </c>
      <c r="I91" s="2">
        <v>136</v>
      </c>
      <c r="J91" s="2">
        <v>284</v>
      </c>
    </row>
    <row r="92" spans="1:10" x14ac:dyDescent="0.15">
      <c r="A92" s="14"/>
      <c r="B92" s="12"/>
      <c r="C92" s="2"/>
      <c r="D92" s="2"/>
      <c r="E92" s="2"/>
      <c r="F92" s="13"/>
      <c r="G92" s="12"/>
      <c r="H92" s="2"/>
      <c r="I92" s="2"/>
      <c r="J92" s="2"/>
    </row>
    <row r="93" spans="1:10" x14ac:dyDescent="0.15">
      <c r="A93" s="14" t="s">
        <v>13</v>
      </c>
      <c r="B93" s="12"/>
      <c r="C93" s="11">
        <f>SUM(D93:E93)</f>
        <v>3847</v>
      </c>
      <c r="D93" s="11">
        <f>SUM(D95:D99)</f>
        <v>1882</v>
      </c>
      <c r="E93" s="11">
        <f>SUM(E95:E99)</f>
        <v>1965</v>
      </c>
      <c r="F93" s="13" t="s">
        <v>12</v>
      </c>
      <c r="G93" s="12"/>
      <c r="H93" s="11">
        <f>SUM(I93:J93)</f>
        <v>1220</v>
      </c>
      <c r="I93" s="11">
        <f>SUM(I95:I99)</f>
        <v>343</v>
      </c>
      <c r="J93" s="11">
        <f>SUM(J95:J99)</f>
        <v>877</v>
      </c>
    </row>
    <row r="94" spans="1:10" x14ac:dyDescent="0.15">
      <c r="A94" s="14"/>
      <c r="B94" s="12"/>
      <c r="C94" s="2"/>
      <c r="D94" s="2"/>
      <c r="E94" s="2"/>
      <c r="F94" s="13"/>
      <c r="G94" s="12"/>
      <c r="H94" s="2"/>
      <c r="I94" s="2"/>
      <c r="J94" s="2"/>
    </row>
    <row r="95" spans="1:10" x14ac:dyDescent="0.15">
      <c r="A95" s="17">
        <v>65</v>
      </c>
      <c r="B95" s="15">
        <v>0.99299999999999999</v>
      </c>
      <c r="C95" s="2">
        <f>SUM(D95:E95)</f>
        <v>826</v>
      </c>
      <c r="D95" s="2">
        <v>409</v>
      </c>
      <c r="E95" s="2">
        <v>417</v>
      </c>
      <c r="F95" s="16">
        <v>90</v>
      </c>
      <c r="G95" s="15">
        <v>0.90599999999999992</v>
      </c>
      <c r="H95" s="2">
        <f>SUM(I95:J95)</f>
        <v>347</v>
      </c>
      <c r="I95" s="2">
        <v>122</v>
      </c>
      <c r="J95" s="2">
        <v>225</v>
      </c>
    </row>
    <row r="96" spans="1:10" x14ac:dyDescent="0.15">
      <c r="A96" s="17">
        <v>66</v>
      </c>
      <c r="B96" s="15">
        <v>1.0049999999999999</v>
      </c>
      <c r="C96" s="2">
        <f>SUM(D96:E96)</f>
        <v>777</v>
      </c>
      <c r="D96" s="2">
        <v>363</v>
      </c>
      <c r="E96" s="2">
        <v>414</v>
      </c>
      <c r="F96" s="16">
        <v>91</v>
      </c>
      <c r="G96" s="15">
        <v>0.84499999999999997</v>
      </c>
      <c r="H96" s="2">
        <f>SUM(I96:J96)</f>
        <v>283</v>
      </c>
      <c r="I96" s="2">
        <v>75</v>
      </c>
      <c r="J96" s="2">
        <v>208</v>
      </c>
    </row>
    <row r="97" spans="1:10" x14ac:dyDescent="0.15">
      <c r="A97" s="17">
        <v>67</v>
      </c>
      <c r="B97" s="15">
        <v>0.98299999999999998</v>
      </c>
      <c r="C97" s="2">
        <f>SUM(D97:E97)</f>
        <v>756</v>
      </c>
      <c r="D97" s="2">
        <v>366</v>
      </c>
      <c r="E97" s="2">
        <v>390</v>
      </c>
      <c r="F97" s="16">
        <v>92</v>
      </c>
      <c r="G97" s="15">
        <v>0.84299999999999997</v>
      </c>
      <c r="H97" s="2">
        <f>SUM(I97:J97)</f>
        <v>257</v>
      </c>
      <c r="I97" s="2">
        <v>71</v>
      </c>
      <c r="J97" s="2">
        <v>186</v>
      </c>
    </row>
    <row r="98" spans="1:10" x14ac:dyDescent="0.15">
      <c r="A98" s="17">
        <v>68</v>
      </c>
      <c r="B98" s="15">
        <v>0.98299999999999998</v>
      </c>
      <c r="C98" s="2">
        <f>SUM(D98:E98)</f>
        <v>747</v>
      </c>
      <c r="D98" s="2">
        <v>367</v>
      </c>
      <c r="E98" s="2">
        <v>380</v>
      </c>
      <c r="F98" s="16">
        <v>93</v>
      </c>
      <c r="G98" s="15">
        <v>0.80400000000000005</v>
      </c>
      <c r="H98" s="2">
        <f>SUM(I98:J98)</f>
        <v>185</v>
      </c>
      <c r="I98" s="2">
        <v>44</v>
      </c>
      <c r="J98" s="2">
        <v>141</v>
      </c>
    </row>
    <row r="99" spans="1:10" x14ac:dyDescent="0.15">
      <c r="A99" s="17">
        <v>69</v>
      </c>
      <c r="B99" s="15">
        <v>0.98699999999999999</v>
      </c>
      <c r="C99" s="2">
        <f>SUM(D99:E99)</f>
        <v>741</v>
      </c>
      <c r="D99" s="2">
        <v>377</v>
      </c>
      <c r="E99" s="2">
        <v>364</v>
      </c>
      <c r="F99" s="16">
        <v>94</v>
      </c>
      <c r="G99" s="15">
        <v>0.83099999999999996</v>
      </c>
      <c r="H99" s="2">
        <f>SUM(I99:J99)</f>
        <v>148</v>
      </c>
      <c r="I99" s="2">
        <v>31</v>
      </c>
      <c r="J99" s="2">
        <v>117</v>
      </c>
    </row>
    <row r="100" spans="1:10" x14ac:dyDescent="0.15">
      <c r="A100" s="14"/>
      <c r="B100" s="12"/>
      <c r="C100" s="2"/>
      <c r="D100" s="2"/>
      <c r="E100" s="2"/>
      <c r="F100" s="13"/>
      <c r="G100" s="12"/>
      <c r="H100" s="2"/>
      <c r="I100" s="2"/>
      <c r="J100" s="2"/>
    </row>
    <row r="101" spans="1:10" x14ac:dyDescent="0.15">
      <c r="A101" s="14" t="s">
        <v>11</v>
      </c>
      <c r="B101" s="12"/>
      <c r="C101" s="11">
        <f>SUM(D101:E101)</f>
        <v>4248</v>
      </c>
      <c r="D101" s="11">
        <f>SUM(D103:D107)</f>
        <v>1972</v>
      </c>
      <c r="E101" s="11">
        <f>SUM(E103:E107)</f>
        <v>2276</v>
      </c>
      <c r="F101" s="13" t="s">
        <v>10</v>
      </c>
      <c r="G101" s="12"/>
      <c r="H101" s="11">
        <f>SUM(I101:J101)</f>
        <v>323</v>
      </c>
      <c r="I101" s="11">
        <f>SUM(I103:I107)</f>
        <v>61</v>
      </c>
      <c r="J101" s="11">
        <f>SUM(J103:J107)</f>
        <v>262</v>
      </c>
    </row>
    <row r="102" spans="1:10" x14ac:dyDescent="0.15">
      <c r="A102" s="14" t="s">
        <v>9</v>
      </c>
      <c r="B102" s="12"/>
      <c r="C102" s="2"/>
      <c r="D102" s="2"/>
      <c r="E102" s="2"/>
      <c r="F102" s="13"/>
      <c r="G102" s="12"/>
      <c r="H102" s="2"/>
      <c r="I102" s="2"/>
      <c r="J102" s="2"/>
    </row>
    <row r="103" spans="1:10" x14ac:dyDescent="0.15">
      <c r="A103" s="17">
        <v>70</v>
      </c>
      <c r="B103" s="15">
        <v>0.98699999999999999</v>
      </c>
      <c r="C103" s="2">
        <f>SUM(D103:E103)</f>
        <v>754</v>
      </c>
      <c r="D103" s="2">
        <v>369</v>
      </c>
      <c r="E103" s="2">
        <v>385</v>
      </c>
      <c r="F103" s="16">
        <v>95</v>
      </c>
      <c r="G103" s="15">
        <v>0.79700000000000004</v>
      </c>
      <c r="H103" s="2">
        <f>SUM(I103:J103)</f>
        <v>114</v>
      </c>
      <c r="I103" s="2">
        <v>19</v>
      </c>
      <c r="J103" s="2">
        <v>95</v>
      </c>
    </row>
    <row r="104" spans="1:10" x14ac:dyDescent="0.15">
      <c r="A104" s="17">
        <v>71</v>
      </c>
      <c r="B104" s="15">
        <v>0.98099999999999998</v>
      </c>
      <c r="C104" s="2">
        <f>SUM(D104:E104)</f>
        <v>778</v>
      </c>
      <c r="D104" s="2">
        <v>329</v>
      </c>
      <c r="E104" s="2">
        <v>449</v>
      </c>
      <c r="F104" s="16">
        <v>96</v>
      </c>
      <c r="G104" s="15">
        <v>0.752</v>
      </c>
      <c r="H104" s="2">
        <f>SUM(I104:J104)</f>
        <v>82</v>
      </c>
      <c r="I104" s="2">
        <v>19</v>
      </c>
      <c r="J104" s="2">
        <v>63</v>
      </c>
    </row>
    <row r="105" spans="1:10" x14ac:dyDescent="0.15">
      <c r="A105" s="17">
        <v>72</v>
      </c>
      <c r="B105" s="15">
        <v>0.995</v>
      </c>
      <c r="C105" s="2">
        <f>SUM(D105:E105)</f>
        <v>857</v>
      </c>
      <c r="D105" s="2">
        <v>392</v>
      </c>
      <c r="E105" s="2">
        <v>465</v>
      </c>
      <c r="F105" s="16">
        <v>97</v>
      </c>
      <c r="G105" s="15">
        <v>0.79500000000000004</v>
      </c>
      <c r="H105" s="2">
        <f>SUM(I105:J105)</f>
        <v>66</v>
      </c>
      <c r="I105" s="2">
        <v>13</v>
      </c>
      <c r="J105" s="2">
        <v>53</v>
      </c>
    </row>
    <row r="106" spans="1:10" x14ac:dyDescent="0.15">
      <c r="A106" s="17">
        <v>73</v>
      </c>
      <c r="B106" s="15">
        <v>0.97099999999999997</v>
      </c>
      <c r="C106" s="2">
        <f>SUM(D106:E106)</f>
        <v>940</v>
      </c>
      <c r="D106" s="2">
        <v>430</v>
      </c>
      <c r="E106" s="2">
        <v>510</v>
      </c>
      <c r="F106" s="16">
        <v>98</v>
      </c>
      <c r="G106" s="15">
        <v>0.66700000000000004</v>
      </c>
      <c r="H106" s="2">
        <f>SUM(I106:J106)</f>
        <v>32</v>
      </c>
      <c r="I106" s="2">
        <v>7</v>
      </c>
      <c r="J106" s="2">
        <v>25</v>
      </c>
    </row>
    <row r="107" spans="1:10" x14ac:dyDescent="0.15">
      <c r="A107" s="17">
        <v>74</v>
      </c>
      <c r="B107" s="15">
        <v>0.97799999999999998</v>
      </c>
      <c r="C107" s="2">
        <f>SUM(D107:E107)</f>
        <v>919</v>
      </c>
      <c r="D107" s="2">
        <v>452</v>
      </c>
      <c r="E107" s="2">
        <v>467</v>
      </c>
      <c r="F107" s="16">
        <v>99</v>
      </c>
      <c r="G107" s="15">
        <v>0.72499999999999998</v>
      </c>
      <c r="H107" s="2">
        <f>SUM(I107:J107)</f>
        <v>29</v>
      </c>
      <c r="I107" s="2">
        <v>3</v>
      </c>
      <c r="J107" s="2">
        <v>26</v>
      </c>
    </row>
    <row r="108" spans="1:10" x14ac:dyDescent="0.15">
      <c r="A108" s="14"/>
      <c r="B108" s="12"/>
      <c r="C108" s="2"/>
      <c r="D108" s="2"/>
      <c r="E108" s="2"/>
      <c r="F108" s="13"/>
      <c r="G108" s="12"/>
      <c r="H108" s="2"/>
      <c r="I108" s="2"/>
      <c r="J108" s="2"/>
    </row>
    <row r="109" spans="1:10" x14ac:dyDescent="0.15">
      <c r="A109" s="14"/>
      <c r="B109" s="12"/>
      <c r="C109" s="2"/>
      <c r="D109" s="2"/>
      <c r="E109" s="2"/>
      <c r="F109" s="13" t="s">
        <v>8</v>
      </c>
      <c r="G109" s="12"/>
      <c r="H109" s="11">
        <f>SUM(I109:J109)</f>
        <v>44</v>
      </c>
      <c r="I109" s="11">
        <v>3</v>
      </c>
      <c r="J109" s="11">
        <v>41</v>
      </c>
    </row>
    <row r="110" spans="1:10" x14ac:dyDescent="0.15">
      <c r="A110" s="10"/>
      <c r="B110" s="8"/>
      <c r="C110" s="7"/>
      <c r="D110" s="7"/>
      <c r="E110" s="7"/>
      <c r="F110" s="9"/>
      <c r="G110" s="8"/>
      <c r="H110" s="7"/>
      <c r="I110" s="7"/>
      <c r="J110" s="7"/>
    </row>
    <row r="112" spans="1:10" x14ac:dyDescent="0.15">
      <c r="A112" s="3" t="s">
        <v>7</v>
      </c>
      <c r="B112" s="3"/>
      <c r="C112" s="6" t="s">
        <v>6</v>
      </c>
      <c r="E112" s="6" t="s">
        <v>5</v>
      </c>
      <c r="G112" s="6" t="s">
        <v>4</v>
      </c>
    </row>
    <row r="114" spans="1:7" x14ac:dyDescent="0.15">
      <c r="A114" s="3" t="s">
        <v>3</v>
      </c>
      <c r="B114" s="3"/>
      <c r="C114" s="2">
        <f>SUM(E114,G114)</f>
        <v>8263</v>
      </c>
      <c r="E114" s="2">
        <v>4233</v>
      </c>
      <c r="G114" s="2">
        <v>4030</v>
      </c>
    </row>
    <row r="116" spans="1:7" x14ac:dyDescent="0.15">
      <c r="A116" s="3" t="s">
        <v>2</v>
      </c>
      <c r="B116" s="3"/>
      <c r="C116" s="2">
        <f>SUM(E116,G116)</f>
        <v>45344</v>
      </c>
      <c r="E116" s="4">
        <v>23295</v>
      </c>
      <c r="F116" s="5"/>
      <c r="G116" s="4">
        <v>22049</v>
      </c>
    </row>
    <row r="118" spans="1:7" x14ac:dyDescent="0.15">
      <c r="A118" s="3" t="s">
        <v>1</v>
      </c>
      <c r="B118" s="3"/>
      <c r="C118" s="2">
        <f>SUM(E118,G118)</f>
        <v>20775</v>
      </c>
      <c r="E118" s="2">
        <v>8693</v>
      </c>
      <c r="G118" s="2">
        <v>12082</v>
      </c>
    </row>
    <row r="120" spans="1:7" x14ac:dyDescent="0.15">
      <c r="A120" s="3" t="s">
        <v>0</v>
      </c>
      <c r="B120" s="3"/>
      <c r="C120" s="2">
        <f>SUM(E120,G120)</f>
        <v>12680</v>
      </c>
      <c r="E120" s="2">
        <v>4839</v>
      </c>
      <c r="G120" s="2">
        <v>7841</v>
      </c>
    </row>
  </sheetData>
  <mergeCells count="5">
    <mergeCell ref="A112:B112"/>
    <mergeCell ref="A114:B114"/>
    <mergeCell ref="A116:B116"/>
    <mergeCell ref="A118:B118"/>
    <mergeCell ref="A120:B120"/>
  </mergeCells>
  <phoneticPr fontId="2"/>
  <pageMargins left="0.78740157480314965" right="0.78740157480314965" top="0.59055118110236227" bottom="0.59055118110236227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="80" zoomScaleNormal="80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43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SUM(C9,C17,C25,C33,C41,H9,H17,H25,H33,H41,C69,C77,C85,C93,C101,H69,H77,H85,H93,H101,H109)</f>
        <v>50605</v>
      </c>
      <c r="D7" s="11">
        <f>SUM(D9,D17,D25,D33,D41,I9,I17,I25,I33,I41,D69,D77,D85,D93,D101,I69,I77,I85,I93,I101,I109)</f>
        <v>24931</v>
      </c>
      <c r="E7" s="11">
        <f>SUM(E9,E17,E25,E33,E41,J9,J17,J25,J33,J41,E69,E77,E85,E93,E101,J69,J77,J85,J93,J101,J109)</f>
        <v>25674</v>
      </c>
      <c r="F7" s="13"/>
      <c r="G7" s="12"/>
      <c r="H7" s="18"/>
      <c r="I7" s="18"/>
      <c r="J7" s="18"/>
    </row>
    <row r="8" spans="1:10" x14ac:dyDescent="0.15">
      <c r="A8" s="1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1554</v>
      </c>
      <c r="D9" s="11">
        <f>SUM(D11:D15)</f>
        <v>772</v>
      </c>
      <c r="E9" s="11">
        <f>SUM(E11:E15)</f>
        <v>782</v>
      </c>
      <c r="F9" s="13" t="s">
        <v>34</v>
      </c>
      <c r="G9" s="12"/>
      <c r="H9" s="11">
        <f>SUM(I9:J9)</f>
        <v>2756</v>
      </c>
      <c r="I9" s="11">
        <f>SUM(I11:I15)</f>
        <v>1461</v>
      </c>
      <c r="J9" s="11">
        <f>SUM(J11:J15)</f>
        <v>1295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279</v>
      </c>
      <c r="D11" s="2">
        <v>141</v>
      </c>
      <c r="E11" s="2">
        <v>138</v>
      </c>
      <c r="F11" s="16">
        <v>25</v>
      </c>
      <c r="G11" s="15">
        <v>1.0620000000000001</v>
      </c>
      <c r="H11" s="2">
        <f>SUM(I11:J11)</f>
        <v>499</v>
      </c>
      <c r="I11" s="2">
        <v>281</v>
      </c>
      <c r="J11" s="2">
        <v>218</v>
      </c>
    </row>
    <row r="12" spans="1:10" x14ac:dyDescent="0.15">
      <c r="A12" s="17">
        <v>1</v>
      </c>
      <c r="B12" s="15">
        <v>1.054</v>
      </c>
      <c r="C12" s="2">
        <f>SUM(D12:E12)</f>
        <v>292</v>
      </c>
      <c r="D12" s="2">
        <v>135</v>
      </c>
      <c r="E12" s="2">
        <v>157</v>
      </c>
      <c r="F12" s="16">
        <v>26</v>
      </c>
      <c r="G12" s="15">
        <v>0.97199999999999998</v>
      </c>
      <c r="H12" s="2">
        <f>SUM(I12:J12)</f>
        <v>564</v>
      </c>
      <c r="I12" s="2">
        <v>312</v>
      </c>
      <c r="J12" s="2">
        <v>252</v>
      </c>
    </row>
    <row r="13" spans="1:10" x14ac:dyDescent="0.15">
      <c r="A13" s="17">
        <v>2</v>
      </c>
      <c r="B13" s="15">
        <v>1</v>
      </c>
      <c r="C13" s="2">
        <f>SUM(D13:E13)</f>
        <v>325</v>
      </c>
      <c r="D13" s="2">
        <v>170</v>
      </c>
      <c r="E13" s="2">
        <v>155</v>
      </c>
      <c r="F13" s="16">
        <v>27</v>
      </c>
      <c r="G13" s="15">
        <v>1.016</v>
      </c>
      <c r="H13" s="2">
        <f>SUM(I13:J13)</f>
        <v>581</v>
      </c>
      <c r="I13" s="2">
        <v>269</v>
      </c>
      <c r="J13" s="2">
        <v>312</v>
      </c>
    </row>
    <row r="14" spans="1:10" x14ac:dyDescent="0.15">
      <c r="A14" s="17">
        <v>3</v>
      </c>
      <c r="B14" s="15">
        <v>1</v>
      </c>
      <c r="C14" s="2">
        <f>SUM(D14:E14)</f>
        <v>344</v>
      </c>
      <c r="D14" s="2">
        <v>177</v>
      </c>
      <c r="E14" s="2">
        <v>167</v>
      </c>
      <c r="F14" s="16">
        <v>28</v>
      </c>
      <c r="G14" s="15">
        <v>0.96</v>
      </c>
      <c r="H14" s="2">
        <f>SUM(I14:J14)</f>
        <v>534</v>
      </c>
      <c r="I14" s="2">
        <v>291</v>
      </c>
      <c r="J14" s="2">
        <v>243</v>
      </c>
    </row>
    <row r="15" spans="1:10" x14ac:dyDescent="0.15">
      <c r="A15" s="17">
        <v>4</v>
      </c>
      <c r="B15" s="15">
        <v>0.997</v>
      </c>
      <c r="C15" s="2">
        <f>SUM(D15:E15)</f>
        <v>314</v>
      </c>
      <c r="D15" s="2">
        <v>149</v>
      </c>
      <c r="E15" s="2">
        <v>165</v>
      </c>
      <c r="F15" s="16">
        <v>29</v>
      </c>
      <c r="G15" s="15">
        <v>1.0229999999999999</v>
      </c>
      <c r="H15" s="2">
        <f>SUM(I15:J15)</f>
        <v>578</v>
      </c>
      <c r="I15" s="2">
        <v>308</v>
      </c>
      <c r="J15" s="2">
        <v>270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1632</v>
      </c>
      <c r="D17" s="11">
        <f>SUM(D19:D23)</f>
        <v>840</v>
      </c>
      <c r="E17" s="11">
        <f>SUM(E19:E23)</f>
        <v>792</v>
      </c>
      <c r="F17" s="13" t="s">
        <v>32</v>
      </c>
      <c r="G17" s="12"/>
      <c r="H17" s="11">
        <f>SUM(I17:J17)</f>
        <v>2691</v>
      </c>
      <c r="I17" s="11">
        <f>SUM(I19:I23)</f>
        <v>1435</v>
      </c>
      <c r="J17" s="11">
        <f>SUM(J19:J23)</f>
        <v>1256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1.024</v>
      </c>
      <c r="C19" s="2">
        <f>SUM(D19:E19)</f>
        <v>339</v>
      </c>
      <c r="D19" s="2">
        <v>168</v>
      </c>
      <c r="E19" s="2">
        <v>171</v>
      </c>
      <c r="F19" s="16">
        <v>30</v>
      </c>
      <c r="G19" s="15">
        <v>1.0229999999999999</v>
      </c>
      <c r="H19" s="2">
        <f>SUM(I19:J19)</f>
        <v>574</v>
      </c>
      <c r="I19" s="2">
        <v>296</v>
      </c>
      <c r="J19" s="2">
        <v>278</v>
      </c>
    </row>
    <row r="20" spans="1:10" x14ac:dyDescent="0.15">
      <c r="A20" s="17">
        <v>6</v>
      </c>
      <c r="B20" s="15">
        <v>0.9840000000000001</v>
      </c>
      <c r="C20" s="2">
        <f>SUM(D20:E20)</f>
        <v>311</v>
      </c>
      <c r="D20" s="2">
        <v>168</v>
      </c>
      <c r="E20" s="2">
        <v>143</v>
      </c>
      <c r="F20" s="16">
        <v>31</v>
      </c>
      <c r="G20" s="15">
        <v>1.008</v>
      </c>
      <c r="H20" s="2">
        <f>SUM(I20:J20)</f>
        <v>531</v>
      </c>
      <c r="I20" s="2">
        <v>298</v>
      </c>
      <c r="J20" s="2">
        <v>233</v>
      </c>
    </row>
    <row r="21" spans="1:10" x14ac:dyDescent="0.15">
      <c r="A21" s="17">
        <v>7</v>
      </c>
      <c r="B21" s="15">
        <v>1.006</v>
      </c>
      <c r="C21" s="2">
        <f>SUM(D21:E21)</f>
        <v>331</v>
      </c>
      <c r="D21" s="2">
        <v>177</v>
      </c>
      <c r="E21" s="2">
        <v>154</v>
      </c>
      <c r="F21" s="16">
        <v>32</v>
      </c>
      <c r="G21" s="15">
        <v>0.99400000000000011</v>
      </c>
      <c r="H21" s="2">
        <f>SUM(I21:J21)</f>
        <v>522</v>
      </c>
      <c r="I21" s="2">
        <v>262</v>
      </c>
      <c r="J21" s="2">
        <v>260</v>
      </c>
    </row>
    <row r="22" spans="1:10" x14ac:dyDescent="0.15">
      <c r="A22" s="17">
        <v>8</v>
      </c>
      <c r="B22" s="15">
        <v>1.0070000000000001</v>
      </c>
      <c r="C22" s="2">
        <f>SUM(D22:E22)</f>
        <v>307</v>
      </c>
      <c r="D22" s="2">
        <v>150</v>
      </c>
      <c r="E22" s="2">
        <v>157</v>
      </c>
      <c r="F22" s="16">
        <v>33</v>
      </c>
      <c r="G22" s="15">
        <v>1.0409999999999999</v>
      </c>
      <c r="H22" s="2">
        <f>SUM(I22:J22)</f>
        <v>530</v>
      </c>
      <c r="I22" s="2">
        <v>281</v>
      </c>
      <c r="J22" s="2">
        <v>249</v>
      </c>
    </row>
    <row r="23" spans="1:10" x14ac:dyDescent="0.15">
      <c r="A23" s="17">
        <v>9</v>
      </c>
      <c r="B23" s="15">
        <v>0.99400000000000011</v>
      </c>
      <c r="C23" s="2">
        <f>SUM(D23:E23)</f>
        <v>344</v>
      </c>
      <c r="D23" s="2">
        <v>177</v>
      </c>
      <c r="E23" s="2">
        <v>167</v>
      </c>
      <c r="F23" s="16">
        <v>34</v>
      </c>
      <c r="G23" s="15">
        <v>1.0229999999999999</v>
      </c>
      <c r="H23" s="2">
        <f>SUM(I23:J23)</f>
        <v>534</v>
      </c>
      <c r="I23" s="2">
        <v>298</v>
      </c>
      <c r="J23" s="2">
        <v>236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1757</v>
      </c>
      <c r="D25" s="11">
        <f>SUM(D27:D31)</f>
        <v>912</v>
      </c>
      <c r="E25" s="11">
        <f>SUM(E27:E31)</f>
        <v>845</v>
      </c>
      <c r="F25" s="13" t="s">
        <v>30</v>
      </c>
      <c r="G25" s="12"/>
      <c r="H25" s="11">
        <f>SUM(I25:J25)</f>
        <v>2592</v>
      </c>
      <c r="I25" s="11">
        <f>SUM(I27:I31)</f>
        <v>1365</v>
      </c>
      <c r="J25" s="11">
        <f>SUM(J27:J31)</f>
        <v>1227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1.006</v>
      </c>
      <c r="C27" s="2">
        <f>SUM(D27:E27)</f>
        <v>336</v>
      </c>
      <c r="D27" s="2">
        <v>178</v>
      </c>
      <c r="E27" s="2">
        <v>158</v>
      </c>
      <c r="F27" s="16">
        <v>35</v>
      </c>
      <c r="G27" s="15">
        <v>0.98</v>
      </c>
      <c r="H27" s="2">
        <f>SUM(I27:J27)</f>
        <v>543</v>
      </c>
      <c r="I27" s="2">
        <v>286</v>
      </c>
      <c r="J27" s="2">
        <v>257</v>
      </c>
    </row>
    <row r="28" spans="1:10" x14ac:dyDescent="0.15">
      <c r="A28" s="17">
        <v>11</v>
      </c>
      <c r="B28" s="15">
        <v>1</v>
      </c>
      <c r="C28" s="2">
        <f>SUM(D28:E28)</f>
        <v>335</v>
      </c>
      <c r="D28" s="2">
        <v>179</v>
      </c>
      <c r="E28" s="2">
        <v>156</v>
      </c>
      <c r="F28" s="16">
        <v>36</v>
      </c>
      <c r="G28" s="15">
        <v>0.97499999999999998</v>
      </c>
      <c r="H28" s="2">
        <f>SUM(I28:J28)</f>
        <v>545</v>
      </c>
      <c r="I28" s="2">
        <v>301</v>
      </c>
      <c r="J28" s="2">
        <v>244</v>
      </c>
    </row>
    <row r="29" spans="1:10" x14ac:dyDescent="0.15">
      <c r="A29" s="17">
        <v>12</v>
      </c>
      <c r="B29" s="15">
        <v>0.997</v>
      </c>
      <c r="C29" s="2">
        <f>SUM(D29:E29)</f>
        <v>330</v>
      </c>
      <c r="D29" s="2">
        <v>175</v>
      </c>
      <c r="E29" s="2">
        <v>155</v>
      </c>
      <c r="F29" s="16">
        <v>37</v>
      </c>
      <c r="G29" s="15">
        <v>0.98799999999999999</v>
      </c>
      <c r="H29" s="2">
        <f>SUM(I29:J29)</f>
        <v>490</v>
      </c>
      <c r="I29" s="2">
        <v>262</v>
      </c>
      <c r="J29" s="2">
        <v>228</v>
      </c>
    </row>
    <row r="30" spans="1:10" x14ac:dyDescent="0.15">
      <c r="A30" s="17">
        <v>13</v>
      </c>
      <c r="B30" s="15">
        <v>1</v>
      </c>
      <c r="C30" s="2">
        <f>SUM(D30:E30)</f>
        <v>390</v>
      </c>
      <c r="D30" s="2">
        <v>197</v>
      </c>
      <c r="E30" s="2">
        <v>193</v>
      </c>
      <c r="F30" s="16">
        <v>38</v>
      </c>
      <c r="G30" s="15">
        <v>1.03</v>
      </c>
      <c r="H30" s="2">
        <f>SUM(I30:J30)</f>
        <v>509</v>
      </c>
      <c r="I30" s="2">
        <v>256</v>
      </c>
      <c r="J30" s="2">
        <v>253</v>
      </c>
    </row>
    <row r="31" spans="1:10" x14ac:dyDescent="0.15">
      <c r="A31" s="17">
        <v>14</v>
      </c>
      <c r="B31" s="15">
        <v>0.9840000000000001</v>
      </c>
      <c r="C31" s="2">
        <f>SUM(D31:E31)</f>
        <v>366</v>
      </c>
      <c r="D31" s="2">
        <v>183</v>
      </c>
      <c r="E31" s="2">
        <v>183</v>
      </c>
      <c r="F31" s="16">
        <v>39</v>
      </c>
      <c r="G31" s="15">
        <v>0.99400000000000011</v>
      </c>
      <c r="H31" s="2">
        <f>SUM(I31:J31)</f>
        <v>505</v>
      </c>
      <c r="I31" s="2">
        <v>260</v>
      </c>
      <c r="J31" s="2">
        <v>245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2059</v>
      </c>
      <c r="D33" s="11">
        <f>SUM(D35:D39)</f>
        <v>1051</v>
      </c>
      <c r="E33" s="11">
        <f>SUM(E35:E39)</f>
        <v>1008</v>
      </c>
      <c r="F33" s="13" t="s">
        <v>28</v>
      </c>
      <c r="G33" s="12"/>
      <c r="H33" s="11">
        <f>SUM(I33:J33)</f>
        <v>2821</v>
      </c>
      <c r="I33" s="11">
        <f>SUM(I35:I39)</f>
        <v>1482</v>
      </c>
      <c r="J33" s="11">
        <f>SUM(J35:J39)</f>
        <v>1339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1.0049999999999999</v>
      </c>
      <c r="C35" s="2">
        <f>SUM(D35:E35)</f>
        <v>402</v>
      </c>
      <c r="D35" s="2">
        <v>210</v>
      </c>
      <c r="E35" s="2">
        <v>192</v>
      </c>
      <c r="F35" s="16">
        <v>40</v>
      </c>
      <c r="G35" s="15">
        <v>1.0129999999999999</v>
      </c>
      <c r="H35" s="2">
        <f>SUM(I35:J35)</f>
        <v>539</v>
      </c>
      <c r="I35" s="2">
        <v>280</v>
      </c>
      <c r="J35" s="2">
        <v>259</v>
      </c>
    </row>
    <row r="36" spans="1:10" x14ac:dyDescent="0.15">
      <c r="A36" s="17">
        <v>16</v>
      </c>
      <c r="B36" s="15">
        <v>0.99299999999999999</v>
      </c>
      <c r="C36" s="2">
        <f>SUM(D36:E36)</f>
        <v>401</v>
      </c>
      <c r="D36" s="2">
        <v>212</v>
      </c>
      <c r="E36" s="2">
        <v>189</v>
      </c>
      <c r="F36" s="16">
        <v>41</v>
      </c>
      <c r="G36" s="15">
        <v>1</v>
      </c>
      <c r="H36" s="2">
        <f>SUM(I36:J36)</f>
        <v>529</v>
      </c>
      <c r="I36" s="2">
        <v>282</v>
      </c>
      <c r="J36" s="2">
        <v>247</v>
      </c>
    </row>
    <row r="37" spans="1:10" x14ac:dyDescent="0.15">
      <c r="A37" s="17">
        <v>17</v>
      </c>
      <c r="B37" s="15">
        <v>0.98799999999999999</v>
      </c>
      <c r="C37" s="2">
        <f>SUM(D37:E37)</f>
        <v>401</v>
      </c>
      <c r="D37" s="2">
        <v>199</v>
      </c>
      <c r="E37" s="2">
        <v>202</v>
      </c>
      <c r="F37" s="16">
        <v>42</v>
      </c>
      <c r="G37" s="15">
        <v>0.998</v>
      </c>
      <c r="H37" s="2">
        <f>SUM(I37:J37)</f>
        <v>588</v>
      </c>
      <c r="I37" s="2">
        <v>317</v>
      </c>
      <c r="J37" s="2">
        <v>271</v>
      </c>
    </row>
    <row r="38" spans="1:10" x14ac:dyDescent="0.15">
      <c r="A38" s="17">
        <v>18</v>
      </c>
      <c r="B38" s="15">
        <v>1.0740000000000001</v>
      </c>
      <c r="C38" s="2">
        <f>SUM(D38:E38)</f>
        <v>407</v>
      </c>
      <c r="D38" s="2">
        <v>204</v>
      </c>
      <c r="E38" s="2">
        <v>203</v>
      </c>
      <c r="F38" s="16">
        <v>43</v>
      </c>
      <c r="G38" s="15">
        <v>0.998</v>
      </c>
      <c r="H38" s="2">
        <f>SUM(I38:J38)</f>
        <v>568</v>
      </c>
      <c r="I38" s="2">
        <v>278</v>
      </c>
      <c r="J38" s="2">
        <v>290</v>
      </c>
    </row>
    <row r="39" spans="1:10" x14ac:dyDescent="0.15">
      <c r="A39" s="17">
        <v>19</v>
      </c>
      <c r="B39" s="15">
        <v>1.032</v>
      </c>
      <c r="C39" s="2">
        <f>SUM(D39:E39)</f>
        <v>448</v>
      </c>
      <c r="D39" s="2">
        <v>226</v>
      </c>
      <c r="E39" s="2">
        <v>222</v>
      </c>
      <c r="F39" s="16">
        <v>44</v>
      </c>
      <c r="G39" s="15">
        <v>0.997</v>
      </c>
      <c r="H39" s="2">
        <f>SUM(I39:J39)</f>
        <v>597</v>
      </c>
      <c r="I39" s="2">
        <v>325</v>
      </c>
      <c r="J39" s="2">
        <v>272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2484</v>
      </c>
      <c r="D41" s="11">
        <f>SUM(D43:D47)</f>
        <v>1350</v>
      </c>
      <c r="E41" s="11">
        <f>SUM(E43:E47)</f>
        <v>1134</v>
      </c>
      <c r="F41" s="13" t="s">
        <v>26</v>
      </c>
      <c r="G41" s="12"/>
      <c r="H41" s="11">
        <f>SUM(I41:J41)</f>
        <v>3340</v>
      </c>
      <c r="I41" s="11">
        <f>SUM(I43:I47)</f>
        <v>1727</v>
      </c>
      <c r="J41" s="11">
        <f>SUM(J43:J47)</f>
        <v>1613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1.0349999999999999</v>
      </c>
      <c r="C43" s="2">
        <f>SUM(D43:E43)</f>
        <v>468</v>
      </c>
      <c r="D43" s="2">
        <v>247</v>
      </c>
      <c r="E43" s="2">
        <v>221</v>
      </c>
      <c r="F43" s="16">
        <v>45</v>
      </c>
      <c r="G43" s="15">
        <v>0.998</v>
      </c>
      <c r="H43" s="2">
        <f>SUM(I43:J43)</f>
        <v>591</v>
      </c>
      <c r="I43" s="2">
        <v>314</v>
      </c>
      <c r="J43" s="2">
        <v>277</v>
      </c>
    </row>
    <row r="44" spans="1:10" x14ac:dyDescent="0.15">
      <c r="A44" s="17">
        <v>21</v>
      </c>
      <c r="B44" s="15">
        <v>1.044</v>
      </c>
      <c r="C44" s="2">
        <f>SUM(D44:E44)</f>
        <v>472</v>
      </c>
      <c r="D44" s="2">
        <v>260</v>
      </c>
      <c r="E44" s="2">
        <v>212</v>
      </c>
      <c r="F44" s="16">
        <v>46</v>
      </c>
      <c r="G44" s="15">
        <v>0.99400000000000011</v>
      </c>
      <c r="H44" s="2">
        <f>SUM(I44:J44)</f>
        <v>635</v>
      </c>
      <c r="I44" s="2">
        <v>315</v>
      </c>
      <c r="J44" s="2">
        <v>320</v>
      </c>
    </row>
    <row r="45" spans="1:10" x14ac:dyDescent="0.15">
      <c r="A45" s="17">
        <v>22</v>
      </c>
      <c r="B45" s="15">
        <v>1.052</v>
      </c>
      <c r="C45" s="2">
        <f>SUM(D45:E45)</f>
        <v>484</v>
      </c>
      <c r="D45" s="2">
        <v>254</v>
      </c>
      <c r="E45" s="2">
        <v>230</v>
      </c>
      <c r="F45" s="16">
        <v>47</v>
      </c>
      <c r="G45" s="15">
        <v>1.004</v>
      </c>
      <c r="H45" s="2">
        <f>SUM(I45:J45)</f>
        <v>680</v>
      </c>
      <c r="I45" s="2">
        <v>363</v>
      </c>
      <c r="J45" s="2">
        <v>317</v>
      </c>
    </row>
    <row r="46" spans="1:10" x14ac:dyDescent="0.15">
      <c r="A46" s="17">
        <v>23</v>
      </c>
      <c r="B46" s="15">
        <v>1.091</v>
      </c>
      <c r="C46" s="2">
        <f>SUM(D46:E46)</f>
        <v>528</v>
      </c>
      <c r="D46" s="2">
        <v>282</v>
      </c>
      <c r="E46" s="2">
        <v>246</v>
      </c>
      <c r="F46" s="16">
        <v>48</v>
      </c>
      <c r="G46" s="15">
        <v>1</v>
      </c>
      <c r="H46" s="2">
        <f>SUM(I46:J46)</f>
        <v>701</v>
      </c>
      <c r="I46" s="2">
        <v>358</v>
      </c>
      <c r="J46" s="2">
        <v>343</v>
      </c>
    </row>
    <row r="47" spans="1:10" x14ac:dyDescent="0.15">
      <c r="A47" s="17">
        <v>24</v>
      </c>
      <c r="B47" s="15">
        <v>1.0659999999999998</v>
      </c>
      <c r="C47" s="2">
        <f>SUM(D47:E47)</f>
        <v>532</v>
      </c>
      <c r="D47" s="2">
        <v>307</v>
      </c>
      <c r="E47" s="2">
        <v>225</v>
      </c>
      <c r="F47" s="16">
        <v>49</v>
      </c>
      <c r="G47" s="15">
        <v>0.99099999999999999</v>
      </c>
      <c r="H47" s="2">
        <f>SUM(I47:J47)</f>
        <v>733</v>
      </c>
      <c r="I47" s="2">
        <v>377</v>
      </c>
      <c r="J47" s="2">
        <v>356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1" spans="1:10" ht="18.75" x14ac:dyDescent="0.15">
      <c r="A61" s="31" t="s">
        <v>24</v>
      </c>
      <c r="B61" s="30"/>
      <c r="C61" s="30"/>
      <c r="D61" s="30"/>
      <c r="E61" s="30"/>
      <c r="F61" s="30"/>
      <c r="G61" s="30"/>
      <c r="H61" s="30"/>
      <c r="I61" s="30"/>
      <c r="J61" s="30"/>
    </row>
    <row r="63" spans="1:10" ht="17.25" x14ac:dyDescent="0.15">
      <c r="A63" s="29" t="s">
        <v>42</v>
      </c>
      <c r="J63" s="28" t="s">
        <v>22</v>
      </c>
    </row>
    <row r="65" spans="1:10" ht="27" customHeight="1" x14ac:dyDescent="0.15">
      <c r="A65" s="27" t="s">
        <v>21</v>
      </c>
      <c r="B65" s="26" t="s">
        <v>20</v>
      </c>
      <c r="C65" s="26" t="s">
        <v>6</v>
      </c>
      <c r="D65" s="26" t="s">
        <v>5</v>
      </c>
      <c r="E65" s="26" t="s">
        <v>4</v>
      </c>
      <c r="F65" s="26" t="s">
        <v>21</v>
      </c>
      <c r="G65" s="26" t="s">
        <v>20</v>
      </c>
      <c r="H65" s="26" t="s">
        <v>6</v>
      </c>
      <c r="I65" s="26" t="s">
        <v>5</v>
      </c>
      <c r="J65" s="25" t="s">
        <v>4</v>
      </c>
    </row>
    <row r="66" spans="1:10" x14ac:dyDescent="0.15">
      <c r="A66" s="24"/>
      <c r="B66" s="22"/>
      <c r="F66" s="23"/>
      <c r="G66" s="22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21"/>
      <c r="B68" s="19"/>
      <c r="C68" s="18"/>
      <c r="D68" s="18"/>
      <c r="E68" s="18"/>
      <c r="F68" s="20"/>
      <c r="G68" s="19"/>
      <c r="H68" s="18"/>
      <c r="I68" s="18"/>
      <c r="J68" s="18"/>
    </row>
    <row r="69" spans="1:10" x14ac:dyDescent="0.15">
      <c r="A69" s="14" t="s">
        <v>19</v>
      </c>
      <c r="B69" s="12"/>
      <c r="C69" s="11">
        <f>SUM(D69:E69)</f>
        <v>4202</v>
      </c>
      <c r="D69" s="11">
        <f>SUM(D71:D75)</f>
        <v>2194</v>
      </c>
      <c r="E69" s="11">
        <f>SUM(E71:E75)</f>
        <v>2008</v>
      </c>
      <c r="F69" s="13" t="s">
        <v>18</v>
      </c>
      <c r="G69" s="12"/>
      <c r="H69" s="11">
        <f>SUM(I69:J69)</f>
        <v>3769</v>
      </c>
      <c r="I69" s="11">
        <f>SUM(I71:I75)</f>
        <v>1691</v>
      </c>
      <c r="J69" s="11">
        <f>SUM(J71:J75)</f>
        <v>2078</v>
      </c>
    </row>
    <row r="70" spans="1:10" x14ac:dyDescent="0.15">
      <c r="A70" s="14"/>
      <c r="B70" s="12"/>
      <c r="C70" s="2"/>
      <c r="D70" s="2"/>
      <c r="E70" s="2"/>
      <c r="F70" s="13"/>
      <c r="G70" s="12"/>
      <c r="H70" s="2"/>
      <c r="I70" s="2"/>
      <c r="J70" s="2"/>
    </row>
    <row r="71" spans="1:10" x14ac:dyDescent="0.15">
      <c r="A71" s="17">
        <v>50</v>
      </c>
      <c r="B71" s="15">
        <v>1</v>
      </c>
      <c r="C71" s="2">
        <f>SUM(D71:E71)</f>
        <v>785</v>
      </c>
      <c r="D71" s="2">
        <v>415</v>
      </c>
      <c r="E71" s="2">
        <v>370</v>
      </c>
      <c r="F71" s="16">
        <v>75</v>
      </c>
      <c r="G71" s="15">
        <v>0.98299999999999998</v>
      </c>
      <c r="H71" s="2">
        <f>SUM(I71:J71)</f>
        <v>868</v>
      </c>
      <c r="I71" s="2">
        <v>391</v>
      </c>
      <c r="J71" s="2">
        <v>477</v>
      </c>
    </row>
    <row r="72" spans="1:10" x14ac:dyDescent="0.15">
      <c r="A72" s="17">
        <v>51</v>
      </c>
      <c r="B72" s="15">
        <v>0.995</v>
      </c>
      <c r="C72" s="2">
        <f>SUM(D72:E72)</f>
        <v>862</v>
      </c>
      <c r="D72" s="2">
        <v>438</v>
      </c>
      <c r="E72" s="2">
        <v>424</v>
      </c>
      <c r="F72" s="16">
        <v>76</v>
      </c>
      <c r="G72" s="15">
        <v>0.97699999999999998</v>
      </c>
      <c r="H72" s="2">
        <f>SUM(I72:J72)</f>
        <v>897</v>
      </c>
      <c r="I72" s="2">
        <v>423</v>
      </c>
      <c r="J72" s="2">
        <v>474</v>
      </c>
    </row>
    <row r="73" spans="1:10" x14ac:dyDescent="0.15">
      <c r="A73" s="17">
        <v>52</v>
      </c>
      <c r="B73" s="15">
        <v>1.008</v>
      </c>
      <c r="C73" s="2">
        <f>SUM(D73:E73)</f>
        <v>853</v>
      </c>
      <c r="D73" s="2">
        <v>452</v>
      </c>
      <c r="E73" s="2">
        <v>401</v>
      </c>
      <c r="F73" s="16">
        <v>77</v>
      </c>
      <c r="G73" s="15">
        <v>0.96099999999999997</v>
      </c>
      <c r="H73" s="2">
        <f>SUM(I73:J73)</f>
        <v>846</v>
      </c>
      <c r="I73" s="2">
        <v>372</v>
      </c>
      <c r="J73" s="2">
        <v>474</v>
      </c>
    </row>
    <row r="74" spans="1:10" x14ac:dyDescent="0.15">
      <c r="A74" s="17">
        <v>53</v>
      </c>
      <c r="B74" s="15">
        <v>0.99400000000000011</v>
      </c>
      <c r="C74" s="2">
        <f>SUM(D74:E74)</f>
        <v>859</v>
      </c>
      <c r="D74" s="2">
        <v>461</v>
      </c>
      <c r="E74" s="2">
        <v>398</v>
      </c>
      <c r="F74" s="16">
        <v>78</v>
      </c>
      <c r="G74" s="15">
        <v>0.96</v>
      </c>
      <c r="H74" s="2">
        <f>SUM(I74:J74)</f>
        <v>656</v>
      </c>
      <c r="I74" s="2">
        <v>302</v>
      </c>
      <c r="J74" s="2">
        <v>354</v>
      </c>
    </row>
    <row r="75" spans="1:10" x14ac:dyDescent="0.15">
      <c r="A75" s="17">
        <v>54</v>
      </c>
      <c r="B75" s="15">
        <v>0.99199999999999999</v>
      </c>
      <c r="C75" s="2">
        <f>SUM(D75:E75)</f>
        <v>843</v>
      </c>
      <c r="D75" s="2">
        <v>428</v>
      </c>
      <c r="E75" s="2">
        <v>415</v>
      </c>
      <c r="F75" s="16">
        <v>79</v>
      </c>
      <c r="G75" s="15">
        <v>0.96700000000000008</v>
      </c>
      <c r="H75" s="2">
        <f>SUM(I75:J75)</f>
        <v>502</v>
      </c>
      <c r="I75" s="2">
        <v>203</v>
      </c>
      <c r="J75" s="2">
        <v>299</v>
      </c>
    </row>
    <row r="76" spans="1:10" x14ac:dyDescent="0.15">
      <c r="A76" s="14"/>
      <c r="B76" s="12"/>
      <c r="C76" s="2"/>
      <c r="D76" s="2"/>
      <c r="E76" s="2"/>
      <c r="F76" s="13"/>
      <c r="G76" s="12"/>
      <c r="H76" s="2"/>
      <c r="I76" s="2"/>
      <c r="J76" s="2"/>
    </row>
    <row r="77" spans="1:10" x14ac:dyDescent="0.15">
      <c r="A77" s="14" t="s">
        <v>17</v>
      </c>
      <c r="B77" s="12"/>
      <c r="C77" s="11">
        <f>SUM(D77:E77)</f>
        <v>3664</v>
      </c>
      <c r="D77" s="11">
        <f>SUM(D79:D83)</f>
        <v>1946</v>
      </c>
      <c r="E77" s="11">
        <f>SUM(E79:E83)</f>
        <v>1718</v>
      </c>
      <c r="F77" s="13" t="s">
        <v>16</v>
      </c>
      <c r="G77" s="12"/>
      <c r="H77" s="11">
        <f>SUM(I77:J77)</f>
        <v>2975</v>
      </c>
      <c r="I77" s="11">
        <f>SUM(I79:I83)</f>
        <v>1228</v>
      </c>
      <c r="J77" s="11">
        <f>SUM(J79:J83)</f>
        <v>1747</v>
      </c>
    </row>
    <row r="78" spans="1:10" x14ac:dyDescent="0.15">
      <c r="A78" s="14"/>
      <c r="B78" s="12"/>
      <c r="C78" s="2"/>
      <c r="D78" s="2"/>
      <c r="E78" s="2"/>
      <c r="F78" s="13"/>
      <c r="G78" s="12"/>
      <c r="H78" s="2"/>
      <c r="I78" s="2"/>
      <c r="J78" s="2"/>
    </row>
    <row r="79" spans="1:10" x14ac:dyDescent="0.15">
      <c r="A79" s="17">
        <v>55</v>
      </c>
      <c r="B79" s="15">
        <v>1.004</v>
      </c>
      <c r="C79" s="2">
        <f>SUM(D79:E79)</f>
        <v>811</v>
      </c>
      <c r="D79" s="2">
        <v>443</v>
      </c>
      <c r="E79" s="2">
        <v>368</v>
      </c>
      <c r="F79" s="16">
        <v>80</v>
      </c>
      <c r="G79" s="15">
        <v>0.94799999999999995</v>
      </c>
      <c r="H79" s="2">
        <f>SUM(I79:J79)</f>
        <v>606</v>
      </c>
      <c r="I79" s="2">
        <v>241</v>
      </c>
      <c r="J79" s="2">
        <v>365</v>
      </c>
    </row>
    <row r="80" spans="1:10" x14ac:dyDescent="0.15">
      <c r="A80" s="17">
        <v>56</v>
      </c>
      <c r="B80" s="15">
        <v>0.99099999999999999</v>
      </c>
      <c r="C80" s="2">
        <f>SUM(D80:E80)</f>
        <v>800</v>
      </c>
      <c r="D80" s="2">
        <v>402</v>
      </c>
      <c r="E80" s="2">
        <v>398</v>
      </c>
      <c r="F80" s="16">
        <v>81</v>
      </c>
      <c r="G80" s="15">
        <v>0.95700000000000007</v>
      </c>
      <c r="H80" s="2">
        <f>SUM(I80:J80)</f>
        <v>640</v>
      </c>
      <c r="I80" s="2">
        <v>270</v>
      </c>
      <c r="J80" s="2">
        <v>370</v>
      </c>
    </row>
    <row r="81" spans="1:10" x14ac:dyDescent="0.15">
      <c r="A81" s="17">
        <v>57</v>
      </c>
      <c r="B81" s="15">
        <v>0.99900000000000011</v>
      </c>
      <c r="C81" s="2">
        <f>SUM(D81:E81)</f>
        <v>809</v>
      </c>
      <c r="D81" s="2">
        <v>441</v>
      </c>
      <c r="E81" s="2">
        <v>368</v>
      </c>
      <c r="F81" s="16">
        <v>82</v>
      </c>
      <c r="G81" s="15">
        <v>0.94900000000000007</v>
      </c>
      <c r="H81" s="2">
        <f>SUM(I81:J81)</f>
        <v>562</v>
      </c>
      <c r="I81" s="2">
        <v>232</v>
      </c>
      <c r="J81" s="2">
        <v>330</v>
      </c>
    </row>
    <row r="82" spans="1:10" x14ac:dyDescent="0.15">
      <c r="A82" s="17">
        <v>58</v>
      </c>
      <c r="B82" s="15">
        <v>0.99199999999999999</v>
      </c>
      <c r="C82" s="2">
        <f>SUM(D82:E82)</f>
        <v>606</v>
      </c>
      <c r="D82" s="2">
        <v>314</v>
      </c>
      <c r="E82" s="2">
        <v>292</v>
      </c>
      <c r="F82" s="16">
        <v>83</v>
      </c>
      <c r="G82" s="15">
        <v>0.94400000000000006</v>
      </c>
      <c r="H82" s="2">
        <f>SUM(I82:J82)</f>
        <v>603</v>
      </c>
      <c r="I82" s="2">
        <v>267</v>
      </c>
      <c r="J82" s="2">
        <v>336</v>
      </c>
    </row>
    <row r="83" spans="1:10" x14ac:dyDescent="0.15">
      <c r="A83" s="17">
        <v>59</v>
      </c>
      <c r="B83" s="15">
        <v>0.98299999999999998</v>
      </c>
      <c r="C83" s="2">
        <f>SUM(D83:E83)</f>
        <v>638</v>
      </c>
      <c r="D83" s="2">
        <v>346</v>
      </c>
      <c r="E83" s="2">
        <v>292</v>
      </c>
      <c r="F83" s="16">
        <v>84</v>
      </c>
      <c r="G83" s="15">
        <v>0.92299999999999993</v>
      </c>
      <c r="H83" s="2">
        <f>SUM(I83:J83)</f>
        <v>564</v>
      </c>
      <c r="I83" s="2">
        <v>218</v>
      </c>
      <c r="J83" s="2">
        <v>346</v>
      </c>
    </row>
    <row r="84" spans="1:10" x14ac:dyDescent="0.15">
      <c r="A84" s="14"/>
      <c r="B84" s="12"/>
      <c r="C84" s="2"/>
      <c r="D84" s="2"/>
      <c r="E84" s="2"/>
      <c r="F84" s="13"/>
      <c r="G84" s="12"/>
      <c r="H84" s="2"/>
      <c r="I84" s="2"/>
      <c r="J84" s="2"/>
    </row>
    <row r="85" spans="1:10" x14ac:dyDescent="0.15">
      <c r="A85" s="14" t="s">
        <v>15</v>
      </c>
      <c r="B85" s="12"/>
      <c r="C85" s="11">
        <f>SUM(D85:E85)</f>
        <v>3182</v>
      </c>
      <c r="D85" s="11">
        <f>SUM(D87:D91)</f>
        <v>1611</v>
      </c>
      <c r="E85" s="11">
        <f>SUM(E87:E91)</f>
        <v>1571</v>
      </c>
      <c r="F85" s="13" t="s">
        <v>14</v>
      </c>
      <c r="G85" s="12"/>
      <c r="H85" s="11">
        <f>SUM(I85:J85)</f>
        <v>2011</v>
      </c>
      <c r="I85" s="11">
        <f>SUM(I87:I91)</f>
        <v>681</v>
      </c>
      <c r="J85" s="11">
        <f>SUM(J87:J91)</f>
        <v>1330</v>
      </c>
    </row>
    <row r="86" spans="1:10" x14ac:dyDescent="0.15">
      <c r="A86" s="14"/>
      <c r="B86" s="12"/>
      <c r="C86" s="2"/>
      <c r="D86" s="2"/>
      <c r="E86" s="2"/>
      <c r="F86" s="13"/>
      <c r="G86" s="12"/>
      <c r="H86" s="2"/>
      <c r="I86" s="2"/>
      <c r="J86" s="2"/>
    </row>
    <row r="87" spans="1:10" x14ac:dyDescent="0.15">
      <c r="A87" s="17">
        <v>60</v>
      </c>
      <c r="B87" s="15">
        <v>1.008</v>
      </c>
      <c r="C87" s="2">
        <f>SUM(D87:E87)</f>
        <v>728</v>
      </c>
      <c r="D87" s="2">
        <v>354</v>
      </c>
      <c r="E87" s="2">
        <v>374</v>
      </c>
      <c r="F87" s="16">
        <v>85</v>
      </c>
      <c r="G87" s="15">
        <v>0.92799999999999994</v>
      </c>
      <c r="H87" s="2">
        <f>SUM(I87:J87)</f>
        <v>479</v>
      </c>
      <c r="I87" s="2">
        <v>174</v>
      </c>
      <c r="J87" s="2">
        <v>305</v>
      </c>
    </row>
    <row r="88" spans="1:10" x14ac:dyDescent="0.15">
      <c r="A88" s="17">
        <v>61</v>
      </c>
      <c r="B88" s="15">
        <v>0.99199999999999999</v>
      </c>
      <c r="C88" s="2">
        <f>SUM(D88:E88)</f>
        <v>605</v>
      </c>
      <c r="D88" s="2">
        <v>315</v>
      </c>
      <c r="E88" s="2">
        <v>290</v>
      </c>
      <c r="F88" s="16">
        <v>86</v>
      </c>
      <c r="G88" s="15">
        <v>0.91900000000000004</v>
      </c>
      <c r="H88" s="2">
        <f>SUM(I88:J88)</f>
        <v>398</v>
      </c>
      <c r="I88" s="2">
        <v>141</v>
      </c>
      <c r="J88" s="2">
        <v>257</v>
      </c>
    </row>
    <row r="89" spans="1:10" x14ac:dyDescent="0.15">
      <c r="A89" s="17">
        <v>62</v>
      </c>
      <c r="B89" s="15">
        <v>0.99099999999999999</v>
      </c>
      <c r="C89" s="2">
        <f>SUM(D89:E89)</f>
        <v>662</v>
      </c>
      <c r="D89" s="2">
        <v>325</v>
      </c>
      <c r="E89" s="2">
        <v>337</v>
      </c>
      <c r="F89" s="16">
        <v>87</v>
      </c>
      <c r="G89" s="15">
        <v>0.89</v>
      </c>
      <c r="H89" s="2">
        <f>SUM(I89:J89)</f>
        <v>411</v>
      </c>
      <c r="I89" s="2">
        <v>152</v>
      </c>
      <c r="J89" s="2">
        <v>259</v>
      </c>
    </row>
    <row r="90" spans="1:10" x14ac:dyDescent="0.15">
      <c r="A90" s="17">
        <v>63</v>
      </c>
      <c r="B90" s="15">
        <v>0.995</v>
      </c>
      <c r="C90" s="2">
        <f>SUM(D90:E90)</f>
        <v>608</v>
      </c>
      <c r="D90" s="2">
        <v>302</v>
      </c>
      <c r="E90" s="2">
        <v>306</v>
      </c>
      <c r="F90" s="16">
        <v>88</v>
      </c>
      <c r="G90" s="15">
        <v>0.8909999999999999</v>
      </c>
      <c r="H90" s="2">
        <f>SUM(I90:J90)</f>
        <v>385</v>
      </c>
      <c r="I90" s="2">
        <v>122</v>
      </c>
      <c r="J90" s="2">
        <v>263</v>
      </c>
    </row>
    <row r="91" spans="1:10" x14ac:dyDescent="0.15">
      <c r="A91" s="17">
        <v>64</v>
      </c>
      <c r="B91" s="15">
        <v>0.97799999999999998</v>
      </c>
      <c r="C91" s="2">
        <f>SUM(D91:E91)</f>
        <v>579</v>
      </c>
      <c r="D91" s="2">
        <v>315</v>
      </c>
      <c r="E91" s="2">
        <v>264</v>
      </c>
      <c r="F91" s="16">
        <v>89</v>
      </c>
      <c r="G91" s="15">
        <v>0.88500000000000001</v>
      </c>
      <c r="H91" s="2">
        <f>SUM(I91:J91)</f>
        <v>338</v>
      </c>
      <c r="I91" s="2">
        <v>92</v>
      </c>
      <c r="J91" s="2">
        <v>246</v>
      </c>
    </row>
    <row r="92" spans="1:10" x14ac:dyDescent="0.15">
      <c r="A92" s="14"/>
      <c r="B92" s="12"/>
      <c r="C92" s="2"/>
      <c r="D92" s="2"/>
      <c r="E92" s="2"/>
      <c r="F92" s="13"/>
      <c r="G92" s="12"/>
      <c r="H92" s="2"/>
      <c r="I92" s="2"/>
      <c r="J92" s="2"/>
    </row>
    <row r="93" spans="1:10" x14ac:dyDescent="0.15">
      <c r="A93" s="14" t="s">
        <v>13</v>
      </c>
      <c r="B93" s="12"/>
      <c r="C93" s="11">
        <f>SUM(D93:E93)</f>
        <v>2747</v>
      </c>
      <c r="D93" s="11">
        <f>SUM(D95:D99)</f>
        <v>1338</v>
      </c>
      <c r="E93" s="11">
        <f>SUM(E95:E99)</f>
        <v>1409</v>
      </c>
      <c r="F93" s="13" t="s">
        <v>12</v>
      </c>
      <c r="G93" s="12"/>
      <c r="H93" s="11">
        <f>SUM(I93:J93)</f>
        <v>942</v>
      </c>
      <c r="I93" s="11">
        <f>SUM(I95:I99)</f>
        <v>275</v>
      </c>
      <c r="J93" s="11">
        <f>SUM(J95:J99)</f>
        <v>667</v>
      </c>
    </row>
    <row r="94" spans="1:10" x14ac:dyDescent="0.15">
      <c r="A94" s="14"/>
      <c r="B94" s="12"/>
      <c r="C94" s="2"/>
      <c r="D94" s="2"/>
      <c r="E94" s="2"/>
      <c r="F94" s="13"/>
      <c r="G94" s="12"/>
      <c r="H94" s="2"/>
      <c r="I94" s="2"/>
      <c r="J94" s="2"/>
    </row>
    <row r="95" spans="1:10" x14ac:dyDescent="0.15">
      <c r="A95" s="17">
        <v>65</v>
      </c>
      <c r="B95" s="15">
        <v>0.96200000000000008</v>
      </c>
      <c r="C95" s="2">
        <f>SUM(D95:E95)</f>
        <v>554</v>
      </c>
      <c r="D95" s="2">
        <v>264</v>
      </c>
      <c r="E95" s="2">
        <v>290</v>
      </c>
      <c r="F95" s="16">
        <v>90</v>
      </c>
      <c r="G95" s="15">
        <v>0.86499999999999999</v>
      </c>
      <c r="H95" s="2">
        <f>SUM(I95:J95)</f>
        <v>275</v>
      </c>
      <c r="I95" s="2">
        <v>96</v>
      </c>
      <c r="J95" s="2">
        <v>179</v>
      </c>
    </row>
    <row r="96" spans="1:10" x14ac:dyDescent="0.15">
      <c r="A96" s="17">
        <v>66</v>
      </c>
      <c r="B96" s="15">
        <v>0.995</v>
      </c>
      <c r="C96" s="2">
        <f>SUM(D96:E96)</f>
        <v>561</v>
      </c>
      <c r="D96" s="2">
        <v>282</v>
      </c>
      <c r="E96" s="2">
        <v>279</v>
      </c>
      <c r="F96" s="16">
        <v>91</v>
      </c>
      <c r="G96" s="15">
        <v>0.87</v>
      </c>
      <c r="H96" s="2">
        <f>SUM(I96:J96)</f>
        <v>227</v>
      </c>
      <c r="I96" s="2">
        <v>70</v>
      </c>
      <c r="J96" s="2">
        <v>157</v>
      </c>
    </row>
    <row r="97" spans="1:10" x14ac:dyDescent="0.15">
      <c r="A97" s="17">
        <v>67</v>
      </c>
      <c r="B97" s="15">
        <v>0.99099999999999999</v>
      </c>
      <c r="C97" s="2">
        <f>SUM(D97:E97)</f>
        <v>525</v>
      </c>
      <c r="D97" s="2">
        <v>260</v>
      </c>
      <c r="E97" s="2">
        <v>265</v>
      </c>
      <c r="F97" s="16">
        <v>92</v>
      </c>
      <c r="G97" s="15">
        <v>0.83900000000000008</v>
      </c>
      <c r="H97" s="2">
        <f>SUM(I97:J97)</f>
        <v>187</v>
      </c>
      <c r="I97" s="2">
        <v>48</v>
      </c>
      <c r="J97" s="2">
        <v>139</v>
      </c>
    </row>
    <row r="98" spans="1:10" x14ac:dyDescent="0.15">
      <c r="A98" s="17">
        <v>68</v>
      </c>
      <c r="B98" s="15">
        <v>0.9890000000000001</v>
      </c>
      <c r="C98" s="2">
        <f>SUM(D98:E98)</f>
        <v>561</v>
      </c>
      <c r="D98" s="2">
        <v>275</v>
      </c>
      <c r="E98" s="2">
        <v>286</v>
      </c>
      <c r="F98" s="16">
        <v>93</v>
      </c>
      <c r="G98" s="15">
        <v>0.82900000000000007</v>
      </c>
      <c r="H98" s="2">
        <f>SUM(I98:J98)</f>
        <v>141</v>
      </c>
      <c r="I98" s="2">
        <v>31</v>
      </c>
      <c r="J98" s="2">
        <v>110</v>
      </c>
    </row>
    <row r="99" spans="1:10" x14ac:dyDescent="0.15">
      <c r="A99" s="17">
        <v>69</v>
      </c>
      <c r="B99" s="15">
        <v>0.9840000000000001</v>
      </c>
      <c r="C99" s="2">
        <f>SUM(D99:E99)</f>
        <v>546</v>
      </c>
      <c r="D99" s="2">
        <v>257</v>
      </c>
      <c r="E99" s="2">
        <v>289</v>
      </c>
      <c r="F99" s="16">
        <v>94</v>
      </c>
      <c r="G99" s="15">
        <v>0.79400000000000004</v>
      </c>
      <c r="H99" s="2">
        <f>SUM(I99:J99)</f>
        <v>112</v>
      </c>
      <c r="I99" s="2">
        <v>30</v>
      </c>
      <c r="J99" s="2">
        <v>82</v>
      </c>
    </row>
    <row r="100" spans="1:10" x14ac:dyDescent="0.15">
      <c r="A100" s="14"/>
      <c r="B100" s="12"/>
      <c r="C100" s="2"/>
      <c r="D100" s="2"/>
      <c r="E100" s="2"/>
      <c r="F100" s="13"/>
      <c r="G100" s="12"/>
      <c r="H100" s="2"/>
      <c r="I100" s="2"/>
      <c r="J100" s="2"/>
    </row>
    <row r="101" spans="1:10" x14ac:dyDescent="0.15">
      <c r="A101" s="14" t="s">
        <v>11</v>
      </c>
      <c r="B101" s="12"/>
      <c r="C101" s="11">
        <f>SUM(D101:E101)</f>
        <v>3160</v>
      </c>
      <c r="D101" s="11">
        <f>SUM(D103:D107)</f>
        <v>1522</v>
      </c>
      <c r="E101" s="11">
        <f>SUM(E103:E107)</f>
        <v>1638</v>
      </c>
      <c r="F101" s="13" t="s">
        <v>10</v>
      </c>
      <c r="G101" s="12"/>
      <c r="H101" s="11">
        <f>SUM(I101:J101)</f>
        <v>237</v>
      </c>
      <c r="I101" s="11">
        <f>SUM(I103:I107)</f>
        <v>47</v>
      </c>
      <c r="J101" s="11">
        <f>SUM(J103:J107)</f>
        <v>190</v>
      </c>
    </row>
    <row r="102" spans="1:10" x14ac:dyDescent="0.15">
      <c r="A102" s="14" t="s">
        <v>9</v>
      </c>
      <c r="B102" s="12"/>
      <c r="C102" s="2"/>
      <c r="D102" s="2"/>
      <c r="E102" s="2"/>
      <c r="F102" s="13"/>
      <c r="G102" s="12"/>
      <c r="H102" s="2"/>
      <c r="I102" s="2"/>
      <c r="J102" s="2"/>
    </row>
    <row r="103" spans="1:10" x14ac:dyDescent="0.15">
      <c r="A103" s="17">
        <v>70</v>
      </c>
      <c r="B103" s="15">
        <v>0.98799999999999999</v>
      </c>
      <c r="C103" s="2">
        <f>SUM(D103:E103)</f>
        <v>567</v>
      </c>
      <c r="D103" s="2">
        <v>279</v>
      </c>
      <c r="E103" s="2">
        <v>288</v>
      </c>
      <c r="F103" s="16">
        <v>95</v>
      </c>
      <c r="G103" s="15">
        <v>0.79200000000000004</v>
      </c>
      <c r="H103" s="2">
        <f>SUM(I103:J103)</f>
        <v>80</v>
      </c>
      <c r="I103" s="2">
        <v>22</v>
      </c>
      <c r="J103" s="2">
        <v>58</v>
      </c>
    </row>
    <row r="104" spans="1:10" x14ac:dyDescent="0.15">
      <c r="A104" s="17">
        <v>71</v>
      </c>
      <c r="B104" s="15">
        <v>0.96799999999999997</v>
      </c>
      <c r="C104" s="2">
        <f>SUM(D104:E104)</f>
        <v>572</v>
      </c>
      <c r="D104" s="2">
        <v>289</v>
      </c>
      <c r="E104" s="2">
        <v>283</v>
      </c>
      <c r="F104" s="16">
        <v>96</v>
      </c>
      <c r="G104" s="15">
        <v>0.79299999999999993</v>
      </c>
      <c r="H104" s="2">
        <f>SUM(I104:J104)</f>
        <v>73</v>
      </c>
      <c r="I104" s="2">
        <v>10</v>
      </c>
      <c r="J104" s="2">
        <v>63</v>
      </c>
    </row>
    <row r="105" spans="1:10" x14ac:dyDescent="0.15">
      <c r="A105" s="17">
        <v>72</v>
      </c>
      <c r="B105" s="15">
        <v>0.97699999999999998</v>
      </c>
      <c r="C105" s="2">
        <f>SUM(D105:E105)</f>
        <v>596</v>
      </c>
      <c r="D105" s="2">
        <v>294</v>
      </c>
      <c r="E105" s="2">
        <v>302</v>
      </c>
      <c r="F105" s="16">
        <v>97</v>
      </c>
      <c r="G105" s="15">
        <v>0.8</v>
      </c>
      <c r="H105" s="2">
        <f>SUM(I105:J105)</f>
        <v>36</v>
      </c>
      <c r="I105" s="2">
        <v>5</v>
      </c>
      <c r="J105" s="2">
        <v>31</v>
      </c>
    </row>
    <row r="106" spans="1:10" x14ac:dyDescent="0.15">
      <c r="A106" s="17">
        <v>73</v>
      </c>
      <c r="B106" s="15">
        <v>0.97</v>
      </c>
      <c r="C106" s="2">
        <f>SUM(D106:E106)</f>
        <v>680</v>
      </c>
      <c r="D106" s="2">
        <v>306</v>
      </c>
      <c r="E106" s="2">
        <v>374</v>
      </c>
      <c r="F106" s="16">
        <v>98</v>
      </c>
      <c r="G106" s="15">
        <v>0.83299999999999996</v>
      </c>
      <c r="H106" s="2">
        <f>SUM(I106:J106)</f>
        <v>30</v>
      </c>
      <c r="I106" s="2">
        <v>7</v>
      </c>
      <c r="J106" s="2">
        <v>23</v>
      </c>
    </row>
    <row r="107" spans="1:10" x14ac:dyDescent="0.15">
      <c r="A107" s="17">
        <v>74</v>
      </c>
      <c r="B107" s="15">
        <v>0.96</v>
      </c>
      <c r="C107" s="2">
        <f>SUM(D107:E107)</f>
        <v>745</v>
      </c>
      <c r="D107" s="2">
        <v>354</v>
      </c>
      <c r="E107" s="2">
        <v>391</v>
      </c>
      <c r="F107" s="16">
        <v>99</v>
      </c>
      <c r="G107" s="15">
        <v>0.64300000000000002</v>
      </c>
      <c r="H107" s="2">
        <f>SUM(I107:J107)</f>
        <v>18</v>
      </c>
      <c r="I107" s="2">
        <v>3</v>
      </c>
      <c r="J107" s="2">
        <v>15</v>
      </c>
    </row>
    <row r="108" spans="1:10" x14ac:dyDescent="0.15">
      <c r="A108" s="14"/>
      <c r="B108" s="12"/>
      <c r="C108" s="18"/>
      <c r="D108" s="18"/>
      <c r="E108" s="18"/>
      <c r="F108" s="13"/>
      <c r="G108" s="12"/>
      <c r="H108" s="2"/>
      <c r="I108" s="2"/>
      <c r="J108" s="2"/>
    </row>
    <row r="109" spans="1:10" x14ac:dyDescent="0.15">
      <c r="A109" s="14"/>
      <c r="B109" s="12"/>
      <c r="C109" s="18"/>
      <c r="D109" s="18"/>
      <c r="E109" s="18"/>
      <c r="F109" s="13" t="s">
        <v>8</v>
      </c>
      <c r="G109" s="12"/>
      <c r="H109" s="11">
        <f>SUM(I109:J109)</f>
        <v>30</v>
      </c>
      <c r="I109" s="11">
        <v>3</v>
      </c>
      <c r="J109" s="11">
        <v>27</v>
      </c>
    </row>
    <row r="110" spans="1:10" x14ac:dyDescent="0.15">
      <c r="A110" s="10"/>
      <c r="B110" s="8"/>
      <c r="C110" s="7"/>
      <c r="D110" s="7"/>
      <c r="E110" s="7"/>
      <c r="F110" s="9"/>
      <c r="G110" s="8"/>
      <c r="H110" s="7"/>
      <c r="I110" s="7"/>
      <c r="J110" s="7"/>
    </row>
    <row r="112" spans="1:10" x14ac:dyDescent="0.15">
      <c r="A112" s="3" t="s">
        <v>7</v>
      </c>
      <c r="B112" s="3"/>
      <c r="C112" s="6" t="s">
        <v>6</v>
      </c>
      <c r="E112" s="6" t="s">
        <v>5</v>
      </c>
      <c r="G112" s="6" t="s">
        <v>4</v>
      </c>
    </row>
    <row r="114" spans="1:7" x14ac:dyDescent="0.15">
      <c r="A114" s="3" t="s">
        <v>3</v>
      </c>
      <c r="B114" s="3"/>
      <c r="C114" s="2">
        <f>SUM(E114,G114)</f>
        <v>4943</v>
      </c>
      <c r="E114" s="2">
        <v>2524</v>
      </c>
      <c r="G114" s="2">
        <v>2419</v>
      </c>
    </row>
    <row r="116" spans="1:7" x14ac:dyDescent="0.15">
      <c r="A116" s="3" t="s">
        <v>2</v>
      </c>
      <c r="B116" s="3"/>
      <c r="C116" s="2">
        <f>SUM(E116,G116)</f>
        <v>29791</v>
      </c>
      <c r="E116" s="4">
        <v>15622</v>
      </c>
      <c r="F116" s="5"/>
      <c r="G116" s="4">
        <v>14169</v>
      </c>
    </row>
    <row r="118" spans="1:7" x14ac:dyDescent="0.15">
      <c r="A118" s="3" t="s">
        <v>1</v>
      </c>
      <c r="B118" s="3"/>
      <c r="C118" s="2">
        <f>SUM(E118,G118)</f>
        <v>15871</v>
      </c>
      <c r="E118" s="2">
        <v>6785</v>
      </c>
      <c r="G118" s="2">
        <v>9086</v>
      </c>
    </row>
    <row r="120" spans="1:7" x14ac:dyDescent="0.15">
      <c r="A120" s="3" t="s">
        <v>0</v>
      </c>
      <c r="B120" s="3"/>
      <c r="C120" s="2">
        <f>SUM(E120,G120)</f>
        <v>9964</v>
      </c>
      <c r="E120" s="2">
        <v>3925</v>
      </c>
      <c r="G120" s="2">
        <v>6039</v>
      </c>
    </row>
  </sheetData>
  <mergeCells count="5">
    <mergeCell ref="A112:B112"/>
    <mergeCell ref="A114:B114"/>
    <mergeCell ref="A116:B116"/>
    <mergeCell ref="A118:B118"/>
    <mergeCell ref="A120:B120"/>
  </mergeCells>
  <phoneticPr fontId="2"/>
  <pageMargins left="0.78740157480314965" right="0.78740157480314965" top="0.59055118110236227" bottom="0.59055118110236227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76" zoomScale="80" zoomScaleNormal="80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45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SUM(C9,C17,C25,C33,C41,H9,H17,H25,H33,H41,C69,C77,C85,C93,C101,H69,H77,H85,H93,H101,H109)</f>
        <v>107185</v>
      </c>
      <c r="D7" s="11">
        <f>SUM(D9,D17,D25,D33,D41,I9,I17,I25,I33,I41,D69,D77,D85,D93,D101,I69,I77,I85,I93,I101,I109)</f>
        <v>51452</v>
      </c>
      <c r="E7" s="11">
        <f>SUM(E9,E17,E25,E33,E41,J9,J17,J25,J33,J41,E69,E77,E85,E93,E101,J69,J77,J85,J93,J101,J109)</f>
        <v>55733</v>
      </c>
      <c r="F7" s="13"/>
      <c r="G7" s="12"/>
      <c r="H7" s="18"/>
      <c r="I7" s="18"/>
      <c r="J7" s="18"/>
    </row>
    <row r="8" spans="1:10" x14ac:dyDescent="0.15">
      <c r="A8" s="3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3443</v>
      </c>
      <c r="D9" s="11">
        <f>SUM(D11:D15)</f>
        <v>1795</v>
      </c>
      <c r="E9" s="11">
        <f>SUM(E11:E15)</f>
        <v>1648</v>
      </c>
      <c r="F9" s="13" t="s">
        <v>34</v>
      </c>
      <c r="G9" s="12"/>
      <c r="H9" s="11">
        <f>SUM(I9:J9)</f>
        <v>7010</v>
      </c>
      <c r="I9" s="11">
        <f>SUM(I11:I15)</f>
        <v>3390</v>
      </c>
      <c r="J9" s="11">
        <f>SUM(J11:J15)</f>
        <v>3620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696</v>
      </c>
      <c r="D11" s="2">
        <v>350</v>
      </c>
      <c r="E11" s="2">
        <v>346</v>
      </c>
      <c r="F11" s="16">
        <v>25</v>
      </c>
      <c r="G11" s="15">
        <v>1.079</v>
      </c>
      <c r="H11" s="2">
        <f>SUM(I11:J11)</f>
        <v>1337</v>
      </c>
      <c r="I11" s="2">
        <v>654</v>
      </c>
      <c r="J11" s="2">
        <v>683</v>
      </c>
    </row>
    <row r="12" spans="1:10" x14ac:dyDescent="0.15">
      <c r="A12" s="17">
        <v>1</v>
      </c>
      <c r="B12" s="15">
        <v>0.97699999999999998</v>
      </c>
      <c r="C12" s="2">
        <f>SUM(D12:E12)</f>
        <v>736</v>
      </c>
      <c r="D12" s="2">
        <v>406</v>
      </c>
      <c r="E12" s="2">
        <v>330</v>
      </c>
      <c r="F12" s="16">
        <v>26</v>
      </c>
      <c r="G12" s="15">
        <v>1.103</v>
      </c>
      <c r="H12" s="2">
        <f>SUM(I12:J12)</f>
        <v>1402</v>
      </c>
      <c r="I12" s="2">
        <v>678</v>
      </c>
      <c r="J12" s="2">
        <v>724</v>
      </c>
    </row>
    <row r="13" spans="1:10" x14ac:dyDescent="0.15">
      <c r="A13" s="17">
        <v>2</v>
      </c>
      <c r="B13" s="15">
        <v>0.96700000000000008</v>
      </c>
      <c r="C13" s="2">
        <f>SUM(D13:E13)</f>
        <v>698</v>
      </c>
      <c r="D13" s="2">
        <v>362</v>
      </c>
      <c r="E13" s="2">
        <v>336</v>
      </c>
      <c r="F13" s="16">
        <v>27</v>
      </c>
      <c r="G13" s="15">
        <v>1.0629999999999999</v>
      </c>
      <c r="H13" s="2">
        <f>SUM(I13:J13)</f>
        <v>1374</v>
      </c>
      <c r="I13" s="2">
        <v>667</v>
      </c>
      <c r="J13" s="2">
        <v>707</v>
      </c>
    </row>
    <row r="14" spans="1:10" x14ac:dyDescent="0.15">
      <c r="A14" s="17">
        <v>3</v>
      </c>
      <c r="B14" s="15">
        <v>0.98699999999999999</v>
      </c>
      <c r="C14" s="2">
        <f>SUM(D14:E14)</f>
        <v>677</v>
      </c>
      <c r="D14" s="2">
        <v>360</v>
      </c>
      <c r="E14" s="2">
        <v>317</v>
      </c>
      <c r="F14" s="16">
        <v>28</v>
      </c>
      <c r="G14" s="15">
        <v>1.0369999999999999</v>
      </c>
      <c r="H14" s="2">
        <f>SUM(I14:J14)</f>
        <v>1443</v>
      </c>
      <c r="I14" s="2">
        <v>700</v>
      </c>
      <c r="J14" s="2">
        <v>743</v>
      </c>
    </row>
    <row r="15" spans="1:10" x14ac:dyDescent="0.15">
      <c r="A15" s="17">
        <v>4</v>
      </c>
      <c r="B15" s="15">
        <v>0.97699999999999998</v>
      </c>
      <c r="C15" s="2">
        <f>SUM(D15:E15)</f>
        <v>636</v>
      </c>
      <c r="D15" s="2">
        <v>317</v>
      </c>
      <c r="E15" s="2">
        <v>319</v>
      </c>
      <c r="F15" s="16">
        <v>29</v>
      </c>
      <c r="G15" s="15">
        <v>1.042</v>
      </c>
      <c r="H15" s="2">
        <f>SUM(I15:J15)</f>
        <v>1454</v>
      </c>
      <c r="I15" s="2">
        <v>691</v>
      </c>
      <c r="J15" s="2">
        <v>763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3706</v>
      </c>
      <c r="D17" s="11">
        <f>SUM(D19:D23)</f>
        <v>1902</v>
      </c>
      <c r="E17" s="11">
        <f>SUM(E19:E23)</f>
        <v>1804</v>
      </c>
      <c r="F17" s="13" t="s">
        <v>32</v>
      </c>
      <c r="G17" s="12"/>
      <c r="H17" s="2">
        <f>SUM(I17:J17)</f>
        <v>6553</v>
      </c>
      <c r="I17" s="2">
        <f>SUM(I19:I23)</f>
        <v>3267</v>
      </c>
      <c r="J17" s="2">
        <f>SUM(J19:J23)</f>
        <v>3286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0.98199999999999998</v>
      </c>
      <c r="C19" s="2">
        <f>SUM(D19:E19)</f>
        <v>744</v>
      </c>
      <c r="D19" s="2">
        <v>369</v>
      </c>
      <c r="E19" s="2">
        <v>375</v>
      </c>
      <c r="F19" s="16">
        <v>30</v>
      </c>
      <c r="G19" s="15">
        <v>1.0209999999999999</v>
      </c>
      <c r="H19" s="2">
        <f>SUM(I19:J19)</f>
        <v>1373</v>
      </c>
      <c r="I19" s="2">
        <v>678</v>
      </c>
      <c r="J19" s="2">
        <v>695</v>
      </c>
    </row>
    <row r="20" spans="1:10" x14ac:dyDescent="0.15">
      <c r="A20" s="17">
        <v>6</v>
      </c>
      <c r="B20" s="15">
        <v>0.97799999999999998</v>
      </c>
      <c r="C20" s="2">
        <f>SUM(D20:E20)</f>
        <v>724</v>
      </c>
      <c r="D20" s="2">
        <v>375</v>
      </c>
      <c r="E20" s="2">
        <v>349</v>
      </c>
      <c r="F20" s="16">
        <v>31</v>
      </c>
      <c r="G20" s="15">
        <v>1.0009999999999999</v>
      </c>
      <c r="H20" s="2">
        <f>SUM(I20:J20)</f>
        <v>1313</v>
      </c>
      <c r="I20" s="2">
        <v>632</v>
      </c>
      <c r="J20" s="2">
        <v>681</v>
      </c>
    </row>
    <row r="21" spans="1:10" x14ac:dyDescent="0.15">
      <c r="A21" s="17">
        <v>7</v>
      </c>
      <c r="B21" s="15">
        <v>0.99900000000000011</v>
      </c>
      <c r="C21" s="2">
        <f>SUM(D21:E21)</f>
        <v>711</v>
      </c>
      <c r="D21" s="2">
        <v>363</v>
      </c>
      <c r="E21" s="2">
        <v>348</v>
      </c>
      <c r="F21" s="16">
        <v>32</v>
      </c>
      <c r="G21" s="15">
        <v>1.01</v>
      </c>
      <c r="H21" s="2">
        <f>SUM(I21:J21)</f>
        <v>1326</v>
      </c>
      <c r="I21" s="2">
        <v>681</v>
      </c>
      <c r="J21" s="2">
        <v>645</v>
      </c>
    </row>
    <row r="22" spans="1:10" x14ac:dyDescent="0.15">
      <c r="A22" s="17">
        <v>8</v>
      </c>
      <c r="B22" s="15">
        <v>0.996</v>
      </c>
      <c r="C22" s="2">
        <f>SUM(D22:E22)</f>
        <v>766</v>
      </c>
      <c r="D22" s="2">
        <v>403</v>
      </c>
      <c r="E22" s="2">
        <v>363</v>
      </c>
      <c r="F22" s="16">
        <v>33</v>
      </c>
      <c r="G22" s="15">
        <v>0.98699999999999999</v>
      </c>
      <c r="H22" s="2">
        <f>SUM(I22:J22)</f>
        <v>1318</v>
      </c>
      <c r="I22" s="2">
        <v>680</v>
      </c>
      <c r="J22" s="2">
        <v>638</v>
      </c>
    </row>
    <row r="23" spans="1:10" x14ac:dyDescent="0.15">
      <c r="A23" s="17">
        <v>9</v>
      </c>
      <c r="B23" s="15">
        <v>0.997</v>
      </c>
      <c r="C23" s="2">
        <f>SUM(D23:E23)</f>
        <v>761</v>
      </c>
      <c r="D23" s="2">
        <v>392</v>
      </c>
      <c r="E23" s="2">
        <v>369</v>
      </c>
      <c r="F23" s="16">
        <v>34</v>
      </c>
      <c r="G23" s="15">
        <v>0.99099999999999999</v>
      </c>
      <c r="H23" s="2">
        <f>SUM(I23:J23)</f>
        <v>1223</v>
      </c>
      <c r="I23" s="2">
        <v>596</v>
      </c>
      <c r="J23" s="2">
        <v>627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3982</v>
      </c>
      <c r="D25" s="11">
        <f>SUM(D27:D31)</f>
        <v>2103</v>
      </c>
      <c r="E25" s="11">
        <f>SUM(E27:E31)</f>
        <v>1879</v>
      </c>
      <c r="F25" s="13" t="s">
        <v>30</v>
      </c>
      <c r="G25" s="12"/>
      <c r="H25" s="11">
        <f>SUM(I25:J25)</f>
        <v>6101</v>
      </c>
      <c r="I25" s="11">
        <f>SUM(I27:I31)</f>
        <v>3068</v>
      </c>
      <c r="J25" s="11">
        <f>SUM(J27:J31)</f>
        <v>3033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1.006</v>
      </c>
      <c r="C27" s="2">
        <f>SUM(D27:E27)</f>
        <v>724</v>
      </c>
      <c r="D27" s="2">
        <v>377</v>
      </c>
      <c r="E27" s="2">
        <v>347</v>
      </c>
      <c r="F27" s="16">
        <v>35</v>
      </c>
      <c r="G27" s="15">
        <v>1.008</v>
      </c>
      <c r="H27" s="2">
        <f>SUM(I27:J27)</f>
        <v>1204</v>
      </c>
      <c r="I27" s="2">
        <v>607</v>
      </c>
      <c r="J27" s="2">
        <v>597</v>
      </c>
    </row>
    <row r="28" spans="1:10" x14ac:dyDescent="0.15">
      <c r="A28" s="17">
        <v>11</v>
      </c>
      <c r="B28" s="15">
        <v>1.0049999999999999</v>
      </c>
      <c r="C28" s="2">
        <f>SUM(D28:E28)</f>
        <v>787</v>
      </c>
      <c r="D28" s="2">
        <v>422</v>
      </c>
      <c r="E28" s="2">
        <v>365</v>
      </c>
      <c r="F28" s="16">
        <v>36</v>
      </c>
      <c r="G28" s="15">
        <v>0.98299999999999998</v>
      </c>
      <c r="H28" s="2">
        <f>SUM(I28:J28)</f>
        <v>1226</v>
      </c>
      <c r="I28" s="2">
        <v>599</v>
      </c>
      <c r="J28" s="2">
        <v>627</v>
      </c>
    </row>
    <row r="29" spans="1:10" x14ac:dyDescent="0.15">
      <c r="A29" s="17">
        <v>12</v>
      </c>
      <c r="B29" s="15">
        <v>0.9890000000000001</v>
      </c>
      <c r="C29" s="2">
        <f>SUM(D29:E29)</f>
        <v>805</v>
      </c>
      <c r="D29" s="2">
        <v>442</v>
      </c>
      <c r="E29" s="2">
        <v>363</v>
      </c>
      <c r="F29" s="16">
        <v>37</v>
      </c>
      <c r="G29" s="15">
        <v>1.01</v>
      </c>
      <c r="H29" s="2">
        <f>SUM(I29:J29)</f>
        <v>1167</v>
      </c>
      <c r="I29" s="2">
        <v>596</v>
      </c>
      <c r="J29" s="2">
        <v>571</v>
      </c>
    </row>
    <row r="30" spans="1:10" x14ac:dyDescent="0.15">
      <c r="A30" s="17">
        <v>13</v>
      </c>
      <c r="B30" s="15">
        <v>1.006</v>
      </c>
      <c r="C30" s="2">
        <f>SUM(D30:E30)</f>
        <v>821</v>
      </c>
      <c r="D30" s="2">
        <v>416</v>
      </c>
      <c r="E30" s="2">
        <v>405</v>
      </c>
      <c r="F30" s="16">
        <v>38</v>
      </c>
      <c r="G30" s="15">
        <v>1.0049999999999999</v>
      </c>
      <c r="H30" s="2">
        <f>SUM(I30:J30)</f>
        <v>1235</v>
      </c>
      <c r="I30" s="2">
        <v>613</v>
      </c>
      <c r="J30" s="2">
        <v>622</v>
      </c>
    </row>
    <row r="31" spans="1:10" x14ac:dyDescent="0.15">
      <c r="A31" s="17">
        <v>14</v>
      </c>
      <c r="B31" s="15">
        <v>0.99900000000000011</v>
      </c>
      <c r="C31" s="2">
        <f>SUM(D31:E31)</f>
        <v>845</v>
      </c>
      <c r="D31" s="2">
        <v>446</v>
      </c>
      <c r="E31" s="2">
        <v>399</v>
      </c>
      <c r="F31" s="16">
        <v>39</v>
      </c>
      <c r="G31" s="15">
        <v>0.99099999999999999</v>
      </c>
      <c r="H31" s="2">
        <f>SUM(I31:J31)</f>
        <v>1269</v>
      </c>
      <c r="I31" s="2">
        <v>653</v>
      </c>
      <c r="J31" s="2">
        <v>616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4415</v>
      </c>
      <c r="D33" s="11">
        <f>SUM(D35:D39)</f>
        <v>2221</v>
      </c>
      <c r="E33" s="11">
        <f>SUM(E35:E39)</f>
        <v>2194</v>
      </c>
      <c r="F33" s="13" t="s">
        <v>28</v>
      </c>
      <c r="G33" s="12"/>
      <c r="H33" s="11">
        <f>SUM(I33:J33)</f>
        <v>6395</v>
      </c>
      <c r="I33" s="11">
        <f>SUM(I35:I39)</f>
        <v>3252</v>
      </c>
      <c r="J33" s="11">
        <f>SUM(J35:J39)</f>
        <v>3143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1.0049999999999999</v>
      </c>
      <c r="C35" s="2">
        <f>SUM(D35:E35)</f>
        <v>819</v>
      </c>
      <c r="D35" s="2">
        <v>409</v>
      </c>
      <c r="E35" s="2">
        <v>410</v>
      </c>
      <c r="F35" s="16">
        <v>40</v>
      </c>
      <c r="G35" s="15">
        <v>0.996</v>
      </c>
      <c r="H35" s="2">
        <f>SUM(I35:J35)</f>
        <v>1242</v>
      </c>
      <c r="I35" s="2">
        <v>633</v>
      </c>
      <c r="J35" s="2">
        <v>609</v>
      </c>
    </row>
    <row r="36" spans="1:10" x14ac:dyDescent="0.15">
      <c r="A36" s="17">
        <v>16</v>
      </c>
      <c r="B36" s="15">
        <v>1.0009999999999999</v>
      </c>
      <c r="C36" s="2">
        <f>SUM(D36:E36)</f>
        <v>877</v>
      </c>
      <c r="D36" s="2">
        <v>424</v>
      </c>
      <c r="E36" s="2">
        <v>453</v>
      </c>
      <c r="F36" s="16">
        <v>41</v>
      </c>
      <c r="G36" s="15">
        <v>0.995</v>
      </c>
      <c r="H36" s="2">
        <f>SUM(I36:J36)</f>
        <v>1344</v>
      </c>
      <c r="I36" s="2">
        <v>652</v>
      </c>
      <c r="J36" s="2">
        <v>692</v>
      </c>
    </row>
    <row r="37" spans="1:10" x14ac:dyDescent="0.15">
      <c r="A37" s="17">
        <v>17</v>
      </c>
      <c r="B37" s="15">
        <v>1.002</v>
      </c>
      <c r="C37" s="2">
        <f>SUM(D37:E37)</f>
        <v>939</v>
      </c>
      <c r="D37" s="2">
        <v>495</v>
      </c>
      <c r="E37" s="2">
        <v>444</v>
      </c>
      <c r="F37" s="16">
        <v>42</v>
      </c>
      <c r="G37" s="15">
        <v>1.0070000000000001</v>
      </c>
      <c r="H37" s="2">
        <f>SUM(I37:J37)</f>
        <v>1228</v>
      </c>
      <c r="I37" s="2">
        <v>618</v>
      </c>
      <c r="J37" s="2">
        <v>610</v>
      </c>
    </row>
    <row r="38" spans="1:10" x14ac:dyDescent="0.15">
      <c r="A38" s="17">
        <v>18</v>
      </c>
      <c r="B38" s="15">
        <v>1.0309999999999999</v>
      </c>
      <c r="C38" s="2">
        <f>SUM(D38:E38)</f>
        <v>870</v>
      </c>
      <c r="D38" s="2">
        <v>443</v>
      </c>
      <c r="E38" s="2">
        <v>427</v>
      </c>
      <c r="F38" s="16">
        <v>43</v>
      </c>
      <c r="G38" s="15">
        <v>1.002</v>
      </c>
      <c r="H38" s="2">
        <f>SUM(I38:J38)</f>
        <v>1264</v>
      </c>
      <c r="I38" s="2">
        <v>647</v>
      </c>
      <c r="J38" s="2">
        <v>617</v>
      </c>
    </row>
    <row r="39" spans="1:10" x14ac:dyDescent="0.15">
      <c r="A39" s="17">
        <v>19</v>
      </c>
      <c r="B39" s="15">
        <v>1.0209999999999999</v>
      </c>
      <c r="C39" s="2">
        <f>SUM(D39:E39)</f>
        <v>910</v>
      </c>
      <c r="D39" s="2">
        <v>450</v>
      </c>
      <c r="E39" s="2">
        <v>460</v>
      </c>
      <c r="F39" s="16">
        <v>44</v>
      </c>
      <c r="G39" s="15">
        <v>0.998</v>
      </c>
      <c r="H39" s="2">
        <f>SUM(I39:J39)</f>
        <v>1317</v>
      </c>
      <c r="I39" s="2">
        <v>702</v>
      </c>
      <c r="J39" s="2">
        <v>615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5483</v>
      </c>
      <c r="D41" s="11">
        <f>SUM(D43:D47)</f>
        <v>2738</v>
      </c>
      <c r="E41" s="11">
        <f>SUM(E43:E47)</f>
        <v>2745</v>
      </c>
      <c r="F41" s="13" t="s">
        <v>26</v>
      </c>
      <c r="G41" s="12"/>
      <c r="H41" s="11">
        <f>SUM(I41:J41)</f>
        <v>7623</v>
      </c>
      <c r="I41" s="11">
        <f>SUM(I43:I47)</f>
        <v>3793</v>
      </c>
      <c r="J41" s="11">
        <f>SUM(J43:J47)</f>
        <v>3830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1.075</v>
      </c>
      <c r="C43" s="2">
        <f>SUM(D43:E43)</f>
        <v>976</v>
      </c>
      <c r="D43" s="2">
        <v>503</v>
      </c>
      <c r="E43" s="2">
        <v>473</v>
      </c>
      <c r="F43" s="16">
        <v>45</v>
      </c>
      <c r="G43" s="15">
        <v>0.99900000000000011</v>
      </c>
      <c r="H43" s="2">
        <f>SUM(I43:J43)</f>
        <v>1472</v>
      </c>
      <c r="I43" s="2">
        <v>722</v>
      </c>
      <c r="J43" s="2">
        <v>750</v>
      </c>
    </row>
    <row r="44" spans="1:10" x14ac:dyDescent="0.15">
      <c r="A44" s="17">
        <v>21</v>
      </c>
      <c r="B44" s="15">
        <v>1.0580000000000001</v>
      </c>
      <c r="C44" s="2">
        <f>SUM(D44:E44)</f>
        <v>981</v>
      </c>
      <c r="D44" s="2">
        <v>473</v>
      </c>
      <c r="E44" s="2">
        <v>508</v>
      </c>
      <c r="F44" s="16">
        <v>46</v>
      </c>
      <c r="G44" s="15">
        <v>1.0049999999999999</v>
      </c>
      <c r="H44" s="2">
        <f>SUM(I44:J44)</f>
        <v>1421</v>
      </c>
      <c r="I44" s="2">
        <v>700</v>
      </c>
      <c r="J44" s="2">
        <v>721</v>
      </c>
    </row>
    <row r="45" spans="1:10" x14ac:dyDescent="0.15">
      <c r="A45" s="17">
        <v>22</v>
      </c>
      <c r="B45" s="15">
        <v>1.08</v>
      </c>
      <c r="C45" s="2">
        <f>SUM(D45:E45)</f>
        <v>1137</v>
      </c>
      <c r="D45" s="2">
        <v>571</v>
      </c>
      <c r="E45" s="2">
        <v>566</v>
      </c>
      <c r="F45" s="16">
        <v>47</v>
      </c>
      <c r="G45" s="15">
        <v>1.01</v>
      </c>
      <c r="H45" s="2">
        <f>SUM(I45:J45)</f>
        <v>1485</v>
      </c>
      <c r="I45" s="2">
        <v>738</v>
      </c>
      <c r="J45" s="2">
        <v>747</v>
      </c>
    </row>
    <row r="46" spans="1:10" x14ac:dyDescent="0.15">
      <c r="A46" s="17">
        <v>23</v>
      </c>
      <c r="B46" s="15">
        <v>1.101</v>
      </c>
      <c r="C46" s="2">
        <f>SUM(D46:E46)</f>
        <v>1186</v>
      </c>
      <c r="D46" s="2">
        <v>594</v>
      </c>
      <c r="E46" s="2">
        <v>592</v>
      </c>
      <c r="F46" s="16">
        <v>48</v>
      </c>
      <c r="G46" s="15">
        <v>0.99400000000000011</v>
      </c>
      <c r="H46" s="2">
        <f>SUM(I46:J46)</f>
        <v>1543</v>
      </c>
      <c r="I46" s="2">
        <v>790</v>
      </c>
      <c r="J46" s="2">
        <v>753</v>
      </c>
    </row>
    <row r="47" spans="1:10" x14ac:dyDescent="0.15">
      <c r="A47" s="17">
        <v>24</v>
      </c>
      <c r="B47" s="15">
        <v>1.073</v>
      </c>
      <c r="C47" s="2">
        <f>SUM(D47:E47)</f>
        <v>1203</v>
      </c>
      <c r="D47" s="2">
        <v>597</v>
      </c>
      <c r="E47" s="2">
        <v>606</v>
      </c>
      <c r="F47" s="16">
        <v>49</v>
      </c>
      <c r="G47" s="15">
        <v>1.0109999999999999</v>
      </c>
      <c r="H47" s="2">
        <f>SUM(I47:J47)</f>
        <v>1702</v>
      </c>
      <c r="I47" s="2">
        <v>843</v>
      </c>
      <c r="J47" s="2">
        <v>859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1" spans="1:10" ht="18.75" x14ac:dyDescent="0.15">
      <c r="A61" s="31" t="s">
        <v>24</v>
      </c>
      <c r="B61" s="30"/>
      <c r="C61" s="30"/>
      <c r="D61" s="30"/>
      <c r="E61" s="30"/>
      <c r="F61" s="30"/>
      <c r="G61" s="30"/>
      <c r="H61" s="30"/>
      <c r="I61" s="30"/>
      <c r="J61" s="30"/>
    </row>
    <row r="63" spans="1:10" ht="17.25" x14ac:dyDescent="0.15">
      <c r="A63" s="29" t="s">
        <v>44</v>
      </c>
      <c r="J63" s="28" t="s">
        <v>22</v>
      </c>
    </row>
    <row r="65" spans="1:10" ht="27" customHeight="1" x14ac:dyDescent="0.15">
      <c r="A65" s="27" t="s">
        <v>21</v>
      </c>
      <c r="B65" s="26" t="s">
        <v>20</v>
      </c>
      <c r="C65" s="26" t="s">
        <v>6</v>
      </c>
      <c r="D65" s="26" t="s">
        <v>5</v>
      </c>
      <c r="E65" s="26" t="s">
        <v>4</v>
      </c>
      <c r="F65" s="26" t="s">
        <v>21</v>
      </c>
      <c r="G65" s="26" t="s">
        <v>20</v>
      </c>
      <c r="H65" s="26" t="s">
        <v>6</v>
      </c>
      <c r="I65" s="26" t="s">
        <v>5</v>
      </c>
      <c r="J65" s="25" t="s">
        <v>4</v>
      </c>
    </row>
    <row r="66" spans="1:10" x14ac:dyDescent="0.15">
      <c r="A66" s="24"/>
      <c r="B66" s="22"/>
      <c r="F66" s="23"/>
      <c r="G66" s="22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21"/>
      <c r="B68" s="19"/>
      <c r="C68" s="18"/>
      <c r="D68" s="18"/>
      <c r="E68" s="18"/>
      <c r="F68" s="20"/>
      <c r="G68" s="19"/>
      <c r="H68" s="18"/>
      <c r="I68" s="18"/>
      <c r="J68" s="18"/>
    </row>
    <row r="69" spans="1:10" x14ac:dyDescent="0.15">
      <c r="A69" s="14" t="s">
        <v>19</v>
      </c>
      <c r="B69" s="12"/>
      <c r="C69" s="11">
        <f>SUM(D69:E69)</f>
        <v>9122</v>
      </c>
      <c r="D69" s="11">
        <f>SUM(D71:D75)</f>
        <v>4567</v>
      </c>
      <c r="E69" s="11">
        <f>SUM(E71:E75)</f>
        <v>4555</v>
      </c>
      <c r="F69" s="13" t="s">
        <v>18</v>
      </c>
      <c r="G69" s="12"/>
      <c r="H69" s="11">
        <f>SUM(I69:J69)</f>
        <v>6795</v>
      </c>
      <c r="I69" s="11">
        <f>SUM(I71:I75)</f>
        <v>2959</v>
      </c>
      <c r="J69" s="11">
        <f>SUM(J71:J75)</f>
        <v>3836</v>
      </c>
    </row>
    <row r="70" spans="1:10" x14ac:dyDescent="0.15">
      <c r="A70" s="14"/>
      <c r="B70" s="12"/>
      <c r="C70" s="2"/>
      <c r="D70" s="2"/>
      <c r="E70" s="2"/>
      <c r="F70" s="13"/>
      <c r="G70" s="12"/>
      <c r="H70" s="2"/>
      <c r="I70" s="2"/>
      <c r="J70" s="2"/>
    </row>
    <row r="71" spans="1:10" x14ac:dyDescent="0.15">
      <c r="A71" s="17">
        <v>50</v>
      </c>
      <c r="B71" s="15">
        <v>1.0070000000000001</v>
      </c>
      <c r="C71" s="2">
        <f>SUM(D71:E71)</f>
        <v>1850</v>
      </c>
      <c r="D71" s="2">
        <v>924</v>
      </c>
      <c r="E71" s="2">
        <v>926</v>
      </c>
      <c r="F71" s="16">
        <v>75</v>
      </c>
      <c r="G71" s="15">
        <v>0.97299999999999998</v>
      </c>
      <c r="H71" s="2">
        <f>SUM(I71:J71)</f>
        <v>1487</v>
      </c>
      <c r="I71" s="2">
        <v>661</v>
      </c>
      <c r="J71" s="2">
        <v>826</v>
      </c>
    </row>
    <row r="72" spans="1:10" x14ac:dyDescent="0.15">
      <c r="A72" s="17">
        <v>51</v>
      </c>
      <c r="B72" s="15">
        <v>0.996</v>
      </c>
      <c r="C72" s="2">
        <f>SUM(D72:E72)</f>
        <v>1836</v>
      </c>
      <c r="D72" s="2">
        <v>918</v>
      </c>
      <c r="E72" s="2">
        <v>918</v>
      </c>
      <c r="F72" s="16">
        <v>76</v>
      </c>
      <c r="G72" s="15">
        <v>0.98099999999999998</v>
      </c>
      <c r="H72" s="2">
        <f>SUM(I72:J72)</f>
        <v>1667</v>
      </c>
      <c r="I72" s="2">
        <v>732</v>
      </c>
      <c r="J72" s="2">
        <v>935</v>
      </c>
    </row>
    <row r="73" spans="1:10" x14ac:dyDescent="0.15">
      <c r="A73" s="17">
        <v>52</v>
      </c>
      <c r="B73" s="15">
        <v>1.0029999999999999</v>
      </c>
      <c r="C73" s="2">
        <f>SUM(D73:E73)</f>
        <v>1843</v>
      </c>
      <c r="D73" s="2">
        <v>934</v>
      </c>
      <c r="E73" s="2">
        <v>909</v>
      </c>
      <c r="F73" s="16">
        <v>77</v>
      </c>
      <c r="G73" s="15">
        <v>0.98499999999999999</v>
      </c>
      <c r="H73" s="2">
        <f>SUM(I73:J73)</f>
        <v>1603</v>
      </c>
      <c r="I73" s="2">
        <v>698</v>
      </c>
      <c r="J73" s="2">
        <v>905</v>
      </c>
    </row>
    <row r="74" spans="1:10" x14ac:dyDescent="0.15">
      <c r="A74" s="17">
        <v>53</v>
      </c>
      <c r="B74" s="15">
        <v>1.006</v>
      </c>
      <c r="C74" s="2">
        <f>SUM(D74:E74)</f>
        <v>1767</v>
      </c>
      <c r="D74" s="2">
        <v>890</v>
      </c>
      <c r="E74" s="2">
        <v>877</v>
      </c>
      <c r="F74" s="16">
        <v>78</v>
      </c>
      <c r="G74" s="15">
        <v>0.96499999999999997</v>
      </c>
      <c r="H74" s="2">
        <f>SUM(I74:J74)</f>
        <v>1207</v>
      </c>
      <c r="I74" s="2">
        <v>512</v>
      </c>
      <c r="J74" s="2">
        <v>695</v>
      </c>
    </row>
    <row r="75" spans="1:10" x14ac:dyDescent="0.15">
      <c r="A75" s="17">
        <v>54</v>
      </c>
      <c r="B75" s="15">
        <v>1.0009999999999999</v>
      </c>
      <c r="C75" s="2">
        <f>SUM(D75:E75)</f>
        <v>1826</v>
      </c>
      <c r="D75" s="2">
        <v>901</v>
      </c>
      <c r="E75" s="2">
        <v>925</v>
      </c>
      <c r="F75" s="16">
        <v>79</v>
      </c>
      <c r="G75" s="15">
        <v>0.97499999999999998</v>
      </c>
      <c r="H75" s="2">
        <f>SUM(I75:J75)</f>
        <v>831</v>
      </c>
      <c r="I75" s="2">
        <v>356</v>
      </c>
      <c r="J75" s="2">
        <v>475</v>
      </c>
    </row>
    <row r="76" spans="1:10" x14ac:dyDescent="0.15">
      <c r="A76" s="14"/>
      <c r="B76" s="12"/>
      <c r="C76" s="2"/>
      <c r="D76" s="2"/>
      <c r="E76" s="2"/>
      <c r="F76" s="13"/>
      <c r="G76" s="12"/>
      <c r="H76" s="2"/>
      <c r="I76" s="2"/>
      <c r="J76" s="2"/>
    </row>
    <row r="77" spans="1:10" x14ac:dyDescent="0.15">
      <c r="A77" s="14" t="s">
        <v>17</v>
      </c>
      <c r="B77" s="12"/>
      <c r="C77" s="11">
        <f>SUM(D77:E77)</f>
        <v>7854</v>
      </c>
      <c r="D77" s="11">
        <f>SUM(D79:D83)</f>
        <v>3918</v>
      </c>
      <c r="E77" s="11">
        <f>SUM(E79:E83)</f>
        <v>3936</v>
      </c>
      <c r="F77" s="13" t="s">
        <v>16</v>
      </c>
      <c r="G77" s="12"/>
      <c r="H77" s="11">
        <f>SUM(I77:J77)</f>
        <v>5296</v>
      </c>
      <c r="I77" s="11">
        <f>SUM(I79:I83)</f>
        <v>2095</v>
      </c>
      <c r="J77" s="11">
        <f>SUM(J79:J83)</f>
        <v>3201</v>
      </c>
    </row>
    <row r="78" spans="1:10" x14ac:dyDescent="0.15">
      <c r="A78" s="14"/>
      <c r="B78" s="12"/>
      <c r="C78" s="2"/>
      <c r="D78" s="2"/>
      <c r="E78" s="2"/>
      <c r="F78" s="13"/>
      <c r="G78" s="12"/>
      <c r="H78" s="2"/>
      <c r="I78" s="2"/>
      <c r="J78" s="2"/>
    </row>
    <row r="79" spans="1:10" x14ac:dyDescent="0.15">
      <c r="A79" s="17">
        <v>55</v>
      </c>
      <c r="B79" s="15">
        <v>0.995</v>
      </c>
      <c r="C79" s="2">
        <f>SUM(D79:E79)</f>
        <v>1740</v>
      </c>
      <c r="D79" s="2">
        <v>863</v>
      </c>
      <c r="E79" s="2">
        <v>877</v>
      </c>
      <c r="F79" s="16">
        <v>80</v>
      </c>
      <c r="G79" s="15">
        <v>0.97</v>
      </c>
      <c r="H79" s="2">
        <f>SUM(I79:J79)</f>
        <v>1044</v>
      </c>
      <c r="I79" s="2">
        <v>435</v>
      </c>
      <c r="J79" s="2">
        <v>609</v>
      </c>
    </row>
    <row r="80" spans="1:10" x14ac:dyDescent="0.15">
      <c r="A80" s="17">
        <v>56</v>
      </c>
      <c r="B80" s="15">
        <v>0.996</v>
      </c>
      <c r="C80" s="2">
        <f>SUM(D80:E80)</f>
        <v>1686</v>
      </c>
      <c r="D80" s="2">
        <v>851</v>
      </c>
      <c r="E80" s="2">
        <v>835</v>
      </c>
      <c r="F80" s="16">
        <v>81</v>
      </c>
      <c r="G80" s="15">
        <v>0.96</v>
      </c>
      <c r="H80" s="2">
        <f>SUM(I80:J80)</f>
        <v>1153</v>
      </c>
      <c r="I80" s="2">
        <v>427</v>
      </c>
      <c r="J80" s="2">
        <v>726</v>
      </c>
    </row>
    <row r="81" spans="1:10" x14ac:dyDescent="0.15">
      <c r="A81" s="17">
        <v>57</v>
      </c>
      <c r="B81" s="15">
        <v>1.0009999999999999</v>
      </c>
      <c r="C81" s="2">
        <f>SUM(D81:E81)</f>
        <v>1626</v>
      </c>
      <c r="D81" s="2">
        <v>838</v>
      </c>
      <c r="E81" s="2">
        <v>788</v>
      </c>
      <c r="F81" s="16">
        <v>82</v>
      </c>
      <c r="G81" s="15">
        <v>0.97299999999999998</v>
      </c>
      <c r="H81" s="2">
        <f>SUM(I81:J81)</f>
        <v>1049</v>
      </c>
      <c r="I81" s="2">
        <v>421</v>
      </c>
      <c r="J81" s="2">
        <v>628</v>
      </c>
    </row>
    <row r="82" spans="1:10" x14ac:dyDescent="0.15">
      <c r="A82" s="17">
        <v>58</v>
      </c>
      <c r="B82" s="15">
        <v>0.99099999999999999</v>
      </c>
      <c r="C82" s="2">
        <f>SUM(D82:E82)</f>
        <v>1370</v>
      </c>
      <c r="D82" s="2">
        <v>676</v>
      </c>
      <c r="E82" s="2">
        <v>694</v>
      </c>
      <c r="F82" s="16">
        <v>83</v>
      </c>
      <c r="G82" s="15">
        <v>0.95900000000000007</v>
      </c>
      <c r="H82" s="2">
        <f>SUM(I82:J82)</f>
        <v>1081</v>
      </c>
      <c r="I82" s="2">
        <v>437</v>
      </c>
      <c r="J82" s="2">
        <v>644</v>
      </c>
    </row>
    <row r="83" spans="1:10" x14ac:dyDescent="0.15">
      <c r="A83" s="17">
        <v>59</v>
      </c>
      <c r="B83" s="15">
        <v>0.997</v>
      </c>
      <c r="C83" s="2">
        <f>SUM(D83:E83)</f>
        <v>1432</v>
      </c>
      <c r="D83" s="2">
        <v>690</v>
      </c>
      <c r="E83" s="2">
        <v>742</v>
      </c>
      <c r="F83" s="16">
        <v>84</v>
      </c>
      <c r="G83" s="15">
        <v>0.94799999999999995</v>
      </c>
      <c r="H83" s="2">
        <f>SUM(I83:J83)</f>
        <v>969</v>
      </c>
      <c r="I83" s="2">
        <v>375</v>
      </c>
      <c r="J83" s="2">
        <v>594</v>
      </c>
    </row>
    <row r="84" spans="1:10" x14ac:dyDescent="0.15">
      <c r="A84" s="14"/>
      <c r="B84" s="12"/>
      <c r="C84" s="2"/>
      <c r="D84" s="2"/>
      <c r="E84" s="2"/>
      <c r="F84" s="13"/>
      <c r="G84" s="12"/>
      <c r="H84" s="2"/>
      <c r="I84" s="2"/>
      <c r="J84" s="2"/>
    </row>
    <row r="85" spans="1:10" x14ac:dyDescent="0.15">
      <c r="A85" s="14" t="s">
        <v>15</v>
      </c>
      <c r="B85" s="12"/>
      <c r="C85" s="11">
        <f>SUM(D85:E85)</f>
        <v>6490</v>
      </c>
      <c r="D85" s="11">
        <f>SUM(D87:D91)</f>
        <v>3179</v>
      </c>
      <c r="E85" s="11">
        <f>SUM(E87:E91)</f>
        <v>3311</v>
      </c>
      <c r="F85" s="13" t="s">
        <v>14</v>
      </c>
      <c r="G85" s="12"/>
      <c r="H85" s="11">
        <f>SUM(I85:J85)</f>
        <v>3293</v>
      </c>
      <c r="I85" s="11">
        <f>SUM(I87:I91)</f>
        <v>1189</v>
      </c>
      <c r="J85" s="11">
        <f>SUM(J87:J91)</f>
        <v>2104</v>
      </c>
    </row>
    <row r="86" spans="1:10" x14ac:dyDescent="0.15">
      <c r="A86" s="14"/>
      <c r="B86" s="12"/>
      <c r="C86" s="2"/>
      <c r="D86" s="2"/>
      <c r="E86" s="2"/>
      <c r="F86" s="13"/>
      <c r="G86" s="12"/>
      <c r="H86" s="2"/>
      <c r="I86" s="2"/>
      <c r="J86" s="2"/>
    </row>
    <row r="87" spans="1:10" x14ac:dyDescent="0.15">
      <c r="A87" s="17">
        <v>60</v>
      </c>
      <c r="B87" s="15">
        <v>0.995</v>
      </c>
      <c r="C87" s="2">
        <f>SUM(D87:E87)</f>
        <v>1477</v>
      </c>
      <c r="D87" s="2">
        <v>725</v>
      </c>
      <c r="E87" s="2">
        <v>752</v>
      </c>
      <c r="F87" s="16">
        <v>85</v>
      </c>
      <c r="G87" s="15">
        <v>0.93299999999999994</v>
      </c>
      <c r="H87" s="2">
        <f>SUM(I87:J87)</f>
        <v>738</v>
      </c>
      <c r="I87" s="2">
        <v>283</v>
      </c>
      <c r="J87" s="2">
        <v>455</v>
      </c>
    </row>
    <row r="88" spans="1:10" x14ac:dyDescent="0.15">
      <c r="A88" s="17">
        <v>61</v>
      </c>
      <c r="B88" s="15">
        <v>0.9890000000000001</v>
      </c>
      <c r="C88" s="2">
        <f>SUM(D88:E88)</f>
        <v>1324</v>
      </c>
      <c r="D88" s="2">
        <v>660</v>
      </c>
      <c r="E88" s="2">
        <v>664</v>
      </c>
      <c r="F88" s="16">
        <v>86</v>
      </c>
      <c r="G88" s="15">
        <v>0.91799999999999993</v>
      </c>
      <c r="H88" s="2">
        <f>SUM(I88:J88)</f>
        <v>696</v>
      </c>
      <c r="I88" s="2">
        <v>258</v>
      </c>
      <c r="J88" s="2">
        <v>438</v>
      </c>
    </row>
    <row r="89" spans="1:10" x14ac:dyDescent="0.15">
      <c r="A89" s="17">
        <v>62</v>
      </c>
      <c r="B89" s="15">
        <v>0.99199999999999999</v>
      </c>
      <c r="C89" s="2">
        <f>SUM(D89:E89)</f>
        <v>1295</v>
      </c>
      <c r="D89" s="2">
        <v>615</v>
      </c>
      <c r="E89" s="2">
        <v>680</v>
      </c>
      <c r="F89" s="16">
        <v>87</v>
      </c>
      <c r="G89" s="15">
        <v>0.94</v>
      </c>
      <c r="H89" s="2">
        <f>SUM(I89:J89)</f>
        <v>720</v>
      </c>
      <c r="I89" s="2">
        <v>255</v>
      </c>
      <c r="J89" s="2">
        <v>465</v>
      </c>
    </row>
    <row r="90" spans="1:10" x14ac:dyDescent="0.15">
      <c r="A90" s="17">
        <v>63</v>
      </c>
      <c r="B90" s="15">
        <v>0.996</v>
      </c>
      <c r="C90" s="2">
        <f>SUM(D90:E90)</f>
        <v>1234</v>
      </c>
      <c r="D90" s="2">
        <v>615</v>
      </c>
      <c r="E90" s="2">
        <v>619</v>
      </c>
      <c r="F90" s="16">
        <v>88</v>
      </c>
      <c r="G90" s="15">
        <v>0.91</v>
      </c>
      <c r="H90" s="2">
        <f>SUM(I90:J90)</f>
        <v>615</v>
      </c>
      <c r="I90" s="2">
        <v>214</v>
      </c>
      <c r="J90" s="2">
        <v>401</v>
      </c>
    </row>
    <row r="91" spans="1:10" x14ac:dyDescent="0.15">
      <c r="A91" s="17">
        <v>64</v>
      </c>
      <c r="B91" s="15">
        <v>0.99299999999999999</v>
      </c>
      <c r="C91" s="2">
        <f>SUM(D91:E91)</f>
        <v>1160</v>
      </c>
      <c r="D91" s="2">
        <v>564</v>
      </c>
      <c r="E91" s="2">
        <v>596</v>
      </c>
      <c r="F91" s="16">
        <v>89</v>
      </c>
      <c r="G91" s="15">
        <v>0.89900000000000002</v>
      </c>
      <c r="H91" s="2">
        <f>SUM(I91:J91)</f>
        <v>524</v>
      </c>
      <c r="I91" s="2">
        <v>179</v>
      </c>
      <c r="J91" s="2">
        <v>345</v>
      </c>
    </row>
    <row r="92" spans="1:10" x14ac:dyDescent="0.15">
      <c r="A92" s="14"/>
      <c r="B92" s="12"/>
      <c r="C92" s="2"/>
      <c r="D92" s="2"/>
      <c r="E92" s="2"/>
      <c r="F92" s="13"/>
      <c r="G92" s="12"/>
      <c r="H92" s="2"/>
      <c r="I92" s="2"/>
      <c r="J92" s="2"/>
    </row>
    <row r="93" spans="1:10" x14ac:dyDescent="0.15">
      <c r="A93" s="14" t="s">
        <v>13</v>
      </c>
      <c r="B93" s="12"/>
      <c r="C93" s="11">
        <f>SUM(D93:E93)</f>
        <v>5433</v>
      </c>
      <c r="D93" s="11">
        <f>SUM(D95:D99)</f>
        <v>2639</v>
      </c>
      <c r="E93" s="11">
        <f>SUM(E95:E99)</f>
        <v>2794</v>
      </c>
      <c r="F93" s="13" t="s">
        <v>12</v>
      </c>
      <c r="G93" s="12"/>
      <c r="H93" s="11">
        <f>SUM(I93:J93)</f>
        <v>1487</v>
      </c>
      <c r="I93" s="11">
        <f>SUM(I95:I99)</f>
        <v>409</v>
      </c>
      <c r="J93" s="11">
        <f>SUM(J95:J99)</f>
        <v>1078</v>
      </c>
    </row>
    <row r="94" spans="1:10" x14ac:dyDescent="0.15">
      <c r="A94" s="14"/>
      <c r="B94" s="12"/>
      <c r="C94" s="2"/>
      <c r="D94" s="2"/>
      <c r="E94" s="2"/>
      <c r="F94" s="13"/>
      <c r="G94" s="12"/>
      <c r="H94" s="2"/>
      <c r="I94" s="2"/>
      <c r="J94" s="2"/>
    </row>
    <row r="95" spans="1:10" x14ac:dyDescent="0.15">
      <c r="A95" s="17">
        <v>65</v>
      </c>
      <c r="B95" s="15">
        <v>0.99299999999999999</v>
      </c>
      <c r="C95" s="2">
        <f>SUM(D95:E95)</f>
        <v>1141</v>
      </c>
      <c r="D95" s="2">
        <v>535</v>
      </c>
      <c r="E95" s="2">
        <v>606</v>
      </c>
      <c r="F95" s="16">
        <v>90</v>
      </c>
      <c r="G95" s="15">
        <v>0.88400000000000001</v>
      </c>
      <c r="H95" s="2">
        <f>SUM(I95:J95)</f>
        <v>441</v>
      </c>
      <c r="I95" s="2">
        <v>134</v>
      </c>
      <c r="J95" s="2">
        <v>307</v>
      </c>
    </row>
    <row r="96" spans="1:10" x14ac:dyDescent="0.15">
      <c r="A96" s="17">
        <v>66</v>
      </c>
      <c r="B96" s="15">
        <v>0.99</v>
      </c>
      <c r="C96" s="2">
        <f>SUM(D96:E96)</f>
        <v>1143</v>
      </c>
      <c r="D96" s="2">
        <v>571</v>
      </c>
      <c r="E96" s="2">
        <v>572</v>
      </c>
      <c r="F96" s="16">
        <v>91</v>
      </c>
      <c r="G96" s="15">
        <v>0.84499999999999997</v>
      </c>
      <c r="H96" s="2">
        <f>SUM(I96:J96)</f>
        <v>361</v>
      </c>
      <c r="I96" s="2">
        <v>106</v>
      </c>
      <c r="J96" s="2">
        <v>255</v>
      </c>
    </row>
    <row r="97" spans="1:10" x14ac:dyDescent="0.15">
      <c r="A97" s="17">
        <v>67</v>
      </c>
      <c r="B97" s="15">
        <v>0.996</v>
      </c>
      <c r="C97" s="2">
        <f>SUM(D97:E97)</f>
        <v>1041</v>
      </c>
      <c r="D97" s="2">
        <v>511</v>
      </c>
      <c r="E97" s="2">
        <v>530</v>
      </c>
      <c r="F97" s="16">
        <v>92</v>
      </c>
      <c r="G97" s="15">
        <v>0.82099999999999995</v>
      </c>
      <c r="H97" s="2">
        <f>SUM(I97:J97)</f>
        <v>266</v>
      </c>
      <c r="I97" s="2">
        <v>67</v>
      </c>
      <c r="J97" s="2">
        <v>199</v>
      </c>
    </row>
    <row r="98" spans="1:10" x14ac:dyDescent="0.15">
      <c r="A98" s="17">
        <v>68</v>
      </c>
      <c r="B98" s="15">
        <v>1</v>
      </c>
      <c r="C98" s="2">
        <f>SUM(D98:E98)</f>
        <v>1054</v>
      </c>
      <c r="D98" s="2">
        <v>518</v>
      </c>
      <c r="E98" s="2">
        <v>536</v>
      </c>
      <c r="F98" s="16">
        <v>93</v>
      </c>
      <c r="G98" s="15">
        <v>0.79200000000000004</v>
      </c>
      <c r="H98" s="2">
        <f>SUM(I98:J98)</f>
        <v>225</v>
      </c>
      <c r="I98" s="2">
        <v>57</v>
      </c>
      <c r="J98" s="2">
        <v>168</v>
      </c>
    </row>
    <row r="99" spans="1:10" x14ac:dyDescent="0.15">
      <c r="A99" s="17">
        <v>69</v>
      </c>
      <c r="B99" s="15">
        <v>0.98099999999999998</v>
      </c>
      <c r="C99" s="2">
        <f>SUM(D99:E99)</f>
        <v>1054</v>
      </c>
      <c r="D99" s="2">
        <v>504</v>
      </c>
      <c r="E99" s="2">
        <v>550</v>
      </c>
      <c r="F99" s="16">
        <v>94</v>
      </c>
      <c r="G99" s="15">
        <v>0.90700000000000003</v>
      </c>
      <c r="H99" s="2">
        <f>SUM(I99:J99)</f>
        <v>194</v>
      </c>
      <c r="I99" s="2">
        <v>45</v>
      </c>
      <c r="J99" s="2">
        <v>149</v>
      </c>
    </row>
    <row r="100" spans="1:10" x14ac:dyDescent="0.15">
      <c r="A100" s="14"/>
      <c r="B100" s="12"/>
      <c r="C100" s="2"/>
      <c r="D100" s="2"/>
      <c r="E100" s="2"/>
      <c r="F100" s="13"/>
      <c r="G100" s="12"/>
      <c r="H100" s="2"/>
      <c r="I100" s="2"/>
      <c r="J100" s="2"/>
    </row>
    <row r="101" spans="1:10" x14ac:dyDescent="0.15">
      <c r="A101" s="14" t="s">
        <v>11</v>
      </c>
      <c r="B101" s="12"/>
      <c r="C101" s="11">
        <f>SUM(D101:E101)</f>
        <v>6216</v>
      </c>
      <c r="D101" s="11">
        <f>SUM(D103:D107)</f>
        <v>2874</v>
      </c>
      <c r="E101" s="11">
        <f>SUM(E103:E107)</f>
        <v>3342</v>
      </c>
      <c r="F101" s="13" t="s">
        <v>10</v>
      </c>
      <c r="G101" s="12"/>
      <c r="H101" s="11">
        <f>SUM(I101:J101)</f>
        <v>422</v>
      </c>
      <c r="I101" s="11">
        <f>SUM(I103:I107)</f>
        <v>81</v>
      </c>
      <c r="J101" s="11">
        <f>SUM(J103:J107)</f>
        <v>341</v>
      </c>
    </row>
    <row r="102" spans="1:10" x14ac:dyDescent="0.15">
      <c r="A102" s="14" t="s">
        <v>9</v>
      </c>
      <c r="B102" s="12"/>
      <c r="C102" s="2"/>
      <c r="D102" s="2"/>
      <c r="E102" s="2"/>
      <c r="F102" s="13"/>
      <c r="G102" s="12"/>
      <c r="H102" s="2"/>
      <c r="I102" s="2"/>
      <c r="J102" s="2"/>
    </row>
    <row r="103" spans="1:10" x14ac:dyDescent="0.15">
      <c r="A103" s="17">
        <v>70</v>
      </c>
      <c r="B103" s="15">
        <v>0.9840000000000001</v>
      </c>
      <c r="C103" s="2">
        <f>SUM(D103:E103)</f>
        <v>1074</v>
      </c>
      <c r="D103" s="2">
        <v>518</v>
      </c>
      <c r="E103" s="2">
        <v>556</v>
      </c>
      <c r="F103" s="16">
        <v>95</v>
      </c>
      <c r="G103" s="15">
        <v>0.83900000000000008</v>
      </c>
      <c r="H103" s="2">
        <f>SUM(I103:J103)</f>
        <v>146</v>
      </c>
      <c r="I103" s="2">
        <v>36</v>
      </c>
      <c r="J103" s="2">
        <v>110</v>
      </c>
    </row>
    <row r="104" spans="1:10" x14ac:dyDescent="0.15">
      <c r="A104" s="17">
        <v>71</v>
      </c>
      <c r="B104" s="15">
        <v>0.99</v>
      </c>
      <c r="C104" s="2">
        <f>SUM(D104:E104)</f>
        <v>1174</v>
      </c>
      <c r="D104" s="2">
        <v>539</v>
      </c>
      <c r="E104" s="2">
        <v>635</v>
      </c>
      <c r="F104" s="16">
        <v>96</v>
      </c>
      <c r="G104" s="15">
        <v>0.72299999999999998</v>
      </c>
      <c r="H104" s="2">
        <f>SUM(I104:J104)</f>
        <v>99</v>
      </c>
      <c r="I104" s="2">
        <v>18</v>
      </c>
      <c r="J104" s="2">
        <v>81</v>
      </c>
    </row>
    <row r="105" spans="1:10" x14ac:dyDescent="0.15">
      <c r="A105" s="17">
        <v>72</v>
      </c>
      <c r="B105" s="15">
        <v>0.97699999999999998</v>
      </c>
      <c r="C105" s="2">
        <f>SUM(D105:E105)</f>
        <v>1200</v>
      </c>
      <c r="D105" s="2">
        <v>553</v>
      </c>
      <c r="E105" s="2">
        <v>647</v>
      </c>
      <c r="F105" s="16">
        <v>97</v>
      </c>
      <c r="G105" s="15">
        <v>0.77599999999999991</v>
      </c>
      <c r="H105" s="2">
        <f>SUM(I105:J105)</f>
        <v>76</v>
      </c>
      <c r="I105" s="2">
        <v>12</v>
      </c>
      <c r="J105" s="2">
        <v>64</v>
      </c>
    </row>
    <row r="106" spans="1:10" x14ac:dyDescent="0.15">
      <c r="A106" s="17">
        <v>73</v>
      </c>
      <c r="B106" s="15">
        <v>0.98199999999999998</v>
      </c>
      <c r="C106" s="2">
        <f>SUM(D106:E106)</f>
        <v>1320</v>
      </c>
      <c r="D106" s="2">
        <v>619</v>
      </c>
      <c r="E106" s="2">
        <v>701</v>
      </c>
      <c r="F106" s="16">
        <v>98</v>
      </c>
      <c r="G106" s="15">
        <v>0.72299999999999998</v>
      </c>
      <c r="H106" s="2">
        <f>SUM(I106:J106)</f>
        <v>60</v>
      </c>
      <c r="I106" s="2">
        <v>11</v>
      </c>
      <c r="J106" s="2">
        <v>49</v>
      </c>
    </row>
    <row r="107" spans="1:10" x14ac:dyDescent="0.15">
      <c r="A107" s="17">
        <v>74</v>
      </c>
      <c r="B107" s="15">
        <v>0.98099999999999998</v>
      </c>
      <c r="C107" s="2">
        <f>SUM(D107:E107)</f>
        <v>1448</v>
      </c>
      <c r="D107" s="2">
        <v>645</v>
      </c>
      <c r="E107" s="2">
        <v>803</v>
      </c>
      <c r="F107" s="16">
        <v>99</v>
      </c>
      <c r="G107" s="15">
        <v>0.67200000000000004</v>
      </c>
      <c r="H107" s="2">
        <f>SUM(I107:J107)</f>
        <v>41</v>
      </c>
      <c r="I107" s="2">
        <v>4</v>
      </c>
      <c r="J107" s="2">
        <v>37</v>
      </c>
    </row>
    <row r="108" spans="1:10" x14ac:dyDescent="0.15">
      <c r="A108" s="14"/>
      <c r="B108" s="12"/>
      <c r="C108" s="2"/>
      <c r="D108" s="2"/>
      <c r="E108" s="2"/>
      <c r="F108" s="13"/>
      <c r="G108" s="12"/>
      <c r="H108" s="2"/>
      <c r="I108" s="2"/>
      <c r="J108" s="2"/>
    </row>
    <row r="109" spans="1:10" x14ac:dyDescent="0.15">
      <c r="A109" s="14"/>
      <c r="B109" s="12"/>
      <c r="C109" s="18"/>
      <c r="D109" s="18"/>
      <c r="E109" s="18"/>
      <c r="F109" s="13" t="s">
        <v>8</v>
      </c>
      <c r="G109" s="12"/>
      <c r="H109" s="11">
        <f>SUM(I109:J109)</f>
        <v>66</v>
      </c>
      <c r="I109" s="11">
        <v>13</v>
      </c>
      <c r="J109" s="11">
        <v>53</v>
      </c>
    </row>
    <row r="110" spans="1:10" x14ac:dyDescent="0.15">
      <c r="A110" s="10"/>
      <c r="B110" s="8"/>
      <c r="C110" s="7"/>
      <c r="D110" s="7"/>
      <c r="E110" s="7"/>
      <c r="F110" s="9"/>
      <c r="G110" s="8"/>
      <c r="H110" s="7"/>
      <c r="I110" s="7"/>
      <c r="J110" s="7"/>
    </row>
    <row r="112" spans="1:10" x14ac:dyDescent="0.15">
      <c r="A112" s="3" t="s">
        <v>7</v>
      </c>
      <c r="B112" s="3"/>
      <c r="C112" s="6" t="s">
        <v>6</v>
      </c>
      <c r="E112" s="6" t="s">
        <v>5</v>
      </c>
      <c r="G112" s="6" t="s">
        <v>4</v>
      </c>
    </row>
    <row r="114" spans="1:7" x14ac:dyDescent="0.15">
      <c r="A114" s="3" t="s">
        <v>3</v>
      </c>
      <c r="B114" s="3"/>
      <c r="C114" s="2">
        <f>SUM(E114,G114)</f>
        <v>11131</v>
      </c>
      <c r="E114" s="2">
        <v>5800</v>
      </c>
      <c r="G114" s="2">
        <v>5331</v>
      </c>
    </row>
    <row r="115" spans="1:7" x14ac:dyDescent="0.15">
      <c r="C115" s="33"/>
    </row>
    <row r="116" spans="1:7" x14ac:dyDescent="0.15">
      <c r="A116" s="3" t="s">
        <v>2</v>
      </c>
      <c r="B116" s="3"/>
      <c r="C116" s="2">
        <f>SUM(E116,G116)</f>
        <v>67046</v>
      </c>
      <c r="E116" s="4">
        <v>33393</v>
      </c>
      <c r="F116" s="5"/>
      <c r="G116" s="4">
        <v>33653</v>
      </c>
    </row>
    <row r="117" spans="1:7" x14ac:dyDescent="0.15">
      <c r="C117" s="33"/>
    </row>
    <row r="118" spans="1:7" x14ac:dyDescent="0.15">
      <c r="A118" s="3" t="s">
        <v>1</v>
      </c>
      <c r="B118" s="3"/>
      <c r="C118" s="2">
        <f>SUM(E118,G118)</f>
        <v>29008</v>
      </c>
      <c r="E118" s="2">
        <v>12259</v>
      </c>
      <c r="G118" s="2">
        <v>16749</v>
      </c>
    </row>
    <row r="119" spans="1:7" x14ac:dyDescent="0.15">
      <c r="C119" s="33"/>
    </row>
    <row r="120" spans="1:7" x14ac:dyDescent="0.15">
      <c r="A120" s="3" t="s">
        <v>0</v>
      </c>
      <c r="B120" s="3"/>
      <c r="C120" s="2">
        <f>SUM(E120,G120)</f>
        <v>17359</v>
      </c>
      <c r="E120" s="2">
        <v>6746</v>
      </c>
      <c r="G120" s="2">
        <v>10613</v>
      </c>
    </row>
    <row r="121" spans="1:7" x14ac:dyDescent="0.15">
      <c r="C121" s="33"/>
    </row>
  </sheetData>
  <mergeCells count="5">
    <mergeCell ref="A112:B112"/>
    <mergeCell ref="A114:B114"/>
    <mergeCell ref="A116:B116"/>
    <mergeCell ref="A118:B118"/>
    <mergeCell ref="A120:B120"/>
  </mergeCells>
  <phoneticPr fontId="2"/>
  <pageMargins left="0.78740157480314965" right="0.78740157480314965" top="0.59055118110236227" bottom="0.59055118110236227" header="0.19685039370078741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49" zoomScale="80" zoomScaleNormal="80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47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12"/>
      <c r="C7" s="11">
        <f>SUM(C9,C17,C25,C33,C41,H9,H17,H25,H33,H41,C68,C76,C84,C92,C100,H68,H76,H84,H92,H100,H108)</f>
        <v>74959</v>
      </c>
      <c r="D7" s="11">
        <f>SUM(D9,D17,D25,D33,D41,I9,I17,I25,I33,I41,D68,D76,D84,D92,D100,I68,I76,I84,I92,I100,I108)</f>
        <v>35430</v>
      </c>
      <c r="E7" s="11">
        <f>SUM(E9,E17,E25,E33,E41,J9,J17,J25,J33,J41,E68,E76,E84,E92,E100,J68,J76,J84,J92,J100,J108)</f>
        <v>39529</v>
      </c>
      <c r="F7" s="13"/>
      <c r="G7" s="12"/>
      <c r="H7" s="18"/>
      <c r="I7" s="18"/>
      <c r="J7" s="18"/>
    </row>
    <row r="8" spans="1:10" x14ac:dyDescent="0.15">
      <c r="A8" s="1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2836</v>
      </c>
      <c r="D9" s="11">
        <f>SUM(D11:D15)</f>
        <v>1483</v>
      </c>
      <c r="E9" s="11">
        <f>SUM(E11:E15)</f>
        <v>1353</v>
      </c>
      <c r="F9" s="13" t="s">
        <v>34</v>
      </c>
      <c r="G9" s="12"/>
      <c r="H9" s="11">
        <f>SUM(I9:J9)</f>
        <v>4160</v>
      </c>
      <c r="I9" s="11">
        <f>SUM(I11:I15)</f>
        <v>2029</v>
      </c>
      <c r="J9" s="11">
        <f>SUM(J11:J15)</f>
        <v>2131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541</v>
      </c>
      <c r="D11" s="2">
        <v>303</v>
      </c>
      <c r="E11" s="2">
        <v>238</v>
      </c>
      <c r="F11" s="16">
        <v>25</v>
      </c>
      <c r="G11" s="15">
        <v>1.0549999999999999</v>
      </c>
      <c r="H11" s="2">
        <f>SUM(I11:J11)</f>
        <v>744</v>
      </c>
      <c r="I11" s="2">
        <v>355</v>
      </c>
      <c r="J11" s="2">
        <v>389</v>
      </c>
    </row>
    <row r="12" spans="1:10" x14ac:dyDescent="0.15">
      <c r="A12" s="17">
        <v>1</v>
      </c>
      <c r="B12" s="15">
        <v>1.0090000000000001</v>
      </c>
      <c r="C12" s="2">
        <f>SUM(D12:E12)</f>
        <v>561</v>
      </c>
      <c r="D12" s="2">
        <v>291</v>
      </c>
      <c r="E12" s="2">
        <v>270</v>
      </c>
      <c r="F12" s="16">
        <v>26</v>
      </c>
      <c r="G12" s="15">
        <v>1.0349999999999999</v>
      </c>
      <c r="H12" s="2">
        <f>SUM(I12:J12)</f>
        <v>793</v>
      </c>
      <c r="I12" s="2">
        <v>391</v>
      </c>
      <c r="J12" s="2">
        <v>402</v>
      </c>
    </row>
    <row r="13" spans="1:10" x14ac:dyDescent="0.15">
      <c r="A13" s="17">
        <v>2</v>
      </c>
      <c r="B13" s="15">
        <v>0.98</v>
      </c>
      <c r="C13" s="2">
        <f>SUM(D13:E13)</f>
        <v>535</v>
      </c>
      <c r="D13" s="2">
        <v>259</v>
      </c>
      <c r="E13" s="2">
        <v>276</v>
      </c>
      <c r="F13" s="16">
        <v>27</v>
      </c>
      <c r="G13" s="15">
        <v>1.0649999999999999</v>
      </c>
      <c r="H13" s="2">
        <f>SUM(I13:J13)</f>
        <v>854</v>
      </c>
      <c r="I13" s="2">
        <v>401</v>
      </c>
      <c r="J13" s="2">
        <v>453</v>
      </c>
    </row>
    <row r="14" spans="1:10" x14ac:dyDescent="0.15">
      <c r="A14" s="17">
        <v>3</v>
      </c>
      <c r="B14" s="15">
        <v>0.96599999999999997</v>
      </c>
      <c r="C14" s="2">
        <f>SUM(D14:E14)</f>
        <v>598</v>
      </c>
      <c r="D14" s="2">
        <v>310</v>
      </c>
      <c r="E14" s="2">
        <v>288</v>
      </c>
      <c r="F14" s="16">
        <v>28</v>
      </c>
      <c r="G14" s="15">
        <v>1.0620000000000001</v>
      </c>
      <c r="H14" s="2">
        <f>SUM(I14:J14)</f>
        <v>822</v>
      </c>
      <c r="I14" s="2">
        <v>400</v>
      </c>
      <c r="J14" s="2">
        <v>422</v>
      </c>
    </row>
    <row r="15" spans="1:10" x14ac:dyDescent="0.15">
      <c r="A15" s="17">
        <v>4</v>
      </c>
      <c r="B15" s="15">
        <v>0.97400000000000009</v>
      </c>
      <c r="C15" s="2">
        <f>SUM(D15:E15)</f>
        <v>601</v>
      </c>
      <c r="D15" s="2">
        <v>320</v>
      </c>
      <c r="E15" s="2">
        <v>281</v>
      </c>
      <c r="F15" s="16">
        <v>29</v>
      </c>
      <c r="G15" s="15">
        <v>1.0580000000000001</v>
      </c>
      <c r="H15" s="2">
        <f>SUM(I15:J15)</f>
        <v>947</v>
      </c>
      <c r="I15" s="2">
        <v>482</v>
      </c>
      <c r="J15" s="2">
        <v>465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2931</v>
      </c>
      <c r="D17" s="11">
        <f>SUM(D19:D23)</f>
        <v>1518</v>
      </c>
      <c r="E17" s="11">
        <f>SUM(E19:E23)</f>
        <v>1413</v>
      </c>
      <c r="F17" s="13" t="s">
        <v>32</v>
      </c>
      <c r="G17" s="12"/>
      <c r="H17" s="11">
        <f>SUM(I17:J17)</f>
        <v>4234</v>
      </c>
      <c r="I17" s="11">
        <f>SUM(I19:I23)</f>
        <v>2035</v>
      </c>
      <c r="J17" s="11">
        <f>SUM(J19:J23)</f>
        <v>2199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0.997</v>
      </c>
      <c r="C19" s="2">
        <f>SUM(D19:E19)</f>
        <v>580</v>
      </c>
      <c r="D19" s="2">
        <v>290</v>
      </c>
      <c r="E19" s="2">
        <v>290</v>
      </c>
      <c r="F19" s="16">
        <v>30</v>
      </c>
      <c r="G19" s="15">
        <v>1.0129999999999999</v>
      </c>
      <c r="H19" s="2">
        <f>SUM(I19:J19)</f>
        <v>882</v>
      </c>
      <c r="I19" s="2">
        <v>429</v>
      </c>
      <c r="J19" s="2">
        <v>453</v>
      </c>
    </row>
    <row r="20" spans="1:10" x14ac:dyDescent="0.15">
      <c r="A20" s="17">
        <v>6</v>
      </c>
      <c r="B20" s="15">
        <v>0.99299999999999999</v>
      </c>
      <c r="C20" s="2">
        <f>SUM(D20:E20)</f>
        <v>581</v>
      </c>
      <c r="D20" s="2">
        <v>285</v>
      </c>
      <c r="E20" s="2">
        <v>296</v>
      </c>
      <c r="F20" s="16">
        <v>31</v>
      </c>
      <c r="G20" s="15">
        <v>1.0029999999999999</v>
      </c>
      <c r="H20" s="2">
        <f>SUM(I20:J20)</f>
        <v>864</v>
      </c>
      <c r="I20" s="2">
        <v>404</v>
      </c>
      <c r="J20" s="2">
        <v>460</v>
      </c>
    </row>
    <row r="21" spans="1:10" x14ac:dyDescent="0.15">
      <c r="A21" s="17">
        <v>7</v>
      </c>
      <c r="B21" s="15">
        <v>0.995</v>
      </c>
      <c r="C21" s="2">
        <f>SUM(D21:E21)</f>
        <v>584</v>
      </c>
      <c r="D21" s="2">
        <v>300</v>
      </c>
      <c r="E21" s="2">
        <v>284</v>
      </c>
      <c r="F21" s="16">
        <v>32</v>
      </c>
      <c r="G21" s="15">
        <v>0.97400000000000009</v>
      </c>
      <c r="H21" s="2">
        <f>SUM(I21:J21)</f>
        <v>847</v>
      </c>
      <c r="I21" s="2">
        <v>407</v>
      </c>
      <c r="J21" s="2">
        <v>440</v>
      </c>
    </row>
    <row r="22" spans="1:10" x14ac:dyDescent="0.15">
      <c r="A22" s="17">
        <v>8</v>
      </c>
      <c r="B22" s="15">
        <v>0.99</v>
      </c>
      <c r="C22" s="2">
        <f>SUM(D22:E22)</f>
        <v>590</v>
      </c>
      <c r="D22" s="2">
        <v>316</v>
      </c>
      <c r="E22" s="2">
        <v>274</v>
      </c>
      <c r="F22" s="16">
        <v>33</v>
      </c>
      <c r="G22" s="15">
        <v>0.96499999999999997</v>
      </c>
      <c r="H22" s="2">
        <f>SUM(I22:J22)</f>
        <v>825</v>
      </c>
      <c r="I22" s="2">
        <v>393</v>
      </c>
      <c r="J22" s="2">
        <v>432</v>
      </c>
    </row>
    <row r="23" spans="1:10" x14ac:dyDescent="0.15">
      <c r="A23" s="17">
        <v>9</v>
      </c>
      <c r="B23" s="15">
        <v>0.98799999999999999</v>
      </c>
      <c r="C23" s="2">
        <f>SUM(D23:E23)</f>
        <v>596</v>
      </c>
      <c r="D23" s="2">
        <v>327</v>
      </c>
      <c r="E23" s="2">
        <v>269</v>
      </c>
      <c r="F23" s="16">
        <v>34</v>
      </c>
      <c r="G23" s="15">
        <v>1.0090000000000001</v>
      </c>
      <c r="H23" s="2">
        <f>SUM(I23:J23)</f>
        <v>816</v>
      </c>
      <c r="I23" s="2">
        <v>402</v>
      </c>
      <c r="J23" s="2">
        <v>414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3190</v>
      </c>
      <c r="D25" s="11">
        <f>SUM(D27:D31)</f>
        <v>1640</v>
      </c>
      <c r="E25" s="11">
        <f>SUM(E27:E31)</f>
        <v>1550</v>
      </c>
      <c r="F25" s="13" t="s">
        <v>30</v>
      </c>
      <c r="G25" s="12"/>
      <c r="H25" s="11">
        <f>SUM(I25:J25)</f>
        <v>4280</v>
      </c>
      <c r="I25" s="11">
        <f>SUM(I27:I31)</f>
        <v>2083</v>
      </c>
      <c r="J25" s="11">
        <f>SUM(J27:J31)</f>
        <v>2197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0.98599999999999999</v>
      </c>
      <c r="C27" s="2">
        <f>SUM(D27:E27)</f>
        <v>612</v>
      </c>
      <c r="D27" s="2">
        <v>294</v>
      </c>
      <c r="E27" s="2">
        <v>318</v>
      </c>
      <c r="F27" s="16">
        <v>35</v>
      </c>
      <c r="G27" s="15">
        <v>1.0090000000000001</v>
      </c>
      <c r="H27" s="2">
        <f>SUM(I27:J27)</f>
        <v>816</v>
      </c>
      <c r="I27" s="2">
        <v>396</v>
      </c>
      <c r="J27" s="2">
        <v>420</v>
      </c>
    </row>
    <row r="28" spans="1:10" x14ac:dyDescent="0.15">
      <c r="A28" s="17">
        <v>11</v>
      </c>
      <c r="B28" s="15">
        <v>1.0029999999999999</v>
      </c>
      <c r="C28" s="2">
        <f>SUM(D28:E28)</f>
        <v>641</v>
      </c>
      <c r="D28" s="2">
        <v>315</v>
      </c>
      <c r="E28" s="2">
        <v>326</v>
      </c>
      <c r="F28" s="16">
        <v>36</v>
      </c>
      <c r="G28" s="15">
        <v>0.9840000000000001</v>
      </c>
      <c r="H28" s="2">
        <f>SUM(I28:J28)</f>
        <v>862</v>
      </c>
      <c r="I28" s="2">
        <v>447</v>
      </c>
      <c r="J28" s="2">
        <v>415</v>
      </c>
    </row>
    <row r="29" spans="1:10" x14ac:dyDescent="0.15">
      <c r="A29" s="17">
        <v>12</v>
      </c>
      <c r="B29" s="15">
        <v>0.99400000000000011</v>
      </c>
      <c r="C29" s="2">
        <f>SUM(D29:E29)</f>
        <v>639</v>
      </c>
      <c r="D29" s="2">
        <v>349</v>
      </c>
      <c r="E29" s="2">
        <v>290</v>
      </c>
      <c r="F29" s="16">
        <v>37</v>
      </c>
      <c r="G29" s="15">
        <v>0.99299999999999999</v>
      </c>
      <c r="H29" s="2">
        <f>SUM(I29:J29)</f>
        <v>872</v>
      </c>
      <c r="I29" s="2">
        <v>418</v>
      </c>
      <c r="J29" s="2">
        <v>454</v>
      </c>
    </row>
    <row r="30" spans="1:10" x14ac:dyDescent="0.15">
      <c r="A30" s="17">
        <v>13</v>
      </c>
      <c r="B30" s="15">
        <v>1.014</v>
      </c>
      <c r="C30" s="2">
        <f>SUM(D30:E30)</f>
        <v>659</v>
      </c>
      <c r="D30" s="2">
        <v>350</v>
      </c>
      <c r="E30" s="2">
        <v>309</v>
      </c>
      <c r="F30" s="16">
        <v>38</v>
      </c>
      <c r="G30" s="15">
        <v>0.9890000000000001</v>
      </c>
      <c r="H30" s="2">
        <f>SUM(I30:J30)</f>
        <v>867</v>
      </c>
      <c r="I30" s="2">
        <v>419</v>
      </c>
      <c r="J30" s="2">
        <v>448</v>
      </c>
    </row>
    <row r="31" spans="1:10" x14ac:dyDescent="0.15">
      <c r="A31" s="17">
        <v>14</v>
      </c>
      <c r="B31" s="15">
        <v>1.002</v>
      </c>
      <c r="C31" s="2">
        <f>SUM(D31:E31)</f>
        <v>639</v>
      </c>
      <c r="D31" s="2">
        <v>332</v>
      </c>
      <c r="E31" s="2">
        <v>307</v>
      </c>
      <c r="F31" s="16">
        <v>39</v>
      </c>
      <c r="G31" s="15">
        <v>0.97699999999999998</v>
      </c>
      <c r="H31" s="2">
        <f>SUM(I31:J31)</f>
        <v>863</v>
      </c>
      <c r="I31" s="2">
        <v>403</v>
      </c>
      <c r="J31" s="2">
        <v>460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3216</v>
      </c>
      <c r="D33" s="11">
        <f>SUM(D35:D39)</f>
        <v>1616</v>
      </c>
      <c r="E33" s="11">
        <f>SUM(E35:E39)</f>
        <v>1600</v>
      </c>
      <c r="F33" s="13" t="s">
        <v>28</v>
      </c>
      <c r="G33" s="12"/>
      <c r="H33" s="11">
        <f>SUM(I33:J33)</f>
        <v>4735</v>
      </c>
      <c r="I33" s="11">
        <f>SUM(I35:I39)</f>
        <v>2301</v>
      </c>
      <c r="J33" s="11">
        <f>SUM(J35:J39)</f>
        <v>2434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1.002</v>
      </c>
      <c r="C35" s="2">
        <f>SUM(D35:E35)</f>
        <v>656</v>
      </c>
      <c r="D35" s="2">
        <v>333</v>
      </c>
      <c r="E35" s="2">
        <v>323</v>
      </c>
      <c r="F35" s="16">
        <v>40</v>
      </c>
      <c r="G35" s="15">
        <v>0.997</v>
      </c>
      <c r="H35" s="2">
        <f>SUM(I35:J35)</f>
        <v>879</v>
      </c>
      <c r="I35" s="2">
        <v>463</v>
      </c>
      <c r="J35" s="2">
        <v>416</v>
      </c>
    </row>
    <row r="36" spans="1:10" x14ac:dyDescent="0.15">
      <c r="A36" s="17">
        <v>16</v>
      </c>
      <c r="B36" s="15">
        <v>1.0049999999999999</v>
      </c>
      <c r="C36" s="2">
        <f>SUM(D36:E36)</f>
        <v>656</v>
      </c>
      <c r="D36" s="2">
        <v>316</v>
      </c>
      <c r="E36" s="2">
        <v>340</v>
      </c>
      <c r="F36" s="16">
        <v>41</v>
      </c>
      <c r="G36" s="15">
        <v>0.998</v>
      </c>
      <c r="H36" s="2">
        <f>SUM(I36:J36)</f>
        <v>912</v>
      </c>
      <c r="I36" s="2">
        <v>422</v>
      </c>
      <c r="J36" s="2">
        <v>490</v>
      </c>
    </row>
    <row r="37" spans="1:10" x14ac:dyDescent="0.15">
      <c r="A37" s="17">
        <v>17</v>
      </c>
      <c r="B37" s="15">
        <v>1.0029999999999999</v>
      </c>
      <c r="C37" s="2">
        <f>SUM(D37:E37)</f>
        <v>651</v>
      </c>
      <c r="D37" s="2">
        <v>330</v>
      </c>
      <c r="E37" s="2">
        <v>321</v>
      </c>
      <c r="F37" s="16">
        <v>42</v>
      </c>
      <c r="G37" s="15">
        <v>0.99199999999999999</v>
      </c>
      <c r="H37" s="2">
        <f>SUM(I37:J37)</f>
        <v>990</v>
      </c>
      <c r="I37" s="2">
        <v>474</v>
      </c>
      <c r="J37" s="2">
        <v>516</v>
      </c>
    </row>
    <row r="38" spans="1:10" x14ac:dyDescent="0.15">
      <c r="A38" s="17">
        <v>18</v>
      </c>
      <c r="B38" s="15">
        <v>1.018</v>
      </c>
      <c r="C38" s="2">
        <f>SUM(D38:E38)</f>
        <v>634</v>
      </c>
      <c r="D38" s="2">
        <v>311</v>
      </c>
      <c r="E38" s="2">
        <v>323</v>
      </c>
      <c r="F38" s="16">
        <v>43</v>
      </c>
      <c r="G38" s="15">
        <v>0.99199999999999999</v>
      </c>
      <c r="H38" s="2">
        <f>SUM(I38:J38)</f>
        <v>958</v>
      </c>
      <c r="I38" s="2">
        <v>457</v>
      </c>
      <c r="J38" s="2">
        <v>501</v>
      </c>
    </row>
    <row r="39" spans="1:10" x14ac:dyDescent="0.15">
      <c r="A39" s="17">
        <v>19</v>
      </c>
      <c r="B39" s="15">
        <v>1</v>
      </c>
      <c r="C39" s="2">
        <f>SUM(D39:E39)</f>
        <v>619</v>
      </c>
      <c r="D39" s="2">
        <v>326</v>
      </c>
      <c r="E39" s="2">
        <v>293</v>
      </c>
      <c r="F39" s="16">
        <v>44</v>
      </c>
      <c r="G39" s="15">
        <v>1.0009999999999999</v>
      </c>
      <c r="H39" s="2">
        <f>SUM(I39:J39)</f>
        <v>996</v>
      </c>
      <c r="I39" s="2">
        <v>485</v>
      </c>
      <c r="J39" s="2">
        <v>511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3564</v>
      </c>
      <c r="D41" s="11">
        <f>SUM(D43:D47)</f>
        <v>1728</v>
      </c>
      <c r="E41" s="11">
        <f>SUM(E43:E47)</f>
        <v>1836</v>
      </c>
      <c r="F41" s="13" t="s">
        <v>26</v>
      </c>
      <c r="G41" s="12"/>
      <c r="H41" s="11">
        <f>SUM(I41:J41)</f>
        <v>5298</v>
      </c>
      <c r="I41" s="11">
        <f>SUM(I43:I47)</f>
        <v>2636</v>
      </c>
      <c r="J41" s="11">
        <f>SUM(J43:J47)</f>
        <v>2662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1.03</v>
      </c>
      <c r="C43" s="2">
        <f>SUM(D43:E43)</f>
        <v>658</v>
      </c>
      <c r="D43" s="2">
        <v>341</v>
      </c>
      <c r="E43" s="2">
        <v>317</v>
      </c>
      <c r="F43" s="16">
        <v>45</v>
      </c>
      <c r="G43" s="15">
        <v>1.0009999999999999</v>
      </c>
      <c r="H43" s="2">
        <f>SUM(I43:J43)</f>
        <v>988</v>
      </c>
      <c r="I43" s="2">
        <v>493</v>
      </c>
      <c r="J43" s="2">
        <v>495</v>
      </c>
    </row>
    <row r="44" spans="1:10" x14ac:dyDescent="0.15">
      <c r="A44" s="17">
        <v>21</v>
      </c>
      <c r="B44" s="15">
        <v>1.0390000000000001</v>
      </c>
      <c r="C44" s="2">
        <f>SUM(D44:E44)</f>
        <v>689</v>
      </c>
      <c r="D44" s="2">
        <v>362</v>
      </c>
      <c r="E44" s="2">
        <v>327</v>
      </c>
      <c r="F44" s="16">
        <v>46</v>
      </c>
      <c r="G44" s="15">
        <v>1.004</v>
      </c>
      <c r="H44" s="2">
        <f>SUM(I44:J44)</f>
        <v>965</v>
      </c>
      <c r="I44" s="2">
        <v>498</v>
      </c>
      <c r="J44" s="2">
        <v>467</v>
      </c>
    </row>
    <row r="45" spans="1:10" x14ac:dyDescent="0.15">
      <c r="A45" s="17">
        <v>22</v>
      </c>
      <c r="B45" s="15">
        <v>1.026</v>
      </c>
      <c r="C45" s="2">
        <f>SUM(D45:E45)</f>
        <v>737</v>
      </c>
      <c r="D45" s="2">
        <v>344</v>
      </c>
      <c r="E45" s="2">
        <v>393</v>
      </c>
      <c r="F45" s="16">
        <v>47</v>
      </c>
      <c r="G45" s="15">
        <v>0.99400000000000011</v>
      </c>
      <c r="H45" s="2">
        <f>SUM(I45:J45)</f>
        <v>1070</v>
      </c>
      <c r="I45" s="2">
        <v>526</v>
      </c>
      <c r="J45" s="2">
        <v>544</v>
      </c>
    </row>
    <row r="46" spans="1:10" x14ac:dyDescent="0.15">
      <c r="A46" s="17">
        <v>23</v>
      </c>
      <c r="B46" s="15">
        <v>1.0009999999999999</v>
      </c>
      <c r="C46" s="2">
        <f>SUM(D46:E46)</f>
        <v>743</v>
      </c>
      <c r="D46" s="2">
        <v>357</v>
      </c>
      <c r="E46" s="2">
        <v>386</v>
      </c>
      <c r="F46" s="16">
        <v>48</v>
      </c>
      <c r="G46" s="15">
        <v>1.0049999999999999</v>
      </c>
      <c r="H46" s="2">
        <f>SUM(I46:J46)</f>
        <v>1074</v>
      </c>
      <c r="I46" s="2">
        <v>531</v>
      </c>
      <c r="J46" s="2">
        <v>543</v>
      </c>
    </row>
    <row r="47" spans="1:10" x14ac:dyDescent="0.15">
      <c r="A47" s="17">
        <v>24</v>
      </c>
      <c r="B47" s="15">
        <v>1.026</v>
      </c>
      <c r="C47" s="2">
        <f>SUM(D47:E47)</f>
        <v>737</v>
      </c>
      <c r="D47" s="2">
        <v>324</v>
      </c>
      <c r="E47" s="2">
        <v>413</v>
      </c>
      <c r="F47" s="16">
        <v>49</v>
      </c>
      <c r="G47" s="15">
        <v>1.004</v>
      </c>
      <c r="H47" s="2">
        <f>SUM(I47:J47)</f>
        <v>1201</v>
      </c>
      <c r="I47" s="2">
        <v>588</v>
      </c>
      <c r="J47" s="2">
        <v>613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0" spans="1:10" ht="18.75" x14ac:dyDescent="0.15">
      <c r="A60" s="31" t="s">
        <v>24</v>
      </c>
      <c r="B60" s="30"/>
      <c r="C60" s="30"/>
      <c r="D60" s="30"/>
      <c r="E60" s="30"/>
      <c r="F60" s="30"/>
      <c r="G60" s="30"/>
      <c r="H60" s="30"/>
      <c r="I60" s="30"/>
      <c r="J60" s="30"/>
    </row>
    <row r="62" spans="1:10" ht="17.25" x14ac:dyDescent="0.15">
      <c r="A62" s="29" t="s">
        <v>46</v>
      </c>
      <c r="J62" s="28" t="s">
        <v>22</v>
      </c>
    </row>
    <row r="64" spans="1:10" ht="27" customHeight="1" x14ac:dyDescent="0.15">
      <c r="A64" s="27" t="s">
        <v>21</v>
      </c>
      <c r="B64" s="26" t="s">
        <v>20</v>
      </c>
      <c r="C64" s="26" t="s">
        <v>6</v>
      </c>
      <c r="D64" s="26" t="s">
        <v>5</v>
      </c>
      <c r="E64" s="26" t="s">
        <v>4</v>
      </c>
      <c r="F64" s="26" t="s">
        <v>21</v>
      </c>
      <c r="G64" s="26" t="s">
        <v>20</v>
      </c>
      <c r="H64" s="26" t="s">
        <v>6</v>
      </c>
      <c r="I64" s="26" t="s">
        <v>5</v>
      </c>
      <c r="J64" s="25" t="s">
        <v>4</v>
      </c>
    </row>
    <row r="65" spans="1:10" x14ac:dyDescent="0.15">
      <c r="A65" s="24"/>
      <c r="B65" s="22"/>
      <c r="F65" s="23"/>
      <c r="G65" s="22"/>
    </row>
    <row r="66" spans="1:10" x14ac:dyDescent="0.15">
      <c r="A66" s="21"/>
      <c r="B66" s="19"/>
      <c r="C66" s="18"/>
      <c r="D66" s="18"/>
      <c r="E66" s="18"/>
      <c r="F66" s="20"/>
      <c r="G66" s="19"/>
      <c r="H66" s="18"/>
      <c r="I66" s="18"/>
      <c r="J66" s="18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14" t="s">
        <v>19</v>
      </c>
      <c r="B68" s="12"/>
      <c r="C68" s="11">
        <f>SUM(D68:E68)</f>
        <v>6313</v>
      </c>
      <c r="D68" s="11">
        <f>SUM(D70:D74)</f>
        <v>3093</v>
      </c>
      <c r="E68" s="11">
        <f>SUM(E70:E74)</f>
        <v>3220</v>
      </c>
      <c r="F68" s="13" t="s">
        <v>18</v>
      </c>
      <c r="G68" s="12"/>
      <c r="H68" s="11">
        <f>SUM(I68:J68)</f>
        <v>4751</v>
      </c>
      <c r="I68" s="11">
        <f>SUM(I70:I74)</f>
        <v>2003</v>
      </c>
      <c r="J68" s="11">
        <f>SUM(J70:J74)</f>
        <v>2748</v>
      </c>
    </row>
    <row r="69" spans="1:10" x14ac:dyDescent="0.15">
      <c r="A69" s="14"/>
      <c r="B69" s="12"/>
      <c r="C69" s="2"/>
      <c r="D69" s="2"/>
      <c r="E69" s="2"/>
      <c r="F69" s="13"/>
      <c r="G69" s="12"/>
      <c r="H69" s="2"/>
      <c r="I69" s="2"/>
      <c r="J69" s="2"/>
    </row>
    <row r="70" spans="1:10" x14ac:dyDescent="0.15">
      <c r="A70" s="17">
        <v>50</v>
      </c>
      <c r="B70" s="15">
        <v>0.997</v>
      </c>
      <c r="C70" s="2">
        <f>SUM(D70:E70)</f>
        <v>1248</v>
      </c>
      <c r="D70" s="2">
        <v>617</v>
      </c>
      <c r="E70" s="2">
        <v>631</v>
      </c>
      <c r="F70" s="16">
        <v>75</v>
      </c>
      <c r="G70" s="15">
        <v>0.97799999999999998</v>
      </c>
      <c r="H70" s="2">
        <f>SUM(I70:J70)</f>
        <v>1045</v>
      </c>
      <c r="I70" s="2">
        <v>439</v>
      </c>
      <c r="J70" s="2">
        <v>606</v>
      </c>
    </row>
    <row r="71" spans="1:10" x14ac:dyDescent="0.15">
      <c r="A71" s="17">
        <v>51</v>
      </c>
      <c r="B71" s="15">
        <v>0.99299999999999999</v>
      </c>
      <c r="C71" s="2">
        <f>SUM(D71:E71)</f>
        <v>1235</v>
      </c>
      <c r="D71" s="2">
        <v>611</v>
      </c>
      <c r="E71" s="2">
        <v>624</v>
      </c>
      <c r="F71" s="16">
        <v>76</v>
      </c>
      <c r="G71" s="15">
        <v>0.98199999999999998</v>
      </c>
      <c r="H71" s="2">
        <f>SUM(I71:J71)</f>
        <v>1131</v>
      </c>
      <c r="I71" s="2">
        <v>477</v>
      </c>
      <c r="J71" s="2">
        <v>654</v>
      </c>
    </row>
    <row r="72" spans="1:10" x14ac:dyDescent="0.15">
      <c r="A72" s="17">
        <v>52</v>
      </c>
      <c r="B72" s="15">
        <v>0.997</v>
      </c>
      <c r="C72" s="2">
        <f>SUM(D72:E72)</f>
        <v>1306</v>
      </c>
      <c r="D72" s="2">
        <v>629</v>
      </c>
      <c r="E72" s="2">
        <v>677</v>
      </c>
      <c r="F72" s="16">
        <v>77</v>
      </c>
      <c r="G72" s="15">
        <v>0.97900000000000009</v>
      </c>
      <c r="H72" s="2">
        <f>SUM(I72:J72)</f>
        <v>1077</v>
      </c>
      <c r="I72" s="2">
        <v>439</v>
      </c>
      <c r="J72" s="2">
        <v>638</v>
      </c>
    </row>
    <row r="73" spans="1:10" x14ac:dyDescent="0.15">
      <c r="A73" s="17">
        <v>53</v>
      </c>
      <c r="B73" s="15">
        <v>1.002</v>
      </c>
      <c r="C73" s="2">
        <f>SUM(D73:E73)</f>
        <v>1223</v>
      </c>
      <c r="D73" s="2">
        <v>605</v>
      </c>
      <c r="E73" s="2">
        <v>618</v>
      </c>
      <c r="F73" s="16">
        <v>78</v>
      </c>
      <c r="G73" s="15">
        <v>0.96</v>
      </c>
      <c r="H73" s="2">
        <f>SUM(I73:J73)</f>
        <v>866</v>
      </c>
      <c r="I73" s="2">
        <v>375</v>
      </c>
      <c r="J73" s="2">
        <v>491</v>
      </c>
    </row>
    <row r="74" spans="1:10" x14ac:dyDescent="0.15">
      <c r="A74" s="17">
        <v>54</v>
      </c>
      <c r="B74" s="15">
        <v>0.995</v>
      </c>
      <c r="C74" s="2">
        <f>SUM(D74:E74)</f>
        <v>1301</v>
      </c>
      <c r="D74" s="2">
        <v>631</v>
      </c>
      <c r="E74" s="2">
        <v>670</v>
      </c>
      <c r="F74" s="16">
        <v>79</v>
      </c>
      <c r="G74" s="15">
        <v>0.96</v>
      </c>
      <c r="H74" s="2">
        <f>SUM(I74:J74)</f>
        <v>632</v>
      </c>
      <c r="I74" s="2">
        <v>273</v>
      </c>
      <c r="J74" s="2">
        <v>359</v>
      </c>
    </row>
    <row r="75" spans="1:10" x14ac:dyDescent="0.15">
      <c r="A75" s="14"/>
      <c r="B75" s="12"/>
      <c r="C75" s="2"/>
      <c r="D75" s="2"/>
      <c r="E75" s="2"/>
      <c r="F75" s="13"/>
      <c r="G75" s="12"/>
      <c r="H75" s="2"/>
      <c r="I75" s="2"/>
      <c r="J75" s="2"/>
    </row>
    <row r="76" spans="1:10" x14ac:dyDescent="0.15">
      <c r="A76" s="14" t="s">
        <v>17</v>
      </c>
      <c r="B76" s="12"/>
      <c r="C76" s="11">
        <f>SUM(D76:E76)</f>
        <v>5659</v>
      </c>
      <c r="D76" s="11">
        <f>SUM(D78:D82)</f>
        <v>2714</v>
      </c>
      <c r="E76" s="11">
        <f>SUM(E78:E82)</f>
        <v>2945</v>
      </c>
      <c r="F76" s="13" t="s">
        <v>16</v>
      </c>
      <c r="G76" s="12"/>
      <c r="H76" s="11">
        <f>SUM(I76:J76)</f>
        <v>3657</v>
      </c>
      <c r="I76" s="11">
        <f>SUM(I78:I82)</f>
        <v>1459</v>
      </c>
      <c r="J76" s="11">
        <f>SUM(J78:J82)</f>
        <v>2198</v>
      </c>
    </row>
    <row r="77" spans="1:10" x14ac:dyDescent="0.15">
      <c r="A77" s="14"/>
      <c r="B77" s="12"/>
      <c r="C77" s="2"/>
      <c r="D77" s="2"/>
      <c r="E77" s="2"/>
      <c r="F77" s="13"/>
      <c r="G77" s="12"/>
      <c r="H77" s="2"/>
      <c r="I77" s="2"/>
      <c r="J77" s="2"/>
    </row>
    <row r="78" spans="1:10" x14ac:dyDescent="0.15">
      <c r="A78" s="17">
        <v>55</v>
      </c>
      <c r="B78" s="15">
        <v>0.997</v>
      </c>
      <c r="C78" s="2">
        <f>SUM(D78:E78)</f>
        <v>1256</v>
      </c>
      <c r="D78" s="2">
        <v>595</v>
      </c>
      <c r="E78" s="2">
        <v>661</v>
      </c>
      <c r="F78" s="16">
        <v>80</v>
      </c>
      <c r="G78" s="15">
        <v>0.96400000000000008</v>
      </c>
      <c r="H78" s="2">
        <f>SUM(I78:J78)</f>
        <v>691</v>
      </c>
      <c r="I78" s="2">
        <v>293</v>
      </c>
      <c r="J78" s="2">
        <v>398</v>
      </c>
    </row>
    <row r="79" spans="1:10" x14ac:dyDescent="0.15">
      <c r="A79" s="17">
        <v>56</v>
      </c>
      <c r="B79" s="15">
        <v>0.995</v>
      </c>
      <c r="C79" s="2">
        <f>SUM(D79:E79)</f>
        <v>1164</v>
      </c>
      <c r="D79" s="2">
        <v>549</v>
      </c>
      <c r="E79" s="2">
        <v>615</v>
      </c>
      <c r="F79" s="16">
        <v>81</v>
      </c>
      <c r="G79" s="15">
        <v>0.95499999999999996</v>
      </c>
      <c r="H79" s="2">
        <f>SUM(I79:J79)</f>
        <v>804</v>
      </c>
      <c r="I79" s="2">
        <v>303</v>
      </c>
      <c r="J79" s="2">
        <v>501</v>
      </c>
    </row>
    <row r="80" spans="1:10" x14ac:dyDescent="0.15">
      <c r="A80" s="17">
        <v>57</v>
      </c>
      <c r="B80" s="15">
        <v>1.0029999999999999</v>
      </c>
      <c r="C80" s="2">
        <f>SUM(D80:E80)</f>
        <v>1218</v>
      </c>
      <c r="D80" s="2">
        <v>584</v>
      </c>
      <c r="E80" s="2">
        <v>634</v>
      </c>
      <c r="F80" s="16">
        <v>82</v>
      </c>
      <c r="G80" s="15">
        <v>0.95299999999999996</v>
      </c>
      <c r="H80" s="2">
        <f>SUM(I80:J80)</f>
        <v>757</v>
      </c>
      <c r="I80" s="2">
        <v>288</v>
      </c>
      <c r="J80" s="2">
        <v>469</v>
      </c>
    </row>
    <row r="81" spans="1:10" x14ac:dyDescent="0.15">
      <c r="A81" s="17">
        <v>58</v>
      </c>
      <c r="B81" s="15">
        <v>1.0049999999999999</v>
      </c>
      <c r="C81" s="2">
        <f>SUM(D81:E81)</f>
        <v>961</v>
      </c>
      <c r="D81" s="2">
        <v>443</v>
      </c>
      <c r="E81" s="2">
        <v>518</v>
      </c>
      <c r="F81" s="16">
        <v>83</v>
      </c>
      <c r="G81" s="15">
        <v>0.94700000000000006</v>
      </c>
      <c r="H81" s="2">
        <f>SUM(I81:J81)</f>
        <v>774</v>
      </c>
      <c r="I81" s="2">
        <v>306</v>
      </c>
      <c r="J81" s="2">
        <v>468</v>
      </c>
    </row>
    <row r="82" spans="1:10" x14ac:dyDescent="0.15">
      <c r="A82" s="17">
        <v>59</v>
      </c>
      <c r="B82" s="15">
        <v>1.008</v>
      </c>
      <c r="C82" s="2">
        <f>SUM(D82:E82)</f>
        <v>1060</v>
      </c>
      <c r="D82" s="2">
        <v>543</v>
      </c>
      <c r="E82" s="2">
        <v>517</v>
      </c>
      <c r="F82" s="16">
        <v>84</v>
      </c>
      <c r="G82" s="15">
        <v>0.94499999999999995</v>
      </c>
      <c r="H82" s="2">
        <f>SUM(I82:J82)</f>
        <v>631</v>
      </c>
      <c r="I82" s="2">
        <v>269</v>
      </c>
      <c r="J82" s="2">
        <v>362</v>
      </c>
    </row>
    <row r="83" spans="1:10" x14ac:dyDescent="0.15">
      <c r="A83" s="14"/>
      <c r="B83" s="12"/>
      <c r="C83" s="2"/>
      <c r="D83" s="2"/>
      <c r="E83" s="2"/>
      <c r="F83" s="13"/>
      <c r="G83" s="12"/>
      <c r="H83" s="2"/>
      <c r="I83" s="2"/>
      <c r="J83" s="2"/>
    </row>
    <row r="84" spans="1:10" x14ac:dyDescent="0.15">
      <c r="A84" s="14" t="s">
        <v>15</v>
      </c>
      <c r="B84" s="12"/>
      <c r="C84" s="11">
        <f>SUM(D84:E84)</f>
        <v>4725</v>
      </c>
      <c r="D84" s="11">
        <f>SUM(D86:D90)</f>
        <v>2254</v>
      </c>
      <c r="E84" s="11">
        <f>SUM(E86:E90)</f>
        <v>2471</v>
      </c>
      <c r="F84" s="13" t="s">
        <v>14</v>
      </c>
      <c r="G84" s="12"/>
      <c r="H84" s="11">
        <f>SUM(I84:J84)</f>
        <v>2328</v>
      </c>
      <c r="I84" s="11">
        <f>SUM(I86:I90)</f>
        <v>847</v>
      </c>
      <c r="J84" s="11">
        <f>SUM(J86:J90)</f>
        <v>1481</v>
      </c>
    </row>
    <row r="85" spans="1:10" x14ac:dyDescent="0.15">
      <c r="A85" s="14"/>
      <c r="B85" s="12"/>
      <c r="C85" s="2"/>
      <c r="D85" s="2"/>
      <c r="E85" s="2"/>
      <c r="F85" s="13"/>
      <c r="G85" s="12"/>
      <c r="H85" s="2"/>
      <c r="I85" s="2"/>
      <c r="J85" s="2"/>
    </row>
    <row r="86" spans="1:10" x14ac:dyDescent="0.15">
      <c r="A86" s="17">
        <v>60</v>
      </c>
      <c r="B86" s="15">
        <v>0.99299999999999999</v>
      </c>
      <c r="C86" s="2">
        <f>SUM(D86:E86)</f>
        <v>1085</v>
      </c>
      <c r="D86" s="2">
        <v>541</v>
      </c>
      <c r="E86" s="2">
        <v>544</v>
      </c>
      <c r="F86" s="16">
        <v>85</v>
      </c>
      <c r="G86" s="15">
        <v>0.92</v>
      </c>
      <c r="H86" s="2">
        <f>SUM(I86:J86)</f>
        <v>530</v>
      </c>
      <c r="I86" s="2">
        <v>202</v>
      </c>
      <c r="J86" s="2">
        <v>328</v>
      </c>
    </row>
    <row r="87" spans="1:10" x14ac:dyDescent="0.15">
      <c r="A87" s="17">
        <v>61</v>
      </c>
      <c r="B87" s="15">
        <v>1.0029999999999999</v>
      </c>
      <c r="C87" s="2">
        <f>SUM(D87:E87)</f>
        <v>988</v>
      </c>
      <c r="D87" s="2">
        <v>438</v>
      </c>
      <c r="E87" s="2">
        <v>550</v>
      </c>
      <c r="F87" s="16">
        <v>86</v>
      </c>
      <c r="G87" s="15">
        <v>0.92299999999999993</v>
      </c>
      <c r="H87" s="2">
        <f>SUM(I87:J87)</f>
        <v>491</v>
      </c>
      <c r="I87" s="2">
        <v>184</v>
      </c>
      <c r="J87" s="2">
        <v>307</v>
      </c>
    </row>
    <row r="88" spans="1:10" x14ac:dyDescent="0.15">
      <c r="A88" s="17">
        <v>62</v>
      </c>
      <c r="B88" s="15">
        <v>0.997</v>
      </c>
      <c r="C88" s="2">
        <f>SUM(D88:E88)</f>
        <v>886</v>
      </c>
      <c r="D88" s="2">
        <v>408</v>
      </c>
      <c r="E88" s="2">
        <v>478</v>
      </c>
      <c r="F88" s="16">
        <v>87</v>
      </c>
      <c r="G88" s="15">
        <v>0.92799999999999994</v>
      </c>
      <c r="H88" s="2">
        <f>SUM(I88:J88)</f>
        <v>512</v>
      </c>
      <c r="I88" s="2">
        <v>171</v>
      </c>
      <c r="J88" s="2">
        <v>341</v>
      </c>
    </row>
    <row r="89" spans="1:10" x14ac:dyDescent="0.15">
      <c r="A89" s="17">
        <v>63</v>
      </c>
      <c r="B89" s="15">
        <v>0.997</v>
      </c>
      <c r="C89" s="2">
        <f>SUM(D89:E89)</f>
        <v>964</v>
      </c>
      <c r="D89" s="2">
        <v>467</v>
      </c>
      <c r="E89" s="2">
        <v>497</v>
      </c>
      <c r="F89" s="16">
        <v>88</v>
      </c>
      <c r="G89" s="15">
        <v>0.91500000000000004</v>
      </c>
      <c r="H89" s="2">
        <f>SUM(I89:J89)</f>
        <v>407</v>
      </c>
      <c r="I89" s="2">
        <v>145</v>
      </c>
      <c r="J89" s="2">
        <v>262</v>
      </c>
    </row>
    <row r="90" spans="1:10" x14ac:dyDescent="0.15">
      <c r="A90" s="17">
        <v>64</v>
      </c>
      <c r="B90" s="15">
        <v>0.998</v>
      </c>
      <c r="C90" s="2">
        <f>SUM(D90:E90)</f>
        <v>802</v>
      </c>
      <c r="D90" s="2">
        <v>400</v>
      </c>
      <c r="E90" s="2">
        <v>402</v>
      </c>
      <c r="F90" s="16">
        <v>89</v>
      </c>
      <c r="G90" s="15">
        <v>0.91900000000000004</v>
      </c>
      <c r="H90" s="2">
        <f>SUM(I90:J90)</f>
        <v>388</v>
      </c>
      <c r="I90" s="2">
        <v>145</v>
      </c>
      <c r="J90" s="2">
        <v>243</v>
      </c>
    </row>
    <row r="91" spans="1:10" x14ac:dyDescent="0.15">
      <c r="A91" s="14"/>
      <c r="B91" s="12"/>
      <c r="C91" s="2"/>
      <c r="D91" s="2"/>
      <c r="E91" s="2"/>
      <c r="F91" s="13"/>
      <c r="G91" s="12"/>
      <c r="H91" s="2"/>
      <c r="I91" s="2"/>
      <c r="J91" s="2"/>
    </row>
    <row r="92" spans="1:10" x14ac:dyDescent="0.15">
      <c r="A92" s="14" t="s">
        <v>13</v>
      </c>
      <c r="B92" s="12"/>
      <c r="C92" s="11">
        <f>SUM(D92:E92)</f>
        <v>3731</v>
      </c>
      <c r="D92" s="11">
        <f>SUM(D94:D98)</f>
        <v>1802</v>
      </c>
      <c r="E92" s="11">
        <f>SUM(E94:E98)</f>
        <v>1929</v>
      </c>
      <c r="F92" s="13" t="s">
        <v>12</v>
      </c>
      <c r="G92" s="12"/>
      <c r="H92" s="11">
        <f>SUM(I92:J92)</f>
        <v>945</v>
      </c>
      <c r="I92" s="11">
        <f>SUM(I94:I98)</f>
        <v>270</v>
      </c>
      <c r="J92" s="11">
        <f>SUM(J94:J98)</f>
        <v>675</v>
      </c>
    </row>
    <row r="93" spans="1:10" x14ac:dyDescent="0.15">
      <c r="A93" s="14"/>
      <c r="B93" s="12"/>
      <c r="C93" s="2"/>
      <c r="D93" s="2"/>
      <c r="E93" s="2"/>
      <c r="F93" s="13"/>
      <c r="G93" s="12"/>
      <c r="H93" s="2"/>
      <c r="I93" s="2"/>
      <c r="J93" s="2"/>
    </row>
    <row r="94" spans="1:10" x14ac:dyDescent="0.15">
      <c r="A94" s="17">
        <v>65</v>
      </c>
      <c r="B94" s="15">
        <v>0.99299999999999999</v>
      </c>
      <c r="C94" s="2">
        <f>SUM(D94:E94)</f>
        <v>805</v>
      </c>
      <c r="D94" s="2">
        <v>416</v>
      </c>
      <c r="E94" s="2">
        <v>389</v>
      </c>
      <c r="F94" s="16">
        <v>90</v>
      </c>
      <c r="G94" s="15">
        <v>0.875</v>
      </c>
      <c r="H94" s="2">
        <f>SUM(I94:J94)</f>
        <v>258</v>
      </c>
      <c r="I94" s="2">
        <v>79</v>
      </c>
      <c r="J94" s="2">
        <v>179</v>
      </c>
    </row>
    <row r="95" spans="1:10" x14ac:dyDescent="0.15">
      <c r="A95" s="17">
        <v>66</v>
      </c>
      <c r="B95" s="15">
        <v>0.99099999999999999</v>
      </c>
      <c r="C95" s="2">
        <f>SUM(D95:E95)</f>
        <v>760</v>
      </c>
      <c r="D95" s="2">
        <v>358</v>
      </c>
      <c r="E95" s="2">
        <v>402</v>
      </c>
      <c r="F95" s="16">
        <v>91</v>
      </c>
      <c r="G95" s="15">
        <v>0.83499999999999996</v>
      </c>
      <c r="H95" s="2">
        <f>SUM(I95:J95)</f>
        <v>223</v>
      </c>
      <c r="I95" s="2">
        <v>70</v>
      </c>
      <c r="J95" s="2">
        <v>153</v>
      </c>
    </row>
    <row r="96" spans="1:10" x14ac:dyDescent="0.15">
      <c r="A96" s="17">
        <v>67</v>
      </c>
      <c r="B96" s="15">
        <v>0.98099999999999998</v>
      </c>
      <c r="C96" s="2">
        <f>SUM(D96:E96)</f>
        <v>764</v>
      </c>
      <c r="D96" s="2">
        <v>359</v>
      </c>
      <c r="E96" s="2">
        <v>405</v>
      </c>
      <c r="F96" s="16">
        <v>92</v>
      </c>
      <c r="G96" s="15">
        <v>0.88900000000000001</v>
      </c>
      <c r="H96" s="2">
        <f>SUM(I96:J96)</f>
        <v>201</v>
      </c>
      <c r="I96" s="2">
        <v>55</v>
      </c>
      <c r="J96" s="2">
        <v>146</v>
      </c>
    </row>
    <row r="97" spans="1:10" x14ac:dyDescent="0.15">
      <c r="A97" s="17">
        <v>68</v>
      </c>
      <c r="B97" s="15">
        <v>0.98699999999999999</v>
      </c>
      <c r="C97" s="2">
        <f>SUM(D97:E97)</f>
        <v>693</v>
      </c>
      <c r="D97" s="2">
        <v>328</v>
      </c>
      <c r="E97" s="2">
        <v>365</v>
      </c>
      <c r="F97" s="16">
        <v>93</v>
      </c>
      <c r="G97" s="15">
        <v>0.82</v>
      </c>
      <c r="H97" s="2">
        <f>SUM(I97:J97)</f>
        <v>146</v>
      </c>
      <c r="I97" s="2">
        <v>35</v>
      </c>
      <c r="J97" s="2">
        <v>111</v>
      </c>
    </row>
    <row r="98" spans="1:10" x14ac:dyDescent="0.15">
      <c r="A98" s="17">
        <v>69</v>
      </c>
      <c r="B98" s="15">
        <v>0.99400000000000011</v>
      </c>
      <c r="C98" s="2">
        <f>SUM(D98:E98)</f>
        <v>709</v>
      </c>
      <c r="D98" s="2">
        <v>341</v>
      </c>
      <c r="E98" s="2">
        <v>368</v>
      </c>
      <c r="F98" s="16">
        <v>94</v>
      </c>
      <c r="G98" s="15">
        <v>0.755</v>
      </c>
      <c r="H98" s="2">
        <f>SUM(I98:J98)</f>
        <v>117</v>
      </c>
      <c r="I98" s="2">
        <v>31</v>
      </c>
      <c r="J98" s="2">
        <v>86</v>
      </c>
    </row>
    <row r="99" spans="1:10" x14ac:dyDescent="0.15">
      <c r="A99" s="14"/>
      <c r="B99" s="12"/>
      <c r="C99" s="2"/>
      <c r="D99" s="2"/>
      <c r="E99" s="2"/>
      <c r="F99" s="13"/>
      <c r="G99" s="12"/>
      <c r="H99" s="2"/>
      <c r="I99" s="2"/>
      <c r="J99" s="2"/>
    </row>
    <row r="100" spans="1:10" x14ac:dyDescent="0.15">
      <c r="A100" s="14" t="s">
        <v>11</v>
      </c>
      <c r="B100" s="12"/>
      <c r="C100" s="11">
        <f>SUM(D100:E100)</f>
        <v>4109</v>
      </c>
      <c r="D100" s="11">
        <f>SUM(D102:D106)</f>
        <v>1868</v>
      </c>
      <c r="E100" s="11">
        <f>SUM(E102:E106)</f>
        <v>2241</v>
      </c>
      <c r="F100" s="13" t="s">
        <v>10</v>
      </c>
      <c r="G100" s="12"/>
      <c r="H100" s="11">
        <f>SUM(I100:J100)</f>
        <v>259</v>
      </c>
      <c r="I100" s="11">
        <f>SUM(I102:I106)</f>
        <v>48</v>
      </c>
      <c r="J100" s="11">
        <f>SUM(J102:J106)</f>
        <v>211</v>
      </c>
    </row>
    <row r="101" spans="1:10" x14ac:dyDescent="0.15">
      <c r="A101" s="14" t="s">
        <v>9</v>
      </c>
      <c r="B101" s="12"/>
      <c r="C101" s="2"/>
      <c r="D101" s="2"/>
      <c r="E101" s="2"/>
      <c r="F101" s="13"/>
      <c r="G101" s="12"/>
      <c r="H101" s="2"/>
      <c r="I101" s="2"/>
      <c r="J101" s="2"/>
    </row>
    <row r="102" spans="1:10" x14ac:dyDescent="0.15">
      <c r="A102" s="17">
        <v>70</v>
      </c>
      <c r="B102" s="15">
        <v>1.0009999999999999</v>
      </c>
      <c r="C102" s="2">
        <f>SUM(D102:E102)</f>
        <v>769</v>
      </c>
      <c r="D102" s="2">
        <v>373</v>
      </c>
      <c r="E102" s="2">
        <v>396</v>
      </c>
      <c r="F102" s="16">
        <v>95</v>
      </c>
      <c r="G102" s="15">
        <v>0.746</v>
      </c>
      <c r="H102" s="2">
        <f>SUM(I102:J102)</f>
        <v>88</v>
      </c>
      <c r="I102" s="2">
        <v>18</v>
      </c>
      <c r="J102" s="2">
        <v>70</v>
      </c>
    </row>
    <row r="103" spans="1:10" x14ac:dyDescent="0.15">
      <c r="A103" s="17">
        <v>71</v>
      </c>
      <c r="B103" s="15">
        <v>0.995</v>
      </c>
      <c r="C103" s="2">
        <f>SUM(D103:E103)</f>
        <v>771</v>
      </c>
      <c r="D103" s="2">
        <v>330</v>
      </c>
      <c r="E103" s="2">
        <v>441</v>
      </c>
      <c r="F103" s="16">
        <v>96</v>
      </c>
      <c r="G103" s="15">
        <v>0.83099999999999996</v>
      </c>
      <c r="H103" s="2">
        <f>SUM(I103:J103)</f>
        <v>74</v>
      </c>
      <c r="I103" s="2">
        <v>14</v>
      </c>
      <c r="J103" s="2">
        <v>60</v>
      </c>
    </row>
    <row r="104" spans="1:10" x14ac:dyDescent="0.15">
      <c r="A104" s="17">
        <v>72</v>
      </c>
      <c r="B104" s="15">
        <v>0.9840000000000001</v>
      </c>
      <c r="C104" s="2">
        <f>SUM(D104:E104)</f>
        <v>815</v>
      </c>
      <c r="D104" s="2">
        <v>379</v>
      </c>
      <c r="E104" s="2">
        <v>436</v>
      </c>
      <c r="F104" s="16">
        <v>97</v>
      </c>
      <c r="G104" s="15">
        <v>0.75</v>
      </c>
      <c r="H104" s="2">
        <f>SUM(I104:J104)</f>
        <v>48</v>
      </c>
      <c r="I104" s="2">
        <v>8</v>
      </c>
      <c r="J104" s="2">
        <v>40</v>
      </c>
    </row>
    <row r="105" spans="1:10" x14ac:dyDescent="0.15">
      <c r="A105" s="17">
        <v>73</v>
      </c>
      <c r="B105" s="15">
        <v>0.98299999999999998</v>
      </c>
      <c r="C105" s="2">
        <f>SUM(D105:E105)</f>
        <v>827</v>
      </c>
      <c r="D105" s="2">
        <v>370</v>
      </c>
      <c r="E105" s="2">
        <v>457</v>
      </c>
      <c r="F105" s="16">
        <v>98</v>
      </c>
      <c r="G105" s="15">
        <v>0.8</v>
      </c>
      <c r="H105" s="2">
        <f>SUM(I105:J105)</f>
        <v>32</v>
      </c>
      <c r="I105" s="2">
        <v>4</v>
      </c>
      <c r="J105" s="2">
        <v>28</v>
      </c>
    </row>
    <row r="106" spans="1:10" x14ac:dyDescent="0.15">
      <c r="A106" s="17">
        <v>74</v>
      </c>
      <c r="B106" s="15">
        <v>0.98</v>
      </c>
      <c r="C106" s="2">
        <f>SUM(D106:E106)</f>
        <v>927</v>
      </c>
      <c r="D106" s="2">
        <v>416</v>
      </c>
      <c r="E106" s="2">
        <v>511</v>
      </c>
      <c r="F106" s="16">
        <v>99</v>
      </c>
      <c r="G106" s="15">
        <v>0.54799999999999993</v>
      </c>
      <c r="H106" s="2">
        <f>SUM(I106:J106)</f>
        <v>17</v>
      </c>
      <c r="I106" s="2">
        <v>4</v>
      </c>
      <c r="J106" s="2">
        <v>13</v>
      </c>
    </row>
    <row r="107" spans="1:10" x14ac:dyDescent="0.15">
      <c r="A107" s="14"/>
      <c r="B107" s="12"/>
      <c r="C107" s="2"/>
      <c r="D107" s="2"/>
      <c r="E107" s="2"/>
      <c r="F107" s="13"/>
      <c r="G107" s="12"/>
      <c r="H107" s="2"/>
      <c r="I107" s="2"/>
      <c r="J107" s="2"/>
    </row>
    <row r="108" spans="1:10" x14ac:dyDescent="0.15">
      <c r="A108" s="14"/>
      <c r="B108" s="12"/>
      <c r="C108" s="18"/>
      <c r="D108" s="18"/>
      <c r="E108" s="18"/>
      <c r="F108" s="13" t="s">
        <v>8</v>
      </c>
      <c r="G108" s="12"/>
      <c r="H108" s="11">
        <f>SUM(I108:J108)</f>
        <v>38</v>
      </c>
      <c r="I108" s="11">
        <v>3</v>
      </c>
      <c r="J108" s="11">
        <v>35</v>
      </c>
    </row>
    <row r="109" spans="1:10" x14ac:dyDescent="0.15">
      <c r="A109" s="10"/>
      <c r="B109" s="8"/>
      <c r="C109" s="7"/>
      <c r="D109" s="7"/>
      <c r="E109" s="7"/>
      <c r="F109" s="9"/>
      <c r="G109" s="8"/>
      <c r="H109" s="7"/>
      <c r="I109" s="7"/>
      <c r="J109" s="7"/>
    </row>
    <row r="111" spans="1:10" x14ac:dyDescent="0.15">
      <c r="A111" s="3" t="s">
        <v>7</v>
      </c>
      <c r="B111" s="3"/>
      <c r="C111" s="6" t="s">
        <v>6</v>
      </c>
      <c r="E111" s="6" t="s">
        <v>5</v>
      </c>
      <c r="G111" s="6" t="s">
        <v>4</v>
      </c>
    </row>
    <row r="113" spans="1:7" x14ac:dyDescent="0.15">
      <c r="A113" s="3" t="s">
        <v>3</v>
      </c>
      <c r="B113" s="3"/>
      <c r="C113" s="2">
        <f>SUM(E113,G113)</f>
        <v>8957</v>
      </c>
      <c r="E113" s="2">
        <v>4641</v>
      </c>
      <c r="G113" s="2">
        <v>4316</v>
      </c>
    </row>
    <row r="115" spans="1:7" x14ac:dyDescent="0.15">
      <c r="A115" s="3" t="s">
        <v>2</v>
      </c>
      <c r="B115" s="3"/>
      <c r="C115" s="2">
        <f>SUM(E115,G115)</f>
        <v>46184</v>
      </c>
      <c r="E115" s="4">
        <v>22489</v>
      </c>
      <c r="F115" s="5"/>
      <c r="G115" s="4">
        <v>23695</v>
      </c>
    </row>
    <row r="117" spans="1:7" x14ac:dyDescent="0.15">
      <c r="A117" s="3" t="s">
        <v>1</v>
      </c>
      <c r="B117" s="3"/>
      <c r="C117" s="2">
        <f>SUM(E117,G117)</f>
        <v>19818</v>
      </c>
      <c r="E117" s="2">
        <v>8300</v>
      </c>
      <c r="G117" s="2">
        <v>11518</v>
      </c>
    </row>
    <row r="119" spans="1:7" x14ac:dyDescent="0.15">
      <c r="A119" s="3" t="s">
        <v>0</v>
      </c>
      <c r="B119" s="3"/>
      <c r="C119" s="2">
        <f>SUM(E119,G119)</f>
        <v>11978</v>
      </c>
      <c r="E119" s="2">
        <v>4630</v>
      </c>
      <c r="G119" s="2">
        <v>7348</v>
      </c>
    </row>
    <row r="121" spans="1:7" x14ac:dyDescent="0.15">
      <c r="A121" s="3"/>
      <c r="B121" s="3"/>
      <c r="C121" s="2"/>
      <c r="E121" s="2"/>
      <c r="G121" s="2"/>
    </row>
  </sheetData>
  <mergeCells count="6">
    <mergeCell ref="A121:B121"/>
    <mergeCell ref="A111:B111"/>
    <mergeCell ref="A113:B113"/>
    <mergeCell ref="A115:B115"/>
    <mergeCell ref="A117:B117"/>
    <mergeCell ref="A119:B119"/>
  </mergeCells>
  <phoneticPr fontId="2"/>
  <pageMargins left="0.78740157480314965" right="0.78740157480314965" top="0.59055118110236227" bottom="0.59055118110236227" header="0.19685039370078741" footer="0.19685039370078741"/>
  <pageSetup paperSize="9" scale="98" orientation="portrait" r:id="rId1"/>
  <headerFooter alignWithMargins="0"/>
  <rowBreaks count="1" manualBreakCount="1">
    <brk id="5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82" zoomScale="80" zoomScaleNormal="80" workbookViewId="0"/>
  </sheetViews>
  <sheetFormatPr defaultRowHeight="13.5" x14ac:dyDescent="0.15"/>
  <cols>
    <col min="1" max="1" width="10.625" style="1" customWidth="1"/>
    <col min="2" max="5" width="8.125" style="1" customWidth="1"/>
    <col min="6" max="6" width="10.625" style="1" customWidth="1"/>
    <col min="7" max="10" width="8.125" style="1" customWidth="1"/>
    <col min="11" max="16384" width="9" style="1"/>
  </cols>
  <sheetData>
    <row r="1" spans="1:10" ht="18.75" x14ac:dyDescent="0.1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17.25" x14ac:dyDescent="0.15">
      <c r="A3" s="29" t="s">
        <v>49</v>
      </c>
      <c r="J3" s="28" t="s">
        <v>22</v>
      </c>
    </row>
    <row r="5" spans="1:10" ht="27" customHeight="1" x14ac:dyDescent="0.15">
      <c r="A5" s="27" t="s">
        <v>21</v>
      </c>
      <c r="B5" s="26" t="s">
        <v>20</v>
      </c>
      <c r="C5" s="26" t="s">
        <v>6</v>
      </c>
      <c r="D5" s="26" t="s">
        <v>5</v>
      </c>
      <c r="E5" s="26" t="s">
        <v>4</v>
      </c>
      <c r="F5" s="26" t="s">
        <v>21</v>
      </c>
      <c r="G5" s="26" t="s">
        <v>20</v>
      </c>
      <c r="H5" s="26" t="s">
        <v>6</v>
      </c>
      <c r="I5" s="26" t="s">
        <v>5</v>
      </c>
      <c r="J5" s="25" t="s">
        <v>4</v>
      </c>
    </row>
    <row r="6" spans="1:10" x14ac:dyDescent="0.15">
      <c r="A6" s="24"/>
      <c r="B6" s="22"/>
      <c r="F6" s="23"/>
      <c r="G6" s="22"/>
    </row>
    <row r="7" spans="1:10" x14ac:dyDescent="0.15">
      <c r="A7" s="14" t="s">
        <v>36</v>
      </c>
      <c r="B7" s="35"/>
      <c r="C7" s="11">
        <f>SUM(C9,C17,C25,C33,C41,H9,H17,H25,H33,H41,C68,C76,C84,C92,C100,H68,H76,H84,H92,H100,H108)</f>
        <v>98178</v>
      </c>
      <c r="D7" s="11">
        <f>SUM(D9,D17,D25,D33,D41,I9,I17,I25,I33,I41,D68,D76,D84,D92,D100,I68,I76,I84,I92,I100,I108)</f>
        <v>47865</v>
      </c>
      <c r="E7" s="11">
        <f>SUM(E9,E17,E25,E33,E41,J9,J17,J25,J33,J41,E68,E76,E84,E92,E100,J68,J76,J84,J92,J100,J108)</f>
        <v>50313</v>
      </c>
      <c r="F7" s="13"/>
      <c r="G7" s="12"/>
      <c r="H7" s="18"/>
      <c r="I7" s="18"/>
      <c r="J7" s="18"/>
    </row>
    <row r="8" spans="1:10" x14ac:dyDescent="0.15">
      <c r="A8" s="14"/>
      <c r="B8" s="12"/>
      <c r="C8" s="11"/>
      <c r="D8" s="11"/>
      <c r="E8" s="11"/>
      <c r="F8" s="13"/>
      <c r="G8" s="12"/>
      <c r="H8" s="18"/>
      <c r="I8" s="18"/>
      <c r="J8" s="18"/>
    </row>
    <row r="9" spans="1:10" x14ac:dyDescent="0.15">
      <c r="A9" s="14" t="s">
        <v>35</v>
      </c>
      <c r="B9" s="12"/>
      <c r="C9" s="11">
        <f>SUM(D9:E9)</f>
        <v>4163</v>
      </c>
      <c r="D9" s="11">
        <f>SUM(D11:D15)</f>
        <v>2210</v>
      </c>
      <c r="E9" s="11">
        <f>SUM(E11:E15)</f>
        <v>1953</v>
      </c>
      <c r="F9" s="13" t="s">
        <v>34</v>
      </c>
      <c r="G9" s="12"/>
      <c r="H9" s="11">
        <f>SUM(I9:J9)</f>
        <v>6528</v>
      </c>
      <c r="I9" s="11">
        <f>SUM(I11:I15)</f>
        <v>3272</v>
      </c>
      <c r="J9" s="11">
        <f>SUM(J11:J15)</f>
        <v>3256</v>
      </c>
    </row>
    <row r="10" spans="1:10" x14ac:dyDescent="0.15">
      <c r="A10" s="14"/>
      <c r="B10" s="12"/>
      <c r="C10" s="2"/>
      <c r="D10" s="2"/>
      <c r="E10" s="2"/>
      <c r="F10" s="13"/>
      <c r="G10" s="12"/>
      <c r="H10" s="2"/>
      <c r="I10" s="2"/>
      <c r="J10" s="2"/>
    </row>
    <row r="11" spans="1:10" x14ac:dyDescent="0.15">
      <c r="A11" s="17">
        <v>0</v>
      </c>
      <c r="B11" s="32"/>
      <c r="C11" s="2">
        <f>SUM(D11:E11)</f>
        <v>783</v>
      </c>
      <c r="D11" s="2">
        <v>406</v>
      </c>
      <c r="E11" s="2">
        <v>377</v>
      </c>
      <c r="F11" s="16">
        <v>25</v>
      </c>
      <c r="G11" s="15">
        <v>1.046</v>
      </c>
      <c r="H11" s="2">
        <f>SUM(I11:J11)</f>
        <v>1171</v>
      </c>
      <c r="I11" s="2">
        <v>600</v>
      </c>
      <c r="J11" s="2">
        <v>571</v>
      </c>
    </row>
    <row r="12" spans="1:10" x14ac:dyDescent="0.15">
      <c r="A12" s="17">
        <v>1</v>
      </c>
      <c r="B12" s="15">
        <v>0.96700000000000008</v>
      </c>
      <c r="C12" s="2">
        <f>SUM(D12:E12)</f>
        <v>814</v>
      </c>
      <c r="D12" s="2">
        <v>431</v>
      </c>
      <c r="E12" s="2">
        <v>383</v>
      </c>
      <c r="F12" s="16">
        <v>26</v>
      </c>
      <c r="G12" s="15">
        <v>1.0290000000000001</v>
      </c>
      <c r="H12" s="2">
        <f>SUM(I12:J12)</f>
        <v>1306</v>
      </c>
      <c r="I12" s="2">
        <v>640</v>
      </c>
      <c r="J12" s="2">
        <v>666</v>
      </c>
    </row>
    <row r="13" spans="1:10" x14ac:dyDescent="0.15">
      <c r="A13" s="17">
        <v>2</v>
      </c>
      <c r="B13" s="15">
        <v>0.96499999999999997</v>
      </c>
      <c r="C13" s="2">
        <f>SUM(D13:E13)</f>
        <v>837</v>
      </c>
      <c r="D13" s="2">
        <v>433</v>
      </c>
      <c r="E13" s="2">
        <v>404</v>
      </c>
      <c r="F13" s="16">
        <v>27</v>
      </c>
      <c r="G13" s="15">
        <v>1.0509999999999999</v>
      </c>
      <c r="H13" s="2">
        <f>SUM(I13:J13)</f>
        <v>1333</v>
      </c>
      <c r="I13" s="2">
        <v>688</v>
      </c>
      <c r="J13" s="2">
        <v>645</v>
      </c>
    </row>
    <row r="14" spans="1:10" x14ac:dyDescent="0.15">
      <c r="A14" s="17">
        <v>3</v>
      </c>
      <c r="B14" s="15">
        <v>0.96099999999999997</v>
      </c>
      <c r="C14" s="2">
        <f>SUM(D14:E14)</f>
        <v>870</v>
      </c>
      <c r="D14" s="2">
        <v>489</v>
      </c>
      <c r="E14" s="2">
        <v>381</v>
      </c>
      <c r="F14" s="16">
        <v>28</v>
      </c>
      <c r="G14" s="15">
        <v>1.069</v>
      </c>
      <c r="H14" s="2">
        <f>SUM(I14:J14)</f>
        <v>1372</v>
      </c>
      <c r="I14" s="2">
        <v>699</v>
      </c>
      <c r="J14" s="2">
        <v>673</v>
      </c>
    </row>
    <row r="15" spans="1:10" x14ac:dyDescent="0.15">
      <c r="A15" s="17">
        <v>4</v>
      </c>
      <c r="B15" s="15">
        <v>0.98799999999999999</v>
      </c>
      <c r="C15" s="2">
        <f>SUM(D15:E15)</f>
        <v>859</v>
      </c>
      <c r="D15" s="2">
        <v>451</v>
      </c>
      <c r="E15" s="2">
        <v>408</v>
      </c>
      <c r="F15" s="16">
        <v>29</v>
      </c>
      <c r="G15" s="15">
        <v>1.014</v>
      </c>
      <c r="H15" s="2">
        <f>SUM(I15:J15)</f>
        <v>1346</v>
      </c>
      <c r="I15" s="2">
        <v>645</v>
      </c>
      <c r="J15" s="2">
        <v>701</v>
      </c>
    </row>
    <row r="16" spans="1:10" x14ac:dyDescent="0.15">
      <c r="A16" s="14"/>
      <c r="B16" s="12"/>
      <c r="C16" s="2"/>
      <c r="D16" s="2"/>
      <c r="E16" s="2"/>
      <c r="F16" s="13"/>
      <c r="G16" s="12"/>
      <c r="H16" s="2"/>
      <c r="I16" s="2"/>
      <c r="J16" s="2"/>
    </row>
    <row r="17" spans="1:10" x14ac:dyDescent="0.15">
      <c r="A17" s="14" t="s">
        <v>33</v>
      </c>
      <c r="B17" s="12"/>
      <c r="C17" s="11">
        <f>SUM(D17:E17)</f>
        <v>4159</v>
      </c>
      <c r="D17" s="11">
        <f>SUM(D19:D23)</f>
        <v>2121</v>
      </c>
      <c r="E17" s="11">
        <f>SUM(E19:E23)</f>
        <v>2038</v>
      </c>
      <c r="F17" s="13" t="s">
        <v>32</v>
      </c>
      <c r="G17" s="12"/>
      <c r="H17" s="11">
        <f>SUM(I17:J17)</f>
        <v>6596</v>
      </c>
      <c r="I17" s="11">
        <f>SUM(I19:I23)</f>
        <v>3335</v>
      </c>
      <c r="J17" s="11">
        <f>SUM(J19:J23)</f>
        <v>3261</v>
      </c>
    </row>
    <row r="18" spans="1:10" x14ac:dyDescent="0.15">
      <c r="A18" s="14"/>
      <c r="B18" s="12"/>
      <c r="C18" s="2"/>
      <c r="D18" s="2"/>
      <c r="E18" s="2"/>
      <c r="F18" s="13"/>
      <c r="G18" s="12"/>
      <c r="H18" s="2"/>
      <c r="I18" s="2"/>
      <c r="J18" s="2"/>
    </row>
    <row r="19" spans="1:10" x14ac:dyDescent="0.15">
      <c r="A19" s="17">
        <v>5</v>
      </c>
      <c r="B19" s="15">
        <v>0.98799999999999999</v>
      </c>
      <c r="C19" s="2">
        <f>SUM(D19:E19)</f>
        <v>876</v>
      </c>
      <c r="D19" s="2">
        <v>454</v>
      </c>
      <c r="E19" s="2">
        <v>422</v>
      </c>
      <c r="F19" s="16">
        <v>30</v>
      </c>
      <c r="G19" s="15">
        <v>1.01</v>
      </c>
      <c r="H19" s="2">
        <f>SUM(I19:J19)</f>
        <v>1350</v>
      </c>
      <c r="I19" s="2">
        <v>703</v>
      </c>
      <c r="J19" s="2">
        <v>647</v>
      </c>
    </row>
    <row r="20" spans="1:10" x14ac:dyDescent="0.15">
      <c r="A20" s="17">
        <v>6</v>
      </c>
      <c r="B20" s="15">
        <v>0.97699999999999998</v>
      </c>
      <c r="C20" s="2">
        <f>SUM(D20:E20)</f>
        <v>845</v>
      </c>
      <c r="D20" s="2">
        <v>421</v>
      </c>
      <c r="E20" s="2">
        <v>424</v>
      </c>
      <c r="F20" s="16">
        <v>31</v>
      </c>
      <c r="G20" s="15">
        <v>0.998</v>
      </c>
      <c r="H20" s="2">
        <f>SUM(I20:J20)</f>
        <v>1297</v>
      </c>
      <c r="I20" s="2">
        <v>625</v>
      </c>
      <c r="J20" s="2">
        <v>672</v>
      </c>
    </row>
    <row r="21" spans="1:10" x14ac:dyDescent="0.15">
      <c r="A21" s="17">
        <v>7</v>
      </c>
      <c r="B21" s="15">
        <v>0.99400000000000011</v>
      </c>
      <c r="C21" s="2">
        <f>SUM(D21:E21)</f>
        <v>828</v>
      </c>
      <c r="D21" s="2">
        <v>419</v>
      </c>
      <c r="E21" s="2">
        <v>409</v>
      </c>
      <c r="F21" s="16">
        <v>32</v>
      </c>
      <c r="G21" s="15">
        <v>0.99900000000000011</v>
      </c>
      <c r="H21" s="2">
        <f>SUM(I21:J21)</f>
        <v>1312</v>
      </c>
      <c r="I21" s="2">
        <v>669</v>
      </c>
      <c r="J21" s="2">
        <v>643</v>
      </c>
    </row>
    <row r="22" spans="1:10" x14ac:dyDescent="0.15">
      <c r="A22" s="17">
        <v>8</v>
      </c>
      <c r="B22" s="15">
        <v>0.99299999999999999</v>
      </c>
      <c r="C22" s="2">
        <f>SUM(D22:E22)</f>
        <v>814</v>
      </c>
      <c r="D22" s="2">
        <v>420</v>
      </c>
      <c r="E22" s="2">
        <v>394</v>
      </c>
      <c r="F22" s="16">
        <v>33</v>
      </c>
      <c r="G22" s="15">
        <v>1.0009999999999999</v>
      </c>
      <c r="H22" s="2">
        <f>SUM(I22:J22)</f>
        <v>1385</v>
      </c>
      <c r="I22" s="2">
        <v>686</v>
      </c>
      <c r="J22" s="2">
        <v>699</v>
      </c>
    </row>
    <row r="23" spans="1:10" x14ac:dyDescent="0.15">
      <c r="A23" s="17">
        <v>9</v>
      </c>
      <c r="B23" s="15">
        <v>1.0009999999999999</v>
      </c>
      <c r="C23" s="2">
        <f>SUM(D23:E23)</f>
        <v>796</v>
      </c>
      <c r="D23" s="2">
        <v>407</v>
      </c>
      <c r="E23" s="2">
        <v>389</v>
      </c>
      <c r="F23" s="16">
        <v>34</v>
      </c>
      <c r="G23" s="15">
        <v>0.98499999999999999</v>
      </c>
      <c r="H23" s="2">
        <f>SUM(I23:J23)</f>
        <v>1252</v>
      </c>
      <c r="I23" s="2">
        <v>652</v>
      </c>
      <c r="J23" s="2">
        <v>600</v>
      </c>
    </row>
    <row r="24" spans="1:10" x14ac:dyDescent="0.15">
      <c r="A24" s="14"/>
      <c r="B24" s="12"/>
      <c r="C24" s="2"/>
      <c r="D24" s="2"/>
      <c r="E24" s="2"/>
      <c r="F24" s="13"/>
      <c r="G24" s="12"/>
      <c r="H24" s="2"/>
      <c r="I24" s="2"/>
      <c r="J24" s="2"/>
    </row>
    <row r="25" spans="1:10" x14ac:dyDescent="0.15">
      <c r="A25" s="14" t="s">
        <v>31</v>
      </c>
      <c r="B25" s="12"/>
      <c r="C25" s="11">
        <f>SUM(D25:E25)</f>
        <v>3971</v>
      </c>
      <c r="D25" s="11">
        <f>SUM(D27:D31)</f>
        <v>2034</v>
      </c>
      <c r="E25" s="11">
        <f>SUM(E27:E31)</f>
        <v>1937</v>
      </c>
      <c r="F25" s="13" t="s">
        <v>30</v>
      </c>
      <c r="G25" s="12"/>
      <c r="H25" s="11">
        <f>SUM(I25:J25)</f>
        <v>6477</v>
      </c>
      <c r="I25" s="11">
        <f>SUM(I27:I31)</f>
        <v>3289</v>
      </c>
      <c r="J25" s="11">
        <f>SUM(J27:J31)</f>
        <v>3188</v>
      </c>
    </row>
    <row r="26" spans="1:10" x14ac:dyDescent="0.15">
      <c r="A26" s="14"/>
      <c r="B26" s="12"/>
      <c r="C26" s="2"/>
      <c r="D26" s="2"/>
      <c r="E26" s="2"/>
      <c r="F26" s="13"/>
      <c r="G26" s="12"/>
      <c r="H26" s="2"/>
      <c r="I26" s="2"/>
      <c r="J26" s="2"/>
    </row>
    <row r="27" spans="1:10" x14ac:dyDescent="0.15">
      <c r="A27" s="17">
        <v>10</v>
      </c>
      <c r="B27" s="15">
        <v>0.98699999999999999</v>
      </c>
      <c r="C27" s="2">
        <f>SUM(D27:E27)</f>
        <v>764</v>
      </c>
      <c r="D27" s="2">
        <v>383</v>
      </c>
      <c r="E27" s="2">
        <v>381</v>
      </c>
      <c r="F27" s="16">
        <v>35</v>
      </c>
      <c r="G27" s="15">
        <v>0.99</v>
      </c>
      <c r="H27" s="2">
        <f>SUM(I27:J27)</f>
        <v>1249</v>
      </c>
      <c r="I27" s="2">
        <v>628</v>
      </c>
      <c r="J27" s="2">
        <v>621</v>
      </c>
    </row>
    <row r="28" spans="1:10" x14ac:dyDescent="0.15">
      <c r="A28" s="17">
        <v>11</v>
      </c>
      <c r="B28" s="15">
        <v>1</v>
      </c>
      <c r="C28" s="2">
        <f>SUM(D28:E28)</f>
        <v>794</v>
      </c>
      <c r="D28" s="2">
        <v>401</v>
      </c>
      <c r="E28" s="2">
        <v>393</v>
      </c>
      <c r="F28" s="16">
        <v>36</v>
      </c>
      <c r="G28" s="15">
        <v>0.99400000000000011</v>
      </c>
      <c r="H28" s="2">
        <f>SUM(I28:J28)</f>
        <v>1298</v>
      </c>
      <c r="I28" s="2">
        <v>655</v>
      </c>
      <c r="J28" s="2">
        <v>643</v>
      </c>
    </row>
    <row r="29" spans="1:10" x14ac:dyDescent="0.15">
      <c r="A29" s="17">
        <v>12</v>
      </c>
      <c r="B29" s="15">
        <v>0.99099999999999999</v>
      </c>
      <c r="C29" s="2">
        <f>SUM(D29:E29)</f>
        <v>762</v>
      </c>
      <c r="D29" s="2">
        <v>394</v>
      </c>
      <c r="E29" s="2">
        <v>368</v>
      </c>
      <c r="F29" s="16">
        <v>37</v>
      </c>
      <c r="G29" s="15">
        <v>0.98499999999999999</v>
      </c>
      <c r="H29" s="2">
        <f>SUM(I29:J29)</f>
        <v>1354</v>
      </c>
      <c r="I29" s="2">
        <v>683</v>
      </c>
      <c r="J29" s="2">
        <v>671</v>
      </c>
    </row>
    <row r="30" spans="1:10" x14ac:dyDescent="0.15">
      <c r="A30" s="17">
        <v>13</v>
      </c>
      <c r="B30" s="15">
        <v>1.004</v>
      </c>
      <c r="C30" s="2">
        <f>SUM(D30:E30)</f>
        <v>831</v>
      </c>
      <c r="D30" s="2">
        <v>445</v>
      </c>
      <c r="E30" s="2">
        <v>386</v>
      </c>
      <c r="F30" s="16">
        <v>38</v>
      </c>
      <c r="G30" s="15">
        <v>0.99199999999999999</v>
      </c>
      <c r="H30" s="2">
        <f>SUM(I30:J30)</f>
        <v>1299</v>
      </c>
      <c r="I30" s="2">
        <v>663</v>
      </c>
      <c r="J30" s="2">
        <v>636</v>
      </c>
    </row>
    <row r="31" spans="1:10" x14ac:dyDescent="0.15">
      <c r="A31" s="17">
        <v>14</v>
      </c>
      <c r="B31" s="15">
        <v>0.99299999999999999</v>
      </c>
      <c r="C31" s="2">
        <f>SUM(D31:E31)</f>
        <v>820</v>
      </c>
      <c r="D31" s="2">
        <v>411</v>
      </c>
      <c r="E31" s="2">
        <v>409</v>
      </c>
      <c r="F31" s="16">
        <v>39</v>
      </c>
      <c r="G31" s="15">
        <v>0.998</v>
      </c>
      <c r="H31" s="2">
        <f>SUM(I31:J31)</f>
        <v>1277</v>
      </c>
      <c r="I31" s="2">
        <v>660</v>
      </c>
      <c r="J31" s="2">
        <v>617</v>
      </c>
    </row>
    <row r="32" spans="1:10" x14ac:dyDescent="0.15">
      <c r="A32" s="14"/>
      <c r="B32" s="12"/>
      <c r="C32" s="2"/>
      <c r="D32" s="2"/>
      <c r="E32" s="2"/>
      <c r="F32" s="13"/>
      <c r="G32" s="12"/>
      <c r="H32" s="2"/>
      <c r="I32" s="2"/>
      <c r="J32" s="2"/>
    </row>
    <row r="33" spans="1:10" x14ac:dyDescent="0.15">
      <c r="A33" s="14" t="s">
        <v>29</v>
      </c>
      <c r="B33" s="12"/>
      <c r="C33" s="11">
        <f>SUM(D33:E33)</f>
        <v>3955</v>
      </c>
      <c r="D33" s="11">
        <f>SUM(D35:D39)</f>
        <v>2043</v>
      </c>
      <c r="E33" s="11">
        <f>SUM(E35:E39)</f>
        <v>1912</v>
      </c>
      <c r="F33" s="13" t="s">
        <v>28</v>
      </c>
      <c r="G33" s="12"/>
      <c r="H33" s="11">
        <f>SUM(I33:J33)</f>
        <v>6368</v>
      </c>
      <c r="I33" s="11">
        <f>SUM(I35:I39)</f>
        <v>3204</v>
      </c>
      <c r="J33" s="11">
        <f>SUM(J35:J39)</f>
        <v>3164</v>
      </c>
    </row>
    <row r="34" spans="1:10" x14ac:dyDescent="0.15">
      <c r="A34" s="14"/>
      <c r="B34" s="12"/>
      <c r="C34" s="2"/>
      <c r="D34" s="2"/>
      <c r="E34" s="2"/>
      <c r="F34" s="13"/>
      <c r="G34" s="12"/>
      <c r="H34" s="2"/>
      <c r="I34" s="2"/>
      <c r="J34" s="2"/>
    </row>
    <row r="35" spans="1:10" x14ac:dyDescent="0.15">
      <c r="A35" s="17">
        <v>15</v>
      </c>
      <c r="B35" s="15">
        <v>0.99900000000000011</v>
      </c>
      <c r="C35" s="2">
        <f>SUM(D35:E35)</f>
        <v>772</v>
      </c>
      <c r="D35" s="2">
        <v>376</v>
      </c>
      <c r="E35" s="2">
        <v>396</v>
      </c>
      <c r="F35" s="16">
        <v>40</v>
      </c>
      <c r="G35" s="15">
        <v>0.996</v>
      </c>
      <c r="H35" s="2">
        <f>SUM(I35:J35)</f>
        <v>1316</v>
      </c>
      <c r="I35" s="2">
        <v>667</v>
      </c>
      <c r="J35" s="2">
        <v>649</v>
      </c>
    </row>
    <row r="36" spans="1:10" x14ac:dyDescent="0.15">
      <c r="A36" s="17">
        <v>16</v>
      </c>
      <c r="B36" s="15">
        <v>0.99400000000000011</v>
      </c>
      <c r="C36" s="2">
        <f>SUM(D36:E36)</f>
        <v>816</v>
      </c>
      <c r="D36" s="2">
        <v>442</v>
      </c>
      <c r="E36" s="2">
        <v>374</v>
      </c>
      <c r="F36" s="16">
        <v>41</v>
      </c>
      <c r="G36" s="15">
        <v>0.99099999999999999</v>
      </c>
      <c r="H36" s="2">
        <f>SUM(I36:J36)</f>
        <v>1272</v>
      </c>
      <c r="I36" s="2">
        <v>625</v>
      </c>
      <c r="J36" s="2">
        <v>647</v>
      </c>
    </row>
    <row r="37" spans="1:10" x14ac:dyDescent="0.15">
      <c r="A37" s="17">
        <v>17</v>
      </c>
      <c r="B37" s="15">
        <v>1.01</v>
      </c>
      <c r="C37" s="2">
        <f>SUM(D37:E37)</f>
        <v>793</v>
      </c>
      <c r="D37" s="2">
        <v>412</v>
      </c>
      <c r="E37" s="2">
        <v>381</v>
      </c>
      <c r="F37" s="16">
        <v>42</v>
      </c>
      <c r="G37" s="15">
        <v>0.9840000000000001</v>
      </c>
      <c r="H37" s="2">
        <f>SUM(I37:J37)</f>
        <v>1296</v>
      </c>
      <c r="I37" s="2">
        <v>678</v>
      </c>
      <c r="J37" s="2">
        <v>618</v>
      </c>
    </row>
    <row r="38" spans="1:10" x14ac:dyDescent="0.15">
      <c r="A38" s="17">
        <v>18</v>
      </c>
      <c r="B38" s="15">
        <v>1.0090000000000001</v>
      </c>
      <c r="C38" s="2">
        <f>SUM(D38:E38)</f>
        <v>776</v>
      </c>
      <c r="D38" s="2">
        <v>398</v>
      </c>
      <c r="E38" s="2">
        <v>378</v>
      </c>
      <c r="F38" s="16">
        <v>43</v>
      </c>
      <c r="G38" s="15">
        <v>0.99299999999999999</v>
      </c>
      <c r="H38" s="2">
        <f>SUM(I38:J38)</f>
        <v>1215</v>
      </c>
      <c r="I38" s="2">
        <v>630</v>
      </c>
      <c r="J38" s="2">
        <v>585</v>
      </c>
    </row>
    <row r="39" spans="1:10" x14ac:dyDescent="0.15">
      <c r="A39" s="17">
        <v>19</v>
      </c>
      <c r="B39" s="15">
        <v>1.0649999999999999</v>
      </c>
      <c r="C39" s="2">
        <f>SUM(D39:E39)</f>
        <v>798</v>
      </c>
      <c r="D39" s="2">
        <v>415</v>
      </c>
      <c r="E39" s="2">
        <v>383</v>
      </c>
      <c r="F39" s="16">
        <v>44</v>
      </c>
      <c r="G39" s="15">
        <v>0.99299999999999999</v>
      </c>
      <c r="H39" s="2">
        <f>SUM(I39:J39)</f>
        <v>1269</v>
      </c>
      <c r="I39" s="2">
        <v>604</v>
      </c>
      <c r="J39" s="2">
        <v>665</v>
      </c>
    </row>
    <row r="40" spans="1:10" x14ac:dyDescent="0.15">
      <c r="A40" s="14"/>
      <c r="B40" s="12"/>
      <c r="C40" s="2"/>
      <c r="D40" s="2"/>
      <c r="E40" s="2"/>
      <c r="F40" s="13"/>
      <c r="G40" s="12"/>
      <c r="H40" s="2"/>
      <c r="I40" s="2"/>
      <c r="J40" s="2"/>
    </row>
    <row r="41" spans="1:10" x14ac:dyDescent="0.15">
      <c r="A41" s="14" t="s">
        <v>27</v>
      </c>
      <c r="B41" s="12"/>
      <c r="C41" s="11">
        <f>SUM(D41:E41)</f>
        <v>4971</v>
      </c>
      <c r="D41" s="11">
        <f>SUM(D43:D47)</f>
        <v>2570</v>
      </c>
      <c r="E41" s="11">
        <f>SUM(E43:E47)</f>
        <v>2401</v>
      </c>
      <c r="F41" s="13" t="s">
        <v>26</v>
      </c>
      <c r="G41" s="12"/>
      <c r="H41" s="11">
        <f>SUM(I41:J41)</f>
        <v>6856</v>
      </c>
      <c r="I41" s="11">
        <f>SUM(I43:I47)</f>
        <v>3362</v>
      </c>
      <c r="J41" s="11">
        <f>SUM(J43:J47)</f>
        <v>3494</v>
      </c>
    </row>
    <row r="42" spans="1:10" x14ac:dyDescent="0.15">
      <c r="A42" s="14"/>
      <c r="B42" s="12"/>
      <c r="C42" s="2"/>
      <c r="D42" s="2"/>
      <c r="E42" s="2"/>
      <c r="F42" s="13"/>
      <c r="G42" s="12"/>
      <c r="H42" s="2"/>
      <c r="I42" s="2"/>
      <c r="J42" s="2"/>
    </row>
    <row r="43" spans="1:10" x14ac:dyDescent="0.15">
      <c r="A43" s="17">
        <v>20</v>
      </c>
      <c r="B43" s="15">
        <v>1.0509999999999999</v>
      </c>
      <c r="C43" s="2">
        <f>SUM(D43:E43)</f>
        <v>878</v>
      </c>
      <c r="D43" s="2">
        <v>446</v>
      </c>
      <c r="E43" s="2">
        <v>432</v>
      </c>
      <c r="F43" s="16">
        <v>45</v>
      </c>
      <c r="G43" s="15">
        <v>0.98699999999999999</v>
      </c>
      <c r="H43" s="2">
        <f>SUM(I43:J43)</f>
        <v>1254</v>
      </c>
      <c r="I43" s="2">
        <v>606</v>
      </c>
      <c r="J43" s="2">
        <v>648</v>
      </c>
    </row>
    <row r="44" spans="1:10" x14ac:dyDescent="0.15">
      <c r="A44" s="17">
        <v>21</v>
      </c>
      <c r="B44" s="15">
        <v>1.056</v>
      </c>
      <c r="C44" s="2">
        <f>SUM(D44:E44)</f>
        <v>902</v>
      </c>
      <c r="D44" s="2">
        <v>452</v>
      </c>
      <c r="E44" s="2">
        <v>450</v>
      </c>
      <c r="F44" s="16">
        <v>46</v>
      </c>
      <c r="G44" s="15">
        <v>0.99299999999999999</v>
      </c>
      <c r="H44" s="2">
        <f>SUM(I44:J44)</f>
        <v>1310</v>
      </c>
      <c r="I44" s="2">
        <v>667</v>
      </c>
      <c r="J44" s="2">
        <v>643</v>
      </c>
    </row>
    <row r="45" spans="1:10" x14ac:dyDescent="0.15">
      <c r="A45" s="17">
        <v>22</v>
      </c>
      <c r="B45" s="15">
        <v>1.081</v>
      </c>
      <c r="C45" s="2">
        <f>SUM(D45:E45)</f>
        <v>987</v>
      </c>
      <c r="D45" s="2">
        <v>522</v>
      </c>
      <c r="E45" s="2">
        <v>465</v>
      </c>
      <c r="F45" s="16">
        <v>47</v>
      </c>
      <c r="G45" s="15">
        <v>0.997</v>
      </c>
      <c r="H45" s="2">
        <f>SUM(I45:J45)</f>
        <v>1375</v>
      </c>
      <c r="I45" s="2">
        <v>692</v>
      </c>
      <c r="J45" s="2">
        <v>683</v>
      </c>
    </row>
    <row r="46" spans="1:10" x14ac:dyDescent="0.15">
      <c r="A46" s="17">
        <v>23</v>
      </c>
      <c r="B46" s="15">
        <v>1.08</v>
      </c>
      <c r="C46" s="2">
        <f>SUM(D46:E46)</f>
        <v>1043</v>
      </c>
      <c r="D46" s="2">
        <v>543</v>
      </c>
      <c r="E46" s="2">
        <v>500</v>
      </c>
      <c r="F46" s="16">
        <v>48</v>
      </c>
      <c r="G46" s="15">
        <v>1.002</v>
      </c>
      <c r="H46" s="2">
        <f>SUM(I46:J46)</f>
        <v>1371</v>
      </c>
      <c r="I46" s="2">
        <v>647</v>
      </c>
      <c r="J46" s="2">
        <v>724</v>
      </c>
    </row>
    <row r="47" spans="1:10" x14ac:dyDescent="0.15">
      <c r="A47" s="17">
        <v>24</v>
      </c>
      <c r="B47" s="15">
        <v>1.0920000000000001</v>
      </c>
      <c r="C47" s="2">
        <f>SUM(D47:E47)</f>
        <v>1161</v>
      </c>
      <c r="D47" s="2">
        <v>607</v>
      </c>
      <c r="E47" s="2">
        <v>554</v>
      </c>
      <c r="F47" s="16">
        <v>49</v>
      </c>
      <c r="G47" s="15">
        <v>0.99</v>
      </c>
      <c r="H47" s="2">
        <f>SUM(I47:J47)</f>
        <v>1546</v>
      </c>
      <c r="I47" s="2">
        <v>750</v>
      </c>
      <c r="J47" s="2">
        <v>796</v>
      </c>
    </row>
    <row r="48" spans="1:10" x14ac:dyDescent="0.15">
      <c r="A48" s="21"/>
      <c r="B48" s="19"/>
      <c r="C48" s="2"/>
      <c r="D48" s="2"/>
      <c r="E48" s="2"/>
      <c r="F48" s="20"/>
      <c r="G48" s="19"/>
      <c r="H48" s="2"/>
      <c r="I48" s="2"/>
      <c r="J48" s="2"/>
    </row>
    <row r="49" spans="1:10" x14ac:dyDescent="0.15">
      <c r="A49" s="21"/>
      <c r="B49" s="19"/>
      <c r="F49" s="20"/>
      <c r="G49" s="19"/>
    </row>
    <row r="50" spans="1:10" x14ac:dyDescent="0.15">
      <c r="A50" s="10"/>
      <c r="B50" s="8"/>
      <c r="C50" s="7"/>
      <c r="D50" s="7"/>
      <c r="E50" s="7"/>
      <c r="F50" s="9"/>
      <c r="G50" s="8"/>
      <c r="H50" s="7"/>
      <c r="I50" s="7"/>
      <c r="J50" s="7"/>
    </row>
    <row r="51" spans="1:10" x14ac:dyDescent="0.15">
      <c r="A51" s="1" t="s">
        <v>25</v>
      </c>
    </row>
    <row r="60" spans="1:10" ht="18.75" x14ac:dyDescent="0.15">
      <c r="A60" s="31" t="s">
        <v>24</v>
      </c>
      <c r="B60" s="30"/>
      <c r="C60" s="30"/>
      <c r="D60" s="30"/>
      <c r="E60" s="30"/>
      <c r="F60" s="30"/>
      <c r="G60" s="30"/>
      <c r="H60" s="30"/>
      <c r="I60" s="30"/>
      <c r="J60" s="30"/>
    </row>
    <row r="62" spans="1:10" ht="17.25" x14ac:dyDescent="0.15">
      <c r="A62" s="29" t="s">
        <v>48</v>
      </c>
      <c r="J62" s="28" t="s">
        <v>22</v>
      </c>
    </row>
    <row r="64" spans="1:10" ht="27" customHeight="1" x14ac:dyDescent="0.15">
      <c r="A64" s="27" t="s">
        <v>21</v>
      </c>
      <c r="B64" s="26" t="s">
        <v>20</v>
      </c>
      <c r="C64" s="26" t="s">
        <v>6</v>
      </c>
      <c r="D64" s="26" t="s">
        <v>5</v>
      </c>
      <c r="E64" s="26" t="s">
        <v>4</v>
      </c>
      <c r="F64" s="26" t="s">
        <v>21</v>
      </c>
      <c r="G64" s="26" t="s">
        <v>20</v>
      </c>
      <c r="H64" s="26" t="s">
        <v>6</v>
      </c>
      <c r="I64" s="26" t="s">
        <v>5</v>
      </c>
      <c r="J64" s="25" t="s">
        <v>4</v>
      </c>
    </row>
    <row r="65" spans="1:10" x14ac:dyDescent="0.15">
      <c r="A65" s="24"/>
      <c r="B65" s="22"/>
      <c r="F65" s="23"/>
      <c r="G65" s="22"/>
    </row>
    <row r="66" spans="1:10" x14ac:dyDescent="0.15">
      <c r="A66" s="21"/>
      <c r="B66" s="19"/>
      <c r="C66" s="18"/>
      <c r="D66" s="18"/>
      <c r="E66" s="18"/>
      <c r="F66" s="20"/>
      <c r="G66" s="19"/>
      <c r="H66" s="18"/>
      <c r="I66" s="18"/>
      <c r="J66" s="18"/>
    </row>
    <row r="67" spans="1:10" x14ac:dyDescent="0.15">
      <c r="A67" s="21"/>
      <c r="B67" s="19"/>
      <c r="C67" s="18"/>
      <c r="D67" s="18"/>
      <c r="E67" s="18"/>
      <c r="F67" s="20"/>
      <c r="G67" s="19"/>
      <c r="H67" s="18"/>
      <c r="I67" s="18"/>
      <c r="J67" s="18"/>
    </row>
    <row r="68" spans="1:10" x14ac:dyDescent="0.15">
      <c r="A68" s="14" t="s">
        <v>19</v>
      </c>
      <c r="B68" s="12"/>
      <c r="C68" s="11">
        <f>SUM(D68:E68)</f>
        <v>8280</v>
      </c>
      <c r="D68" s="11">
        <f>SUM(D70:D74)</f>
        <v>4209</v>
      </c>
      <c r="E68" s="11">
        <f>SUM(E70:E74)</f>
        <v>4071</v>
      </c>
      <c r="F68" s="13" t="s">
        <v>18</v>
      </c>
      <c r="G68" s="12"/>
      <c r="H68" s="11">
        <f>SUM(I68:J68)</f>
        <v>5529</v>
      </c>
      <c r="I68" s="11">
        <f>SUM(I70:I74)</f>
        <v>2457</v>
      </c>
      <c r="J68" s="11">
        <f>SUM(J70:J74)</f>
        <v>3072</v>
      </c>
    </row>
    <row r="69" spans="1:10" x14ac:dyDescent="0.15">
      <c r="A69" s="14"/>
      <c r="B69" s="12"/>
      <c r="C69" s="2"/>
      <c r="D69" s="2"/>
      <c r="E69" s="2"/>
      <c r="F69" s="13"/>
      <c r="G69" s="12"/>
      <c r="H69" s="2"/>
      <c r="I69" s="2"/>
      <c r="J69" s="2"/>
    </row>
    <row r="70" spans="1:10" x14ac:dyDescent="0.15">
      <c r="A70" s="17">
        <v>50</v>
      </c>
      <c r="B70" s="15">
        <v>0.99199999999999999</v>
      </c>
      <c r="C70" s="2">
        <f>SUM(D70:E70)</f>
        <v>1588</v>
      </c>
      <c r="D70" s="2">
        <v>801</v>
      </c>
      <c r="E70" s="2">
        <v>787</v>
      </c>
      <c r="F70" s="16">
        <v>75</v>
      </c>
      <c r="G70" s="15">
        <v>0.97499999999999998</v>
      </c>
      <c r="H70" s="2">
        <f>SUM(I70:J70)</f>
        <v>1282</v>
      </c>
      <c r="I70" s="2">
        <v>595</v>
      </c>
      <c r="J70" s="2">
        <v>687</v>
      </c>
    </row>
    <row r="71" spans="1:10" x14ac:dyDescent="0.15">
      <c r="A71" s="17">
        <v>51</v>
      </c>
      <c r="B71" s="15">
        <v>1.0109999999999999</v>
      </c>
      <c r="C71" s="2">
        <f>SUM(D71:E71)</f>
        <v>1698</v>
      </c>
      <c r="D71" s="2">
        <v>894</v>
      </c>
      <c r="E71" s="2">
        <v>804</v>
      </c>
      <c r="F71" s="16">
        <v>76</v>
      </c>
      <c r="G71" s="15">
        <v>0.98299999999999998</v>
      </c>
      <c r="H71" s="2">
        <f>SUM(I71:J71)</f>
        <v>1280</v>
      </c>
      <c r="I71" s="2">
        <v>568</v>
      </c>
      <c r="J71" s="2">
        <v>712</v>
      </c>
    </row>
    <row r="72" spans="1:10" x14ac:dyDescent="0.15">
      <c r="A72" s="17">
        <v>52</v>
      </c>
      <c r="B72" s="15">
        <v>1.0009999999999999</v>
      </c>
      <c r="C72" s="2">
        <f>SUM(D72:E72)</f>
        <v>1653</v>
      </c>
      <c r="D72" s="2">
        <v>801</v>
      </c>
      <c r="E72" s="2">
        <v>852</v>
      </c>
      <c r="F72" s="16">
        <v>77</v>
      </c>
      <c r="G72" s="15">
        <v>0.97699999999999998</v>
      </c>
      <c r="H72" s="2">
        <f>SUM(I72:J72)</f>
        <v>1283</v>
      </c>
      <c r="I72" s="2">
        <v>576</v>
      </c>
      <c r="J72" s="2">
        <v>707</v>
      </c>
    </row>
    <row r="73" spans="1:10" x14ac:dyDescent="0.15">
      <c r="A73" s="17">
        <v>53</v>
      </c>
      <c r="B73" s="15">
        <v>0.99900000000000011</v>
      </c>
      <c r="C73" s="2">
        <f>SUM(D73:E73)</f>
        <v>1730</v>
      </c>
      <c r="D73" s="2">
        <v>897</v>
      </c>
      <c r="E73" s="2">
        <v>833</v>
      </c>
      <c r="F73" s="16">
        <v>78</v>
      </c>
      <c r="G73" s="15">
        <v>0.97400000000000009</v>
      </c>
      <c r="H73" s="2">
        <f>SUM(I73:J73)</f>
        <v>966</v>
      </c>
      <c r="I73" s="2">
        <v>408</v>
      </c>
      <c r="J73" s="2">
        <v>558</v>
      </c>
    </row>
    <row r="74" spans="1:10" x14ac:dyDescent="0.15">
      <c r="A74" s="17">
        <v>54</v>
      </c>
      <c r="B74" s="15">
        <v>1.0049999999999999</v>
      </c>
      <c r="C74" s="2">
        <f>SUM(D74:E74)</f>
        <v>1611</v>
      </c>
      <c r="D74" s="2">
        <v>816</v>
      </c>
      <c r="E74" s="2">
        <v>795</v>
      </c>
      <c r="F74" s="16">
        <v>79</v>
      </c>
      <c r="G74" s="15">
        <v>0.97799999999999998</v>
      </c>
      <c r="H74" s="2">
        <f>SUM(I74:J74)</f>
        <v>718</v>
      </c>
      <c r="I74" s="2">
        <v>310</v>
      </c>
      <c r="J74" s="2">
        <v>408</v>
      </c>
    </row>
    <row r="75" spans="1:10" x14ac:dyDescent="0.15">
      <c r="A75" s="14"/>
      <c r="B75" s="12"/>
      <c r="C75" s="2"/>
      <c r="D75" s="2"/>
      <c r="E75" s="2"/>
      <c r="F75" s="13"/>
      <c r="G75" s="12"/>
      <c r="H75" s="2"/>
      <c r="I75" s="2"/>
      <c r="J75" s="2"/>
    </row>
    <row r="76" spans="1:10" x14ac:dyDescent="0.15">
      <c r="A76" s="14" t="s">
        <v>17</v>
      </c>
      <c r="B76" s="12"/>
      <c r="C76" s="11">
        <f>SUM(D76:E76)</f>
        <v>6986</v>
      </c>
      <c r="D76" s="11">
        <f>SUM(D78:D82)</f>
        <v>3512</v>
      </c>
      <c r="E76" s="11">
        <f>SUM(E78:E82)</f>
        <v>3474</v>
      </c>
      <c r="F76" s="13" t="s">
        <v>16</v>
      </c>
      <c r="G76" s="12"/>
      <c r="H76" s="11">
        <f>SUM(I76:J76)</f>
        <v>4264</v>
      </c>
      <c r="I76" s="11">
        <f>SUM(I78:I82)</f>
        <v>1749</v>
      </c>
      <c r="J76" s="11">
        <f>SUM(J78:J82)</f>
        <v>2515</v>
      </c>
    </row>
    <row r="77" spans="1:10" x14ac:dyDescent="0.15">
      <c r="A77" s="14"/>
      <c r="B77" s="12"/>
      <c r="C77" s="2"/>
      <c r="D77" s="2"/>
      <c r="E77" s="2"/>
      <c r="F77" s="13"/>
      <c r="G77" s="12"/>
      <c r="H77" s="2"/>
      <c r="I77" s="2"/>
      <c r="J77" s="2"/>
    </row>
    <row r="78" spans="1:10" x14ac:dyDescent="0.15">
      <c r="A78" s="17">
        <v>55</v>
      </c>
      <c r="B78" s="15">
        <v>0.997</v>
      </c>
      <c r="C78" s="2">
        <f>SUM(D78:E78)</f>
        <v>1553</v>
      </c>
      <c r="D78" s="2">
        <v>770</v>
      </c>
      <c r="E78" s="2">
        <v>783</v>
      </c>
      <c r="F78" s="16">
        <v>80</v>
      </c>
      <c r="G78" s="15">
        <v>0.96599999999999997</v>
      </c>
      <c r="H78" s="2">
        <f>SUM(I78:J78)</f>
        <v>854</v>
      </c>
      <c r="I78" s="2">
        <v>359</v>
      </c>
      <c r="J78" s="2">
        <v>495</v>
      </c>
    </row>
    <row r="79" spans="1:10" x14ac:dyDescent="0.15">
      <c r="A79" s="17">
        <v>56</v>
      </c>
      <c r="B79" s="15">
        <v>1.002</v>
      </c>
      <c r="C79" s="2">
        <f>SUM(D79:E79)</f>
        <v>1498</v>
      </c>
      <c r="D79" s="2">
        <v>745</v>
      </c>
      <c r="E79" s="2">
        <v>753</v>
      </c>
      <c r="F79" s="16">
        <v>81</v>
      </c>
      <c r="G79" s="15">
        <v>0.95700000000000007</v>
      </c>
      <c r="H79" s="2">
        <f>SUM(I79:J79)</f>
        <v>931</v>
      </c>
      <c r="I79" s="2">
        <v>370</v>
      </c>
      <c r="J79" s="2">
        <v>561</v>
      </c>
    </row>
    <row r="80" spans="1:10" x14ac:dyDescent="0.15">
      <c r="A80" s="17">
        <v>57</v>
      </c>
      <c r="B80" s="15">
        <v>1</v>
      </c>
      <c r="C80" s="2">
        <f>SUM(D80:E80)</f>
        <v>1528</v>
      </c>
      <c r="D80" s="2">
        <v>776</v>
      </c>
      <c r="E80" s="2">
        <v>752</v>
      </c>
      <c r="F80" s="16">
        <v>82</v>
      </c>
      <c r="G80" s="15">
        <v>0.94400000000000006</v>
      </c>
      <c r="H80" s="2">
        <f>SUM(I80:J80)</f>
        <v>856</v>
      </c>
      <c r="I80" s="2">
        <v>361</v>
      </c>
      <c r="J80" s="2">
        <v>495</v>
      </c>
    </row>
    <row r="81" spans="1:10" x14ac:dyDescent="0.15">
      <c r="A81" s="17">
        <v>58</v>
      </c>
      <c r="B81" s="15">
        <v>0.99400000000000011</v>
      </c>
      <c r="C81" s="2">
        <f>SUM(D81:E81)</f>
        <v>1142</v>
      </c>
      <c r="D81" s="2">
        <v>580</v>
      </c>
      <c r="E81" s="2">
        <v>562</v>
      </c>
      <c r="F81" s="16">
        <v>83</v>
      </c>
      <c r="G81" s="15">
        <v>0.96599999999999997</v>
      </c>
      <c r="H81" s="2">
        <f>SUM(I81:J81)</f>
        <v>910</v>
      </c>
      <c r="I81" s="2">
        <v>378</v>
      </c>
      <c r="J81" s="2">
        <v>532</v>
      </c>
    </row>
    <row r="82" spans="1:10" x14ac:dyDescent="0.15">
      <c r="A82" s="17">
        <v>59</v>
      </c>
      <c r="B82" s="15">
        <v>0.99199999999999999</v>
      </c>
      <c r="C82" s="2">
        <f>SUM(D82:E82)</f>
        <v>1265</v>
      </c>
      <c r="D82" s="2">
        <v>641</v>
      </c>
      <c r="E82" s="2">
        <v>624</v>
      </c>
      <c r="F82" s="16">
        <v>84</v>
      </c>
      <c r="G82" s="15">
        <v>0.93299999999999994</v>
      </c>
      <c r="H82" s="2">
        <f>SUM(I82:J82)</f>
        <v>713</v>
      </c>
      <c r="I82" s="2">
        <v>281</v>
      </c>
      <c r="J82" s="2">
        <v>432</v>
      </c>
    </row>
    <row r="83" spans="1:10" x14ac:dyDescent="0.15">
      <c r="A83" s="14"/>
      <c r="B83" s="12"/>
      <c r="C83" s="2"/>
      <c r="D83" s="2"/>
      <c r="E83" s="2"/>
      <c r="F83" s="13"/>
      <c r="G83" s="12"/>
      <c r="H83" s="2"/>
      <c r="I83" s="2"/>
      <c r="J83" s="2"/>
    </row>
    <row r="84" spans="1:10" x14ac:dyDescent="0.15">
      <c r="A84" s="14" t="s">
        <v>15</v>
      </c>
      <c r="B84" s="12"/>
      <c r="C84" s="11">
        <f>SUM(D84:E84)</f>
        <v>5528</v>
      </c>
      <c r="D84" s="11">
        <f>SUM(D86:D90)</f>
        <v>2799</v>
      </c>
      <c r="E84" s="11">
        <f>SUM(E86:E90)</f>
        <v>2729</v>
      </c>
      <c r="F84" s="13" t="s">
        <v>14</v>
      </c>
      <c r="G84" s="12"/>
      <c r="H84" s="11">
        <f>SUM(I84:J84)</f>
        <v>2624</v>
      </c>
      <c r="I84" s="11">
        <f>SUM(I86:I90)</f>
        <v>928</v>
      </c>
      <c r="J84" s="11">
        <f>SUM(J86:J90)</f>
        <v>1696</v>
      </c>
    </row>
    <row r="85" spans="1:10" x14ac:dyDescent="0.15">
      <c r="A85" s="14"/>
      <c r="B85" s="12"/>
      <c r="C85" s="2"/>
      <c r="D85" s="2"/>
      <c r="E85" s="2"/>
      <c r="F85" s="13"/>
      <c r="G85" s="12"/>
      <c r="H85" s="2"/>
      <c r="I85" s="2"/>
      <c r="J85" s="2"/>
    </row>
    <row r="86" spans="1:10" x14ac:dyDescent="0.15">
      <c r="A86" s="17">
        <v>60</v>
      </c>
      <c r="B86" s="15">
        <v>1.004</v>
      </c>
      <c r="C86" s="2">
        <f>SUM(D86:E86)</f>
        <v>1297</v>
      </c>
      <c r="D86" s="2">
        <v>659</v>
      </c>
      <c r="E86" s="2">
        <v>638</v>
      </c>
      <c r="F86" s="16">
        <v>85</v>
      </c>
      <c r="G86" s="15">
        <v>0.94099999999999995</v>
      </c>
      <c r="H86" s="2">
        <f>SUM(I86:J86)</f>
        <v>621</v>
      </c>
      <c r="I86" s="2">
        <v>254</v>
      </c>
      <c r="J86" s="2">
        <v>367</v>
      </c>
    </row>
    <row r="87" spans="1:10" x14ac:dyDescent="0.15">
      <c r="A87" s="17">
        <v>61</v>
      </c>
      <c r="B87" s="15">
        <v>0.99299999999999999</v>
      </c>
      <c r="C87" s="2">
        <f>SUM(D87:E87)</f>
        <v>1167</v>
      </c>
      <c r="D87" s="2">
        <v>610</v>
      </c>
      <c r="E87" s="2">
        <v>557</v>
      </c>
      <c r="F87" s="16">
        <v>86</v>
      </c>
      <c r="G87" s="15">
        <v>0.94099999999999995</v>
      </c>
      <c r="H87" s="2">
        <f>SUM(I87:J87)</f>
        <v>557</v>
      </c>
      <c r="I87" s="2">
        <v>189</v>
      </c>
      <c r="J87" s="2">
        <v>368</v>
      </c>
    </row>
    <row r="88" spans="1:10" x14ac:dyDescent="0.15">
      <c r="A88" s="17">
        <v>62</v>
      </c>
      <c r="B88" s="15">
        <v>0.99</v>
      </c>
      <c r="C88" s="2">
        <f>SUM(D88:E88)</f>
        <v>1108</v>
      </c>
      <c r="D88" s="2">
        <v>533</v>
      </c>
      <c r="E88" s="2">
        <v>575</v>
      </c>
      <c r="F88" s="16">
        <v>87</v>
      </c>
      <c r="G88" s="15">
        <v>0.93599999999999994</v>
      </c>
      <c r="H88" s="2">
        <f>SUM(I88:J88)</f>
        <v>555</v>
      </c>
      <c r="I88" s="2">
        <v>198</v>
      </c>
      <c r="J88" s="2">
        <v>357</v>
      </c>
    </row>
    <row r="89" spans="1:10" x14ac:dyDescent="0.15">
      <c r="A89" s="17">
        <v>63</v>
      </c>
      <c r="B89" s="15">
        <v>0.99299999999999999</v>
      </c>
      <c r="C89" s="2">
        <f>SUM(D89:E89)</f>
        <v>1030</v>
      </c>
      <c r="D89" s="2">
        <v>535</v>
      </c>
      <c r="E89" s="2">
        <v>495</v>
      </c>
      <c r="F89" s="16">
        <v>88</v>
      </c>
      <c r="G89" s="15">
        <v>0.89500000000000002</v>
      </c>
      <c r="H89" s="2">
        <f>SUM(I89:J89)</f>
        <v>471</v>
      </c>
      <c r="I89" s="2">
        <v>159</v>
      </c>
      <c r="J89" s="2">
        <v>312</v>
      </c>
    </row>
    <row r="90" spans="1:10" x14ac:dyDescent="0.15">
      <c r="A90" s="17">
        <v>64</v>
      </c>
      <c r="B90" s="15">
        <v>1.0029999999999999</v>
      </c>
      <c r="C90" s="2">
        <f>SUM(D90:E90)</f>
        <v>926</v>
      </c>
      <c r="D90" s="2">
        <v>462</v>
      </c>
      <c r="E90" s="2">
        <v>464</v>
      </c>
      <c r="F90" s="16">
        <v>89</v>
      </c>
      <c r="G90" s="15">
        <v>0.90700000000000003</v>
      </c>
      <c r="H90" s="2">
        <f>SUM(I90:J90)</f>
        <v>420</v>
      </c>
      <c r="I90" s="2">
        <v>128</v>
      </c>
      <c r="J90" s="2">
        <v>292</v>
      </c>
    </row>
    <row r="91" spans="1:10" x14ac:dyDescent="0.15">
      <c r="A91" s="14"/>
      <c r="B91" s="12"/>
      <c r="C91" s="2"/>
      <c r="D91" s="2"/>
      <c r="E91" s="2"/>
      <c r="F91" s="13"/>
      <c r="G91" s="12"/>
      <c r="H91" s="2"/>
      <c r="I91" s="2"/>
      <c r="J91" s="2"/>
    </row>
    <row r="92" spans="1:10" x14ac:dyDescent="0.15">
      <c r="A92" s="14" t="s">
        <v>13</v>
      </c>
      <c r="B92" s="12"/>
      <c r="C92" s="11">
        <f>SUM(D92:E92)</f>
        <v>4465</v>
      </c>
      <c r="D92" s="11">
        <f>SUM(D94:D98)</f>
        <v>2169</v>
      </c>
      <c r="E92" s="11">
        <f>SUM(E94:E98)</f>
        <v>2296</v>
      </c>
      <c r="F92" s="13" t="s">
        <v>12</v>
      </c>
      <c r="G92" s="12"/>
      <c r="H92" s="11">
        <f>SUM(I92:J92)</f>
        <v>1177</v>
      </c>
      <c r="I92" s="11">
        <f>SUM(I94:I98)</f>
        <v>303</v>
      </c>
      <c r="J92" s="11">
        <f>SUM(J94:J98)</f>
        <v>874</v>
      </c>
    </row>
    <row r="93" spans="1:10" x14ac:dyDescent="0.15">
      <c r="A93" s="14"/>
      <c r="B93" s="12"/>
      <c r="C93" s="2"/>
      <c r="D93" s="2"/>
      <c r="E93" s="2"/>
      <c r="F93" s="13"/>
      <c r="G93" s="12"/>
      <c r="H93" s="2"/>
      <c r="I93" s="2"/>
      <c r="J93" s="2"/>
    </row>
    <row r="94" spans="1:10" x14ac:dyDescent="0.15">
      <c r="A94" s="17">
        <v>65</v>
      </c>
      <c r="B94" s="15">
        <v>0.99400000000000011</v>
      </c>
      <c r="C94" s="2">
        <f>SUM(D94:E94)</f>
        <v>942</v>
      </c>
      <c r="D94" s="2">
        <v>450</v>
      </c>
      <c r="E94" s="2">
        <v>492</v>
      </c>
      <c r="F94" s="16">
        <v>90</v>
      </c>
      <c r="G94" s="15">
        <v>0.90400000000000003</v>
      </c>
      <c r="H94" s="2">
        <f>SUM(I94:J94)</f>
        <v>358</v>
      </c>
      <c r="I94" s="2">
        <v>98</v>
      </c>
      <c r="J94" s="2">
        <v>260</v>
      </c>
    </row>
    <row r="95" spans="1:10" x14ac:dyDescent="0.15">
      <c r="A95" s="17">
        <v>66</v>
      </c>
      <c r="B95" s="15">
        <v>0.99400000000000011</v>
      </c>
      <c r="C95" s="2">
        <f>SUM(D95:E95)</f>
        <v>919</v>
      </c>
      <c r="D95" s="2">
        <v>459</v>
      </c>
      <c r="E95" s="2">
        <v>460</v>
      </c>
      <c r="F95" s="16">
        <v>91</v>
      </c>
      <c r="G95" s="15">
        <v>0.872</v>
      </c>
      <c r="H95" s="2">
        <f>SUM(I95:J95)</f>
        <v>246</v>
      </c>
      <c r="I95" s="2">
        <v>63</v>
      </c>
      <c r="J95" s="2">
        <v>183</v>
      </c>
    </row>
    <row r="96" spans="1:10" x14ac:dyDescent="0.15">
      <c r="A96" s="17">
        <v>67</v>
      </c>
      <c r="B96" s="15">
        <v>0.99</v>
      </c>
      <c r="C96" s="2">
        <f>SUM(D96:E96)</f>
        <v>828</v>
      </c>
      <c r="D96" s="2">
        <v>423</v>
      </c>
      <c r="E96" s="2">
        <v>405</v>
      </c>
      <c r="F96" s="16">
        <v>92</v>
      </c>
      <c r="G96" s="15">
        <v>0.85799999999999998</v>
      </c>
      <c r="H96" s="2">
        <f>SUM(I96:J96)</f>
        <v>241</v>
      </c>
      <c r="I96" s="2">
        <v>67</v>
      </c>
      <c r="J96" s="2">
        <v>174</v>
      </c>
    </row>
    <row r="97" spans="1:10" x14ac:dyDescent="0.15">
      <c r="A97" s="17">
        <v>68</v>
      </c>
      <c r="B97" s="15">
        <v>0.97799999999999998</v>
      </c>
      <c r="C97" s="2">
        <f>SUM(D97:E97)</f>
        <v>899</v>
      </c>
      <c r="D97" s="2">
        <v>432</v>
      </c>
      <c r="E97" s="2">
        <v>467</v>
      </c>
      <c r="F97" s="16">
        <v>93</v>
      </c>
      <c r="G97" s="15">
        <v>0.84299999999999997</v>
      </c>
      <c r="H97" s="2">
        <f>SUM(I97:J97)</f>
        <v>188</v>
      </c>
      <c r="I97" s="2">
        <v>41</v>
      </c>
      <c r="J97" s="2">
        <v>147</v>
      </c>
    </row>
    <row r="98" spans="1:10" x14ac:dyDescent="0.15">
      <c r="A98" s="17">
        <v>69</v>
      </c>
      <c r="B98" s="15">
        <v>0.997</v>
      </c>
      <c r="C98" s="2">
        <f>SUM(D98:E98)</f>
        <v>877</v>
      </c>
      <c r="D98" s="2">
        <v>405</v>
      </c>
      <c r="E98" s="2">
        <v>472</v>
      </c>
      <c r="F98" s="16">
        <v>94</v>
      </c>
      <c r="G98" s="15">
        <v>0.81799999999999995</v>
      </c>
      <c r="H98" s="2">
        <f>SUM(I98:J98)</f>
        <v>144</v>
      </c>
      <c r="I98" s="2">
        <v>34</v>
      </c>
      <c r="J98" s="2">
        <v>110</v>
      </c>
    </row>
    <row r="99" spans="1:10" x14ac:dyDescent="0.15">
      <c r="A99" s="14"/>
      <c r="B99" s="12"/>
      <c r="C99" s="2"/>
      <c r="D99" s="2"/>
      <c r="E99" s="2"/>
      <c r="F99" s="13"/>
      <c r="G99" s="12"/>
      <c r="H99" s="2"/>
      <c r="I99" s="2"/>
      <c r="J99" s="2"/>
    </row>
    <row r="100" spans="1:10" x14ac:dyDescent="0.15">
      <c r="A100" s="14" t="s">
        <v>11</v>
      </c>
      <c r="B100" s="12"/>
      <c r="C100" s="11">
        <f>SUM(D100:E100)</f>
        <v>4891</v>
      </c>
      <c r="D100" s="11">
        <f>SUM(D102:D106)</f>
        <v>2229</v>
      </c>
      <c r="E100" s="11">
        <f>SUM(E102:E106)</f>
        <v>2662</v>
      </c>
      <c r="F100" s="13" t="s">
        <v>10</v>
      </c>
      <c r="G100" s="12"/>
      <c r="H100" s="11">
        <f>SUM(I100:J100)</f>
        <v>342</v>
      </c>
      <c r="I100" s="11">
        <f>SUM(I102:I106)</f>
        <v>69</v>
      </c>
      <c r="J100" s="11">
        <f>SUM(J102:J106)</f>
        <v>273</v>
      </c>
    </row>
    <row r="101" spans="1:10" x14ac:dyDescent="0.15">
      <c r="A101" s="14" t="s">
        <v>9</v>
      </c>
      <c r="B101" s="12"/>
      <c r="C101" s="2"/>
      <c r="D101" s="2"/>
      <c r="E101" s="2"/>
      <c r="F101" s="13"/>
      <c r="G101" s="12"/>
      <c r="H101" s="2"/>
      <c r="I101" s="2"/>
      <c r="J101" s="2"/>
    </row>
    <row r="102" spans="1:10" x14ac:dyDescent="0.15">
      <c r="A102" s="17">
        <v>70</v>
      </c>
      <c r="B102" s="15">
        <v>0.98099999999999998</v>
      </c>
      <c r="C102" s="2">
        <f>SUM(D102:E102)</f>
        <v>899</v>
      </c>
      <c r="D102" s="2">
        <v>425</v>
      </c>
      <c r="E102" s="2">
        <v>474</v>
      </c>
      <c r="F102" s="16">
        <v>95</v>
      </c>
      <c r="G102" s="15">
        <v>0.79200000000000004</v>
      </c>
      <c r="H102" s="2">
        <f>SUM(I102:J102)</f>
        <v>118</v>
      </c>
      <c r="I102" s="2">
        <v>36</v>
      </c>
      <c r="J102" s="2">
        <v>82</v>
      </c>
    </row>
    <row r="103" spans="1:10" x14ac:dyDescent="0.15">
      <c r="A103" s="17">
        <v>71</v>
      </c>
      <c r="B103" s="15">
        <v>0.98499999999999999</v>
      </c>
      <c r="C103" s="2">
        <f>SUM(D103:E103)</f>
        <v>879</v>
      </c>
      <c r="D103" s="2">
        <v>369</v>
      </c>
      <c r="E103" s="2">
        <v>510</v>
      </c>
      <c r="F103" s="16">
        <v>96</v>
      </c>
      <c r="G103" s="15">
        <v>0.83799999999999997</v>
      </c>
      <c r="H103" s="2">
        <f>SUM(I103:J103)</f>
        <v>93</v>
      </c>
      <c r="I103" s="2">
        <v>16</v>
      </c>
      <c r="J103" s="2">
        <v>77</v>
      </c>
    </row>
    <row r="104" spans="1:10" x14ac:dyDescent="0.15">
      <c r="A104" s="17">
        <v>72</v>
      </c>
      <c r="B104" s="15">
        <v>0.9890000000000001</v>
      </c>
      <c r="C104" s="2">
        <f>SUM(D104:E104)</f>
        <v>980</v>
      </c>
      <c r="D104" s="2">
        <v>473</v>
      </c>
      <c r="E104" s="2">
        <v>507</v>
      </c>
      <c r="F104" s="16">
        <v>97</v>
      </c>
      <c r="G104" s="15">
        <v>0.73299999999999998</v>
      </c>
      <c r="H104" s="2">
        <f>SUM(I104:J104)</f>
        <v>63</v>
      </c>
      <c r="I104" s="2">
        <v>10</v>
      </c>
      <c r="J104" s="2">
        <v>53</v>
      </c>
    </row>
    <row r="105" spans="1:10" x14ac:dyDescent="0.15">
      <c r="A105" s="17">
        <v>73</v>
      </c>
      <c r="B105" s="15">
        <v>0.9840000000000001</v>
      </c>
      <c r="C105" s="2">
        <f>SUM(D105:E105)</f>
        <v>1018</v>
      </c>
      <c r="D105" s="2">
        <v>458</v>
      </c>
      <c r="E105" s="2">
        <v>560</v>
      </c>
      <c r="F105" s="16">
        <v>98</v>
      </c>
      <c r="G105" s="15">
        <v>0.745</v>
      </c>
      <c r="H105" s="2">
        <f>SUM(I105:J105)</f>
        <v>35</v>
      </c>
      <c r="I105" s="2">
        <v>6</v>
      </c>
      <c r="J105" s="2">
        <v>29</v>
      </c>
    </row>
    <row r="106" spans="1:10" x14ac:dyDescent="0.15">
      <c r="A106" s="17">
        <v>74</v>
      </c>
      <c r="B106" s="15">
        <v>0.98199999999999998</v>
      </c>
      <c r="C106" s="2">
        <f>SUM(D106:E106)</f>
        <v>1115</v>
      </c>
      <c r="D106" s="2">
        <v>504</v>
      </c>
      <c r="E106" s="2">
        <v>611</v>
      </c>
      <c r="F106" s="16">
        <v>99</v>
      </c>
      <c r="G106" s="15">
        <v>0.78599999999999992</v>
      </c>
      <c r="H106" s="2">
        <f>SUM(I106:J106)</f>
        <v>33</v>
      </c>
      <c r="I106" s="2">
        <v>1</v>
      </c>
      <c r="J106" s="2">
        <v>32</v>
      </c>
    </row>
    <row r="107" spans="1:10" x14ac:dyDescent="0.15">
      <c r="A107" s="14"/>
      <c r="B107" s="12"/>
      <c r="C107" s="2"/>
      <c r="D107" s="2"/>
      <c r="E107" s="2"/>
      <c r="F107" s="13"/>
      <c r="G107" s="12"/>
      <c r="H107" s="2"/>
      <c r="I107" s="2"/>
      <c r="J107" s="2"/>
    </row>
    <row r="108" spans="1:10" x14ac:dyDescent="0.15">
      <c r="A108" s="14"/>
      <c r="B108" s="12"/>
      <c r="C108" s="2"/>
      <c r="D108" s="2"/>
      <c r="E108" s="2"/>
      <c r="F108" s="13" t="s">
        <v>8</v>
      </c>
      <c r="G108" s="12"/>
      <c r="H108" s="11">
        <f>SUM(I108:J108)</f>
        <v>48</v>
      </c>
      <c r="I108" s="11">
        <v>1</v>
      </c>
      <c r="J108" s="11">
        <v>47</v>
      </c>
    </row>
    <row r="109" spans="1:10" x14ac:dyDescent="0.15">
      <c r="A109" s="10"/>
      <c r="B109" s="8"/>
      <c r="C109" s="7"/>
      <c r="D109" s="7"/>
      <c r="E109" s="7"/>
      <c r="F109" s="9"/>
      <c r="G109" s="8"/>
      <c r="H109" s="7"/>
      <c r="I109" s="7"/>
      <c r="J109" s="7"/>
    </row>
    <row r="111" spans="1:10" x14ac:dyDescent="0.15">
      <c r="A111" s="3" t="s">
        <v>7</v>
      </c>
      <c r="B111" s="3"/>
      <c r="C111" s="6" t="s">
        <v>6</v>
      </c>
      <c r="E111" s="6" t="s">
        <v>5</v>
      </c>
      <c r="G111" s="6" t="s">
        <v>4</v>
      </c>
    </row>
    <row r="113" spans="1:7" x14ac:dyDescent="0.15">
      <c r="A113" s="3" t="s">
        <v>3</v>
      </c>
      <c r="B113" s="3"/>
      <c r="C113" s="2">
        <f>SUM(E113,G113)</f>
        <v>12293</v>
      </c>
      <c r="E113" s="2">
        <v>6365</v>
      </c>
      <c r="G113" s="2">
        <v>5928</v>
      </c>
    </row>
    <row r="114" spans="1:7" x14ac:dyDescent="0.15">
      <c r="C114" s="33"/>
    </row>
    <row r="115" spans="1:7" x14ac:dyDescent="0.15">
      <c r="A115" s="3" t="s">
        <v>2</v>
      </c>
      <c r="B115" s="3"/>
      <c r="C115" s="2">
        <f>SUM(E115,G115)</f>
        <v>62545</v>
      </c>
      <c r="E115" s="4">
        <v>31595</v>
      </c>
      <c r="F115" s="5"/>
      <c r="G115" s="4">
        <v>30950</v>
      </c>
    </row>
    <row r="116" spans="1:7" x14ac:dyDescent="0.15">
      <c r="C116" s="33"/>
    </row>
    <row r="117" spans="1:7" x14ac:dyDescent="0.15">
      <c r="A117" s="3" t="s">
        <v>1</v>
      </c>
      <c r="B117" s="3"/>
      <c r="C117" s="2">
        <f>SUM(E117,G117)</f>
        <v>23340</v>
      </c>
      <c r="E117" s="2">
        <v>9905</v>
      </c>
      <c r="G117" s="2">
        <v>13435</v>
      </c>
    </row>
    <row r="118" spans="1:7" x14ac:dyDescent="0.15">
      <c r="C118" s="33"/>
    </row>
    <row r="119" spans="1:7" x14ac:dyDescent="0.15">
      <c r="A119" s="3" t="s">
        <v>0</v>
      </c>
      <c r="B119" s="3"/>
      <c r="C119" s="2">
        <f>SUM(E119,G119)</f>
        <v>13984</v>
      </c>
      <c r="E119" s="2">
        <v>5507</v>
      </c>
      <c r="G119" s="2">
        <v>8477</v>
      </c>
    </row>
    <row r="120" spans="1:7" x14ac:dyDescent="0.15">
      <c r="C120" s="33"/>
    </row>
    <row r="121" spans="1:7" x14ac:dyDescent="0.15">
      <c r="A121" s="3"/>
      <c r="B121" s="3"/>
      <c r="C121" s="2"/>
      <c r="E121" s="2"/>
      <c r="G121" s="2"/>
    </row>
  </sheetData>
  <mergeCells count="6">
    <mergeCell ref="A121:B121"/>
    <mergeCell ref="A111:B111"/>
    <mergeCell ref="A113:B113"/>
    <mergeCell ref="A115:B115"/>
    <mergeCell ref="A117:B117"/>
    <mergeCell ref="A119:B119"/>
  </mergeCells>
  <phoneticPr fontId="2"/>
  <pageMargins left="0.78740157480314965" right="0.78740157480314965" top="0.59055118110236227" bottom="0.59055118110236227" header="0.19685039370078741" footer="0.19685039370078741"/>
  <pageSetup paperSize="9" scale="96" orientation="portrait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全市</vt:lpstr>
      <vt:lpstr>中央</vt:lpstr>
      <vt:lpstr>小田</vt:lpstr>
      <vt:lpstr>大庄</vt:lpstr>
      <vt:lpstr>立花</vt:lpstr>
      <vt:lpstr>武庫</vt:lpstr>
      <vt:lpstr>園田</vt:lpstr>
      <vt:lpstr>園田!Print_Area</vt:lpstr>
      <vt:lpstr>武庫!Print_Area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2025-05-16T10:49:03Z</dcterms:created>
  <dcterms:modified xsi:type="dcterms:W3CDTF">2025-05-16T10:49:30Z</dcterms:modified>
</cp:coreProperties>
</file>