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06_情報統計担当\202_刊行関係\尼崎市統計書\R6統計書\原稿\"/>
    </mc:Choice>
  </mc:AlternateContent>
  <bookViews>
    <workbookView xWindow="0" yWindow="0" windowWidth="20490" windowHeight="7635" activeTab="2"/>
  </bookViews>
  <sheets>
    <sheet name="93ページ" sheetId="1" r:id="rId1"/>
    <sheet name="94ページ" sheetId="2" r:id="rId2"/>
    <sheet name="95ページ" sheetId="3" r:id="rId3"/>
    <sheet name="96-97ページ" sheetId="4" r:id="rId4"/>
    <sheet name="98ページ" sheetId="5" r:id="rId5"/>
    <sheet name="99ページ" sheetId="6" r:id="rId6"/>
    <sheet name="100ページ" sheetId="7" r:id="rId7"/>
    <sheet name="101ページ" sheetId="8" r:id="rId8"/>
  </sheets>
  <definedNames>
    <definedName name="_xlnm.Print_Area" localSheetId="6">'100ページ'!$A$1:$J$106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7" l="1"/>
  <c r="M42" i="4" l="1"/>
  <c r="F14" i="4"/>
  <c r="F15" i="4"/>
  <c r="F16" i="4"/>
  <c r="F17" i="4"/>
  <c r="F18" i="4"/>
  <c r="F19" i="4"/>
  <c r="F20" i="4"/>
  <c r="F21" i="4"/>
  <c r="F22" i="4"/>
  <c r="F23" i="4"/>
  <c r="F24" i="4"/>
  <c r="F25" i="4"/>
  <c r="J11" i="7" l="1"/>
  <c r="I11" i="7"/>
  <c r="H11" i="7"/>
  <c r="G11" i="7"/>
  <c r="E11" i="7"/>
  <c r="D11" i="7"/>
  <c r="C26" i="4" l="1"/>
  <c r="J24" i="5" l="1"/>
  <c r="H24" i="5"/>
  <c r="E24" i="5"/>
  <c r="D24" i="5"/>
  <c r="I12" i="4"/>
  <c r="F12" i="4"/>
  <c r="J58" i="5"/>
  <c r="I58" i="5"/>
  <c r="H58" i="5"/>
  <c r="F58" i="5"/>
  <c r="E58" i="5"/>
  <c r="D58" i="5"/>
  <c r="C58" i="5"/>
  <c r="T53" i="4"/>
  <c r="S53" i="4"/>
  <c r="Q53" i="4"/>
  <c r="O53" i="4"/>
  <c r="N53" i="4"/>
  <c r="M53" i="4"/>
  <c r="J53" i="4"/>
  <c r="I53" i="4"/>
  <c r="H53" i="4"/>
  <c r="G53" i="4"/>
  <c r="F53" i="4"/>
  <c r="E53" i="4"/>
  <c r="C53" i="4"/>
  <c r="S26" i="4"/>
  <c r="R26" i="4"/>
  <c r="P26" i="4"/>
  <c r="O26" i="4"/>
  <c r="N26" i="4"/>
  <c r="M26" i="4"/>
  <c r="J26" i="4"/>
  <c r="H26" i="4"/>
  <c r="G26" i="4"/>
  <c r="E26" i="4"/>
  <c r="D26" i="4"/>
  <c r="Q26" i="4" l="1"/>
  <c r="F26" i="4"/>
  <c r="I26" i="4"/>
</calcChain>
</file>

<file path=xl/comments1.xml><?xml version="1.0" encoding="utf-8"?>
<comments xmlns="http://schemas.openxmlformats.org/spreadsheetml/2006/main">
  <authors>
    <author>Amagasaki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印刷用にフォントを
9pt→11ptに調整
(80％のため)</t>
        </r>
      </text>
    </commen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印刷用にフォントを
12pt→15ptに調整
(80％のため)</t>
        </r>
      </text>
    </comment>
  </commentList>
</comments>
</file>

<file path=xl/sharedStrings.xml><?xml version="1.0" encoding="utf-8"?>
<sst xmlns="http://schemas.openxmlformats.org/spreadsheetml/2006/main" count="855" uniqueCount="350">
  <si>
    <t>12　賃金・労働</t>
    <rPh sb="3" eb="5">
      <t>チンギン</t>
    </rPh>
    <rPh sb="6" eb="8">
      <t>ロウドウ</t>
    </rPh>
    <phoneticPr fontId="1"/>
  </si>
  <si>
    <t>賃　　　金　　・　　労　　　働　</t>
    <rPh sb="0" eb="5">
      <t>チンギン</t>
    </rPh>
    <rPh sb="10" eb="15">
      <t>ロウドウ</t>
    </rPh>
    <phoneticPr fontId="1"/>
  </si>
  <si>
    <t xml:space="preserve"> </t>
  </si>
  <si>
    <t>　第１２－１表及び第１２－２表は、厚生労働省所管の「毎月勤労統計調査（指定統計第７号）」によるものであり、常時５人以上の常用労働者を雇用する事業所の中から抽出された約33,000事業所（全国）のうち約1,150事業所について、兵庫県が地方集計として結果をまとめたものである。</t>
    <rPh sb="1" eb="2">
      <t>ダイ</t>
    </rPh>
    <rPh sb="6" eb="7">
      <t>ヒョウ</t>
    </rPh>
    <rPh sb="7" eb="8">
      <t>オヨ</t>
    </rPh>
    <rPh sb="9" eb="10">
      <t>ダイ</t>
    </rPh>
    <rPh sb="14" eb="15">
      <t>ヒョウ</t>
    </rPh>
    <rPh sb="17" eb="19">
      <t>コウセイ</t>
    </rPh>
    <rPh sb="19" eb="22">
      <t>ロウドウショウ</t>
    </rPh>
    <rPh sb="22" eb="24">
      <t>ショカン</t>
    </rPh>
    <rPh sb="26" eb="28">
      <t>マイツキ</t>
    </rPh>
    <rPh sb="28" eb="30">
      <t>キンロウ</t>
    </rPh>
    <rPh sb="30" eb="32">
      <t>トウケイ</t>
    </rPh>
    <rPh sb="32" eb="34">
      <t>チョウサ</t>
    </rPh>
    <rPh sb="35" eb="37">
      <t>シテイ</t>
    </rPh>
    <rPh sb="37" eb="39">
      <t>トウケイ</t>
    </rPh>
    <rPh sb="39" eb="40">
      <t>ダイ</t>
    </rPh>
    <rPh sb="41" eb="42">
      <t>ゴウ</t>
    </rPh>
    <rPh sb="53" eb="55">
      <t>ジョウジ</t>
    </rPh>
    <rPh sb="56" eb="57">
      <t>ニン</t>
    </rPh>
    <rPh sb="57" eb="59">
      <t>イジョウ</t>
    </rPh>
    <rPh sb="60" eb="62">
      <t>ジョウヨウ</t>
    </rPh>
    <rPh sb="62" eb="65">
      <t>ロウドウシャ</t>
    </rPh>
    <rPh sb="66" eb="68">
      <t>コヨウ</t>
    </rPh>
    <rPh sb="70" eb="73">
      <t>ジギョウショ</t>
    </rPh>
    <rPh sb="74" eb="75">
      <t>ナカ</t>
    </rPh>
    <rPh sb="77" eb="79">
      <t>チュウシュツ</t>
    </rPh>
    <rPh sb="82" eb="83">
      <t>ヤク</t>
    </rPh>
    <rPh sb="89" eb="92">
      <t>ジギョウショ</t>
    </rPh>
    <rPh sb="93" eb="95">
      <t>ゼンコク</t>
    </rPh>
    <rPh sb="99" eb="100">
      <t>ヤク</t>
    </rPh>
    <rPh sb="105" eb="108">
      <t>ジギョウショ</t>
    </rPh>
    <rPh sb="113" eb="116">
      <t>ヒョウゴケン</t>
    </rPh>
    <rPh sb="117" eb="119">
      <t>チホウ</t>
    </rPh>
    <rPh sb="119" eb="121">
      <t>シュウケイ</t>
    </rPh>
    <rPh sb="124" eb="126">
      <t>ケッカ</t>
    </rPh>
    <phoneticPr fontId="1"/>
  </si>
  <si>
    <t>１２ － １．　　産業別常用労働者一人平均月間現金給与総額　（兵庫県下）</t>
    <rPh sb="9" eb="12">
      <t>サンギョウベツ</t>
    </rPh>
    <rPh sb="12" eb="14">
      <t>ジョウヨウ</t>
    </rPh>
    <rPh sb="14" eb="17">
      <t>ロウドウシャ</t>
    </rPh>
    <rPh sb="17" eb="19">
      <t>ヒトリ</t>
    </rPh>
    <rPh sb="19" eb="21">
      <t>ヘイキン</t>
    </rPh>
    <rPh sb="21" eb="23">
      <t>ゲッカン</t>
    </rPh>
    <rPh sb="23" eb="25">
      <t>ゲンキン</t>
    </rPh>
    <rPh sb="25" eb="27">
      <t>キュウヨ</t>
    </rPh>
    <rPh sb="27" eb="29">
      <t>ソウガク</t>
    </rPh>
    <rPh sb="31" eb="33">
      <t>ヒョウゴ</t>
    </rPh>
    <rPh sb="33" eb="35">
      <t>ケンカ</t>
    </rPh>
    <phoneticPr fontId="1"/>
  </si>
  <si>
    <t>　　（単位　円）</t>
    <rPh sb="3" eb="5">
      <t>タンイ</t>
    </rPh>
    <rPh sb="6" eb="7">
      <t>エン</t>
    </rPh>
    <phoneticPr fontId="1"/>
  </si>
  <si>
    <t>年　次　・　月</t>
    <rPh sb="0" eb="3">
      <t>ネンジ</t>
    </rPh>
    <rPh sb="6" eb="7">
      <t>ツキ</t>
    </rPh>
    <phoneticPr fontId="1"/>
  </si>
  <si>
    <t>規     模     ５     人     以     上</t>
    <rPh sb="0" eb="7">
      <t>キボ</t>
    </rPh>
    <rPh sb="18" eb="19">
      <t>ニン</t>
    </rPh>
    <rPh sb="24" eb="31">
      <t>イジョウ</t>
    </rPh>
    <phoneticPr fontId="1"/>
  </si>
  <si>
    <t>平    均</t>
    <rPh sb="0" eb="6">
      <t>ヘイキン</t>
    </rPh>
    <phoneticPr fontId="1"/>
  </si>
  <si>
    <t>建 設 業</t>
    <rPh sb="0" eb="3">
      <t>ケンセツ</t>
    </rPh>
    <rPh sb="4" eb="5">
      <t>ギョウ</t>
    </rPh>
    <phoneticPr fontId="1"/>
  </si>
  <si>
    <t>製 造 業</t>
    <rPh sb="0" eb="5">
      <t>セイゾウギョウ</t>
    </rPh>
    <phoneticPr fontId="1"/>
  </si>
  <si>
    <t>運輸業，
郵便業</t>
    <rPh sb="0" eb="3">
      <t>ウンユギョウ</t>
    </rPh>
    <rPh sb="5" eb="8">
      <t>ユウビンギョウ</t>
    </rPh>
    <phoneticPr fontId="1"/>
  </si>
  <si>
    <t>卸売業・
小売業</t>
    <rPh sb="0" eb="2">
      <t>オロシウリ</t>
    </rPh>
    <rPh sb="2" eb="3">
      <t>ギョウ</t>
    </rPh>
    <rPh sb="5" eb="8">
      <t>コウリギョウ</t>
    </rPh>
    <phoneticPr fontId="1"/>
  </si>
  <si>
    <t>宿泊業，飲食サービス業</t>
    <rPh sb="0" eb="3">
      <t>シュクハクギョウ</t>
    </rPh>
    <rPh sb="4" eb="6">
      <t>インショク</t>
    </rPh>
    <rPh sb="10" eb="11">
      <t>ギョウ</t>
    </rPh>
    <phoneticPr fontId="1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</si>
  <si>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1"/>
  </si>
  <si>
    <t>医療，福祉</t>
    <rPh sb="0" eb="2">
      <t>イリョウ</t>
    </rPh>
    <rPh sb="3" eb="5">
      <t>フクシ</t>
    </rPh>
    <phoneticPr fontId="1"/>
  </si>
  <si>
    <t>サービス業
（１）</t>
    <rPh sb="0" eb="5">
      <t>サービスギョウ</t>
    </rPh>
    <phoneticPr fontId="1"/>
  </si>
  <si>
    <t>総                                         数</t>
    <rPh sb="0" eb="43">
      <t>ソウスウ</t>
    </rPh>
    <phoneticPr fontId="1"/>
  </si>
  <si>
    <t>　１　月</t>
    <rPh sb="3" eb="4">
      <t>ガツ</t>
    </rPh>
    <phoneticPr fontId="1"/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</si>
  <si>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</si>
  <si>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</si>
  <si>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</si>
  <si>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</si>
  <si>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</si>
  <si>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</si>
  <si>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</si>
  <si>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</si>
  <si>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</si>
  <si>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</si>
  <si>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</si>
  <si>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女</t>
    <rPh sb="0" eb="1">
      <t>オンナ</t>
    </rPh>
    <phoneticPr fontId="1"/>
  </si>
  <si>
    <t>（１）　他に分類されないもの。</t>
    <rPh sb="4" eb="5">
      <t>ホカ</t>
    </rPh>
    <rPh sb="6" eb="8">
      <t>ブンルイ</t>
    </rPh>
    <phoneticPr fontId="1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</si>
  <si>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6">
      <t>トウケイカ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1"/>
  </si>
  <si>
    <t>１２ － １．　  産業別常用労働者一人平均月間現金給与総額　（兵庫県下）　（続き）</t>
    <rPh sb="10" eb="13">
      <t>サンギョウベツ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ゲンキン</t>
    </rPh>
    <rPh sb="26" eb="28">
      <t>キュウヨ</t>
    </rPh>
    <rPh sb="28" eb="30">
      <t>ソウガク</t>
    </rPh>
    <rPh sb="32" eb="34">
      <t>ヒョウゴ</t>
    </rPh>
    <rPh sb="34" eb="36">
      <t>ケンカ</t>
    </rPh>
    <rPh sb="39" eb="40">
      <t>ツヅ</t>
    </rPh>
    <phoneticPr fontId="1"/>
  </si>
  <si>
    <t>規     模     ３０     人     以     上</t>
    <rPh sb="0" eb="7">
      <t>キボ</t>
    </rPh>
    <rPh sb="19" eb="20">
      <t>ニン</t>
    </rPh>
    <rPh sb="25" eb="32">
      <t>イジョウ</t>
    </rPh>
    <phoneticPr fontId="1"/>
  </si>
  <si>
    <t>男</t>
    <rPh sb="0" eb="1">
      <t>オトコ</t>
    </rPh>
    <phoneticPr fontId="1"/>
  </si>
  <si>
    <t>１２ － ２．  　製造業業種別常用労働者一人平均月間現金給与総額</t>
    <rPh sb="10" eb="13">
      <t>セイゾウギョウ</t>
    </rPh>
    <rPh sb="13" eb="16">
      <t>ギョウシュベツ</t>
    </rPh>
    <rPh sb="16" eb="18">
      <t>ジョウヨウ</t>
    </rPh>
    <rPh sb="18" eb="21">
      <t>ロウドウシャ</t>
    </rPh>
    <rPh sb="21" eb="23">
      <t>ヒトリ</t>
    </rPh>
    <rPh sb="23" eb="25">
      <t>ヘイキン</t>
    </rPh>
    <rPh sb="25" eb="27">
      <t>ゲッカン</t>
    </rPh>
    <rPh sb="27" eb="29">
      <t>ゲンキン</t>
    </rPh>
    <rPh sb="29" eb="31">
      <t>キュウヨ</t>
    </rPh>
    <rPh sb="31" eb="33">
      <t>ソウガク</t>
    </rPh>
    <phoneticPr fontId="1"/>
  </si>
  <si>
    <t>（兵庫県下・規模３０人以上）</t>
    <rPh sb="1" eb="3">
      <t>ヒョウゴ</t>
    </rPh>
    <rPh sb="3" eb="5">
      <t>ケンカ</t>
    </rPh>
    <rPh sb="6" eb="8">
      <t>キボ</t>
    </rPh>
    <rPh sb="10" eb="11">
      <t>ニン</t>
    </rPh>
    <rPh sb="11" eb="13">
      <t>イジョウ</t>
    </rPh>
    <phoneticPr fontId="1"/>
  </si>
  <si>
    <t>年　　次　　・　　月</t>
    <rPh sb="0" eb="4">
      <t>ネンジ</t>
    </rPh>
    <rPh sb="9" eb="10">
      <t>ツキ</t>
    </rPh>
    <phoneticPr fontId="1"/>
  </si>
  <si>
    <t>製造業平均</t>
    <rPh sb="0" eb="3">
      <t>セイゾウギョウ</t>
    </rPh>
    <rPh sb="3" eb="5">
      <t>ヘイキン</t>
    </rPh>
    <phoneticPr fontId="1"/>
  </si>
  <si>
    <t>化学工業等(1)</t>
    <rPh sb="0" eb="2">
      <t>カガク</t>
    </rPh>
    <rPh sb="2" eb="4">
      <t>コウギョウ</t>
    </rPh>
    <rPh sb="4" eb="5">
      <t>ナド</t>
    </rPh>
    <phoneticPr fontId="1"/>
  </si>
  <si>
    <t>鉄 鋼 業</t>
    <rPh sb="0" eb="1">
      <t>テツ</t>
    </rPh>
    <rPh sb="2" eb="3">
      <t>コウ</t>
    </rPh>
    <rPh sb="4" eb="5">
      <t>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</si>
  <si>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</si>
  <si>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</si>
  <si>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Ｅ一括分１
(2)</t>
    <rPh sb="1" eb="3">
      <t>イッカツ</t>
    </rPh>
    <rPh sb="3" eb="4">
      <t>ブン</t>
    </rPh>
    <phoneticPr fontId="1"/>
  </si>
  <si>
    <t>Ｅ一括分２
(3)</t>
    <rPh sb="1" eb="3">
      <t>イッカツ</t>
    </rPh>
    <rPh sb="3" eb="4">
      <t>ブン</t>
    </rPh>
    <phoneticPr fontId="1"/>
  </si>
  <si>
    <t>Ｅ一括分３
(4)</t>
    <rPh sb="1" eb="3">
      <t>イッカツ</t>
    </rPh>
    <rPh sb="3" eb="4">
      <t>ブン</t>
    </rPh>
    <phoneticPr fontId="1"/>
  </si>
  <si>
    <t>総                                          数</t>
    <rPh sb="0" eb="44">
      <t>ソウスウ</t>
    </rPh>
    <phoneticPr fontId="1"/>
  </si>
  <si>
    <t>(1) 化学工業、石油製品・石炭製品製造業。</t>
    <phoneticPr fontId="3"/>
  </si>
  <si>
    <t>(2) 木材・木製品製造業（家具を除く），家具・装備品製造業。</t>
    <phoneticPr fontId="3"/>
  </si>
  <si>
    <t>(3) はん用機械器具製造業，生産用機械器具製造業，業務用機械器具製造業。</t>
    <phoneticPr fontId="3"/>
  </si>
  <si>
    <t>(4) 電子部品・デバイス・電子回路製造業，電気機械器具製造業，情報通信機械器具製造業。</t>
    <phoneticPr fontId="3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</si>
  <si>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5">
      <t>トウケイカ</t>
    </rPh>
    <rPh sb="15" eb="16">
      <t>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1"/>
  </si>
  <si>
    <t>男</t>
    <rPh sb="0" eb="1">
      <t>オトコ</t>
    </rPh>
    <phoneticPr fontId="3"/>
  </si>
  <si>
    <t>令和</t>
    <rPh sb="0" eb="2">
      <t>レイワ</t>
    </rPh>
    <phoneticPr fontId="3"/>
  </si>
  <si>
    <t>x</t>
    <phoneticPr fontId="3"/>
  </si>
  <si>
    <t>女</t>
    <rPh sb="0" eb="1">
      <t>オンナ</t>
    </rPh>
    <phoneticPr fontId="3"/>
  </si>
  <si>
    <t>１２ － ３．　  一　般　雇　用　保　険　業　務　状　況</t>
    <rPh sb="10" eb="13">
      <t>イッパン</t>
    </rPh>
    <rPh sb="14" eb="17">
      <t>コヨウ</t>
    </rPh>
    <rPh sb="18" eb="21">
      <t>ホケン</t>
    </rPh>
    <rPh sb="22" eb="25">
      <t>ギョウム</t>
    </rPh>
    <rPh sb="26" eb="29">
      <t>ジョウキョウ</t>
    </rPh>
    <phoneticPr fontId="1"/>
  </si>
  <si>
    <t>適　　　　　　　　用</t>
    <rPh sb="0" eb="10">
      <t>テキヨウ</t>
    </rPh>
    <phoneticPr fontId="1"/>
  </si>
  <si>
    <t>資　　　　格　　　　決　　　　定</t>
    <phoneticPr fontId="3"/>
  </si>
  <si>
    <t>給　　　　　　　付</t>
    <rPh sb="0" eb="1">
      <t>キュウ</t>
    </rPh>
    <rPh sb="8" eb="9">
      <t>ヅケ</t>
    </rPh>
    <phoneticPr fontId="3"/>
  </si>
  <si>
    <t>給　　　　　　　　　　　　　　付</t>
    <rPh sb="0" eb="1">
      <t>キュウ</t>
    </rPh>
    <rPh sb="15" eb="16">
      <t>ヅケ</t>
    </rPh>
    <phoneticPr fontId="1"/>
  </si>
  <si>
    <t>被保険者資格</t>
    <rPh sb="0" eb="4">
      <t>ヒホケンシャ</t>
    </rPh>
    <rPh sb="4" eb="6">
      <t>シカク</t>
    </rPh>
    <phoneticPr fontId="1"/>
  </si>
  <si>
    <t>離 職 票
交付枚数</t>
    <rPh sb="0" eb="3">
      <t>リショク</t>
    </rPh>
    <rPh sb="4" eb="5">
      <t>ヒョウ</t>
    </rPh>
    <rPh sb="6" eb="8">
      <t>コウフ</t>
    </rPh>
    <rPh sb="8" eb="10">
      <t>マイスウ</t>
    </rPh>
    <phoneticPr fontId="1"/>
  </si>
  <si>
    <t>受 給 資 格 決 定 件 数</t>
    <rPh sb="12" eb="13">
      <t>ケン</t>
    </rPh>
    <rPh sb="14" eb="15">
      <t>スウ</t>
    </rPh>
    <phoneticPr fontId="1"/>
  </si>
  <si>
    <t>初  回  受  給  者  数</t>
    <phoneticPr fontId="3"/>
  </si>
  <si>
    <t xml:space="preserve">受   給   者   実   人   員  </t>
    <rPh sb="0" eb="9">
      <t>ジュキュウシャ</t>
    </rPh>
    <rPh sb="12" eb="21">
      <t>ジツジンイン</t>
    </rPh>
    <phoneticPr fontId="1"/>
  </si>
  <si>
    <t>基本手当支給金額  （千円）</t>
    <rPh sb="0" eb="2">
      <t>キホン</t>
    </rPh>
    <rPh sb="2" eb="4">
      <t>テアテ</t>
    </rPh>
    <rPh sb="4" eb="6">
      <t>シキュウ</t>
    </rPh>
    <rPh sb="6" eb="7">
      <t>キン</t>
    </rPh>
    <rPh sb="7" eb="8">
      <t>ガク</t>
    </rPh>
    <rPh sb="11" eb="12">
      <t>セン</t>
    </rPh>
    <rPh sb="12" eb="13">
      <t>エン</t>
    </rPh>
    <phoneticPr fontId="1"/>
  </si>
  <si>
    <t>取得者数</t>
    <rPh sb="0" eb="3">
      <t>シュトクシャ</t>
    </rPh>
    <rPh sb="3" eb="4">
      <t>スウ</t>
    </rPh>
    <phoneticPr fontId="1"/>
  </si>
  <si>
    <t>喪失者数</t>
    <rPh sb="0" eb="2">
      <t>ソウシツ</t>
    </rPh>
    <rPh sb="2" eb="3">
      <t>シャ</t>
    </rPh>
    <rPh sb="3" eb="4">
      <t>スウ</t>
    </rPh>
    <phoneticPr fontId="1"/>
  </si>
  <si>
    <t>総    数</t>
    <rPh sb="0" eb="6">
      <t>ソウスウ</t>
    </rPh>
    <phoneticPr fontId="1"/>
  </si>
  <si>
    <t>計</t>
    <rPh sb="0" eb="1">
      <t>ケイ</t>
    </rPh>
    <phoneticPr fontId="3"/>
  </si>
  <si>
    <t>※　年別は、１～１２月の単純平均を示す。　すべて短期間労働被保険者を含む。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rPh sb="29" eb="30">
      <t>ヒ</t>
    </rPh>
    <rPh sb="30" eb="32">
      <t>ホケン</t>
    </rPh>
    <phoneticPr fontId="1"/>
  </si>
  <si>
    <t>資料　　尼崎公共職業安定所</t>
    <rPh sb="0" eb="2">
      <t>シリョウ</t>
    </rPh>
    <rPh sb="4" eb="6">
      <t>アマガサキ</t>
    </rPh>
    <rPh sb="6" eb="8">
      <t>コウキョウ</t>
    </rPh>
    <rPh sb="8" eb="10">
      <t>ショクギョウ</t>
    </rPh>
    <rPh sb="10" eb="12">
      <t>アンテイ</t>
    </rPh>
    <rPh sb="12" eb="13">
      <t>ショ</t>
    </rPh>
    <phoneticPr fontId="1"/>
  </si>
  <si>
    <t>１２ － ４．　　一　般　職　業　紹　介　状　況</t>
    <rPh sb="9" eb="12">
      <t>イッパン</t>
    </rPh>
    <rPh sb="13" eb="16">
      <t>ショクギョウ</t>
    </rPh>
    <rPh sb="17" eb="20">
      <t>ショウカイ</t>
    </rPh>
    <rPh sb="21" eb="24">
      <t>ジョウキョウ</t>
    </rPh>
    <phoneticPr fontId="1"/>
  </si>
  <si>
    <t>求　　　　　　　　　　職　　　　　　　　　　数</t>
    <rPh sb="0" eb="12">
      <t>キュウショク</t>
    </rPh>
    <rPh sb="22" eb="23">
      <t>スウ</t>
    </rPh>
    <phoneticPr fontId="1"/>
  </si>
  <si>
    <t>紹　　　介　　　件　　　数</t>
    <rPh sb="0" eb="5">
      <t>ショウカイ</t>
    </rPh>
    <rPh sb="8" eb="13">
      <t>ケンスウ</t>
    </rPh>
    <phoneticPr fontId="1"/>
  </si>
  <si>
    <t>就　　　職　　　件　　　数</t>
    <rPh sb="0" eb="5">
      <t>シュウショク</t>
    </rPh>
    <rPh sb="8" eb="13">
      <t>ケンスウ</t>
    </rPh>
    <phoneticPr fontId="1"/>
  </si>
  <si>
    <t>求人数</t>
    <rPh sb="0" eb="3">
      <t>キュウジンスウ</t>
    </rPh>
    <phoneticPr fontId="1"/>
  </si>
  <si>
    <t>新 規 求 職 申 込 件 数</t>
    <rPh sb="0" eb="3">
      <t>シンキ</t>
    </rPh>
    <rPh sb="4" eb="7">
      <t>キュウショク</t>
    </rPh>
    <rPh sb="8" eb="11">
      <t>モウシコ</t>
    </rPh>
    <rPh sb="12" eb="15">
      <t>ケンスウ</t>
    </rPh>
    <phoneticPr fontId="1"/>
  </si>
  <si>
    <t>月　間　有　効　求　職　者　数　①</t>
    <rPh sb="0" eb="3">
      <t>ゲッカン</t>
    </rPh>
    <rPh sb="4" eb="7">
      <t>ユウコウ</t>
    </rPh>
    <rPh sb="8" eb="13">
      <t>キュウショクシャ</t>
    </rPh>
    <rPh sb="14" eb="15">
      <t>スウ</t>
    </rPh>
    <phoneticPr fontId="1"/>
  </si>
  <si>
    <t>総　　数</t>
    <rPh sb="0" eb="4">
      <t>ソウスウ</t>
    </rPh>
    <phoneticPr fontId="1"/>
  </si>
  <si>
    <t>新規求人数</t>
    <rPh sb="0" eb="2">
      <t>シンキ</t>
    </rPh>
    <rPh sb="2" eb="5">
      <t>キュウジンスウ</t>
    </rPh>
    <phoneticPr fontId="1"/>
  </si>
  <si>
    <t>月間有効求人数  ②</t>
    <rPh sb="0" eb="1">
      <t>ツキ</t>
    </rPh>
    <rPh sb="1" eb="2">
      <t>アイダ</t>
    </rPh>
    <rPh sb="2" eb="3">
      <t>ユウ</t>
    </rPh>
    <rPh sb="3" eb="4">
      <t>コウ</t>
    </rPh>
    <rPh sb="4" eb="7">
      <t>キュウジンスウ</t>
    </rPh>
    <phoneticPr fontId="1"/>
  </si>
  <si>
    <t>充　足　数</t>
    <rPh sb="0" eb="3">
      <t>ジュウソク</t>
    </rPh>
    <rPh sb="4" eb="5">
      <t>スウ</t>
    </rPh>
    <phoneticPr fontId="1"/>
  </si>
  <si>
    <t>有効求人倍率　②／①</t>
    <rPh sb="0" eb="2">
      <t>ユウコウ</t>
    </rPh>
    <rPh sb="2" eb="4">
      <t>キュウジン</t>
    </rPh>
    <rPh sb="4" eb="6">
      <t>バイリツ</t>
    </rPh>
    <phoneticPr fontId="1"/>
  </si>
  <si>
    <t>元　年</t>
    <rPh sb="0" eb="1">
      <t>モト</t>
    </rPh>
    <rPh sb="2" eb="3">
      <t>ネン</t>
    </rPh>
    <phoneticPr fontId="3"/>
  </si>
  <si>
    <t>３</t>
    <phoneticPr fontId="3"/>
  </si>
  <si>
    <t>※　年別は、１～１２月の単純平均を示す。　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1"/>
  </si>
  <si>
    <t>※　平成１６年１１月より、求職申込時における性別の記載が任意となったため、男女別の数値は全て参考値となっている。　</t>
  </si>
  <si>
    <t>１２ － ５．　　パ　ー　ト　タ　イ　ム　職　業　紹　介　状　況</t>
    <rPh sb="21" eb="24">
      <t>ショクギョウ</t>
    </rPh>
    <rPh sb="25" eb="28">
      <t>ショウカイ</t>
    </rPh>
    <rPh sb="29" eb="32">
      <t>ジョウキョウ</t>
    </rPh>
    <phoneticPr fontId="1"/>
  </si>
  <si>
    <t>区　　　　　　　分</t>
    <rPh sb="0" eb="9">
      <t>クブン</t>
    </rPh>
    <phoneticPr fontId="1"/>
  </si>
  <si>
    <t>２　年</t>
    <rPh sb="2" eb="3">
      <t>ネン</t>
    </rPh>
    <phoneticPr fontId="3"/>
  </si>
  <si>
    <t>平　　　均</t>
    <rPh sb="0" eb="5">
      <t>ヘイキン</t>
    </rPh>
    <phoneticPr fontId="1"/>
  </si>
  <si>
    <t>１　　月</t>
    <rPh sb="3" eb="4">
      <t>ガツ</t>
    </rPh>
    <phoneticPr fontId="1"/>
  </si>
  <si>
    <t>２　　月</t>
  </si>
  <si>
    <t>３　　月</t>
  </si>
  <si>
    <t>４　　月</t>
  </si>
  <si>
    <t>５　　月</t>
  </si>
  <si>
    <t>６　　月</t>
  </si>
  <si>
    <t>７　　月</t>
  </si>
  <si>
    <t>８　　月</t>
  </si>
  <si>
    <t>９　　月</t>
  </si>
  <si>
    <t>１０　　月</t>
  </si>
  <si>
    <t>１１　　月</t>
  </si>
  <si>
    <t>１２　　月</t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</si>
  <si>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1"/>
  </si>
  <si>
    <t>うち　女</t>
    <rPh sb="3" eb="4">
      <t>オンナ</t>
    </rPh>
    <phoneticPr fontId="1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</si>
  <si>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1"/>
  </si>
  <si>
    <t>就職件数</t>
    <rPh sb="0" eb="2">
      <t>シュウショク</t>
    </rPh>
    <rPh sb="2" eb="4">
      <t>ケンスウ</t>
    </rPh>
    <phoneticPr fontId="1"/>
  </si>
  <si>
    <t>新規求人数</t>
    <rPh sb="0" eb="2">
      <t>シンキ</t>
    </rPh>
    <rPh sb="2" eb="4">
      <t>キュウジン</t>
    </rPh>
    <rPh sb="4" eb="5">
      <t>スウ</t>
    </rPh>
    <phoneticPr fontId="1"/>
  </si>
  <si>
    <t>月間有効求人数</t>
    <rPh sb="0" eb="2">
      <t>ゲッカン</t>
    </rPh>
    <rPh sb="2" eb="4">
      <t>ユウコウ</t>
    </rPh>
    <rPh sb="4" eb="5">
      <t>キュウショクシャ</t>
    </rPh>
    <rPh sb="5" eb="6">
      <t>ヒト</t>
    </rPh>
    <rPh sb="6" eb="7">
      <t>スウ</t>
    </rPh>
    <phoneticPr fontId="1"/>
  </si>
  <si>
    <t>※　年別は、１～１２月の単純平均を示す。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1"/>
  </si>
  <si>
    <t>※　平成１６年１１月より、求職申込時における性別の記載が任意となったため、男女別の数値は全て参考値となっている。</t>
  </si>
  <si>
    <t>１２ － ６．　　中 高 年 齢 者 （４５歳以上） 職 業 紹 介 状 況 （パートタイムを含む）</t>
    <rPh sb="9" eb="10">
      <t>ナカ</t>
    </rPh>
    <rPh sb="11" eb="12">
      <t>タカ</t>
    </rPh>
    <rPh sb="13" eb="14">
      <t>トシ</t>
    </rPh>
    <rPh sb="15" eb="16">
      <t>ヨワイ</t>
    </rPh>
    <rPh sb="17" eb="18">
      <t>シャ</t>
    </rPh>
    <rPh sb="22" eb="23">
      <t>サイ</t>
    </rPh>
    <rPh sb="23" eb="25">
      <t>イジョウ</t>
    </rPh>
    <rPh sb="27" eb="28">
      <t>ショク</t>
    </rPh>
    <rPh sb="29" eb="30">
      <t>ギョウ</t>
    </rPh>
    <rPh sb="31" eb="32">
      <t>ジョウ</t>
    </rPh>
    <rPh sb="33" eb="34">
      <t>スケ</t>
    </rPh>
    <rPh sb="35" eb="36">
      <t>ジョウ</t>
    </rPh>
    <rPh sb="37" eb="38">
      <t>イワン</t>
    </rPh>
    <rPh sb="47" eb="48">
      <t>フク</t>
    </rPh>
    <phoneticPr fontId="1"/>
  </si>
  <si>
    <t>年　　次　・　月　※</t>
    <rPh sb="0" eb="4">
      <t>ネンジ</t>
    </rPh>
    <rPh sb="7" eb="8">
      <t>ツキ</t>
    </rPh>
    <phoneticPr fontId="1"/>
  </si>
  <si>
    <t>紹  介  件  数</t>
    <rPh sb="0" eb="4">
      <t>ショウカイ</t>
    </rPh>
    <rPh sb="6" eb="10">
      <t>ケンスウ</t>
    </rPh>
    <phoneticPr fontId="1"/>
  </si>
  <si>
    <t>就  職  件  数</t>
    <rPh sb="0" eb="4">
      <t>シュウショク</t>
    </rPh>
    <rPh sb="6" eb="10">
      <t>ケンスウ</t>
    </rPh>
    <phoneticPr fontId="1"/>
  </si>
  <si>
    <t>１２ － ７．　  障  害  者  の  職  業  紹  介  状  況</t>
    <rPh sb="10" eb="14">
      <t>ショウガイ</t>
    </rPh>
    <rPh sb="16" eb="17">
      <t>シャ</t>
    </rPh>
    <rPh sb="22" eb="26">
      <t>ショクギョウ</t>
    </rPh>
    <rPh sb="28" eb="32">
      <t>ショウカイ</t>
    </rPh>
    <rPh sb="34" eb="38">
      <t>ジョウキョウ</t>
    </rPh>
    <phoneticPr fontId="1"/>
  </si>
  <si>
    <t>年　　次　・　月</t>
    <rPh sb="0" eb="4">
      <t>ネンジ</t>
    </rPh>
    <rPh sb="7" eb="8">
      <t>ツキ</t>
    </rPh>
    <phoneticPr fontId="1"/>
  </si>
  <si>
    <t>職　　業　　紹　　介</t>
    <rPh sb="0" eb="4">
      <t>ショクギョウ</t>
    </rPh>
    <rPh sb="6" eb="10">
      <t>ショウカイ</t>
    </rPh>
    <phoneticPr fontId="1"/>
  </si>
  <si>
    <t>登　　　　　録　　　　　者　　　　　数</t>
    <rPh sb="0" eb="7">
      <t>トウロク</t>
    </rPh>
    <rPh sb="12" eb="13">
      <t>シャ</t>
    </rPh>
    <rPh sb="18" eb="19">
      <t>スウ</t>
    </rPh>
    <phoneticPr fontId="1"/>
  </si>
  <si>
    <t>新規求職
申込件数</t>
    <rPh sb="0" eb="2">
      <t>シンキ</t>
    </rPh>
    <rPh sb="2" eb="4">
      <t>キュウショク</t>
    </rPh>
    <rPh sb="5" eb="7">
      <t>モウシコ</t>
    </rPh>
    <rPh sb="7" eb="9">
      <t>ケンスウ</t>
    </rPh>
    <phoneticPr fontId="1"/>
  </si>
  <si>
    <t>新      規
登録者数</t>
    <rPh sb="0" eb="8">
      <t>シンキ</t>
    </rPh>
    <rPh sb="9" eb="12">
      <t>トウロクシャ</t>
    </rPh>
    <rPh sb="12" eb="13">
      <t>スウ</t>
    </rPh>
    <phoneticPr fontId="1"/>
  </si>
  <si>
    <t>年  末  （月 末）  現  在  有  効  登  録  者  数</t>
    <rPh sb="0" eb="4">
      <t>ネンマツ</t>
    </rPh>
    <rPh sb="7" eb="10">
      <t>ゲツマツ</t>
    </rPh>
    <rPh sb="13" eb="17">
      <t>ゲンザイ</t>
    </rPh>
    <rPh sb="19" eb="23">
      <t>ユウコウ</t>
    </rPh>
    <rPh sb="25" eb="29">
      <t>トウロク</t>
    </rPh>
    <rPh sb="31" eb="32">
      <t>シャ</t>
    </rPh>
    <rPh sb="34" eb="35">
      <t>スウ</t>
    </rPh>
    <phoneticPr fontId="1"/>
  </si>
  <si>
    <t>総　数</t>
    <rPh sb="0" eb="3">
      <t>ソウスウ</t>
    </rPh>
    <phoneticPr fontId="1"/>
  </si>
  <si>
    <t>有効求職者</t>
    <rPh sb="0" eb="2">
      <t>ユウコウ</t>
    </rPh>
    <rPh sb="2" eb="4">
      <t>キュウショク</t>
    </rPh>
    <rPh sb="4" eb="5">
      <t>シャ</t>
    </rPh>
    <phoneticPr fontId="1"/>
  </si>
  <si>
    <t>在職中の者</t>
    <rPh sb="0" eb="2">
      <t>ザイショクシャ</t>
    </rPh>
    <rPh sb="2" eb="3">
      <t>チュウ</t>
    </rPh>
    <rPh sb="4" eb="5">
      <t>モノ</t>
    </rPh>
    <phoneticPr fontId="1"/>
  </si>
  <si>
    <t>保留中の者</t>
    <rPh sb="0" eb="2">
      <t>ホリュウ</t>
    </rPh>
    <rPh sb="2" eb="3">
      <t>チュウ</t>
    </rPh>
    <rPh sb="4" eb="5">
      <t>モノ</t>
    </rPh>
    <phoneticPr fontId="1"/>
  </si>
  <si>
    <t>資料　　尼崎公共職業安定所</t>
    <phoneticPr fontId="3"/>
  </si>
  <si>
    <t>２</t>
  </si>
  <si>
    <t>５</t>
  </si>
  <si>
    <t>１２ － ８．  　新規学校卒業者職業紹介地方 ・ 府県別受入状況</t>
    <rPh sb="10" eb="12">
      <t>シンキ</t>
    </rPh>
    <rPh sb="12" eb="14">
      <t>ガッコウ</t>
    </rPh>
    <rPh sb="14" eb="16">
      <t>ソツギョウ</t>
    </rPh>
    <rPh sb="16" eb="17">
      <t>シャ</t>
    </rPh>
    <rPh sb="17" eb="19">
      <t>ショクギョウ</t>
    </rPh>
    <rPh sb="19" eb="21">
      <t>ショウカイ</t>
    </rPh>
    <rPh sb="21" eb="23">
      <t>チホウ</t>
    </rPh>
    <rPh sb="26" eb="29">
      <t>フケンベツ</t>
    </rPh>
    <rPh sb="29" eb="31">
      <t>ウケイレ</t>
    </rPh>
    <rPh sb="31" eb="33">
      <t>ジョウキョウ</t>
    </rPh>
    <phoneticPr fontId="1"/>
  </si>
  <si>
    <t>地　　　　　方</t>
    <rPh sb="0" eb="7">
      <t>チホウ</t>
    </rPh>
    <phoneticPr fontId="1"/>
  </si>
  <si>
    <t>中　　　　　　　　　　 学 　　　　　　　　　　校</t>
    <rPh sb="0" eb="1">
      <t>ナカ</t>
    </rPh>
    <rPh sb="12" eb="13">
      <t>ガク</t>
    </rPh>
    <rPh sb="24" eb="25">
      <t>コウ</t>
    </rPh>
    <phoneticPr fontId="1"/>
  </si>
  <si>
    <t>総           数</t>
    <rPh sb="0" eb="13">
      <t>ソウスウ</t>
    </rPh>
    <phoneticPr fontId="1"/>
  </si>
  <si>
    <t>北  海  道  ・  東  北</t>
    <rPh sb="0" eb="7">
      <t>ホッカイドウ</t>
    </rPh>
    <rPh sb="12" eb="16">
      <t>トウホク</t>
    </rPh>
    <phoneticPr fontId="1"/>
  </si>
  <si>
    <t>-</t>
  </si>
  <si>
    <t>関 東 ・ 北 陸 ・ 中 部</t>
    <rPh sb="0" eb="3">
      <t>カントウ</t>
    </rPh>
    <rPh sb="6" eb="9">
      <t>ホクリク</t>
    </rPh>
    <rPh sb="12" eb="15">
      <t>チュウブ</t>
    </rPh>
    <phoneticPr fontId="1"/>
  </si>
  <si>
    <t>近         畿</t>
    <rPh sb="0" eb="11">
      <t>キンキ</t>
    </rPh>
    <phoneticPr fontId="1"/>
  </si>
  <si>
    <t>兵     庫     県</t>
    <rPh sb="0" eb="13">
      <t>ヒョウゴケン</t>
    </rPh>
    <phoneticPr fontId="1"/>
  </si>
  <si>
    <t xml:space="preserve">       尼   崎   市</t>
    <rPh sb="7" eb="16">
      <t>アマガサキシ</t>
    </rPh>
    <phoneticPr fontId="1"/>
  </si>
  <si>
    <t xml:space="preserve">       そ   の   他</t>
    <rPh sb="7" eb="16">
      <t>ソノタ</t>
    </rPh>
    <phoneticPr fontId="1"/>
  </si>
  <si>
    <t>大     阪     府</t>
    <rPh sb="0" eb="13">
      <t>オオサカフ</t>
    </rPh>
    <phoneticPr fontId="1"/>
  </si>
  <si>
    <t>そ     の     他</t>
    <rPh sb="0" eb="13">
      <t>ソノタ</t>
    </rPh>
    <phoneticPr fontId="1"/>
  </si>
  <si>
    <t>中        国</t>
    <rPh sb="0" eb="10">
      <t>チュウゴク</t>
    </rPh>
    <phoneticPr fontId="1"/>
  </si>
  <si>
    <t>四        国</t>
    <rPh sb="0" eb="10">
      <t>シコク</t>
    </rPh>
    <phoneticPr fontId="1"/>
  </si>
  <si>
    <t>九        州</t>
    <rPh sb="0" eb="10">
      <t>キュウシュウ</t>
    </rPh>
    <phoneticPr fontId="1"/>
  </si>
  <si>
    <t>高　　　　　　　等　　　　　　　学　　　　　　　校</t>
    <rPh sb="0" eb="1">
      <t>タカ</t>
    </rPh>
    <rPh sb="8" eb="9">
      <t>トウ</t>
    </rPh>
    <rPh sb="16" eb="17">
      <t>ガク</t>
    </rPh>
    <rPh sb="24" eb="25">
      <t>コウ</t>
    </rPh>
    <phoneticPr fontId="1"/>
  </si>
  <si>
    <t>-</t>
    <phoneticPr fontId="3"/>
  </si>
  <si>
    <t>関        東</t>
    <rPh sb="0" eb="10">
      <t>カントウ</t>
    </rPh>
    <phoneticPr fontId="1"/>
  </si>
  <si>
    <t>北        陸</t>
    <rPh sb="0" eb="10">
      <t>ホクリク</t>
    </rPh>
    <phoneticPr fontId="1"/>
  </si>
  <si>
    <t>中        部</t>
    <rPh sb="0" eb="10">
      <t>チュウブ</t>
    </rPh>
    <phoneticPr fontId="1"/>
  </si>
  <si>
    <t>近        畿</t>
    <rPh sb="0" eb="10">
      <t>キンキ</t>
    </rPh>
    <phoneticPr fontId="1"/>
  </si>
  <si>
    <t>滋     賀     県</t>
    <rPh sb="0" eb="13">
      <t>シガケン</t>
    </rPh>
    <phoneticPr fontId="1"/>
  </si>
  <si>
    <t>京     都     府</t>
    <rPh sb="0" eb="13">
      <t>キョウトフ</t>
    </rPh>
    <phoneticPr fontId="1"/>
  </si>
  <si>
    <t>奈     良     県</t>
    <rPh sb="0" eb="13">
      <t>ナラケン</t>
    </rPh>
    <phoneticPr fontId="1"/>
  </si>
  <si>
    <t>和  歌  山   県</t>
    <rPh sb="0" eb="11">
      <t>ワカヤマケン</t>
    </rPh>
    <phoneticPr fontId="1"/>
  </si>
  <si>
    <t>三     重     県</t>
    <rPh sb="0" eb="1">
      <t>サン</t>
    </rPh>
    <rPh sb="6" eb="7">
      <t>シゲル</t>
    </rPh>
    <rPh sb="12" eb="13">
      <t>ケン</t>
    </rPh>
    <phoneticPr fontId="1"/>
  </si>
  <si>
    <t>中       国</t>
    <rPh sb="0" eb="1">
      <t>チュウブ</t>
    </rPh>
    <rPh sb="8" eb="9">
      <t>クニ</t>
    </rPh>
    <phoneticPr fontId="1"/>
  </si>
  <si>
    <t>鳥     取     県</t>
    <rPh sb="0" eb="13">
      <t>トットリケン</t>
    </rPh>
    <phoneticPr fontId="1"/>
  </si>
  <si>
    <t>島     根     県</t>
    <rPh sb="0" eb="13">
      <t>シマネケン</t>
    </rPh>
    <phoneticPr fontId="1"/>
  </si>
  <si>
    <t>岡     山     県</t>
    <rPh sb="0" eb="13">
      <t>オカヤマケン</t>
    </rPh>
    <phoneticPr fontId="1"/>
  </si>
  <si>
    <t>広     島     県</t>
    <rPh sb="0" eb="13">
      <t>ヒロシマケン</t>
    </rPh>
    <phoneticPr fontId="1"/>
  </si>
  <si>
    <t>山     口     県</t>
    <rPh sb="0" eb="13">
      <t>ヤマグチケン</t>
    </rPh>
    <phoneticPr fontId="1"/>
  </si>
  <si>
    <t>四       国</t>
    <rPh sb="0" eb="9">
      <t>シコク</t>
    </rPh>
    <phoneticPr fontId="1"/>
  </si>
  <si>
    <t>徳     島     県</t>
    <rPh sb="0" eb="13">
      <t>トクシマケン</t>
    </rPh>
    <phoneticPr fontId="1"/>
  </si>
  <si>
    <t>香     川     県</t>
    <rPh sb="0" eb="13">
      <t>カガワケン</t>
    </rPh>
    <phoneticPr fontId="1"/>
  </si>
  <si>
    <t>愛     媛     県</t>
    <rPh sb="0" eb="13">
      <t>エヒメケン</t>
    </rPh>
    <phoneticPr fontId="1"/>
  </si>
  <si>
    <t>高     知     県</t>
    <rPh sb="0" eb="13">
      <t>コウチケン</t>
    </rPh>
    <phoneticPr fontId="1"/>
  </si>
  <si>
    <t>九       州</t>
    <rPh sb="0" eb="9">
      <t>キュウシュウ</t>
    </rPh>
    <phoneticPr fontId="1"/>
  </si>
  <si>
    <t>福     岡     県</t>
    <rPh sb="0" eb="13">
      <t>フクオカケン</t>
    </rPh>
    <phoneticPr fontId="1"/>
  </si>
  <si>
    <t>佐     賀     県</t>
    <rPh sb="0" eb="13">
      <t>サガケン</t>
    </rPh>
    <phoneticPr fontId="1"/>
  </si>
  <si>
    <t>長     崎     県</t>
    <rPh sb="0" eb="13">
      <t>ナガサキケン</t>
    </rPh>
    <phoneticPr fontId="1"/>
  </si>
  <si>
    <t>熊     本     県</t>
    <rPh sb="0" eb="13">
      <t>クマモトケン</t>
    </rPh>
    <phoneticPr fontId="1"/>
  </si>
  <si>
    <t>大     分     県</t>
    <rPh sb="0" eb="13">
      <t>オオイタケン</t>
    </rPh>
    <phoneticPr fontId="1"/>
  </si>
  <si>
    <t>宮     崎     県</t>
    <rPh sb="0" eb="13">
      <t>ミヤザキケン</t>
    </rPh>
    <phoneticPr fontId="1"/>
  </si>
  <si>
    <t>鹿  児  島   県</t>
    <rPh sb="0" eb="11">
      <t>カゴシマケン</t>
    </rPh>
    <phoneticPr fontId="1"/>
  </si>
  <si>
    <t>沖     縄     県</t>
    <rPh sb="0" eb="13">
      <t>オキナワケン</t>
    </rPh>
    <phoneticPr fontId="1"/>
  </si>
  <si>
    <t>１２ － ９．　　職　　業　　訓　　練　　状　　況</t>
    <phoneticPr fontId="3"/>
  </si>
  <si>
    <t>　普通課程は、中学校卒業者を対象とし、短期課程は、職業転換者を対象とするものである。</t>
  </si>
  <si>
    <t>年 度 ・ 課 程 （入校年月）</t>
  </si>
  <si>
    <t>訓練期間</t>
  </si>
  <si>
    <t>定　　員</t>
  </si>
  <si>
    <t>前年度より
繰　越　し</t>
  </si>
  <si>
    <t>入校者数</t>
  </si>
  <si>
    <t>中退者数</t>
  </si>
  <si>
    <t>修了者数</t>
  </si>
  <si>
    <t>次年度へ
繰　越　し</t>
  </si>
  <si>
    <t>うち就業者</t>
  </si>
  <si>
    <t xml:space="preserve">・ </t>
  </si>
  <si>
    <t>３</t>
  </si>
  <si>
    <t>元 年　度</t>
    <rPh sb="0" eb="1">
      <t>ガン</t>
    </rPh>
    <rPh sb="2" eb="3">
      <t>ネン</t>
    </rPh>
    <rPh sb="4" eb="5">
      <t>ド</t>
    </rPh>
    <phoneticPr fontId="3"/>
  </si>
  <si>
    <t>（　短　期　課　程　）</t>
  </si>
  <si>
    <t>機械ＣＡＤ技術科（橋渡し訓練）※</t>
    <rPh sb="0" eb="5">
      <t>キカイカｄ</t>
    </rPh>
    <rPh sb="5" eb="7">
      <t>ギジュツ</t>
    </rPh>
    <phoneticPr fontId="3"/>
  </si>
  <si>
    <t>１　か月</t>
  </si>
  <si>
    <t>６　か月</t>
    <phoneticPr fontId="3"/>
  </si>
  <si>
    <t>ものづくり機械加工科（橋渡し訓練）※</t>
    <phoneticPr fontId="3"/>
  </si>
  <si>
    <t>６　か月</t>
  </si>
  <si>
    <t>テクニカルメタルワーク科（橋渡し訓練）※</t>
    <rPh sb="13" eb="15">
      <t>ハシワタ</t>
    </rPh>
    <rPh sb="16" eb="18">
      <t>クンレン</t>
    </rPh>
    <phoneticPr fontId="3"/>
  </si>
  <si>
    <t>１　か月</t>
    <phoneticPr fontId="3"/>
  </si>
  <si>
    <t>電気設備技術科</t>
    <rPh sb="0" eb="2">
      <t>デンキ</t>
    </rPh>
    <rPh sb="2" eb="4">
      <t>セツビ</t>
    </rPh>
    <rPh sb="4" eb="6">
      <t>ギジュツ</t>
    </rPh>
    <rPh sb="6" eb="7">
      <t>カ</t>
    </rPh>
    <phoneticPr fontId="3"/>
  </si>
  <si>
    <t>７　か月</t>
    <phoneticPr fontId="3"/>
  </si>
  <si>
    <t>生産管理ＩＴサポート科（橋渡し訓練）※</t>
    <rPh sb="0" eb="2">
      <t>セイサン</t>
    </rPh>
    <rPh sb="2" eb="4">
      <t>カンリ</t>
    </rPh>
    <rPh sb="12" eb="14">
      <t>ハシワタ</t>
    </rPh>
    <rPh sb="15" eb="17">
      <t>クンレン</t>
    </rPh>
    <phoneticPr fontId="3"/>
  </si>
  <si>
    <t>IoTシステム技術科</t>
    <rPh sb="7" eb="9">
      <t>ギジュツ</t>
    </rPh>
    <rPh sb="9" eb="10">
      <t>カ</t>
    </rPh>
    <phoneticPr fontId="3"/>
  </si>
  <si>
    <t>パワーエレクトロニクス科（橋渡し訓練）※</t>
    <rPh sb="11" eb="12">
      <t>カ</t>
    </rPh>
    <rPh sb="13" eb="15">
      <t>ハシワタ</t>
    </rPh>
    <rPh sb="16" eb="18">
      <t>クンレン</t>
    </rPh>
    <phoneticPr fontId="3"/>
  </si>
  <si>
    <t>ビル設備技術科</t>
    <rPh sb="2" eb="4">
      <t>セツビ</t>
    </rPh>
    <rPh sb="4" eb="6">
      <t>ギジュツ</t>
    </rPh>
    <phoneticPr fontId="3"/>
  </si>
  <si>
    <t>ＦＡソリューション技術科（橋渡し訓練）※</t>
    <rPh sb="0" eb="12">
      <t>ファソリューションギジュツカギジュツカ</t>
    </rPh>
    <phoneticPr fontId="3"/>
  </si>
  <si>
    <t>建築施工・ＣＡＤ科（橋渡し訓練）※</t>
    <rPh sb="0" eb="2">
      <t>ケンチク</t>
    </rPh>
    <rPh sb="2" eb="4">
      <t>セコウ</t>
    </rPh>
    <rPh sb="8" eb="9">
      <t>カ</t>
    </rPh>
    <rPh sb="10" eb="12">
      <t>ハシワタ</t>
    </rPh>
    <rPh sb="13" eb="15">
      <t>クンレン</t>
    </rPh>
    <phoneticPr fontId="3"/>
  </si>
  <si>
    <t>住まいの点検サービス科（橋渡し訓練）※</t>
    <rPh sb="0" eb="1">
      <t>ス</t>
    </rPh>
    <rPh sb="4" eb="6">
      <t>テンケン</t>
    </rPh>
    <rPh sb="10" eb="11">
      <t>カ</t>
    </rPh>
    <rPh sb="12" eb="14">
      <t>ハシワタ</t>
    </rPh>
    <rPh sb="15" eb="17">
      <t>クンレン</t>
    </rPh>
    <phoneticPr fontId="3"/>
  </si>
  <si>
    <t>※橋渡し訓練１か月と６か月の本訓練を組み合わせ７か月の訓練として実施しているが、定員計上は別としている。</t>
    <phoneticPr fontId="3"/>
  </si>
  <si>
    <t>資料　　(独)高齢・障害・求職者雇用支援機構兵庫支部　兵庫職業能力開発促進センター</t>
    <rPh sb="5" eb="6">
      <t>ドク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rPh sb="22" eb="24">
      <t>ヒョウゴ</t>
    </rPh>
    <rPh sb="24" eb="26">
      <t>シブ</t>
    </rPh>
    <rPh sb="27" eb="29">
      <t>ヒョウゴ</t>
    </rPh>
    <rPh sb="29" eb="31">
      <t>ショクギョウ</t>
    </rPh>
    <rPh sb="31" eb="33">
      <t>ノウリョク</t>
    </rPh>
    <rPh sb="33" eb="35">
      <t>カイハツ</t>
    </rPh>
    <rPh sb="35" eb="37">
      <t>ソクシン</t>
    </rPh>
    <phoneticPr fontId="3"/>
  </si>
  <si>
    <t>１２ － １０．　　適 用 法 規 別 労 働 組 合 数 及 び 組 合 員 数</t>
    <rPh sb="10" eb="13">
      <t>テキヨウ</t>
    </rPh>
    <rPh sb="14" eb="17">
      <t>ホウキ</t>
    </rPh>
    <rPh sb="18" eb="19">
      <t>ベツ</t>
    </rPh>
    <rPh sb="20" eb="23">
      <t>ロウドウ</t>
    </rPh>
    <rPh sb="24" eb="27">
      <t>クミアイ</t>
    </rPh>
    <rPh sb="28" eb="29">
      <t>スウ</t>
    </rPh>
    <rPh sb="30" eb="31">
      <t>オヨ</t>
    </rPh>
    <rPh sb="34" eb="39">
      <t>クミアイイン</t>
    </rPh>
    <rPh sb="40" eb="41">
      <t>スウ</t>
    </rPh>
    <phoneticPr fontId="1"/>
  </si>
  <si>
    <t>年　　次</t>
    <rPh sb="0" eb="4">
      <t>ネンジ</t>
    </rPh>
    <phoneticPr fontId="1"/>
  </si>
  <si>
    <t>総　　　　　　　数</t>
    <rPh sb="0" eb="9">
      <t>ソウスウ</t>
    </rPh>
    <phoneticPr fontId="1"/>
  </si>
  <si>
    <t>労　働　組　合　法</t>
    <rPh sb="0" eb="1">
      <t>ロウ</t>
    </rPh>
    <rPh sb="2" eb="3">
      <t>ハタラキ</t>
    </rPh>
    <rPh sb="4" eb="5">
      <t>クミ</t>
    </rPh>
    <rPh sb="6" eb="7">
      <t>ゴウ</t>
    </rPh>
    <rPh sb="8" eb="9">
      <t>ホウ</t>
    </rPh>
    <phoneticPr fontId="1"/>
  </si>
  <si>
    <t>特定独立行政法
人等労働関係法</t>
    <rPh sb="0" eb="2">
      <t>トクテイ</t>
    </rPh>
    <rPh sb="2" eb="4">
      <t>ドクリツ</t>
    </rPh>
    <rPh sb="4" eb="6">
      <t>ギョウセイ</t>
    </rPh>
    <rPh sb="6" eb="7">
      <t>ホウ</t>
    </rPh>
    <rPh sb="8" eb="9">
      <t>ヒト</t>
    </rPh>
    <rPh sb="9" eb="10">
      <t>トウ</t>
    </rPh>
    <rPh sb="10" eb="12">
      <t>ロウドウ</t>
    </rPh>
    <rPh sb="12" eb="15">
      <t>カンケイホウ</t>
    </rPh>
    <phoneticPr fontId="1"/>
  </si>
  <si>
    <t>地方公営企業
労 働 関 係 法</t>
    <rPh sb="0" eb="2">
      <t>チホウ</t>
    </rPh>
    <rPh sb="2" eb="4">
      <t>コウエイ</t>
    </rPh>
    <rPh sb="4" eb="6">
      <t>キギョウ</t>
    </rPh>
    <rPh sb="7" eb="8">
      <t>ロウ</t>
    </rPh>
    <rPh sb="9" eb="10">
      <t>ハタラキ</t>
    </rPh>
    <rPh sb="11" eb="12">
      <t>セキ</t>
    </rPh>
    <rPh sb="13" eb="14">
      <t>カカリ</t>
    </rPh>
    <rPh sb="15" eb="16">
      <t>ホウ</t>
    </rPh>
    <phoneticPr fontId="1"/>
  </si>
  <si>
    <t>国家公務員法</t>
    <rPh sb="0" eb="2">
      <t>コッカ</t>
    </rPh>
    <rPh sb="2" eb="5">
      <t>コウムイン</t>
    </rPh>
    <rPh sb="5" eb="6">
      <t>ホウ</t>
    </rPh>
    <phoneticPr fontId="1"/>
  </si>
  <si>
    <t>地方公務員法</t>
    <rPh sb="0" eb="2">
      <t>チホウ</t>
    </rPh>
    <rPh sb="2" eb="5">
      <t>コウムイン</t>
    </rPh>
    <rPh sb="5" eb="6">
      <t>ホウ</t>
    </rPh>
    <phoneticPr fontId="1"/>
  </si>
  <si>
    <t>組合数</t>
    <rPh sb="0" eb="3">
      <t>クミアイスウ</t>
    </rPh>
    <phoneticPr fontId="1"/>
  </si>
  <si>
    <t>組　合　員　数</t>
    <rPh sb="0" eb="5">
      <t>クミアイイン</t>
    </rPh>
    <rPh sb="6" eb="7">
      <t>スウ</t>
    </rPh>
    <phoneticPr fontId="1"/>
  </si>
  <si>
    <t>組 合
員 数</t>
    <rPh sb="0" eb="1">
      <t>クミ</t>
    </rPh>
    <rPh sb="2" eb="3">
      <t>ゴウ</t>
    </rPh>
    <rPh sb="4" eb="5">
      <t>イン</t>
    </rPh>
    <rPh sb="6" eb="7">
      <t>スウ</t>
    </rPh>
    <phoneticPr fontId="1"/>
  </si>
  <si>
    <t>x</t>
  </si>
  <si>
    <t>令和元年</t>
    <rPh sb="0" eb="1">
      <t>レイワ</t>
    </rPh>
    <rPh sb="1" eb="3">
      <t>ガンネン</t>
    </rPh>
    <phoneticPr fontId="3"/>
  </si>
  <si>
    <t>資料　　兵庫県阪神南県民センター県民・産業振興課</t>
    <rPh sb="0" eb="2">
      <t>シリョウ</t>
    </rPh>
    <rPh sb="4" eb="7">
      <t>ヒョウゴケン</t>
    </rPh>
    <rPh sb="7" eb="9">
      <t>ハンシン</t>
    </rPh>
    <rPh sb="9" eb="10">
      <t>ミナミ</t>
    </rPh>
    <rPh sb="10" eb="12">
      <t>ケンミン</t>
    </rPh>
    <rPh sb="16" eb="18">
      <t>ケンミン</t>
    </rPh>
    <rPh sb="19" eb="21">
      <t>サンギョウ</t>
    </rPh>
    <rPh sb="21" eb="24">
      <t>シンコウカ</t>
    </rPh>
    <phoneticPr fontId="1"/>
  </si>
  <si>
    <t>１２ － １１．    産 業 （ 大 分 類 ） 別 組 合 数 及 び 組 合 員 数</t>
    <rPh sb="12" eb="15">
      <t>サンギョウ</t>
    </rPh>
    <rPh sb="18" eb="19">
      <t>ダイ</t>
    </rPh>
    <rPh sb="20" eb="23">
      <t>ブンルイ</t>
    </rPh>
    <rPh sb="26" eb="27">
      <t>ベツ</t>
    </rPh>
    <rPh sb="28" eb="33">
      <t>クミアイスウ</t>
    </rPh>
    <rPh sb="34" eb="35">
      <t>オヨ</t>
    </rPh>
    <rPh sb="38" eb="43">
      <t>クミアイイン</t>
    </rPh>
    <rPh sb="44" eb="45">
      <t>スウ</t>
    </rPh>
    <phoneticPr fontId="1"/>
  </si>
  <si>
    <t>年        次</t>
    <rPh sb="0" eb="10">
      <t>ネンジ</t>
    </rPh>
    <phoneticPr fontId="1"/>
  </si>
  <si>
    <t>総       数</t>
    <rPh sb="0" eb="9">
      <t>ソウスウ</t>
    </rPh>
    <phoneticPr fontId="1"/>
  </si>
  <si>
    <t>鉱 業</t>
    <rPh sb="0" eb="3">
      <t>コウギョウ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</si>
  <si>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</si>
  <si>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</si>
  <si>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卸売業
小売業</t>
    <rPh sb="0" eb="3">
      <t>オロシウリギョウ</t>
    </rPh>
    <rPh sb="4" eb="7">
      <t>コウリギョウ</t>
    </rPh>
    <phoneticPr fontId="1"/>
  </si>
  <si>
    <t>金融・
保険業</t>
    <rPh sb="0" eb="1">
      <t>キン</t>
    </rPh>
    <rPh sb="1" eb="2">
      <t>トオル</t>
    </rPh>
    <rPh sb="4" eb="7">
      <t>ホケンギョウ</t>
    </rPh>
    <phoneticPr fontId="1"/>
  </si>
  <si>
    <t>不動
産業</t>
    <rPh sb="0" eb="2">
      <t>フドウ</t>
    </rPh>
    <rPh sb="3" eb="4">
      <t>サン</t>
    </rPh>
    <rPh sb="4" eb="5">
      <t>ギョウ</t>
    </rPh>
    <phoneticPr fontId="1"/>
  </si>
  <si>
    <t>運輸 ・ 
通信業</t>
    <rPh sb="0" eb="2">
      <t>ウンユ</t>
    </rPh>
    <rPh sb="6" eb="9">
      <t>ツウシンギョウ</t>
    </rPh>
    <phoneticPr fontId="1"/>
  </si>
  <si>
    <t>電 気 ・ ガ ス ・
水道・熱供給業</t>
    <rPh sb="0" eb="3">
      <t>デンキ</t>
    </rPh>
    <rPh sb="12" eb="14">
      <t>スイドウ</t>
    </rPh>
    <rPh sb="15" eb="16">
      <t>ネツ</t>
    </rPh>
    <rPh sb="16" eb="18">
      <t>キョウキュウ</t>
    </rPh>
    <rPh sb="18" eb="19">
      <t>ギョウ</t>
    </rPh>
    <phoneticPr fontId="1"/>
  </si>
  <si>
    <t>サービ
ス  業</t>
    <rPh sb="7" eb="8">
      <t>ギョウ</t>
    </rPh>
    <phoneticPr fontId="1"/>
  </si>
  <si>
    <t>公  務</t>
    <rPh sb="0" eb="4">
      <t>コウム</t>
    </rPh>
    <phoneticPr fontId="1"/>
  </si>
  <si>
    <t>分  類
不  能</t>
    <rPh sb="0" eb="4">
      <t>ブンルイ</t>
    </rPh>
    <rPh sb="5" eb="9">
      <t>フノウ</t>
    </rPh>
    <phoneticPr fontId="1"/>
  </si>
  <si>
    <t>組　　　　　　　　　　　合　　　　　　　　　　　数</t>
    <rPh sb="0" eb="25">
      <t>クミアイスウ</t>
    </rPh>
    <phoneticPr fontId="1"/>
  </si>
  <si>
    <t>組　　　　　　　合　　　　　　　員　　　　　　　数</t>
    <rPh sb="0" eb="17">
      <t>クミアイイン</t>
    </rPh>
    <rPh sb="24" eb="25">
      <t>スウ</t>
    </rPh>
    <phoneticPr fontId="1"/>
  </si>
  <si>
    <t>１２ － １２．　  規　模　別　組　合　数　及　び　組　合　員　数</t>
    <rPh sb="11" eb="16">
      <t>キボベツ</t>
    </rPh>
    <rPh sb="17" eb="22">
      <t>クミアイスウ</t>
    </rPh>
    <rPh sb="23" eb="24">
      <t>オヨ</t>
    </rPh>
    <rPh sb="27" eb="32">
      <t>クミアイイン</t>
    </rPh>
    <rPh sb="33" eb="34">
      <t>スウ</t>
    </rPh>
    <phoneticPr fontId="1"/>
  </si>
  <si>
    <t>総　　　　数</t>
    <rPh sb="0" eb="6">
      <t>ソウスウ</t>
    </rPh>
    <phoneticPr fontId="1"/>
  </si>
  <si>
    <t>２９人以下</t>
    <rPh sb="2" eb="3">
      <t>ニン</t>
    </rPh>
    <rPh sb="3" eb="5">
      <t>イカ</t>
    </rPh>
    <phoneticPr fontId="1"/>
  </si>
  <si>
    <t>３０～９９人</t>
    <rPh sb="5" eb="6">
      <t>ニン</t>
    </rPh>
    <phoneticPr fontId="1"/>
  </si>
  <si>
    <t>１００～２９９人</t>
    <rPh sb="7" eb="8">
      <t>ニン</t>
    </rPh>
    <phoneticPr fontId="1"/>
  </si>
  <si>
    <t>３００～４９９人</t>
    <rPh sb="7" eb="8">
      <t>ニン</t>
    </rPh>
    <phoneticPr fontId="1"/>
  </si>
  <si>
    <t>５００～９９９人</t>
    <rPh sb="7" eb="8">
      <t>ニン</t>
    </rPh>
    <phoneticPr fontId="1"/>
  </si>
  <si>
    <t>１０００人以上</t>
    <rPh sb="4" eb="5">
      <t>ニン</t>
    </rPh>
    <rPh sb="5" eb="7">
      <t>イジョウ</t>
    </rPh>
    <phoneticPr fontId="1"/>
  </si>
  <si>
    <t>１２ － １３．　　上 部 団 体 別 組 合 数 及 び 組 合 員 数</t>
    <rPh sb="10" eb="11">
      <t>ジョウ</t>
    </rPh>
    <rPh sb="12" eb="13">
      <t>ブ</t>
    </rPh>
    <rPh sb="14" eb="15">
      <t>ダン</t>
    </rPh>
    <rPh sb="16" eb="17">
      <t>カラダ</t>
    </rPh>
    <rPh sb="18" eb="19">
      <t>ベツ</t>
    </rPh>
    <rPh sb="20" eb="21">
      <t>クミ</t>
    </rPh>
    <rPh sb="22" eb="23">
      <t>ゴウ</t>
    </rPh>
    <rPh sb="24" eb="25">
      <t>カズ</t>
    </rPh>
    <rPh sb="26" eb="27">
      <t>オヨ</t>
    </rPh>
    <rPh sb="30" eb="31">
      <t>クミ</t>
    </rPh>
    <rPh sb="32" eb="33">
      <t>ゴウ</t>
    </rPh>
    <rPh sb="34" eb="35">
      <t>イン</t>
    </rPh>
    <rPh sb="36" eb="37">
      <t>スウ</t>
    </rPh>
    <phoneticPr fontId="1"/>
  </si>
  <si>
    <t>総　　　　　数</t>
    <rPh sb="0" eb="7">
      <t>ソウスウ</t>
    </rPh>
    <phoneticPr fontId="1"/>
  </si>
  <si>
    <t>連　　合</t>
    <rPh sb="0" eb="4">
      <t>レンゴウ</t>
    </rPh>
    <phoneticPr fontId="1"/>
  </si>
  <si>
    <t>全 労 連</t>
    <rPh sb="0" eb="1">
      <t>ゼン</t>
    </rPh>
    <rPh sb="2" eb="5">
      <t>ロウレン</t>
    </rPh>
    <phoneticPr fontId="1"/>
  </si>
  <si>
    <t>その他全国組織</t>
    <rPh sb="0" eb="3">
      <t>ソノタ</t>
    </rPh>
    <rPh sb="3" eb="5">
      <t>ゼンコク</t>
    </rPh>
    <rPh sb="5" eb="7">
      <t>ソシキ</t>
    </rPh>
    <phoneticPr fontId="1"/>
  </si>
  <si>
    <t>無 所 属</t>
    <rPh sb="0" eb="5">
      <t>ムショゾク</t>
    </rPh>
    <phoneticPr fontId="1"/>
  </si>
  <si>
    <t>組合員数</t>
    <rPh sb="0" eb="3">
      <t>クミアイイン</t>
    </rPh>
    <rPh sb="3" eb="4">
      <t>スウ</t>
    </rPh>
    <phoneticPr fontId="1"/>
  </si>
  <si>
    <t xml:space="preserve"> 年</t>
    <rPh sb="1" eb="2">
      <t>ネン</t>
    </rPh>
    <phoneticPr fontId="3"/>
  </si>
  <si>
    <t>※</t>
  </si>
  <si>
    <t>資料　　兵庫県阪神南県民センター県民・産業振興課</t>
    <rPh sb="0" eb="2">
      <t>シリョウ</t>
    </rPh>
    <rPh sb="4" eb="7">
      <t>ヒョウゴケン</t>
    </rPh>
    <rPh sb="7" eb="9">
      <t>ハンシン</t>
    </rPh>
    <rPh sb="9" eb="10">
      <t>ミナミ</t>
    </rPh>
    <rPh sb="10" eb="12">
      <t>ケンミン</t>
    </rPh>
    <rPh sb="16" eb="18">
      <t>ケンミン</t>
    </rPh>
    <rPh sb="19" eb="24">
      <t>サンギョウシンコウカ</t>
    </rPh>
    <phoneticPr fontId="1"/>
  </si>
  <si>
    <t xml:space="preserve">     ２</t>
  </si>
  <si>
    <t xml:space="preserve">     ３</t>
  </si>
  <si>
    <t xml:space="preserve">     ４</t>
  </si>
  <si>
    <t>４</t>
  </si>
  <si>
    <t>４</t>
    <phoneticPr fontId="3"/>
  </si>
  <si>
    <t>３　年</t>
    <rPh sb="2" eb="3">
      <t>ネン</t>
    </rPh>
    <phoneticPr fontId="3"/>
  </si>
  <si>
    <t>令和5年12月19日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</si>
  <si>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企画労働課</t>
    <rPh sb="0" eb="2">
      <t>キカク</t>
    </rPh>
    <rPh sb="2" eb="5">
      <t>ロウドウカ</t>
    </rPh>
    <phoneticPr fontId="3"/>
  </si>
  <si>
    <t>鈴木隆仁</t>
    <rPh sb="0" eb="3">
      <t>スズキタカシ</t>
    </rPh>
    <phoneticPr fontId="3"/>
  </si>
  <si>
    <t>06-7664-8602</t>
    <phoneticPr fontId="3"/>
  </si>
  <si>
    <t>suzuki-takahito@mhlw.go.jp</t>
    <phoneticPr fontId="3"/>
  </si>
  <si>
    <t>記入日</t>
    <rPh sb="0" eb="2">
      <t>キニュウ</t>
    </rPh>
    <rPh sb="2" eb="3">
      <t>ビ</t>
    </rPh>
    <phoneticPr fontId="3"/>
  </si>
  <si>
    <t>担当部署名</t>
    <rPh sb="0" eb="2">
      <t>タントウ</t>
    </rPh>
    <rPh sb="2" eb="4">
      <t>ブショ</t>
    </rPh>
    <rPh sb="4" eb="5">
      <t>メイ</t>
    </rPh>
    <phoneticPr fontId="3"/>
  </si>
  <si>
    <t>担当者名</t>
    <rPh sb="0" eb="3">
      <t>タントウシャ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</si>
  <si>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</si>
  <si>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ﾒｰﾙｱﾄﾞﾚｽ</t>
    <phoneticPr fontId="3"/>
  </si>
  <si>
    <t>　３　年</t>
  </si>
  <si>
    <t>　４　年</t>
  </si>
  <si>
    <t>　５　年</t>
    <phoneticPr fontId="3"/>
  </si>
  <si>
    <t>　　　　２</t>
  </si>
  <si>
    <t>　　　　３</t>
  </si>
  <si>
    <t>　　　　４</t>
  </si>
  <si>
    <t>※　令和元年以降は非公表</t>
    <rPh sb="2" eb="4">
      <t>レイワ</t>
    </rPh>
    <rPh sb="4" eb="6">
      <t>ガンネン</t>
    </rPh>
    <rPh sb="6" eb="8">
      <t>イコウ</t>
    </rPh>
    <rPh sb="9" eb="12">
      <t>ヒコウヒョウ</t>
    </rPh>
    <phoneticPr fontId="3"/>
  </si>
  <si>
    <t>令　和　　</t>
    <rPh sb="0" eb="1">
      <t>レイ</t>
    </rPh>
    <rPh sb="2" eb="3">
      <t>ワ</t>
    </rPh>
    <phoneticPr fontId="3"/>
  </si>
  <si>
    <t>２</t>
    <phoneticPr fontId="3"/>
  </si>
  <si>
    <t>(単位：件、人）</t>
    <rPh sb="1" eb="3">
      <t>タンイ</t>
    </rPh>
    <rPh sb="4" eb="5">
      <t>ケン</t>
    </rPh>
    <rPh sb="6" eb="7">
      <t>ニン</t>
    </rPh>
    <phoneticPr fontId="3"/>
  </si>
  <si>
    <t>（各年６月末）　（単位：人）</t>
    <rPh sb="1" eb="3">
      <t>カクネン</t>
    </rPh>
    <rPh sb="4" eb="5">
      <t>ガツ</t>
    </rPh>
    <rPh sb="5" eb="6">
      <t>マツ</t>
    </rPh>
    <phoneticPr fontId="1"/>
  </si>
  <si>
    <t>(単位：人）</t>
    <rPh sb="1" eb="3">
      <t>タンイ</t>
    </rPh>
    <rPh sb="4" eb="5">
      <t>ニン</t>
    </rPh>
    <phoneticPr fontId="3"/>
  </si>
  <si>
    <t>（各年６月３０日）　（単位：人）</t>
    <rPh sb="1" eb="3">
      <t>カクネン</t>
    </rPh>
    <rPh sb="4" eb="5">
      <t>ガツ</t>
    </rPh>
    <rPh sb="7" eb="8">
      <t>ニチ</t>
    </rPh>
    <rPh sb="11" eb="13">
      <t>タンイ</t>
    </rPh>
    <rPh sb="14" eb="15">
      <t>ニン</t>
    </rPh>
    <phoneticPr fontId="1"/>
  </si>
  <si>
    <t>５ 年</t>
    <rPh sb="2" eb="3">
      <t>ネン</t>
    </rPh>
    <phoneticPr fontId="1"/>
  </si>
  <si>
    <t>４　年</t>
    <rPh sb="2" eb="3">
      <t>ネン</t>
    </rPh>
    <phoneticPr fontId="3"/>
  </si>
  <si>
    <t>　　　５　　　　　　　　　　年</t>
    <rPh sb="14" eb="15">
      <t>ネン</t>
    </rPh>
    <phoneticPr fontId="1"/>
  </si>
  <si>
    <t xml:space="preserve">     ５</t>
  </si>
  <si>
    <t>令　和　２　年</t>
    <phoneticPr fontId="3"/>
  </si>
  <si>
    <t>　６　年</t>
    <phoneticPr fontId="3"/>
  </si>
  <si>
    <t>平　成　３</t>
  </si>
  <si>
    <t>０　年　度</t>
    <phoneticPr fontId="3"/>
  </si>
  <si>
    <t>（R5年3月）</t>
  </si>
  <si>
    <t>（R5年1月）</t>
  </si>
  <si>
    <t>（R5年2月）</t>
  </si>
  <si>
    <t>（R4年9月）</t>
  </si>
  <si>
    <t>（R4年4月）</t>
  </si>
  <si>
    <t>（R4年10月）</t>
  </si>
  <si>
    <t>（R4年5月）</t>
  </si>
  <si>
    <t>（R4年11月）</t>
  </si>
  <si>
    <t>（R4年1月）</t>
  </si>
  <si>
    <t>（R4年6月）</t>
  </si>
  <si>
    <t>（R4年12月）</t>
  </si>
  <si>
    <t>（R4年9月）</t>
    <rPh sb="3" eb="4">
      <t>ネン</t>
    </rPh>
    <rPh sb="5" eb="6">
      <t>ガツ</t>
    </rPh>
    <phoneticPr fontId="3"/>
  </si>
  <si>
    <t>（R4年7月）</t>
  </si>
  <si>
    <t>（R4年2月）</t>
  </si>
  <si>
    <t>（R4年8月）</t>
  </si>
  <si>
    <t>（R4年3月）</t>
  </si>
  <si>
    <t>（R3年11月）</t>
  </si>
  <si>
    <t>　　　　５</t>
  </si>
  <si>
    <t>　　　　５</t>
    <phoneticPr fontId="3"/>
  </si>
  <si>
    <t>令 和 元 年
（平 成 ３ １ ）</t>
    <rPh sb="0" eb="1">
      <t>レイ</t>
    </rPh>
    <rPh sb="2" eb="3">
      <t>ワ</t>
    </rPh>
    <rPh sb="4" eb="5">
      <t>モト</t>
    </rPh>
    <rPh sb="6" eb="7">
      <t>ネン</t>
    </rPh>
    <rPh sb="9" eb="10">
      <t>ヒラ</t>
    </rPh>
    <rPh sb="11" eb="12">
      <t>シゲル</t>
    </rPh>
    <phoneticPr fontId="3"/>
  </si>
  <si>
    <t>令 和</t>
    <rPh sb="0" eb="1">
      <t>レイ</t>
    </rPh>
    <rPh sb="2" eb="3">
      <t>ワ</t>
    </rPh>
    <phoneticPr fontId="3"/>
  </si>
  <si>
    <t>　令 和 元 年</t>
    <rPh sb="3" eb="4">
      <t>ガン</t>
    </rPh>
    <rPh sb="5" eb="6">
      <t>ネン</t>
    </rPh>
    <phoneticPr fontId="1"/>
  </si>
  <si>
    <t xml:space="preserve"> 令　和　</t>
    <rPh sb="1" eb="2">
      <t>レイワ</t>
    </rPh>
    <phoneticPr fontId="1"/>
  </si>
  <si>
    <t>令  和  元</t>
    <rPh sb="0" eb="1">
      <t>レイ</t>
    </rPh>
    <rPh sb="3" eb="4">
      <t>ワ</t>
    </rPh>
    <rPh sb="6" eb="7">
      <t>モト</t>
    </rPh>
    <phoneticPr fontId="3"/>
  </si>
  <si>
    <t>（R4年3月）</t>
    <phoneticPr fontId="3"/>
  </si>
  <si>
    <t>テクニカルメタルワーク科</t>
    <phoneticPr fontId="3"/>
  </si>
  <si>
    <t>ものづくり機械加工科</t>
    <phoneticPr fontId="3"/>
  </si>
  <si>
    <t>（R3年12月）</t>
    <phoneticPr fontId="3"/>
  </si>
  <si>
    <t>機械ＣＡＤ技術科</t>
    <rPh sb="0" eb="5">
      <t>キカイカｄ</t>
    </rPh>
    <rPh sb="5" eb="7">
      <t>ギジュツ</t>
    </rPh>
    <phoneticPr fontId="3"/>
  </si>
  <si>
    <t>（R4年8月）</t>
    <phoneticPr fontId="3"/>
  </si>
  <si>
    <t>（R4年6月）</t>
    <phoneticPr fontId="3"/>
  </si>
  <si>
    <t>（R4年12月）</t>
    <phoneticPr fontId="3"/>
  </si>
  <si>
    <t>ＦＡソリューション技術科</t>
    <rPh sb="0" eb="12">
      <t>ファソリューションギジュツカギジュツカ</t>
    </rPh>
    <phoneticPr fontId="3"/>
  </si>
  <si>
    <t>（R4年7月）</t>
    <phoneticPr fontId="3"/>
  </si>
  <si>
    <t>（R5年1月）</t>
    <phoneticPr fontId="3"/>
  </si>
  <si>
    <t>パワーエレクトロニクス科</t>
    <rPh sb="11" eb="12">
      <t>カ</t>
    </rPh>
    <phoneticPr fontId="3"/>
  </si>
  <si>
    <t>組込みシステム技術科</t>
    <phoneticPr fontId="3"/>
  </si>
  <si>
    <t>（R3年2月）</t>
    <phoneticPr fontId="3"/>
  </si>
  <si>
    <t>（R4年2月）</t>
    <phoneticPr fontId="3"/>
  </si>
  <si>
    <t>（R4年5月）</t>
    <phoneticPr fontId="3"/>
  </si>
  <si>
    <t>（R4年11月）</t>
    <phoneticPr fontId="3"/>
  </si>
  <si>
    <t>生産管理ＩＴサポート科</t>
    <rPh sb="0" eb="2">
      <t>セイサン</t>
    </rPh>
    <rPh sb="2" eb="4">
      <t>カンリ</t>
    </rPh>
    <phoneticPr fontId="3"/>
  </si>
  <si>
    <t>住宅リフォーム技術科</t>
    <phoneticPr fontId="3"/>
  </si>
  <si>
    <t>（R4年1月）</t>
    <phoneticPr fontId="3"/>
  </si>
  <si>
    <t>建築施工・ＣＡＤ</t>
    <rPh sb="0" eb="2">
      <t>ケンチク</t>
    </rPh>
    <rPh sb="2" eb="4">
      <t>セコウ</t>
    </rPh>
    <phoneticPr fontId="3"/>
  </si>
  <si>
    <t>（R4年9月）</t>
    <phoneticPr fontId="3"/>
  </si>
  <si>
    <t>住まいの点検サービス科</t>
    <rPh sb="0" eb="1">
      <t>ス</t>
    </rPh>
    <rPh sb="4" eb="6">
      <t>テンケン</t>
    </rPh>
    <rPh sb="10" eb="11">
      <t>カ</t>
    </rPh>
    <phoneticPr fontId="3"/>
  </si>
  <si>
    <t>（R4年10月）</t>
    <phoneticPr fontId="3"/>
  </si>
  <si>
    <t>（R5年2月）</t>
    <phoneticPr fontId="3"/>
  </si>
  <si>
    <t>6　か月</t>
    <phoneticPr fontId="3"/>
  </si>
  <si>
    <t>組込みシステム技術科（橋渡し訓練）※</t>
    <rPh sb="0" eb="2">
      <t>クミコ</t>
    </rPh>
    <rPh sb="7" eb="9">
      <t>ギジュツ</t>
    </rPh>
    <rPh sb="9" eb="10">
      <t>カ</t>
    </rPh>
    <rPh sb="11" eb="13">
      <t>ハシワタ</t>
    </rPh>
    <rPh sb="14" eb="16">
      <t>クンレン</t>
    </rPh>
    <phoneticPr fontId="3"/>
  </si>
  <si>
    <t>IoTシステム技術科（橋渡し訓練）※</t>
    <rPh sb="7" eb="9">
      <t>ギジュツ</t>
    </rPh>
    <rPh sb="9" eb="10">
      <t>カ</t>
    </rPh>
    <rPh sb="11" eb="13">
      <t>ハシワタ</t>
    </rPh>
    <rPh sb="14" eb="16">
      <t>クンレン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</si>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</sst>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_);[Red]\(#,##0\)"/>
    <numFmt numFmtId="178" formatCode="0_);[Red]\(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14.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rgb="FF00B0F0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6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5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6" xfId="0" applyFont="1" applyFill="1" applyBorder="1" applyAlignment="1"/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5" fillId="0" borderId="0" xfId="0" applyFont="1" applyFill="1">
      <alignment vertical="center"/>
    </xf>
    <xf numFmtId="41" fontId="2" fillId="0" borderId="0" xfId="0" applyNumberFormat="1" applyFont="1" applyFill="1" applyAlignment="1"/>
    <xf numFmtId="0" fontId="2" fillId="0" borderId="0" xfId="0" applyFont="1" applyFill="1" applyAlignment="1">
      <alignment horizontal="centerContinuous"/>
    </xf>
    <xf numFmtId="41" fontId="2" fillId="0" borderId="0" xfId="0" applyNumberFormat="1" applyFont="1" applyFill="1" applyAlignment="1">
      <alignment horizontal="right"/>
    </xf>
    <xf numFmtId="0" fontId="0" fillId="0" borderId="0" xfId="0" applyFont="1" applyFill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Continuous"/>
    </xf>
    <xf numFmtId="0" fontId="0" fillId="0" borderId="3" xfId="0" applyFont="1" applyFill="1" applyBorder="1">
      <alignment vertical="center"/>
    </xf>
    <xf numFmtId="41" fontId="0" fillId="0" borderId="0" xfId="0" applyNumberFormat="1" applyFont="1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41" fontId="2" fillId="0" borderId="0" xfId="0" applyNumberFormat="1" applyFont="1" applyFill="1" applyBorder="1" applyAlignment="1"/>
    <xf numFmtId="41" fontId="2" fillId="0" borderId="0" xfId="0" applyNumberFormat="1" applyFont="1" applyFill="1">
      <alignment vertical="center"/>
    </xf>
    <xf numFmtId="41" fontId="2" fillId="0" borderId="7" xfId="0" applyNumberFormat="1" applyFont="1" applyFill="1" applyBorder="1">
      <alignment vertical="center"/>
    </xf>
    <xf numFmtId="41" fontId="2" fillId="0" borderId="0" xfId="0" applyNumberFormat="1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quotePrefix="1" applyFont="1" applyFill="1" applyBorder="1" applyAlignment="1"/>
    <xf numFmtId="3" fontId="2" fillId="0" borderId="0" xfId="0" applyNumberFormat="1" applyFont="1" applyFill="1" applyAlignment="1">
      <alignment horizontal="right" indent="1"/>
    </xf>
    <xf numFmtId="176" fontId="2" fillId="0" borderId="0" xfId="0" applyNumberFormat="1" applyFont="1" applyFill="1" applyAlignment="1">
      <alignment horizontal="right" indent="1"/>
    </xf>
    <xf numFmtId="176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left"/>
    </xf>
    <xf numFmtId="0" fontId="2" fillId="0" borderId="0" xfId="0" quotePrefix="1" applyFont="1" applyFill="1" applyAlignment="1">
      <alignment horizontal="right"/>
    </xf>
    <xf numFmtId="3" fontId="2" fillId="0" borderId="7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right" indent="1"/>
    </xf>
    <xf numFmtId="176" fontId="2" fillId="0" borderId="7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left"/>
    </xf>
    <xf numFmtId="0" fontId="0" fillId="0" borderId="0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/>
    <xf numFmtId="3" fontId="2" fillId="0" borderId="0" xfId="0" applyNumberFormat="1" applyFont="1" applyFill="1" applyAlignment="1"/>
    <xf numFmtId="3" fontId="2" fillId="0" borderId="0" xfId="0" applyNumberFormat="1" applyFont="1" applyFill="1" applyBorder="1" applyAlignment="1">
      <alignment horizontal="right" indent="1"/>
    </xf>
    <xf numFmtId="177" fontId="2" fillId="0" borderId="0" xfId="0" applyNumberFormat="1" applyFont="1" applyFill="1" applyBorder="1" applyAlignment="1">
      <alignment horizontal="right" indent="1"/>
    </xf>
    <xf numFmtId="0" fontId="2" fillId="0" borderId="7" xfId="0" applyFont="1" applyFill="1" applyBorder="1" applyAlignment="1"/>
    <xf numFmtId="3" fontId="2" fillId="0" borderId="15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 indent="1"/>
    </xf>
    <xf numFmtId="0" fontId="2" fillId="0" borderId="0" xfId="0" quotePrefix="1" applyFont="1" applyFill="1" applyAlignment="1">
      <alignment horizontal="right" vertical="center"/>
    </xf>
    <xf numFmtId="0" fontId="8" fillId="0" borderId="0" xfId="0" applyFont="1" applyFill="1">
      <alignment vertical="center"/>
    </xf>
    <xf numFmtId="176" fontId="2" fillId="0" borderId="0" xfId="0" applyNumberFormat="1" applyFont="1" applyFill="1" applyBorder="1" applyAlignment="1">
      <alignment horizontal="centerContinuous"/>
    </xf>
    <xf numFmtId="0" fontId="2" fillId="0" borderId="6" xfId="0" quotePrefix="1" applyFont="1" applyFill="1" applyBorder="1" applyAlignment="1">
      <alignment horizontal="center"/>
    </xf>
    <xf numFmtId="41" fontId="2" fillId="0" borderId="13" xfId="0" applyNumberFormat="1" applyFont="1" applyFill="1" applyBorder="1" applyAlignment="1"/>
    <xf numFmtId="41" fontId="2" fillId="0" borderId="0" xfId="0" applyNumberFormat="1" applyFont="1" applyFill="1" applyBorder="1" applyAlignment="1">
      <alignment shrinkToFit="1"/>
    </xf>
    <xf numFmtId="0" fontId="0" fillId="0" borderId="0" xfId="0" applyFill="1">
      <alignment vertical="center"/>
    </xf>
    <xf numFmtId="38" fontId="2" fillId="0" borderId="0" xfId="0" applyNumberFormat="1" applyFont="1" applyFill="1" applyBorder="1" applyAlignment="1"/>
    <xf numFmtId="38" fontId="2" fillId="0" borderId="0" xfId="0" applyNumberFormat="1" applyFont="1" applyFill="1" applyAlignment="1"/>
    <xf numFmtId="0" fontId="0" fillId="0" borderId="13" xfId="0" applyFont="1" applyFill="1" applyBorder="1" applyAlignment="1">
      <alignment vertical="center"/>
    </xf>
    <xf numFmtId="0" fontId="0" fillId="0" borderId="3" xfId="0" quotePrefix="1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10" fillId="0" borderId="3" xfId="2" applyFill="1" applyBorder="1" applyAlignment="1">
      <alignment vertical="center"/>
    </xf>
    <xf numFmtId="38" fontId="2" fillId="0" borderId="7" xfId="0" applyNumberFormat="1" applyFont="1" applyFill="1" applyBorder="1" applyAlignment="1"/>
    <xf numFmtId="38" fontId="2" fillId="0" borderId="7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/>
    <xf numFmtId="178" fontId="2" fillId="0" borderId="0" xfId="0" applyNumberFormat="1" applyFont="1" applyFill="1" applyBorder="1" applyAlignment="1"/>
    <xf numFmtId="176" fontId="2" fillId="0" borderId="0" xfId="0" applyNumberFormat="1" applyFont="1" applyFill="1" applyAlignment="1">
      <alignment horizontal="centerContinuous"/>
    </xf>
    <xf numFmtId="49" fontId="2" fillId="0" borderId="0" xfId="0" applyNumberFormat="1" applyFont="1" applyFill="1">
      <alignment vertical="center"/>
    </xf>
    <xf numFmtId="0" fontId="0" fillId="0" borderId="0" xfId="0" applyFill="1" applyAlignment="1"/>
    <xf numFmtId="41" fontId="2" fillId="0" borderId="0" xfId="0" applyNumberFormat="1" applyFont="1" applyFill="1" applyAlignment="1">
      <alignment shrinkToFit="1"/>
    </xf>
    <xf numFmtId="49" fontId="2" fillId="0" borderId="6" xfId="0" applyNumberFormat="1" applyFont="1" applyFill="1" applyBorder="1">
      <alignment vertical="center"/>
    </xf>
    <xf numFmtId="0" fontId="0" fillId="0" borderId="6" xfId="0" applyFill="1" applyBorder="1">
      <alignment vertical="center"/>
    </xf>
    <xf numFmtId="49" fontId="2" fillId="0" borderId="0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/>
    <xf numFmtId="176" fontId="2" fillId="0" borderId="13" xfId="0" applyNumberFormat="1" applyFont="1" applyFill="1" applyBorder="1" applyAlignment="1"/>
    <xf numFmtId="176" fontId="2" fillId="0" borderId="0" xfId="0" applyNumberFormat="1" applyFont="1" applyFill="1" applyBorder="1" applyAlignment="1"/>
    <xf numFmtId="0" fontId="11" fillId="0" borderId="0" xfId="0" applyFont="1" applyFill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quotePrefix="1" applyFont="1" applyFill="1" applyBorder="1" applyAlignment="1"/>
    <xf numFmtId="0" fontId="2" fillId="0" borderId="0" xfId="0" quotePrefix="1" applyFont="1" applyFill="1" applyBorder="1" applyAlignment="1">
      <alignment horizontal="center"/>
    </xf>
    <xf numFmtId="176" fontId="2" fillId="0" borderId="0" xfId="0" applyNumberFormat="1" applyFont="1" applyFill="1" applyAlignment="1">
      <alignment horizontal="right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1" fillId="0" borderId="13" xfId="0" applyFont="1" applyFill="1" applyBorder="1" applyAlignment="1">
      <alignment horizontal="center" vertical="center"/>
    </xf>
    <xf numFmtId="41" fontId="11" fillId="0" borderId="0" xfId="0" applyNumberFormat="1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Border="1">
      <alignment vertical="center"/>
    </xf>
    <xf numFmtId="0" fontId="13" fillId="0" borderId="13" xfId="0" applyFont="1" applyFill="1" applyBorder="1" applyAlignment="1">
      <alignment horizontal="center" vertical="center"/>
    </xf>
    <xf numFmtId="41" fontId="13" fillId="0" borderId="0" xfId="0" applyNumberFormat="1" applyFont="1" applyFill="1" applyBorder="1">
      <alignment vertical="center"/>
    </xf>
    <xf numFmtId="0" fontId="13" fillId="0" borderId="0" xfId="0" quotePrefix="1" applyFont="1" applyFill="1" applyBorder="1" applyAlignment="1">
      <alignment vertical="center"/>
    </xf>
    <xf numFmtId="0" fontId="13" fillId="0" borderId="0" xfId="0" quotePrefix="1" applyFont="1" applyFill="1" applyBorder="1" applyAlignment="1">
      <alignment horizontal="left" vertical="center"/>
    </xf>
    <xf numFmtId="0" fontId="13" fillId="0" borderId="6" xfId="0" quotePrefix="1" applyFont="1" applyFill="1" applyBorder="1" applyAlignment="1">
      <alignment horizontal="left" vertical="center"/>
    </xf>
    <xf numFmtId="41" fontId="13" fillId="0" borderId="0" xfId="1" applyNumberFormat="1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17" fillId="0" borderId="7" xfId="0" applyFont="1" applyFill="1" applyBorder="1">
      <alignment vertical="center"/>
    </xf>
    <xf numFmtId="0" fontId="13" fillId="0" borderId="15" xfId="0" applyFont="1" applyFill="1" applyBorder="1" applyAlignment="1">
      <alignment horizontal="center" vertical="center"/>
    </xf>
    <xf numFmtId="41" fontId="13" fillId="0" borderId="7" xfId="0" applyNumberFormat="1" applyFont="1" applyFill="1" applyBorder="1">
      <alignment vertical="center"/>
    </xf>
    <xf numFmtId="41" fontId="13" fillId="0" borderId="7" xfId="0" applyNumberFormat="1" applyFont="1" applyFill="1" applyBorder="1" applyAlignment="1">
      <alignment horizontal="right" vertical="center"/>
    </xf>
    <xf numFmtId="41" fontId="16" fillId="0" borderId="0" xfId="0" applyNumberFormat="1" applyFont="1" applyFill="1" applyBorder="1">
      <alignment vertical="center"/>
    </xf>
    <xf numFmtId="0" fontId="9" fillId="0" borderId="0" xfId="0" applyFont="1" applyFill="1" applyBorder="1" applyAlignment="1">
      <alignment vertical="center" shrinkToFit="1"/>
    </xf>
    <xf numFmtId="41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 shrinkToFit="1"/>
    </xf>
    <xf numFmtId="0" fontId="15" fillId="0" borderId="13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38" fontId="2" fillId="0" borderId="0" xfId="0" applyNumberFormat="1" applyFont="1" applyFill="1" applyBorder="1" applyAlignment="1"/>
    <xf numFmtId="176" fontId="2" fillId="0" borderId="0" xfId="0" applyNumberFormat="1" applyFont="1" applyFill="1" applyAlignment="1"/>
    <xf numFmtId="176" fontId="2" fillId="0" borderId="13" xfId="0" applyNumberFormat="1" applyFont="1" applyFill="1" applyBorder="1" applyAlignment="1"/>
    <xf numFmtId="178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/>
    <xf numFmtId="0" fontId="2" fillId="0" borderId="0" xfId="0" quotePrefix="1" applyFont="1" applyFill="1" applyBorder="1" applyAlignment="1">
      <alignment horizontal="right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0" fillId="0" borderId="0" xfId="0" applyFont="1" applyFill="1" applyAlignment="1">
      <alignment horizontal="right"/>
    </xf>
    <xf numFmtId="0" fontId="0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6" xfId="0" quotePrefix="1" applyFont="1" applyFill="1" applyBorder="1" applyAlignment="1"/>
    <xf numFmtId="0" fontId="5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/>
    </xf>
    <xf numFmtId="176" fontId="2" fillId="0" borderId="15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quotePrefix="1" applyFont="1" applyFill="1" applyAlignment="1">
      <alignment horizontal="center"/>
    </xf>
    <xf numFmtId="0" fontId="2" fillId="0" borderId="6" xfId="0" quotePrefix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8" fontId="2" fillId="0" borderId="0" xfId="0" applyNumberFormat="1" applyFont="1" applyFill="1" applyBorder="1" applyAlignment="1"/>
    <xf numFmtId="38" fontId="2" fillId="0" borderId="7" xfId="0" applyNumberFormat="1" applyFont="1" applyFill="1" applyBorder="1" applyAlignment="1"/>
    <xf numFmtId="177" fontId="2" fillId="0" borderId="0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13" fillId="0" borderId="1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/>
    </xf>
    <xf numFmtId="176" fontId="2" fillId="0" borderId="0" xfId="0" applyNumberFormat="1" applyFont="1" applyFill="1" applyAlignment="1"/>
    <xf numFmtId="176" fontId="2" fillId="0" borderId="13" xfId="0" applyNumberFormat="1" applyFont="1" applyFill="1" applyBorder="1" applyAlignment="1"/>
    <xf numFmtId="176" fontId="2" fillId="0" borderId="0" xfId="0" applyNumberFormat="1" applyFont="1" applyFill="1" applyBorder="1" applyAlignment="1"/>
    <xf numFmtId="178" fontId="2" fillId="0" borderId="0" xfId="0" applyNumberFormat="1" applyFont="1" applyFill="1" applyAlignment="1">
      <alignment horizontal="right"/>
    </xf>
    <xf numFmtId="178" fontId="2" fillId="0" borderId="0" xfId="0" applyNumberFormat="1" applyFont="1" applyFill="1" applyAlignme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56</xdr:row>
      <xdr:rowOff>95250</xdr:rowOff>
    </xdr:from>
    <xdr:to>
      <xdr:col>9</xdr:col>
      <xdr:colOff>666750</xdr:colOff>
      <xdr:row>70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00025" y="9363075"/>
          <a:ext cx="6276975" cy="0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uzuki-takahito@mhlw.go.j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view="pageBreakPreview" zoomScaleNormal="100" zoomScaleSheetLayoutView="100" workbookViewId="0">
      <selection activeCell="N9" sqref="N9"/>
    </sheetView>
  </sheetViews>
  <sheetFormatPr defaultRowHeight="13.5"/>
  <cols>
    <col min="1" max="1" width="7" style="19" customWidth="1"/>
    <col min="2" max="2" width="8.5" style="19" bestFit="1" customWidth="1"/>
    <col min="3" max="3" width="8.875" style="19" customWidth="1"/>
    <col min="4" max="11" width="8.75" style="19" customWidth="1"/>
    <col min="12" max="16384" width="9" style="19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0</v>
      </c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27" customHeight="1">
      <c r="A5" s="158" t="s">
        <v>3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</row>
    <row r="6" spans="1:13" ht="14.25">
      <c r="A6" s="5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>
      <c r="B7" s="1"/>
      <c r="C7" s="1"/>
      <c r="D7" s="1"/>
      <c r="E7" s="1"/>
      <c r="F7" s="1"/>
      <c r="G7" s="1"/>
      <c r="H7" s="1"/>
      <c r="I7" s="1"/>
      <c r="J7" s="1"/>
      <c r="K7" s="2" t="s">
        <v>5</v>
      </c>
    </row>
    <row r="8" spans="1:13">
      <c r="A8" s="159" t="s">
        <v>6</v>
      </c>
      <c r="B8" s="160"/>
      <c r="C8" s="22"/>
      <c r="D8" s="25"/>
      <c r="E8" s="25"/>
      <c r="F8" s="25"/>
      <c r="G8" s="25" t="s">
        <v>7</v>
      </c>
      <c r="H8" s="25"/>
      <c r="I8" s="25"/>
      <c r="J8" s="25"/>
      <c r="K8" s="25"/>
    </row>
    <row r="9" spans="1:13" ht="27" customHeight="1">
      <c r="A9" s="159"/>
      <c r="B9" s="160"/>
      <c r="C9" s="24" t="s">
        <v>8</v>
      </c>
      <c r="D9" s="24" t="s">
        <v>9</v>
      </c>
      <c r="E9" s="24" t="s">
        <v>10</v>
      </c>
      <c r="F9" s="24" t="s">
        <v>11</v>
      </c>
      <c r="G9" s="24" t="s">
        <v>12</v>
      </c>
      <c r="H9" s="6" t="s">
        <v>13</v>
      </c>
      <c r="I9" s="24" t="s">
        <v>14</v>
      </c>
      <c r="J9" s="24" t="s">
        <v>15</v>
      </c>
      <c r="K9" s="7" t="s">
        <v>16</v>
      </c>
    </row>
    <row r="10" spans="1:13" ht="18" customHeight="1">
      <c r="A10" s="8"/>
      <c r="B10" s="9"/>
      <c r="C10" s="20"/>
      <c r="D10" s="8"/>
      <c r="E10" s="8"/>
      <c r="F10" s="8"/>
      <c r="G10" s="10" t="s">
        <v>17</v>
      </c>
      <c r="H10" s="8"/>
      <c r="I10" s="8"/>
      <c r="J10" s="8"/>
      <c r="K10" s="8"/>
    </row>
    <row r="11" spans="1:13">
      <c r="A11" s="11" t="s">
        <v>317</v>
      </c>
      <c r="B11" s="12" t="s">
        <v>289</v>
      </c>
      <c r="C11" s="16">
        <v>312474</v>
      </c>
      <c r="D11" s="16">
        <v>465444</v>
      </c>
      <c r="E11" s="16">
        <v>417048</v>
      </c>
      <c r="F11" s="16">
        <v>366020</v>
      </c>
      <c r="G11" s="16">
        <v>254122</v>
      </c>
      <c r="H11" s="16">
        <v>110851</v>
      </c>
      <c r="I11" s="16">
        <v>299172</v>
      </c>
      <c r="J11" s="16">
        <v>310116</v>
      </c>
      <c r="K11" s="16">
        <v>276519</v>
      </c>
    </row>
    <row r="12" spans="1:13" ht="18" customHeight="1">
      <c r="A12" s="11"/>
      <c r="B12" s="12" t="s">
        <v>18</v>
      </c>
      <c r="C12" s="16">
        <v>259712</v>
      </c>
      <c r="D12" s="16">
        <v>386904</v>
      </c>
      <c r="E12" s="16">
        <v>313592</v>
      </c>
      <c r="F12" s="16">
        <v>313749</v>
      </c>
      <c r="G12" s="16">
        <v>218749</v>
      </c>
      <c r="H12" s="16">
        <v>110745</v>
      </c>
      <c r="I12" s="16">
        <v>244088</v>
      </c>
      <c r="J12" s="16">
        <v>268129</v>
      </c>
      <c r="K12" s="16">
        <v>232634</v>
      </c>
      <c r="M12" s="16"/>
    </row>
    <row r="13" spans="1:13">
      <c r="A13" s="8"/>
      <c r="B13" s="12" t="s">
        <v>19</v>
      </c>
      <c r="C13" s="16">
        <v>253993</v>
      </c>
      <c r="D13" s="16">
        <v>363730</v>
      </c>
      <c r="E13" s="16">
        <v>316932</v>
      </c>
      <c r="F13" s="16">
        <v>312637</v>
      </c>
      <c r="G13" s="16">
        <v>219130</v>
      </c>
      <c r="H13" s="16">
        <v>106264</v>
      </c>
      <c r="I13" s="16">
        <v>234227</v>
      </c>
      <c r="J13" s="16">
        <v>258238</v>
      </c>
      <c r="K13" s="16">
        <v>237497</v>
      </c>
      <c r="M13" s="16"/>
    </row>
    <row r="14" spans="1:13">
      <c r="A14" s="8"/>
      <c r="B14" s="12" t="s">
        <v>20</v>
      </c>
      <c r="C14" s="16">
        <v>274549</v>
      </c>
      <c r="D14" s="16">
        <v>403967</v>
      </c>
      <c r="E14" s="16">
        <v>339583</v>
      </c>
      <c r="F14" s="16">
        <v>332853</v>
      </c>
      <c r="G14" s="16">
        <v>228515</v>
      </c>
      <c r="H14" s="16">
        <v>109089</v>
      </c>
      <c r="I14" s="16">
        <v>257176</v>
      </c>
      <c r="J14" s="16">
        <v>294437</v>
      </c>
      <c r="K14" s="16">
        <v>248444</v>
      </c>
      <c r="M14" s="16"/>
    </row>
    <row r="15" spans="1:13">
      <c r="A15" s="8"/>
      <c r="B15" s="12" t="s">
        <v>21</v>
      </c>
      <c r="C15" s="16">
        <v>273090</v>
      </c>
      <c r="D15" s="16">
        <v>390919</v>
      </c>
      <c r="E15" s="16">
        <v>347099</v>
      </c>
      <c r="F15" s="16">
        <v>330624</v>
      </c>
      <c r="G15" s="16">
        <v>232576</v>
      </c>
      <c r="H15" s="16">
        <v>112797</v>
      </c>
      <c r="I15" s="16">
        <v>256612</v>
      </c>
      <c r="J15" s="16">
        <v>270869</v>
      </c>
      <c r="K15" s="16">
        <v>246632</v>
      </c>
      <c r="M15" s="16"/>
    </row>
    <row r="16" spans="1:13">
      <c r="A16" s="11"/>
      <c r="B16" s="12" t="s">
        <v>22</v>
      </c>
      <c r="C16" s="16">
        <v>279471</v>
      </c>
      <c r="D16" s="16">
        <v>361568</v>
      </c>
      <c r="E16" s="16">
        <v>400470</v>
      </c>
      <c r="F16" s="16">
        <v>301742</v>
      </c>
      <c r="G16" s="16">
        <v>230891</v>
      </c>
      <c r="H16" s="16">
        <v>110612</v>
      </c>
      <c r="I16" s="16">
        <v>293436</v>
      </c>
      <c r="J16" s="16">
        <v>271009</v>
      </c>
      <c r="K16" s="16">
        <v>234415</v>
      </c>
      <c r="M16" s="16"/>
    </row>
    <row r="17" spans="1:13">
      <c r="A17" s="8"/>
      <c r="B17" s="12" t="s">
        <v>23</v>
      </c>
      <c r="C17" s="16">
        <v>429082</v>
      </c>
      <c r="D17" s="16">
        <v>642678</v>
      </c>
      <c r="E17" s="16">
        <v>554909</v>
      </c>
      <c r="F17" s="16">
        <v>478439</v>
      </c>
      <c r="G17" s="16">
        <v>281844</v>
      </c>
      <c r="H17" s="16">
        <v>107799</v>
      </c>
      <c r="I17" s="16">
        <v>616526</v>
      </c>
      <c r="J17" s="16">
        <v>414060</v>
      </c>
      <c r="K17" s="16">
        <v>381070</v>
      </c>
      <c r="M17" s="16"/>
    </row>
    <row r="18" spans="1:13">
      <c r="A18" s="8"/>
      <c r="B18" s="12" t="s">
        <v>24</v>
      </c>
      <c r="C18" s="16">
        <v>359082</v>
      </c>
      <c r="D18" s="16">
        <v>538093</v>
      </c>
      <c r="E18" s="16">
        <v>519398</v>
      </c>
      <c r="F18" s="16">
        <v>413214</v>
      </c>
      <c r="G18" s="16">
        <v>319232</v>
      </c>
      <c r="H18" s="16">
        <v>115381</v>
      </c>
      <c r="I18" s="16">
        <v>279543</v>
      </c>
      <c r="J18" s="16">
        <v>347890</v>
      </c>
      <c r="K18" s="16">
        <v>283419</v>
      </c>
      <c r="M18" s="16"/>
    </row>
    <row r="19" spans="1:13">
      <c r="A19" s="8"/>
      <c r="B19" s="12" t="s">
        <v>25</v>
      </c>
      <c r="C19" s="16">
        <v>264518</v>
      </c>
      <c r="D19" s="16">
        <v>421701</v>
      </c>
      <c r="E19" s="16">
        <v>342416</v>
      </c>
      <c r="F19" s="16">
        <v>327801</v>
      </c>
      <c r="G19" s="16">
        <v>220187</v>
      </c>
      <c r="H19" s="16">
        <v>100865</v>
      </c>
      <c r="I19" s="16">
        <v>234464</v>
      </c>
      <c r="J19" s="16">
        <v>263902</v>
      </c>
      <c r="K19" s="16">
        <v>247829</v>
      </c>
      <c r="M19" s="16"/>
    </row>
    <row r="20" spans="1:13">
      <c r="A20" s="8"/>
      <c r="B20" s="12" t="s">
        <v>26</v>
      </c>
      <c r="C20" s="16">
        <v>263316</v>
      </c>
      <c r="D20" s="16">
        <v>392677</v>
      </c>
      <c r="E20" s="16">
        <v>336183</v>
      </c>
      <c r="F20" s="16">
        <v>318883</v>
      </c>
      <c r="G20" s="16">
        <v>222988</v>
      </c>
      <c r="H20" s="16">
        <v>95784</v>
      </c>
      <c r="I20" s="16">
        <v>218801</v>
      </c>
      <c r="J20" s="16">
        <v>271234</v>
      </c>
      <c r="K20" s="16">
        <v>243761</v>
      </c>
      <c r="M20" s="16"/>
    </row>
    <row r="21" spans="1:13">
      <c r="A21" s="8"/>
      <c r="B21" s="12" t="s">
        <v>27</v>
      </c>
      <c r="C21" s="16">
        <v>262320</v>
      </c>
      <c r="D21" s="16">
        <v>391576</v>
      </c>
      <c r="E21" s="16">
        <v>334748</v>
      </c>
      <c r="F21" s="16">
        <v>311661</v>
      </c>
      <c r="G21" s="16">
        <v>221764</v>
      </c>
      <c r="H21" s="16">
        <v>102264</v>
      </c>
      <c r="I21" s="16">
        <v>221551</v>
      </c>
      <c r="J21" s="16">
        <v>268409</v>
      </c>
      <c r="K21" s="16">
        <v>238905</v>
      </c>
      <c r="M21" s="16"/>
    </row>
    <row r="22" spans="1:13">
      <c r="A22" s="8"/>
      <c r="B22" s="12" t="s">
        <v>28</v>
      </c>
      <c r="C22" s="16">
        <v>278986</v>
      </c>
      <c r="D22" s="16">
        <v>426599</v>
      </c>
      <c r="E22" s="16">
        <v>373305</v>
      </c>
      <c r="F22" s="16">
        <v>328735</v>
      </c>
      <c r="G22" s="16">
        <v>230656</v>
      </c>
      <c r="H22" s="16">
        <v>109119</v>
      </c>
      <c r="I22" s="16">
        <v>269547</v>
      </c>
      <c r="J22" s="16">
        <v>274802</v>
      </c>
      <c r="K22" s="16">
        <v>267008</v>
      </c>
      <c r="M22" s="16"/>
    </row>
    <row r="23" spans="1:13">
      <c r="A23" s="8"/>
      <c r="B23" s="12" t="s">
        <v>29</v>
      </c>
      <c r="C23" s="16">
        <v>549798</v>
      </c>
      <c r="D23" s="16">
        <v>870151</v>
      </c>
      <c r="E23" s="16">
        <v>826938</v>
      </c>
      <c r="F23" s="16">
        <v>622094</v>
      </c>
      <c r="G23" s="16">
        <v>421889</v>
      </c>
      <c r="H23" s="16">
        <v>148623</v>
      </c>
      <c r="I23" s="16">
        <v>463779</v>
      </c>
      <c r="J23" s="16">
        <v>516221</v>
      </c>
      <c r="K23" s="16">
        <v>456873</v>
      </c>
      <c r="M23" s="16"/>
    </row>
    <row r="24" spans="1:13" ht="18" customHeight="1">
      <c r="A24" s="8"/>
      <c r="B24" s="12"/>
      <c r="C24" s="20"/>
      <c r="D24" s="8"/>
      <c r="E24" s="8"/>
      <c r="F24" s="8"/>
      <c r="G24" s="10" t="s">
        <v>53</v>
      </c>
      <c r="H24" s="8"/>
      <c r="I24" s="8"/>
      <c r="J24" s="8"/>
      <c r="K24" s="8"/>
      <c r="M24" s="23"/>
    </row>
    <row r="25" spans="1:13">
      <c r="A25" s="11" t="s">
        <v>317</v>
      </c>
      <c r="B25" s="12" t="s">
        <v>289</v>
      </c>
      <c r="C25" s="16">
        <v>411282</v>
      </c>
      <c r="D25" s="16">
        <v>499696</v>
      </c>
      <c r="E25" s="16">
        <v>488051</v>
      </c>
      <c r="F25" s="16">
        <v>389148</v>
      </c>
      <c r="G25" s="16">
        <v>372644</v>
      </c>
      <c r="H25" s="16">
        <v>146934</v>
      </c>
      <c r="I25" s="16">
        <v>378481</v>
      </c>
      <c r="J25" s="16">
        <v>460880</v>
      </c>
      <c r="K25" s="16">
        <v>338882</v>
      </c>
    </row>
    <row r="26" spans="1:13" ht="18" customHeight="1">
      <c r="A26" s="11"/>
      <c r="B26" s="12" t="s">
        <v>18</v>
      </c>
      <c r="C26" s="16">
        <v>338029</v>
      </c>
      <c r="D26" s="16">
        <v>420798</v>
      </c>
      <c r="E26" s="16">
        <v>361653</v>
      </c>
      <c r="F26" s="16">
        <v>338133</v>
      </c>
      <c r="G26" s="16">
        <v>313793</v>
      </c>
      <c r="H26" s="16">
        <v>141925</v>
      </c>
      <c r="I26" s="16">
        <v>292505</v>
      </c>
      <c r="J26" s="16">
        <v>414593</v>
      </c>
      <c r="K26" s="16">
        <v>289242</v>
      </c>
    </row>
    <row r="27" spans="1:13">
      <c r="A27" s="8"/>
      <c r="B27" s="12" t="s">
        <v>19</v>
      </c>
      <c r="C27" s="16">
        <v>329297</v>
      </c>
      <c r="D27" s="16">
        <v>390786</v>
      </c>
      <c r="E27" s="16">
        <v>364725</v>
      </c>
      <c r="F27" s="16">
        <v>335717</v>
      </c>
      <c r="G27" s="16">
        <v>314257</v>
      </c>
      <c r="H27" s="16">
        <v>139528</v>
      </c>
      <c r="I27" s="16">
        <v>289645</v>
      </c>
      <c r="J27" s="16">
        <v>390523</v>
      </c>
      <c r="K27" s="16">
        <v>294696</v>
      </c>
    </row>
    <row r="28" spans="1:13">
      <c r="A28" s="8"/>
      <c r="B28" s="12" t="s">
        <v>20</v>
      </c>
      <c r="C28" s="16">
        <v>352313</v>
      </c>
      <c r="D28" s="16">
        <v>432898</v>
      </c>
      <c r="E28" s="16">
        <v>392653</v>
      </c>
      <c r="F28" s="16">
        <v>349720</v>
      </c>
      <c r="G28" s="16">
        <v>331699</v>
      </c>
      <c r="H28" s="16">
        <v>136152</v>
      </c>
      <c r="I28" s="16">
        <v>308797</v>
      </c>
      <c r="J28" s="16">
        <v>443343</v>
      </c>
      <c r="K28" s="16">
        <v>307698</v>
      </c>
    </row>
    <row r="29" spans="1:13">
      <c r="A29" s="8"/>
      <c r="B29" s="12" t="s">
        <v>21</v>
      </c>
      <c r="C29" s="16">
        <v>353795</v>
      </c>
      <c r="D29" s="16">
        <v>421294</v>
      </c>
      <c r="E29" s="16">
        <v>402691</v>
      </c>
      <c r="F29" s="16">
        <v>347789</v>
      </c>
      <c r="G29" s="16">
        <v>338931</v>
      </c>
      <c r="H29" s="16">
        <v>136616</v>
      </c>
      <c r="I29" s="16">
        <v>304250</v>
      </c>
      <c r="J29" s="16">
        <v>412343</v>
      </c>
      <c r="K29" s="16">
        <v>297586</v>
      </c>
    </row>
    <row r="30" spans="1:13">
      <c r="A30" s="11"/>
      <c r="B30" s="12" t="s">
        <v>22</v>
      </c>
      <c r="C30" s="16">
        <v>364740</v>
      </c>
      <c r="D30" s="16">
        <v>393951</v>
      </c>
      <c r="E30" s="16">
        <v>471913</v>
      </c>
      <c r="F30" s="16">
        <v>321991</v>
      </c>
      <c r="G30" s="16">
        <v>329676</v>
      </c>
      <c r="H30" s="16">
        <v>139137</v>
      </c>
      <c r="I30" s="16">
        <v>339328</v>
      </c>
      <c r="J30" s="16">
        <v>403867</v>
      </c>
      <c r="K30" s="16">
        <v>287914</v>
      </c>
    </row>
    <row r="31" spans="1:13">
      <c r="A31" s="8"/>
      <c r="B31" s="12" t="s">
        <v>23</v>
      </c>
      <c r="C31" s="16">
        <v>579288</v>
      </c>
      <c r="D31" s="16">
        <v>692421</v>
      </c>
      <c r="E31" s="16">
        <v>659702</v>
      </c>
      <c r="F31" s="16">
        <v>519846</v>
      </c>
      <c r="G31" s="16">
        <v>415039</v>
      </c>
      <c r="H31" s="16">
        <v>133051</v>
      </c>
      <c r="I31" s="16">
        <v>905156</v>
      </c>
      <c r="J31" s="16">
        <v>620893</v>
      </c>
      <c r="K31" s="16">
        <v>491544</v>
      </c>
    </row>
    <row r="32" spans="1:13">
      <c r="A32" s="8"/>
      <c r="B32" s="12" t="s">
        <v>24</v>
      </c>
      <c r="C32" s="16">
        <v>479936</v>
      </c>
      <c r="D32" s="16">
        <v>580975</v>
      </c>
      <c r="E32" s="16">
        <v>608879</v>
      </c>
      <c r="F32" s="16">
        <v>439775</v>
      </c>
      <c r="G32" s="16">
        <v>503173</v>
      </c>
      <c r="H32" s="16">
        <v>156845</v>
      </c>
      <c r="I32" s="16">
        <v>371871</v>
      </c>
      <c r="J32" s="16">
        <v>494887</v>
      </c>
      <c r="K32" s="16">
        <v>328349</v>
      </c>
    </row>
    <row r="33" spans="1:11">
      <c r="A33" s="8"/>
      <c r="B33" s="12" t="s">
        <v>25</v>
      </c>
      <c r="C33" s="16">
        <v>343818</v>
      </c>
      <c r="D33" s="16">
        <v>448325</v>
      </c>
      <c r="E33" s="16">
        <v>394231</v>
      </c>
      <c r="F33" s="16">
        <v>346003</v>
      </c>
      <c r="G33" s="16">
        <v>316110</v>
      </c>
      <c r="H33" s="16">
        <v>135957</v>
      </c>
      <c r="I33" s="16">
        <v>299669</v>
      </c>
      <c r="J33" s="16">
        <v>387469</v>
      </c>
      <c r="K33" s="16">
        <v>299870</v>
      </c>
    </row>
    <row r="34" spans="1:11">
      <c r="A34" s="8"/>
      <c r="B34" s="12" t="s">
        <v>26</v>
      </c>
      <c r="C34" s="16">
        <v>340257</v>
      </c>
      <c r="D34" s="16">
        <v>417409</v>
      </c>
      <c r="E34" s="16">
        <v>386650</v>
      </c>
      <c r="F34" s="16">
        <v>340194</v>
      </c>
      <c r="G34" s="16">
        <v>323073</v>
      </c>
      <c r="H34" s="16">
        <v>126116</v>
      </c>
      <c r="I34" s="16">
        <v>267892</v>
      </c>
      <c r="J34" s="16">
        <v>407373</v>
      </c>
      <c r="K34" s="16">
        <v>291645</v>
      </c>
    </row>
    <row r="35" spans="1:11">
      <c r="A35" s="8"/>
      <c r="B35" s="12" t="s">
        <v>27</v>
      </c>
      <c r="C35" s="16">
        <v>338217</v>
      </c>
      <c r="D35" s="16">
        <v>416328</v>
      </c>
      <c r="E35" s="16">
        <v>386619</v>
      </c>
      <c r="F35" s="16">
        <v>330692</v>
      </c>
      <c r="G35" s="16">
        <v>313244</v>
      </c>
      <c r="H35" s="16">
        <v>130174</v>
      </c>
      <c r="I35" s="16">
        <v>283228</v>
      </c>
      <c r="J35" s="16">
        <v>412512</v>
      </c>
      <c r="K35" s="16">
        <v>281789</v>
      </c>
    </row>
    <row r="36" spans="1:11">
      <c r="A36" s="8"/>
      <c r="B36" s="12" t="s">
        <v>28</v>
      </c>
      <c r="C36" s="16">
        <v>360842</v>
      </c>
      <c r="D36" s="16">
        <v>457658</v>
      </c>
      <c r="E36" s="16">
        <v>435830</v>
      </c>
      <c r="F36" s="16">
        <v>345503</v>
      </c>
      <c r="G36" s="16">
        <v>324458</v>
      </c>
      <c r="H36" s="16">
        <v>147762</v>
      </c>
      <c r="I36" s="16">
        <v>267289</v>
      </c>
      <c r="J36" s="16">
        <v>408781</v>
      </c>
      <c r="K36" s="16">
        <v>317955</v>
      </c>
    </row>
    <row r="37" spans="1:11">
      <c r="A37" s="8"/>
      <c r="B37" s="12" t="s">
        <v>29</v>
      </c>
      <c r="C37" s="16">
        <v>756754</v>
      </c>
      <c r="D37" s="16">
        <v>928489</v>
      </c>
      <c r="E37" s="16">
        <v>992244</v>
      </c>
      <c r="F37" s="16">
        <v>655140</v>
      </c>
      <c r="G37" s="16">
        <v>662811</v>
      </c>
      <c r="H37" s="16">
        <v>233477</v>
      </c>
      <c r="I37" s="16">
        <v>616151</v>
      </c>
      <c r="J37" s="16">
        <v>741878</v>
      </c>
      <c r="K37" s="16">
        <v>577879</v>
      </c>
    </row>
    <row r="38" spans="1:11" ht="18" customHeight="1">
      <c r="A38" s="8"/>
      <c r="B38" s="12"/>
      <c r="C38" s="20"/>
      <c r="D38" s="8"/>
      <c r="E38" s="8"/>
      <c r="F38" s="8"/>
      <c r="G38" s="10" t="s">
        <v>56</v>
      </c>
      <c r="H38" s="8"/>
      <c r="I38" s="8"/>
      <c r="J38" s="8"/>
      <c r="K38" s="8"/>
    </row>
    <row r="39" spans="1:11">
      <c r="A39" s="11" t="s">
        <v>317</v>
      </c>
      <c r="B39" s="12" t="s">
        <v>289</v>
      </c>
      <c r="C39" s="16">
        <v>213673</v>
      </c>
      <c r="D39" s="16">
        <v>301021</v>
      </c>
      <c r="E39" s="16">
        <v>238845</v>
      </c>
      <c r="F39" s="16">
        <v>241388</v>
      </c>
      <c r="G39" s="16">
        <v>169643</v>
      </c>
      <c r="H39" s="16">
        <v>89302</v>
      </c>
      <c r="I39" s="16">
        <v>245974</v>
      </c>
      <c r="J39" s="16">
        <v>267723</v>
      </c>
      <c r="K39" s="16">
        <v>187593</v>
      </c>
    </row>
    <row r="40" spans="1:11" ht="18" customHeight="1">
      <c r="A40" s="11"/>
      <c r="B40" s="12" t="s">
        <v>18</v>
      </c>
      <c r="C40" s="16">
        <v>180848</v>
      </c>
      <c r="D40" s="16">
        <v>233379</v>
      </c>
      <c r="E40" s="16">
        <v>191084</v>
      </c>
      <c r="F40" s="16">
        <v>189004</v>
      </c>
      <c r="G40" s="16">
        <v>146581</v>
      </c>
      <c r="H40" s="16">
        <v>93875</v>
      </c>
      <c r="I40" s="16">
        <v>208961</v>
      </c>
      <c r="J40" s="16">
        <v>226173</v>
      </c>
      <c r="K40" s="16">
        <v>157048</v>
      </c>
    </row>
    <row r="41" spans="1:11">
      <c r="A41" s="8"/>
      <c r="B41" s="12" t="s">
        <v>19</v>
      </c>
      <c r="C41" s="16">
        <v>177415</v>
      </c>
      <c r="D41" s="16">
        <v>235875</v>
      </c>
      <c r="E41" s="16">
        <v>197200</v>
      </c>
      <c r="F41" s="16">
        <v>190144</v>
      </c>
      <c r="G41" s="16">
        <v>144574</v>
      </c>
      <c r="H41" s="16">
        <v>87725</v>
      </c>
      <c r="I41" s="16">
        <v>194265</v>
      </c>
      <c r="J41" s="16">
        <v>220225</v>
      </c>
      <c r="K41" s="16">
        <v>161688</v>
      </c>
    </row>
    <row r="42" spans="1:11">
      <c r="A42" s="8"/>
      <c r="B42" s="12" t="s">
        <v>20</v>
      </c>
      <c r="C42" s="16">
        <v>194734</v>
      </c>
      <c r="D42" s="16">
        <v>266963</v>
      </c>
      <c r="E42" s="16">
        <v>205763</v>
      </c>
      <c r="F42" s="16">
        <v>239343</v>
      </c>
      <c r="G42" s="16">
        <v>150866</v>
      </c>
      <c r="H42" s="16">
        <v>92778</v>
      </c>
      <c r="I42" s="16">
        <v>218392</v>
      </c>
      <c r="J42" s="16">
        <v>251495</v>
      </c>
      <c r="K42" s="16">
        <v>165123</v>
      </c>
    </row>
    <row r="43" spans="1:11">
      <c r="A43" s="8"/>
      <c r="B43" s="12" t="s">
        <v>21</v>
      </c>
      <c r="C43" s="16">
        <v>191875</v>
      </c>
      <c r="D43" s="16">
        <v>250749</v>
      </c>
      <c r="E43" s="16">
        <v>210770</v>
      </c>
      <c r="F43" s="16">
        <v>236732</v>
      </c>
      <c r="G43" s="16">
        <v>154914</v>
      </c>
      <c r="H43" s="16">
        <v>98857</v>
      </c>
      <c r="I43" s="16">
        <v>225544</v>
      </c>
      <c r="J43" s="16">
        <v>230710</v>
      </c>
      <c r="K43" s="16">
        <v>174038</v>
      </c>
    </row>
    <row r="44" spans="1:11">
      <c r="A44" s="11"/>
      <c r="B44" s="12" t="s">
        <v>22</v>
      </c>
      <c r="C44" s="16">
        <v>193383</v>
      </c>
      <c r="D44" s="16">
        <v>211487</v>
      </c>
      <c r="E44" s="16">
        <v>221807</v>
      </c>
      <c r="F44" s="16">
        <v>192074</v>
      </c>
      <c r="G44" s="16">
        <v>158220</v>
      </c>
      <c r="H44" s="16">
        <v>93812</v>
      </c>
      <c r="I44" s="16">
        <v>262936</v>
      </c>
      <c r="J44" s="16">
        <v>232619</v>
      </c>
      <c r="K44" s="16">
        <v>160306</v>
      </c>
    </row>
    <row r="45" spans="1:11">
      <c r="A45" s="8"/>
      <c r="B45" s="12" t="s">
        <v>23</v>
      </c>
      <c r="C45" s="16">
        <v>279467</v>
      </c>
      <c r="D45" s="16">
        <v>412063</v>
      </c>
      <c r="E45" s="16">
        <v>295458</v>
      </c>
      <c r="F45" s="16">
        <v>264962</v>
      </c>
      <c r="G45" s="16">
        <v>185035</v>
      </c>
      <c r="H45" s="16">
        <v>93335</v>
      </c>
      <c r="I45" s="16">
        <v>422846</v>
      </c>
      <c r="J45" s="16">
        <v>355450</v>
      </c>
      <c r="K45" s="16">
        <v>230983</v>
      </c>
    </row>
    <row r="46" spans="1:11">
      <c r="A46" s="8"/>
      <c r="B46" s="12" t="s">
        <v>24</v>
      </c>
      <c r="C46" s="16">
        <v>236911</v>
      </c>
      <c r="D46" s="16">
        <v>339731</v>
      </c>
      <c r="E46" s="16">
        <v>288345</v>
      </c>
      <c r="F46" s="16">
        <v>267079</v>
      </c>
      <c r="G46" s="16">
        <v>193206</v>
      </c>
      <c r="H46" s="16">
        <v>88629</v>
      </c>
      <c r="I46" s="16">
        <v>208701</v>
      </c>
      <c r="J46" s="16">
        <v>307743</v>
      </c>
      <c r="K46" s="16">
        <v>216561</v>
      </c>
    </row>
    <row r="47" spans="1:11">
      <c r="A47" s="8"/>
      <c r="B47" s="12" t="s">
        <v>25</v>
      </c>
      <c r="C47" s="16">
        <v>185549</v>
      </c>
      <c r="D47" s="16">
        <v>288992</v>
      </c>
      <c r="E47" s="16">
        <v>212764</v>
      </c>
      <c r="F47" s="16">
        <v>227414</v>
      </c>
      <c r="G47" s="16">
        <v>157227</v>
      </c>
      <c r="H47" s="16">
        <v>78800</v>
      </c>
      <c r="I47" s="16">
        <v>185377</v>
      </c>
      <c r="J47" s="16">
        <v>228963</v>
      </c>
      <c r="K47" s="16">
        <v>170573</v>
      </c>
    </row>
    <row r="48" spans="1:11">
      <c r="A48" s="8"/>
      <c r="B48" s="12" t="s">
        <v>26</v>
      </c>
      <c r="C48" s="16">
        <v>186921</v>
      </c>
      <c r="D48" s="16">
        <v>264771</v>
      </c>
      <c r="E48" s="16">
        <v>208068</v>
      </c>
      <c r="F48" s="16">
        <v>202333</v>
      </c>
      <c r="G48" s="16">
        <v>154739</v>
      </c>
      <c r="H48" s="16">
        <v>76332</v>
      </c>
      <c r="I48" s="16">
        <v>190227</v>
      </c>
      <c r="J48" s="16">
        <v>233105</v>
      </c>
      <c r="K48" s="16">
        <v>173282</v>
      </c>
    </row>
    <row r="49" spans="1:11">
      <c r="A49" s="8"/>
      <c r="B49" s="12" t="s">
        <v>27</v>
      </c>
      <c r="C49" s="16">
        <v>187444</v>
      </c>
      <c r="D49" s="16">
        <v>265907</v>
      </c>
      <c r="E49" s="16">
        <v>205010</v>
      </c>
      <c r="F49" s="16">
        <v>208413</v>
      </c>
      <c r="G49" s="16">
        <v>158292</v>
      </c>
      <c r="H49" s="16">
        <v>84873</v>
      </c>
      <c r="I49" s="16">
        <v>185326</v>
      </c>
      <c r="J49" s="16">
        <v>229757</v>
      </c>
      <c r="K49" s="16">
        <v>175315</v>
      </c>
    </row>
    <row r="50" spans="1:11">
      <c r="A50" s="8"/>
      <c r="B50" s="12" t="s">
        <v>28</v>
      </c>
      <c r="C50" s="16">
        <v>199176</v>
      </c>
      <c r="D50" s="16">
        <v>270147</v>
      </c>
      <c r="E50" s="16">
        <v>217764</v>
      </c>
      <c r="F50" s="16">
        <v>238561</v>
      </c>
      <c r="G50" s="16">
        <v>165755</v>
      </c>
      <c r="H50" s="16">
        <v>87725</v>
      </c>
      <c r="I50" s="16">
        <v>270886</v>
      </c>
      <c r="J50" s="16">
        <v>237021</v>
      </c>
      <c r="K50" s="16">
        <v>190509</v>
      </c>
    </row>
    <row r="51" spans="1:11">
      <c r="A51" s="8"/>
      <c r="B51" s="12" t="s">
        <v>29</v>
      </c>
      <c r="C51" s="16">
        <v>347509</v>
      </c>
      <c r="D51" s="16">
        <v>582032</v>
      </c>
      <c r="E51" s="16">
        <v>412793</v>
      </c>
      <c r="F51" s="16">
        <v>443632</v>
      </c>
      <c r="G51" s="16">
        <v>261409</v>
      </c>
      <c r="H51" s="16">
        <v>95060</v>
      </c>
      <c r="I51" s="16">
        <v>369815</v>
      </c>
      <c r="J51" s="16">
        <v>455193</v>
      </c>
      <c r="K51" s="16">
        <v>279201</v>
      </c>
    </row>
    <row r="52" spans="1:11" ht="5.0999999999999996" customHeight="1">
      <c r="A52" s="13"/>
      <c r="B52" s="14"/>
      <c r="C52" s="13"/>
      <c r="D52" s="13"/>
      <c r="E52" s="13"/>
      <c r="F52" s="13"/>
      <c r="G52" s="13"/>
      <c r="H52" s="13"/>
      <c r="I52" s="13"/>
      <c r="J52" s="13"/>
      <c r="K52" s="13"/>
    </row>
    <row r="53" spans="1:11">
      <c r="A53" s="15" t="s">
        <v>31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 t="s">
        <v>32</v>
      </c>
      <c r="B54" s="1"/>
      <c r="C54" s="1"/>
      <c r="D54" s="1"/>
      <c r="E54" s="1"/>
      <c r="F54" s="1"/>
      <c r="G54" s="1"/>
      <c r="H54" s="1"/>
      <c r="I54" s="1"/>
      <c r="J54" s="1"/>
      <c r="K54" s="1"/>
    </row>
  </sheetData>
  <mergeCells count="2">
    <mergeCell ref="A5:K5"/>
    <mergeCell ref="A8:B9"/>
  </mergeCells>
  <phoneticPr fontId="3"/>
  <pageMargins left="0.78740157480314965" right="0.19685039370078741" top="0.39370078740157483" bottom="0.39370078740157483" header="0.31496062992125984" footer="0.31496062992125984"/>
  <pageSetup paperSize="9" firstPageNumber="93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view="pageBreakPreview" zoomScaleNormal="100" zoomScaleSheetLayoutView="100" workbookViewId="0">
      <selection activeCell="E8" sqref="E8:E48"/>
    </sheetView>
  </sheetViews>
  <sheetFormatPr defaultRowHeight="13.5"/>
  <cols>
    <col min="1" max="1" width="7.25" style="19" customWidth="1"/>
    <col min="2" max="2" width="6" style="19" customWidth="1"/>
    <col min="3" max="3" width="8.875" style="19" customWidth="1"/>
    <col min="4" max="11" width="8.75" style="19" customWidth="1"/>
    <col min="12" max="16384" width="9" style="19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4.25">
      <c r="A3" s="5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>
      <c r="B4" s="1"/>
      <c r="C4" s="1"/>
      <c r="D4" s="1"/>
      <c r="E4" s="1"/>
      <c r="F4" s="1"/>
      <c r="G4" s="1"/>
      <c r="H4" s="1"/>
      <c r="I4" s="1"/>
      <c r="J4" s="1"/>
      <c r="K4" s="2" t="s">
        <v>5</v>
      </c>
    </row>
    <row r="5" spans="1:13">
      <c r="A5" s="159" t="s">
        <v>6</v>
      </c>
      <c r="B5" s="160"/>
      <c r="C5" s="22"/>
      <c r="D5" s="25"/>
      <c r="E5" s="25"/>
      <c r="F5" s="25"/>
      <c r="G5" s="25" t="s">
        <v>34</v>
      </c>
      <c r="H5" s="25"/>
      <c r="I5" s="25"/>
      <c r="J5" s="25"/>
      <c r="K5" s="25"/>
    </row>
    <row r="6" spans="1:13" ht="27" customHeight="1">
      <c r="A6" s="159"/>
      <c r="B6" s="160"/>
      <c r="C6" s="24" t="s">
        <v>8</v>
      </c>
      <c r="D6" s="24" t="s">
        <v>9</v>
      </c>
      <c r="E6" s="24" t="s">
        <v>10</v>
      </c>
      <c r="F6" s="24" t="s">
        <v>11</v>
      </c>
      <c r="G6" s="24" t="s">
        <v>12</v>
      </c>
      <c r="H6" s="6" t="s">
        <v>13</v>
      </c>
      <c r="I6" s="24" t="s">
        <v>14</v>
      </c>
      <c r="J6" s="24" t="s">
        <v>15</v>
      </c>
      <c r="K6" s="7" t="s">
        <v>16</v>
      </c>
    </row>
    <row r="7" spans="1:13" ht="18" customHeight="1">
      <c r="A7" s="8"/>
      <c r="B7" s="9"/>
      <c r="C7" s="20"/>
      <c r="D7" s="8"/>
      <c r="E7" s="8"/>
      <c r="F7" s="8"/>
      <c r="G7" s="10" t="s">
        <v>17</v>
      </c>
      <c r="H7" s="8"/>
      <c r="I7" s="8"/>
      <c r="J7" s="8"/>
      <c r="K7" s="8"/>
    </row>
    <row r="8" spans="1:13">
      <c r="A8" s="11" t="s">
        <v>317</v>
      </c>
      <c r="B8" s="12" t="s">
        <v>289</v>
      </c>
      <c r="C8" s="16">
        <v>350185</v>
      </c>
      <c r="D8" s="16">
        <v>581635</v>
      </c>
      <c r="E8" s="16">
        <v>436160</v>
      </c>
      <c r="F8" s="16">
        <v>363851</v>
      </c>
      <c r="G8" s="16">
        <v>270942</v>
      </c>
      <c r="H8" s="16">
        <v>121374</v>
      </c>
      <c r="I8" s="16">
        <v>336233</v>
      </c>
      <c r="J8" s="16">
        <v>356015</v>
      </c>
      <c r="K8" s="16">
        <v>243143</v>
      </c>
      <c r="M8" s="16"/>
    </row>
    <row r="9" spans="1:13" ht="18" customHeight="1">
      <c r="A9" s="11"/>
      <c r="B9" s="12" t="s">
        <v>18</v>
      </c>
      <c r="C9" s="16">
        <v>284354</v>
      </c>
      <c r="D9" s="16">
        <v>419140</v>
      </c>
      <c r="E9" s="16">
        <v>323777</v>
      </c>
      <c r="F9" s="16">
        <v>308751</v>
      </c>
      <c r="G9" s="16">
        <v>223654</v>
      </c>
      <c r="H9" s="16">
        <v>126165</v>
      </c>
      <c r="I9" s="16">
        <v>272378</v>
      </c>
      <c r="J9" s="16">
        <v>306129</v>
      </c>
      <c r="K9" s="16">
        <v>211991</v>
      </c>
    </row>
    <row r="10" spans="1:13">
      <c r="A10" s="8"/>
      <c r="B10" s="12" t="s">
        <v>19</v>
      </c>
      <c r="C10" s="16">
        <v>277531</v>
      </c>
      <c r="D10" s="16">
        <v>441346</v>
      </c>
      <c r="E10" s="16">
        <v>326697</v>
      </c>
      <c r="F10" s="16">
        <v>306710</v>
      </c>
      <c r="G10" s="16">
        <v>219467</v>
      </c>
      <c r="H10" s="16">
        <v>120270</v>
      </c>
      <c r="I10" s="16">
        <v>255968</v>
      </c>
      <c r="J10" s="16">
        <v>293011</v>
      </c>
      <c r="K10" s="16">
        <v>213363</v>
      </c>
    </row>
    <row r="11" spans="1:13">
      <c r="A11" s="8"/>
      <c r="B11" s="12" t="s">
        <v>20</v>
      </c>
      <c r="C11" s="16">
        <v>301422</v>
      </c>
      <c r="D11" s="16">
        <v>532793</v>
      </c>
      <c r="E11" s="16">
        <v>355655</v>
      </c>
      <c r="F11" s="16">
        <v>308193</v>
      </c>
      <c r="G11" s="16">
        <v>235333</v>
      </c>
      <c r="H11" s="16">
        <v>114429</v>
      </c>
      <c r="I11" s="16">
        <v>267883</v>
      </c>
      <c r="J11" s="16">
        <v>339510</v>
      </c>
      <c r="K11" s="16">
        <v>224978</v>
      </c>
    </row>
    <row r="12" spans="1:13">
      <c r="A12" s="8"/>
      <c r="B12" s="12" t="s">
        <v>21</v>
      </c>
      <c r="C12" s="16">
        <v>299781</v>
      </c>
      <c r="D12" s="16">
        <v>518679</v>
      </c>
      <c r="E12" s="16">
        <v>362161</v>
      </c>
      <c r="F12" s="16">
        <v>329687</v>
      </c>
      <c r="G12" s="16">
        <v>237350</v>
      </c>
      <c r="H12" s="16">
        <v>115094</v>
      </c>
      <c r="I12" s="16">
        <v>270533</v>
      </c>
      <c r="J12" s="16">
        <v>307440</v>
      </c>
      <c r="K12" s="16">
        <v>220315</v>
      </c>
    </row>
    <row r="13" spans="1:13">
      <c r="A13" s="11"/>
      <c r="B13" s="12" t="s">
        <v>22</v>
      </c>
      <c r="C13" s="16">
        <v>317365</v>
      </c>
      <c r="D13" s="16">
        <v>444306</v>
      </c>
      <c r="E13" s="16">
        <v>429951</v>
      </c>
      <c r="F13" s="16">
        <v>303554</v>
      </c>
      <c r="G13" s="16">
        <v>243261</v>
      </c>
      <c r="H13" s="16">
        <v>116554</v>
      </c>
      <c r="I13" s="16">
        <v>339339</v>
      </c>
      <c r="J13" s="16">
        <v>306603</v>
      </c>
      <c r="K13" s="16">
        <v>208478</v>
      </c>
    </row>
    <row r="14" spans="1:13">
      <c r="A14" s="8"/>
      <c r="B14" s="12" t="s">
        <v>23</v>
      </c>
      <c r="C14" s="16">
        <v>511227</v>
      </c>
      <c r="D14" s="16">
        <v>1070316</v>
      </c>
      <c r="E14" s="16">
        <v>602973</v>
      </c>
      <c r="F14" s="16">
        <v>483634</v>
      </c>
      <c r="G14" s="16">
        <v>322735</v>
      </c>
      <c r="H14" s="16">
        <v>127058</v>
      </c>
      <c r="I14" s="16">
        <v>720025</v>
      </c>
      <c r="J14" s="16">
        <v>496400</v>
      </c>
      <c r="K14" s="16">
        <v>309120</v>
      </c>
    </row>
    <row r="15" spans="1:13">
      <c r="A15" s="8"/>
      <c r="B15" s="12" t="s">
        <v>24</v>
      </c>
      <c r="C15" s="16">
        <v>401131</v>
      </c>
      <c r="D15" s="16">
        <v>538813</v>
      </c>
      <c r="E15" s="16">
        <v>526985</v>
      </c>
      <c r="F15" s="16">
        <v>434137</v>
      </c>
      <c r="G15" s="16">
        <v>346781</v>
      </c>
      <c r="H15" s="16">
        <v>134190</v>
      </c>
      <c r="I15" s="16">
        <v>334633</v>
      </c>
      <c r="J15" s="16">
        <v>387556</v>
      </c>
      <c r="K15" s="16">
        <v>267242</v>
      </c>
    </row>
    <row r="16" spans="1:13">
      <c r="A16" s="8"/>
      <c r="B16" s="12" t="s">
        <v>25</v>
      </c>
      <c r="C16" s="16">
        <v>285927</v>
      </c>
      <c r="D16" s="16">
        <v>460645</v>
      </c>
      <c r="E16" s="16">
        <v>347430</v>
      </c>
      <c r="F16" s="16">
        <v>325931</v>
      </c>
      <c r="G16" s="16">
        <v>220816</v>
      </c>
      <c r="H16" s="16">
        <v>114312</v>
      </c>
      <c r="I16" s="16">
        <v>257345</v>
      </c>
      <c r="J16" s="16">
        <v>293072</v>
      </c>
      <c r="K16" s="16">
        <v>225913</v>
      </c>
    </row>
    <row r="17" spans="1:11">
      <c r="A17" s="8"/>
      <c r="B17" s="12" t="s">
        <v>26</v>
      </c>
      <c r="C17" s="16">
        <v>287450</v>
      </c>
      <c r="D17" s="16">
        <v>455595</v>
      </c>
      <c r="E17" s="16">
        <v>342679</v>
      </c>
      <c r="F17" s="16">
        <v>305181</v>
      </c>
      <c r="G17" s="16">
        <v>241329</v>
      </c>
      <c r="H17" s="16">
        <v>110507</v>
      </c>
      <c r="I17" s="16">
        <v>238357</v>
      </c>
      <c r="J17" s="16">
        <v>303256</v>
      </c>
      <c r="K17" s="16">
        <v>218953</v>
      </c>
    </row>
    <row r="18" spans="1:11">
      <c r="A18" s="8"/>
      <c r="B18" s="12" t="s">
        <v>27</v>
      </c>
      <c r="C18" s="16">
        <v>285824</v>
      </c>
      <c r="D18" s="16">
        <v>481739</v>
      </c>
      <c r="E18" s="16">
        <v>342747</v>
      </c>
      <c r="F18" s="16">
        <v>297681</v>
      </c>
      <c r="G18" s="16">
        <v>226919</v>
      </c>
      <c r="H18" s="16">
        <v>113930</v>
      </c>
      <c r="I18" s="16">
        <v>245408</v>
      </c>
      <c r="J18" s="16">
        <v>301584</v>
      </c>
      <c r="K18" s="16">
        <v>219862</v>
      </c>
    </row>
    <row r="19" spans="1:11">
      <c r="A19" s="8"/>
      <c r="B19" s="12" t="s">
        <v>28</v>
      </c>
      <c r="C19" s="16">
        <v>309005</v>
      </c>
      <c r="D19" s="16">
        <v>474919</v>
      </c>
      <c r="E19" s="16">
        <v>388722</v>
      </c>
      <c r="F19" s="16">
        <v>317669</v>
      </c>
      <c r="G19" s="16">
        <v>246521</v>
      </c>
      <c r="H19" s="16">
        <v>123009</v>
      </c>
      <c r="I19" s="16">
        <v>310413</v>
      </c>
      <c r="J19" s="16">
        <v>306308</v>
      </c>
      <c r="K19" s="16">
        <v>242580</v>
      </c>
    </row>
    <row r="20" spans="1:11">
      <c r="A20" s="8"/>
      <c r="B20" s="12" t="s">
        <v>29</v>
      </c>
      <c r="C20" s="16">
        <v>640026</v>
      </c>
      <c r="D20" s="16">
        <v>1138352</v>
      </c>
      <c r="E20" s="16">
        <v>885562</v>
      </c>
      <c r="F20" s="16">
        <v>648054</v>
      </c>
      <c r="G20" s="16">
        <v>484987</v>
      </c>
      <c r="H20" s="16">
        <v>140018</v>
      </c>
      <c r="I20" s="16">
        <v>520207</v>
      </c>
      <c r="J20" s="16">
        <v>630939</v>
      </c>
      <c r="K20" s="16">
        <v>355549</v>
      </c>
    </row>
    <row r="21" spans="1:11" ht="18" customHeight="1">
      <c r="A21" s="8"/>
      <c r="B21" s="12"/>
      <c r="C21" s="20"/>
      <c r="D21" s="8"/>
      <c r="E21" s="8"/>
      <c r="F21" s="8"/>
      <c r="G21" s="10" t="s">
        <v>35</v>
      </c>
      <c r="H21" s="8"/>
      <c r="I21" s="8"/>
      <c r="J21" s="8"/>
      <c r="K21" s="8"/>
    </row>
    <row r="22" spans="1:11">
      <c r="A22" s="11" t="s">
        <v>54</v>
      </c>
      <c r="B22" s="107" t="s">
        <v>289</v>
      </c>
      <c r="C22" s="16">
        <v>444130</v>
      </c>
      <c r="D22" s="16">
        <v>640921</v>
      </c>
      <c r="E22" s="16">
        <v>507405</v>
      </c>
      <c r="F22" s="16">
        <v>387559</v>
      </c>
      <c r="G22" s="16">
        <v>432962</v>
      </c>
      <c r="H22" s="16">
        <v>157570</v>
      </c>
      <c r="I22" s="16">
        <v>419889</v>
      </c>
      <c r="J22" s="16">
        <v>475206</v>
      </c>
      <c r="K22" s="16">
        <v>297033</v>
      </c>
    </row>
    <row r="23" spans="1:11" ht="18" customHeight="1">
      <c r="A23" s="11"/>
      <c r="B23" s="12" t="s">
        <v>18</v>
      </c>
      <c r="C23" s="16">
        <v>355557</v>
      </c>
      <c r="D23" s="16">
        <v>462304</v>
      </c>
      <c r="E23" s="16">
        <v>370346</v>
      </c>
      <c r="F23" s="16">
        <v>330064</v>
      </c>
      <c r="G23" s="16">
        <v>350762</v>
      </c>
      <c r="H23" s="16">
        <v>175694</v>
      </c>
      <c r="I23" s="16">
        <v>316186</v>
      </c>
      <c r="J23" s="16">
        <v>425629</v>
      </c>
      <c r="K23" s="16">
        <v>262248</v>
      </c>
    </row>
    <row r="24" spans="1:11">
      <c r="A24" s="8"/>
      <c r="B24" s="12" t="s">
        <v>19</v>
      </c>
      <c r="C24" s="16">
        <v>347626</v>
      </c>
      <c r="D24" s="16">
        <v>481356</v>
      </c>
      <c r="E24" s="16">
        <v>374244</v>
      </c>
      <c r="F24" s="16">
        <v>328222</v>
      </c>
      <c r="G24" s="16">
        <v>343362</v>
      </c>
      <c r="H24" s="16">
        <v>167207</v>
      </c>
      <c r="I24" s="16">
        <v>313550</v>
      </c>
      <c r="J24" s="16">
        <v>398789</v>
      </c>
      <c r="K24" s="16">
        <v>262993</v>
      </c>
    </row>
    <row r="25" spans="1:11">
      <c r="A25" s="8"/>
      <c r="B25" s="12" t="s">
        <v>20</v>
      </c>
      <c r="C25" s="16">
        <v>376152</v>
      </c>
      <c r="D25" s="16">
        <v>579080</v>
      </c>
      <c r="E25" s="16">
        <v>408664</v>
      </c>
      <c r="F25" s="16">
        <v>328205</v>
      </c>
      <c r="G25" s="16">
        <v>382763</v>
      </c>
      <c r="H25" s="16">
        <v>147933</v>
      </c>
      <c r="I25" s="16">
        <v>334249</v>
      </c>
      <c r="J25" s="16">
        <v>458542</v>
      </c>
      <c r="K25" s="16">
        <v>278203</v>
      </c>
    </row>
    <row r="26" spans="1:11">
      <c r="A26" s="8"/>
      <c r="B26" s="12" t="s">
        <v>21</v>
      </c>
      <c r="C26" s="16">
        <v>374929</v>
      </c>
      <c r="D26" s="16">
        <v>571756</v>
      </c>
      <c r="E26" s="16">
        <v>416426</v>
      </c>
      <c r="F26" s="16">
        <v>345895</v>
      </c>
      <c r="G26" s="16">
        <v>378705</v>
      </c>
      <c r="H26" s="16">
        <v>143929</v>
      </c>
      <c r="I26" s="16">
        <v>317293</v>
      </c>
      <c r="J26" s="16">
        <v>418403</v>
      </c>
      <c r="K26" s="16">
        <v>263328</v>
      </c>
    </row>
    <row r="27" spans="1:11">
      <c r="A27" s="11"/>
      <c r="B27" s="12" t="s">
        <v>22</v>
      </c>
      <c r="C27" s="16">
        <v>398889</v>
      </c>
      <c r="D27" s="16">
        <v>489585</v>
      </c>
      <c r="E27" s="16">
        <v>503781</v>
      </c>
      <c r="F27" s="16">
        <v>323121</v>
      </c>
      <c r="G27" s="16">
        <v>366950</v>
      </c>
      <c r="H27" s="16">
        <v>144449</v>
      </c>
      <c r="I27" s="16">
        <v>362527</v>
      </c>
      <c r="J27" s="16">
        <v>409978</v>
      </c>
      <c r="K27" s="16">
        <v>255211</v>
      </c>
    </row>
    <row r="28" spans="1:11">
      <c r="A28" s="8"/>
      <c r="B28" s="12" t="s">
        <v>23</v>
      </c>
      <c r="C28" s="16">
        <v>668748</v>
      </c>
      <c r="D28" s="16">
        <v>1207979</v>
      </c>
      <c r="E28" s="16">
        <v>709187</v>
      </c>
      <c r="F28" s="16">
        <v>523144</v>
      </c>
      <c r="G28" s="16">
        <v>549043</v>
      </c>
      <c r="H28" s="16">
        <v>170958</v>
      </c>
      <c r="I28" s="16">
        <v>1004654</v>
      </c>
      <c r="J28" s="16">
        <v>665769</v>
      </c>
      <c r="K28" s="16">
        <v>396113</v>
      </c>
    </row>
    <row r="29" spans="1:11">
      <c r="A29" s="8"/>
      <c r="B29" s="12" t="s">
        <v>24</v>
      </c>
      <c r="C29" s="16">
        <v>514439</v>
      </c>
      <c r="D29" s="16">
        <v>601537</v>
      </c>
      <c r="E29" s="16">
        <v>613796</v>
      </c>
      <c r="F29" s="16">
        <v>461319</v>
      </c>
      <c r="G29" s="16">
        <v>576389</v>
      </c>
      <c r="H29" s="16">
        <v>175560</v>
      </c>
      <c r="I29" s="16">
        <v>433520</v>
      </c>
      <c r="J29" s="16">
        <v>500844</v>
      </c>
      <c r="K29" s="16">
        <v>309034</v>
      </c>
    </row>
    <row r="30" spans="1:11">
      <c r="A30" s="8"/>
      <c r="B30" s="12" t="s">
        <v>25</v>
      </c>
      <c r="C30" s="16">
        <v>356409</v>
      </c>
      <c r="D30" s="16">
        <v>498571</v>
      </c>
      <c r="E30" s="16">
        <v>397787</v>
      </c>
      <c r="F30" s="16">
        <v>344029</v>
      </c>
      <c r="G30" s="16">
        <v>339256</v>
      </c>
      <c r="H30" s="16">
        <v>146541</v>
      </c>
      <c r="I30" s="16">
        <v>316282</v>
      </c>
      <c r="J30" s="16">
        <v>390467</v>
      </c>
      <c r="K30" s="16">
        <v>276122</v>
      </c>
    </row>
    <row r="31" spans="1:11">
      <c r="A31" s="8"/>
      <c r="B31" s="12" t="s">
        <v>26</v>
      </c>
      <c r="C31" s="16">
        <v>357737</v>
      </c>
      <c r="D31" s="16">
        <v>499277</v>
      </c>
      <c r="E31" s="16">
        <v>393085</v>
      </c>
      <c r="F31" s="16">
        <v>324632</v>
      </c>
      <c r="G31" s="16">
        <v>366541</v>
      </c>
      <c r="H31" s="16">
        <v>136744</v>
      </c>
      <c r="I31" s="16">
        <v>298986</v>
      </c>
      <c r="J31" s="16">
        <v>407112</v>
      </c>
      <c r="K31" s="16">
        <v>261857</v>
      </c>
    </row>
    <row r="32" spans="1:11">
      <c r="A32" s="8"/>
      <c r="B32" s="12" t="s">
        <v>27</v>
      </c>
      <c r="C32" s="16">
        <v>355812</v>
      </c>
      <c r="D32" s="16">
        <v>525382</v>
      </c>
      <c r="E32" s="16">
        <v>393839</v>
      </c>
      <c r="F32" s="16">
        <v>315176</v>
      </c>
      <c r="G32" s="16">
        <v>343072</v>
      </c>
      <c r="H32" s="16">
        <v>140332</v>
      </c>
      <c r="I32" s="16">
        <v>318030</v>
      </c>
      <c r="J32" s="16">
        <v>408707</v>
      </c>
      <c r="K32" s="16">
        <v>263171</v>
      </c>
    </row>
    <row r="33" spans="1:11">
      <c r="A33" s="8"/>
      <c r="B33" s="12" t="s">
        <v>28</v>
      </c>
      <c r="C33" s="16">
        <v>382557</v>
      </c>
      <c r="D33" s="16">
        <v>522878</v>
      </c>
      <c r="E33" s="16">
        <v>452225</v>
      </c>
      <c r="F33" s="16">
        <v>339010</v>
      </c>
      <c r="G33" s="16">
        <v>363857</v>
      </c>
      <c r="H33" s="16">
        <v>158181</v>
      </c>
      <c r="I33" s="16">
        <v>285081</v>
      </c>
      <c r="J33" s="16">
        <v>418797</v>
      </c>
      <c r="K33" s="16">
        <v>292379</v>
      </c>
    </row>
    <row r="34" spans="1:11">
      <c r="A34" s="8"/>
      <c r="B34" s="12" t="s">
        <v>29</v>
      </c>
      <c r="C34" s="16">
        <v>841884</v>
      </c>
      <c r="D34" s="16">
        <v>1258822</v>
      </c>
      <c r="E34" s="16">
        <v>1054961</v>
      </c>
      <c r="F34" s="16">
        <v>689784</v>
      </c>
      <c r="G34" s="16">
        <v>821429</v>
      </c>
      <c r="H34" s="16">
        <v>183995</v>
      </c>
      <c r="I34" s="16">
        <v>723065</v>
      </c>
      <c r="J34" s="16">
        <v>808137</v>
      </c>
      <c r="K34" s="16">
        <v>443742</v>
      </c>
    </row>
    <row r="35" spans="1:11" ht="18" customHeight="1">
      <c r="A35" s="8"/>
      <c r="B35" s="12"/>
      <c r="C35" s="20"/>
      <c r="D35" s="8"/>
      <c r="E35" s="8"/>
      <c r="F35" s="8"/>
      <c r="G35" s="10" t="s">
        <v>30</v>
      </c>
      <c r="H35" s="8"/>
      <c r="I35" s="8"/>
      <c r="J35" s="8"/>
      <c r="K35" s="8"/>
    </row>
    <row r="36" spans="1:11">
      <c r="A36" s="11" t="s">
        <v>317</v>
      </c>
      <c r="B36" s="107" t="s">
        <v>289</v>
      </c>
      <c r="C36" s="16">
        <v>240947</v>
      </c>
      <c r="D36" s="16">
        <v>321586</v>
      </c>
      <c r="E36" s="16">
        <v>250303</v>
      </c>
      <c r="F36" s="16">
        <v>213092</v>
      </c>
      <c r="G36" s="16">
        <v>170896</v>
      </c>
      <c r="H36" s="16">
        <v>98069</v>
      </c>
      <c r="I36" s="16">
        <v>270563</v>
      </c>
      <c r="J36" s="16">
        <v>312953</v>
      </c>
      <c r="K36" s="16">
        <v>177466</v>
      </c>
    </row>
    <row r="37" spans="1:11" ht="18" customHeight="1">
      <c r="A37" s="11"/>
      <c r="B37" s="12" t="s">
        <v>18</v>
      </c>
      <c r="C37" s="16">
        <v>200657</v>
      </c>
      <c r="D37" s="16">
        <v>235049</v>
      </c>
      <c r="E37" s="16">
        <v>198358</v>
      </c>
      <c r="F37" s="16">
        <v>176073</v>
      </c>
      <c r="G37" s="16">
        <v>146526</v>
      </c>
      <c r="H37" s="16">
        <v>97445</v>
      </c>
      <c r="I37" s="16">
        <v>231903</v>
      </c>
      <c r="J37" s="16">
        <v>262658</v>
      </c>
      <c r="K37" s="16">
        <v>152887</v>
      </c>
    </row>
    <row r="38" spans="1:11">
      <c r="A38" s="8"/>
      <c r="B38" s="12" t="s">
        <v>19</v>
      </c>
      <c r="C38" s="16">
        <v>195347</v>
      </c>
      <c r="D38" s="16">
        <v>251188</v>
      </c>
      <c r="E38" s="16">
        <v>202266</v>
      </c>
      <c r="F38" s="16">
        <v>170636</v>
      </c>
      <c r="G38" s="16">
        <v>143841</v>
      </c>
      <c r="H38" s="16">
        <v>92737</v>
      </c>
      <c r="I38" s="16">
        <v>202773</v>
      </c>
      <c r="J38" s="16">
        <v>254417</v>
      </c>
      <c r="K38" s="16">
        <v>156599</v>
      </c>
    </row>
    <row r="39" spans="1:11">
      <c r="A39" s="8"/>
      <c r="B39" s="12" t="s">
        <v>20</v>
      </c>
      <c r="C39" s="16">
        <v>213580</v>
      </c>
      <c r="D39" s="16">
        <v>312954</v>
      </c>
      <c r="E39" s="16">
        <v>214694</v>
      </c>
      <c r="F39" s="16">
        <v>182507</v>
      </c>
      <c r="G39" s="16">
        <v>150145</v>
      </c>
      <c r="H39" s="16">
        <v>93878</v>
      </c>
      <c r="I39" s="16">
        <v>206001</v>
      </c>
      <c r="J39" s="16">
        <v>295828</v>
      </c>
      <c r="K39" s="16">
        <v>160589</v>
      </c>
    </row>
    <row r="40" spans="1:11">
      <c r="A40" s="8"/>
      <c r="B40" s="12" t="s">
        <v>21</v>
      </c>
      <c r="C40" s="16">
        <v>211826</v>
      </c>
      <c r="D40" s="16">
        <v>289976</v>
      </c>
      <c r="E40" s="16">
        <v>221296</v>
      </c>
      <c r="F40" s="16">
        <v>227387</v>
      </c>
      <c r="G40" s="16">
        <v>155281</v>
      </c>
      <c r="H40" s="16">
        <v>96567</v>
      </c>
      <c r="I40" s="16">
        <v>230274</v>
      </c>
      <c r="J40" s="16">
        <v>267427</v>
      </c>
      <c r="K40" s="16">
        <v>167118</v>
      </c>
    </row>
    <row r="41" spans="1:11">
      <c r="A41" s="11"/>
      <c r="B41" s="12" t="s">
        <v>22</v>
      </c>
      <c r="C41" s="16">
        <v>221943</v>
      </c>
      <c r="D41" s="16">
        <v>259212</v>
      </c>
      <c r="E41" s="16">
        <v>235606</v>
      </c>
      <c r="F41" s="16">
        <v>178712</v>
      </c>
      <c r="G41" s="16">
        <v>171102</v>
      </c>
      <c r="H41" s="16">
        <v>98448</v>
      </c>
      <c r="I41" s="16">
        <v>318317</v>
      </c>
      <c r="J41" s="16">
        <v>268944</v>
      </c>
      <c r="K41" s="16">
        <v>152950</v>
      </c>
    </row>
    <row r="42" spans="1:11">
      <c r="A42" s="8"/>
      <c r="B42" s="12" t="s">
        <v>23</v>
      </c>
      <c r="C42" s="16">
        <v>328681</v>
      </c>
      <c r="D42" s="16">
        <v>517662</v>
      </c>
      <c r="E42" s="16">
        <v>324493</v>
      </c>
      <c r="F42" s="16">
        <v>231167</v>
      </c>
      <c r="G42" s="16">
        <v>190044</v>
      </c>
      <c r="H42" s="16">
        <v>98880</v>
      </c>
      <c r="I42" s="16">
        <v>466486</v>
      </c>
      <c r="J42" s="16">
        <v>435973</v>
      </c>
      <c r="K42" s="16">
        <v>207774</v>
      </c>
    </row>
    <row r="43" spans="1:11">
      <c r="A43" s="8"/>
      <c r="B43" s="12" t="s">
        <v>24</v>
      </c>
      <c r="C43" s="16">
        <v>267262</v>
      </c>
      <c r="D43" s="16">
        <v>292720</v>
      </c>
      <c r="E43" s="16">
        <v>292456</v>
      </c>
      <c r="F43" s="16">
        <v>260278</v>
      </c>
      <c r="G43" s="16">
        <v>199989</v>
      </c>
      <c r="H43" s="16">
        <v>106433</v>
      </c>
      <c r="I43" s="16">
        <v>246572</v>
      </c>
      <c r="J43" s="16">
        <v>347589</v>
      </c>
      <c r="K43" s="16">
        <v>215318</v>
      </c>
    </row>
    <row r="44" spans="1:11">
      <c r="A44" s="8"/>
      <c r="B44" s="12" t="s">
        <v>25</v>
      </c>
      <c r="C44" s="16">
        <v>204331</v>
      </c>
      <c r="D44" s="16">
        <v>289778</v>
      </c>
      <c r="E44" s="16">
        <v>219647</v>
      </c>
      <c r="F44" s="16">
        <v>209644</v>
      </c>
      <c r="G44" s="16">
        <v>148588</v>
      </c>
      <c r="H44" s="16">
        <v>92607</v>
      </c>
      <c r="I44" s="16">
        <v>207210</v>
      </c>
      <c r="J44" s="16">
        <v>257729</v>
      </c>
      <c r="K44" s="16">
        <v>162950</v>
      </c>
    </row>
    <row r="45" spans="1:11">
      <c r="A45" s="8"/>
      <c r="B45" s="12" t="s">
        <v>26</v>
      </c>
      <c r="C45" s="16">
        <v>206399</v>
      </c>
      <c r="D45" s="16">
        <v>254522</v>
      </c>
      <c r="E45" s="16">
        <v>214006</v>
      </c>
      <c r="F45" s="16">
        <v>181557</v>
      </c>
      <c r="G45" s="16">
        <v>157667</v>
      </c>
      <c r="H45" s="16">
        <v>92862</v>
      </c>
      <c r="I45" s="16">
        <v>203022</v>
      </c>
      <c r="J45" s="16">
        <v>264881</v>
      </c>
      <c r="K45" s="16">
        <v>165166</v>
      </c>
    </row>
    <row r="46" spans="1:11">
      <c r="A46" s="8"/>
      <c r="B46" s="12" t="s">
        <v>27</v>
      </c>
      <c r="C46" s="16">
        <v>205571</v>
      </c>
      <c r="D46" s="16">
        <v>281788</v>
      </c>
      <c r="E46" s="16">
        <v>212838</v>
      </c>
      <c r="F46" s="16">
        <v>186676</v>
      </c>
      <c r="G46" s="16">
        <v>151215</v>
      </c>
      <c r="H46" s="16">
        <v>96263</v>
      </c>
      <c r="I46" s="16">
        <v>201986</v>
      </c>
      <c r="J46" s="16">
        <v>262896</v>
      </c>
      <c r="K46" s="16">
        <v>166295</v>
      </c>
    </row>
    <row r="47" spans="1:11">
      <c r="A47" s="8"/>
      <c r="B47" s="12" t="s">
        <v>28</v>
      </c>
      <c r="C47" s="16">
        <v>224591</v>
      </c>
      <c r="D47" s="16">
        <v>254800</v>
      </c>
      <c r="E47" s="16">
        <v>226633</v>
      </c>
      <c r="F47" s="16">
        <v>181226</v>
      </c>
      <c r="G47" s="16">
        <v>169530</v>
      </c>
      <c r="H47" s="16">
        <v>99528</v>
      </c>
      <c r="I47" s="16">
        <v>325816</v>
      </c>
      <c r="J47" s="16">
        <v>266083</v>
      </c>
      <c r="K47" s="16">
        <v>178933</v>
      </c>
    </row>
    <row r="48" spans="1:11">
      <c r="A48" s="8"/>
      <c r="B48" s="12" t="s">
        <v>29</v>
      </c>
      <c r="C48" s="16">
        <v>408978</v>
      </c>
      <c r="D48" s="16">
        <v>603210</v>
      </c>
      <c r="E48" s="16">
        <v>443741</v>
      </c>
      <c r="F48" s="16">
        <v>377344</v>
      </c>
      <c r="G48" s="16">
        <v>267966</v>
      </c>
      <c r="H48" s="16">
        <v>110902</v>
      </c>
      <c r="I48" s="16">
        <v>396043</v>
      </c>
      <c r="J48" s="16">
        <v>568110</v>
      </c>
      <c r="K48" s="16">
        <v>245268</v>
      </c>
    </row>
    <row r="49" spans="1:11" ht="5.0999999999999996" customHeight="1">
      <c r="A49" s="13"/>
      <c r="B49" s="14"/>
      <c r="C49" s="13"/>
      <c r="D49" s="13"/>
      <c r="E49" s="13"/>
      <c r="F49" s="13"/>
      <c r="G49" s="13"/>
      <c r="H49" s="13"/>
      <c r="I49" s="13"/>
      <c r="J49" s="13"/>
      <c r="K49" s="13"/>
    </row>
    <row r="50" spans="1:11">
      <c r="A50" s="15" t="s">
        <v>31</v>
      </c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1">
    <mergeCell ref="A5:B6"/>
  </mergeCells>
  <phoneticPr fontId="3"/>
  <pageMargins left="0.39370078740157483" right="0.39370078740157483" top="0.39370078740157483" bottom="0.39370078740157483" header="0.31496062992125984" footer="0.31496062992125984"/>
  <pageSetup paperSize="9" firstPageNumber="94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view="pageBreakPreview" zoomScaleNormal="100" zoomScaleSheetLayoutView="100" workbookViewId="0">
      <selection activeCell="N39" sqref="N39"/>
    </sheetView>
  </sheetViews>
  <sheetFormatPr defaultRowHeight="13.5"/>
  <cols>
    <col min="1" max="1" width="7.875" style="19" customWidth="1"/>
    <col min="2" max="2" width="6.75" style="19" customWidth="1"/>
    <col min="3" max="8" width="9.625" style="19" customWidth="1"/>
    <col min="9" max="9" width="10.625" style="19" customWidth="1"/>
    <col min="10" max="10" width="9.625" style="19" customWidth="1"/>
    <col min="11" max="16384" width="9" style="19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5" t="s">
        <v>36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G4" s="1"/>
      <c r="H4" s="1" t="s">
        <v>37</v>
      </c>
      <c r="I4" s="1"/>
      <c r="J4" s="1"/>
    </row>
    <row r="5" spans="1:10">
      <c r="B5" s="1"/>
      <c r="C5" s="1"/>
      <c r="D5" s="1"/>
      <c r="E5" s="1"/>
      <c r="F5" s="1"/>
      <c r="G5" s="1"/>
      <c r="H5" s="1"/>
      <c r="I5" s="1"/>
      <c r="J5" s="2" t="s">
        <v>5</v>
      </c>
    </row>
    <row r="6" spans="1:10" ht="27" customHeight="1">
      <c r="A6" s="161" t="s">
        <v>38</v>
      </c>
      <c r="B6" s="162"/>
      <c r="C6" s="24" t="s">
        <v>39</v>
      </c>
      <c r="D6" s="24" t="s">
        <v>40</v>
      </c>
      <c r="E6" s="24" t="s">
        <v>41</v>
      </c>
      <c r="F6" s="24" t="s">
        <v>42</v>
      </c>
      <c r="G6" s="24" t="s">
        <v>43</v>
      </c>
      <c r="H6" s="24" t="s">
        <v>44</v>
      </c>
      <c r="I6" s="24" t="s">
        <v>45</v>
      </c>
      <c r="J6" s="7" t="s">
        <v>46</v>
      </c>
    </row>
    <row r="7" spans="1:10" ht="18" customHeight="1">
      <c r="A7" s="8"/>
      <c r="B7" s="12"/>
      <c r="C7" s="20"/>
      <c r="D7" s="8"/>
      <c r="E7" s="8"/>
      <c r="F7" s="17" t="s">
        <v>47</v>
      </c>
      <c r="G7" s="17"/>
      <c r="H7" s="8"/>
      <c r="I7" s="8"/>
      <c r="J7" s="8"/>
    </row>
    <row r="8" spans="1:10">
      <c r="A8" s="11" t="s">
        <v>317</v>
      </c>
      <c r="B8" s="12" t="s">
        <v>289</v>
      </c>
      <c r="C8" s="16">
        <v>436160</v>
      </c>
      <c r="D8" s="16">
        <v>413045</v>
      </c>
      <c r="E8" s="16">
        <v>538021</v>
      </c>
      <c r="F8" s="16">
        <v>392015</v>
      </c>
      <c r="G8" s="16">
        <v>478198</v>
      </c>
      <c r="H8" s="18">
        <v>369806</v>
      </c>
      <c r="I8" s="18">
        <v>555228</v>
      </c>
      <c r="J8" s="16">
        <v>448726</v>
      </c>
    </row>
    <row r="9" spans="1:10" ht="18" customHeight="1">
      <c r="A9" s="11"/>
      <c r="B9" s="12" t="s">
        <v>18</v>
      </c>
      <c r="C9" s="16">
        <v>323777</v>
      </c>
      <c r="D9" s="16">
        <v>321604</v>
      </c>
      <c r="E9" s="16">
        <v>373556</v>
      </c>
      <c r="F9" s="16">
        <v>282544</v>
      </c>
      <c r="G9" s="16">
        <v>340604</v>
      </c>
      <c r="H9" s="18">
        <v>264531</v>
      </c>
      <c r="I9" s="18">
        <v>380030</v>
      </c>
      <c r="J9" s="16">
        <v>339106</v>
      </c>
    </row>
    <row r="10" spans="1:10">
      <c r="A10" s="8"/>
      <c r="B10" s="12" t="s">
        <v>19</v>
      </c>
      <c r="C10" s="16">
        <v>326697</v>
      </c>
      <c r="D10" s="16">
        <v>318305</v>
      </c>
      <c r="E10" s="16">
        <v>383652</v>
      </c>
      <c r="F10" s="16">
        <v>292291</v>
      </c>
      <c r="G10" s="16">
        <v>347433</v>
      </c>
      <c r="H10" s="18">
        <v>262124</v>
      </c>
      <c r="I10" s="18">
        <v>386961</v>
      </c>
      <c r="J10" s="16">
        <v>342972</v>
      </c>
    </row>
    <row r="11" spans="1:10">
      <c r="A11" s="8"/>
      <c r="B11" s="12" t="s">
        <v>20</v>
      </c>
      <c r="C11" s="16">
        <v>355655</v>
      </c>
      <c r="D11" s="16">
        <v>326407</v>
      </c>
      <c r="E11" s="16">
        <v>423257</v>
      </c>
      <c r="F11" s="16">
        <v>303216</v>
      </c>
      <c r="G11" s="16">
        <v>356416</v>
      </c>
      <c r="H11" s="18">
        <v>256900</v>
      </c>
      <c r="I11" s="18">
        <v>461838</v>
      </c>
      <c r="J11" s="16">
        <v>352336</v>
      </c>
    </row>
    <row r="12" spans="1:10">
      <c r="A12" s="8"/>
      <c r="B12" s="12" t="s">
        <v>21</v>
      </c>
      <c r="C12" s="16">
        <v>362161</v>
      </c>
      <c r="D12" s="16">
        <v>324203</v>
      </c>
      <c r="E12" s="16">
        <v>391901</v>
      </c>
      <c r="F12" s="16">
        <v>314382</v>
      </c>
      <c r="G12" s="16">
        <v>418115</v>
      </c>
      <c r="H12" s="18">
        <v>414597</v>
      </c>
      <c r="I12" s="18">
        <v>465361</v>
      </c>
      <c r="J12" s="16">
        <v>380434</v>
      </c>
    </row>
    <row r="13" spans="1:10">
      <c r="A13" s="11"/>
      <c r="B13" s="12" t="s">
        <v>22</v>
      </c>
      <c r="C13" s="16">
        <v>429951</v>
      </c>
      <c r="D13" s="16">
        <v>322830</v>
      </c>
      <c r="E13" s="16">
        <v>499657</v>
      </c>
      <c r="F13" s="16">
        <v>314589</v>
      </c>
      <c r="G13" s="16">
        <v>357231</v>
      </c>
      <c r="H13" s="18">
        <v>303831</v>
      </c>
      <c r="I13" s="18">
        <v>725943</v>
      </c>
      <c r="J13" s="16">
        <v>398511</v>
      </c>
    </row>
    <row r="14" spans="1:10">
      <c r="A14" s="8"/>
      <c r="B14" s="12" t="s">
        <v>23</v>
      </c>
      <c r="C14" s="16">
        <v>602973</v>
      </c>
      <c r="D14" s="16">
        <v>650945</v>
      </c>
      <c r="E14" s="16">
        <v>995892</v>
      </c>
      <c r="F14" s="16">
        <v>436466</v>
      </c>
      <c r="G14" s="16">
        <v>592843</v>
      </c>
      <c r="H14" s="18">
        <v>585398</v>
      </c>
      <c r="I14" s="18">
        <v>689459</v>
      </c>
      <c r="J14" s="16">
        <v>723418</v>
      </c>
    </row>
    <row r="15" spans="1:10">
      <c r="A15" s="8"/>
      <c r="B15" s="12" t="s">
        <v>24</v>
      </c>
      <c r="C15" s="16">
        <v>526985</v>
      </c>
      <c r="D15" s="16">
        <v>552480</v>
      </c>
      <c r="E15" s="16">
        <v>514525</v>
      </c>
      <c r="F15" s="16">
        <v>607022</v>
      </c>
      <c r="G15" s="16">
        <v>794344</v>
      </c>
      <c r="H15" s="18">
        <v>536592</v>
      </c>
      <c r="I15" s="18">
        <v>610425</v>
      </c>
      <c r="J15" s="16">
        <v>487385</v>
      </c>
    </row>
    <row r="16" spans="1:10">
      <c r="A16" s="8"/>
      <c r="B16" s="12" t="s">
        <v>25</v>
      </c>
      <c r="C16" s="16">
        <v>347430</v>
      </c>
      <c r="D16" s="16">
        <v>314656</v>
      </c>
      <c r="E16" s="16">
        <v>381270</v>
      </c>
      <c r="F16" s="16">
        <v>344990</v>
      </c>
      <c r="G16" s="16">
        <v>351851</v>
      </c>
      <c r="H16" s="18" t="s">
        <v>223</v>
      </c>
      <c r="I16" s="18">
        <v>389266</v>
      </c>
      <c r="J16" s="16">
        <v>388032</v>
      </c>
    </row>
    <row r="17" spans="1:10">
      <c r="A17" s="8"/>
      <c r="B17" s="12" t="s">
        <v>26</v>
      </c>
      <c r="C17" s="16">
        <v>342679</v>
      </c>
      <c r="D17" s="16">
        <v>321253</v>
      </c>
      <c r="E17" s="16">
        <v>385992</v>
      </c>
      <c r="F17" s="16">
        <v>314391</v>
      </c>
      <c r="G17" s="16">
        <v>373853</v>
      </c>
      <c r="H17" s="18" t="s">
        <v>223</v>
      </c>
      <c r="I17" s="18">
        <v>398152</v>
      </c>
      <c r="J17" s="16">
        <v>348567</v>
      </c>
    </row>
    <row r="18" spans="1:10">
      <c r="A18" s="8"/>
      <c r="B18" s="12" t="s">
        <v>27</v>
      </c>
      <c r="C18" s="16">
        <v>342747</v>
      </c>
      <c r="D18" s="16">
        <v>330610</v>
      </c>
      <c r="E18" s="16">
        <v>380981</v>
      </c>
      <c r="F18" s="16">
        <v>285400</v>
      </c>
      <c r="G18" s="16">
        <v>417985</v>
      </c>
      <c r="H18" s="18">
        <v>294354</v>
      </c>
      <c r="I18" s="18">
        <v>401588</v>
      </c>
      <c r="J18" s="16">
        <v>356636</v>
      </c>
    </row>
    <row r="19" spans="1:10">
      <c r="A19" s="8"/>
      <c r="B19" s="12" t="s">
        <v>28</v>
      </c>
      <c r="C19" s="16">
        <v>388722</v>
      </c>
      <c r="D19" s="16">
        <v>326366</v>
      </c>
      <c r="E19" s="16">
        <v>548024</v>
      </c>
      <c r="F19" s="16">
        <v>362606</v>
      </c>
      <c r="G19" s="16">
        <v>360779</v>
      </c>
      <c r="H19" s="18" t="s">
        <v>223</v>
      </c>
      <c r="I19" s="18">
        <v>481306</v>
      </c>
      <c r="J19" s="16">
        <v>356846</v>
      </c>
    </row>
    <row r="20" spans="1:10">
      <c r="A20" s="8"/>
      <c r="B20" s="12" t="s">
        <v>29</v>
      </c>
      <c r="C20" s="16">
        <v>885562</v>
      </c>
      <c r="D20" s="16">
        <v>841334</v>
      </c>
      <c r="E20" s="16">
        <v>1170263</v>
      </c>
      <c r="F20" s="16">
        <v>838853</v>
      </c>
      <c r="G20" s="16">
        <v>1031140</v>
      </c>
      <c r="H20" s="18" t="s">
        <v>223</v>
      </c>
      <c r="I20" s="18">
        <v>1265698</v>
      </c>
      <c r="J20" s="16">
        <v>912451</v>
      </c>
    </row>
    <row r="21" spans="1:10" ht="18" customHeight="1">
      <c r="A21" s="8"/>
      <c r="B21" s="12"/>
      <c r="C21" s="20"/>
      <c r="D21" s="8"/>
      <c r="E21" s="8"/>
      <c r="F21" s="17" t="s">
        <v>35</v>
      </c>
      <c r="G21" s="17"/>
      <c r="H21" s="8"/>
      <c r="I21" s="8"/>
      <c r="J21" s="8"/>
    </row>
    <row r="22" spans="1:10">
      <c r="A22" s="11" t="s">
        <v>317</v>
      </c>
      <c r="B22" s="12" t="s">
        <v>289</v>
      </c>
      <c r="C22" s="16">
        <v>507405</v>
      </c>
      <c r="D22" s="16">
        <v>476050</v>
      </c>
      <c r="E22" s="16">
        <v>551667</v>
      </c>
      <c r="F22" s="16">
        <v>465412</v>
      </c>
      <c r="G22" s="16">
        <v>510603</v>
      </c>
      <c r="H22" s="18">
        <v>397848</v>
      </c>
      <c r="I22" s="16">
        <v>598965</v>
      </c>
      <c r="J22" s="16">
        <v>525143</v>
      </c>
    </row>
    <row r="23" spans="1:10" ht="18" customHeight="1">
      <c r="A23" s="11"/>
      <c r="B23" s="12" t="s">
        <v>18</v>
      </c>
      <c r="C23" s="16">
        <v>370346</v>
      </c>
      <c r="D23" s="16">
        <v>367384</v>
      </c>
      <c r="E23" s="16">
        <v>384678</v>
      </c>
      <c r="F23" s="16">
        <v>339420</v>
      </c>
      <c r="G23" s="16">
        <v>362662</v>
      </c>
      <c r="H23" s="18">
        <v>283455</v>
      </c>
      <c r="I23" s="16">
        <v>409979</v>
      </c>
      <c r="J23" s="16">
        <v>384633</v>
      </c>
    </row>
    <row r="24" spans="1:10">
      <c r="A24" s="8"/>
      <c r="B24" s="12" t="s">
        <v>19</v>
      </c>
      <c r="C24" s="16">
        <v>374244</v>
      </c>
      <c r="D24" s="16">
        <v>364856</v>
      </c>
      <c r="E24" s="16">
        <v>394871</v>
      </c>
      <c r="F24" s="16">
        <v>341562</v>
      </c>
      <c r="G24" s="16">
        <v>369110</v>
      </c>
      <c r="H24" s="18">
        <v>282034</v>
      </c>
      <c r="I24" s="16">
        <v>414476</v>
      </c>
      <c r="J24" s="16">
        <v>395879</v>
      </c>
    </row>
    <row r="25" spans="1:10">
      <c r="A25" s="8"/>
      <c r="B25" s="12" t="s">
        <v>20</v>
      </c>
      <c r="C25" s="16">
        <v>408664</v>
      </c>
      <c r="D25" s="16">
        <v>377297</v>
      </c>
      <c r="E25" s="16">
        <v>428801</v>
      </c>
      <c r="F25" s="16">
        <v>365843</v>
      </c>
      <c r="G25" s="16">
        <v>378698</v>
      </c>
      <c r="H25" s="18">
        <v>274455</v>
      </c>
      <c r="I25" s="16">
        <v>500519</v>
      </c>
      <c r="J25" s="16">
        <v>399767</v>
      </c>
    </row>
    <row r="26" spans="1:10">
      <c r="A26" s="8"/>
      <c r="B26" s="12" t="s">
        <v>21</v>
      </c>
      <c r="C26" s="16">
        <v>416426</v>
      </c>
      <c r="D26" s="16">
        <v>369882</v>
      </c>
      <c r="E26" s="16">
        <v>403019</v>
      </c>
      <c r="F26" s="16">
        <v>362178</v>
      </c>
      <c r="G26" s="16">
        <v>446261</v>
      </c>
      <c r="H26" s="18">
        <v>445053</v>
      </c>
      <c r="I26" s="16">
        <v>502498</v>
      </c>
      <c r="J26" s="16">
        <v>439276</v>
      </c>
    </row>
    <row r="27" spans="1:10">
      <c r="A27" s="11"/>
      <c r="B27" s="12" t="s">
        <v>22</v>
      </c>
      <c r="C27" s="16">
        <v>503781</v>
      </c>
      <c r="D27" s="16">
        <v>368868</v>
      </c>
      <c r="E27" s="16">
        <v>517508</v>
      </c>
      <c r="F27" s="16">
        <v>352428</v>
      </c>
      <c r="G27" s="16">
        <v>379098</v>
      </c>
      <c r="H27" s="18">
        <v>326910</v>
      </c>
      <c r="I27" s="16">
        <v>795566</v>
      </c>
      <c r="J27" s="16">
        <v>466790</v>
      </c>
    </row>
    <row r="28" spans="1:10">
      <c r="A28" s="8"/>
      <c r="B28" s="12" t="s">
        <v>23</v>
      </c>
      <c r="C28" s="16">
        <v>709187</v>
      </c>
      <c r="D28" s="16">
        <v>719245</v>
      </c>
      <c r="E28" s="16">
        <v>1020358</v>
      </c>
      <c r="F28" s="16">
        <v>524047</v>
      </c>
      <c r="G28" s="16">
        <v>626962</v>
      </c>
      <c r="H28" s="18">
        <v>640551</v>
      </c>
      <c r="I28" s="16">
        <v>744015</v>
      </c>
      <c r="J28" s="16">
        <v>862301</v>
      </c>
    </row>
    <row r="29" spans="1:10">
      <c r="A29" s="8"/>
      <c r="B29" s="12" t="s">
        <v>24</v>
      </c>
      <c r="C29" s="16">
        <v>613796</v>
      </c>
      <c r="D29" s="16">
        <v>650394</v>
      </c>
      <c r="E29" s="16">
        <v>531267</v>
      </c>
      <c r="F29" s="16">
        <v>732387</v>
      </c>
      <c r="G29" s="16">
        <v>854964</v>
      </c>
      <c r="H29" s="18">
        <v>578697</v>
      </c>
      <c r="I29" s="16">
        <v>643170</v>
      </c>
      <c r="J29" s="16">
        <v>573051</v>
      </c>
    </row>
    <row r="30" spans="1:10">
      <c r="A30" s="8"/>
      <c r="B30" s="12" t="s">
        <v>25</v>
      </c>
      <c r="C30" s="16">
        <v>397787</v>
      </c>
      <c r="D30" s="16">
        <v>368046</v>
      </c>
      <c r="E30" s="16">
        <v>390636</v>
      </c>
      <c r="F30" s="16">
        <v>420298</v>
      </c>
      <c r="G30" s="16">
        <v>373229</v>
      </c>
      <c r="H30" s="18" t="s">
        <v>223</v>
      </c>
      <c r="I30" s="16">
        <v>417258</v>
      </c>
      <c r="J30" s="16">
        <v>455653</v>
      </c>
    </row>
    <row r="31" spans="1:10">
      <c r="A31" s="8"/>
      <c r="B31" s="12" t="s">
        <v>26</v>
      </c>
      <c r="C31" s="16">
        <v>393085</v>
      </c>
      <c r="D31" s="16">
        <v>377281</v>
      </c>
      <c r="E31" s="16">
        <v>394477</v>
      </c>
      <c r="F31" s="16">
        <v>367211</v>
      </c>
      <c r="G31" s="16">
        <v>395114</v>
      </c>
      <c r="H31" s="18" t="s">
        <v>223</v>
      </c>
      <c r="I31" s="16">
        <v>424091</v>
      </c>
      <c r="J31" s="16">
        <v>402247</v>
      </c>
    </row>
    <row r="32" spans="1:10">
      <c r="A32" s="8"/>
      <c r="B32" s="12" t="s">
        <v>27</v>
      </c>
      <c r="C32" s="16">
        <v>393839</v>
      </c>
      <c r="D32" s="16">
        <v>376078</v>
      </c>
      <c r="E32" s="16">
        <v>389666</v>
      </c>
      <c r="F32" s="16">
        <v>332221</v>
      </c>
      <c r="G32" s="16">
        <v>445306</v>
      </c>
      <c r="H32" s="18">
        <v>296282</v>
      </c>
      <c r="I32" s="16">
        <v>432040</v>
      </c>
      <c r="J32" s="16">
        <v>413539</v>
      </c>
    </row>
    <row r="33" spans="1:10">
      <c r="A33" s="8"/>
      <c r="B33" s="12" t="s">
        <v>28</v>
      </c>
      <c r="C33" s="16">
        <v>452225</v>
      </c>
      <c r="D33" s="16">
        <v>374399</v>
      </c>
      <c r="E33" s="16">
        <v>571497</v>
      </c>
      <c r="F33" s="16">
        <v>446324</v>
      </c>
      <c r="G33" s="16">
        <v>381972</v>
      </c>
      <c r="H33" s="18" t="s">
        <v>223</v>
      </c>
      <c r="I33" s="16">
        <v>521959</v>
      </c>
      <c r="J33" s="16">
        <v>411081</v>
      </c>
    </row>
    <row r="34" spans="1:10">
      <c r="A34" s="8"/>
      <c r="B34" s="12" t="s">
        <v>29</v>
      </c>
      <c r="C34" s="16">
        <v>1054961</v>
      </c>
      <c r="D34" s="16">
        <v>975584</v>
      </c>
      <c r="E34" s="16">
        <v>1188693</v>
      </c>
      <c r="F34" s="16">
        <v>903863</v>
      </c>
      <c r="G34" s="16">
        <v>1111284</v>
      </c>
      <c r="H34" s="18" t="s">
        <v>223</v>
      </c>
      <c r="I34" s="16">
        <v>1374076</v>
      </c>
      <c r="J34" s="16">
        <v>1124997</v>
      </c>
    </row>
    <row r="35" spans="1:10" ht="18" customHeight="1">
      <c r="A35" s="8"/>
      <c r="B35" s="12"/>
      <c r="C35" s="20"/>
      <c r="D35" s="8"/>
      <c r="E35" s="8"/>
      <c r="F35" s="17" t="s">
        <v>30</v>
      </c>
      <c r="G35" s="21"/>
      <c r="H35" s="8"/>
      <c r="I35" s="8"/>
      <c r="J35" s="8"/>
    </row>
    <row r="36" spans="1:10">
      <c r="A36" s="11" t="s">
        <v>317</v>
      </c>
      <c r="B36" s="12" t="s">
        <v>289</v>
      </c>
      <c r="C36" s="16">
        <v>250303</v>
      </c>
      <c r="D36" s="16">
        <v>255835</v>
      </c>
      <c r="E36" s="16">
        <v>420386</v>
      </c>
      <c r="F36" s="16">
        <v>265938</v>
      </c>
      <c r="G36" s="16">
        <v>284336</v>
      </c>
      <c r="H36" s="18">
        <v>270879</v>
      </c>
      <c r="I36" s="16">
        <v>329182</v>
      </c>
      <c r="J36" s="16">
        <v>253381</v>
      </c>
    </row>
    <row r="37" spans="1:10" ht="18" customHeight="1">
      <c r="A37" s="11"/>
      <c r="B37" s="12" t="s">
        <v>18</v>
      </c>
      <c r="C37" s="16">
        <v>198358</v>
      </c>
      <c r="D37" s="16">
        <v>196473</v>
      </c>
      <c r="E37" s="16">
        <v>274967</v>
      </c>
      <c r="F37" s="16">
        <v>194724</v>
      </c>
      <c r="G37" s="16">
        <v>216651</v>
      </c>
      <c r="H37" s="18">
        <v>204482</v>
      </c>
      <c r="I37" s="16">
        <v>230735</v>
      </c>
      <c r="J37" s="16">
        <v>203435</v>
      </c>
    </row>
    <row r="38" spans="1:10">
      <c r="A38" s="8"/>
      <c r="B38" s="12" t="s">
        <v>19</v>
      </c>
      <c r="C38" s="16">
        <v>202266</v>
      </c>
      <c r="D38" s="16">
        <v>201891</v>
      </c>
      <c r="E38" s="16">
        <v>284611</v>
      </c>
      <c r="F38" s="16">
        <v>215806</v>
      </c>
      <c r="G38" s="16">
        <v>223624</v>
      </c>
      <c r="H38" s="18">
        <v>198708</v>
      </c>
      <c r="I38" s="16">
        <v>237623</v>
      </c>
      <c r="J38" s="16">
        <v>208313</v>
      </c>
    </row>
    <row r="39" spans="1:10">
      <c r="A39" s="8"/>
      <c r="B39" s="12" t="s">
        <v>20</v>
      </c>
      <c r="C39" s="16">
        <v>214694</v>
      </c>
      <c r="D39" s="16">
        <v>198689</v>
      </c>
      <c r="E39" s="16">
        <v>374772</v>
      </c>
      <c r="F39" s="16">
        <v>208340</v>
      </c>
      <c r="G39" s="16">
        <v>227625</v>
      </c>
      <c r="H39" s="18">
        <v>200987</v>
      </c>
      <c r="I39" s="16">
        <v>280538</v>
      </c>
      <c r="J39" s="16">
        <v>211605</v>
      </c>
    </row>
    <row r="40" spans="1:10">
      <c r="A40" s="8"/>
      <c r="B40" s="12" t="s">
        <v>21</v>
      </c>
      <c r="C40" s="16">
        <v>221296</v>
      </c>
      <c r="D40" s="16">
        <v>210651</v>
      </c>
      <c r="E40" s="16">
        <v>296075</v>
      </c>
      <c r="F40" s="16">
        <v>238788</v>
      </c>
      <c r="G40" s="16">
        <v>256084</v>
      </c>
      <c r="H40" s="18">
        <v>313103</v>
      </c>
      <c r="I40" s="16">
        <v>277639</v>
      </c>
      <c r="J40" s="16">
        <v>228178</v>
      </c>
    </row>
    <row r="41" spans="1:10">
      <c r="A41" s="11"/>
      <c r="B41" s="12" t="s">
        <v>22</v>
      </c>
      <c r="C41" s="16">
        <v>235606</v>
      </c>
      <c r="D41" s="16">
        <v>211535</v>
      </c>
      <c r="E41" s="16">
        <v>346291</v>
      </c>
      <c r="F41" s="16">
        <v>225875</v>
      </c>
      <c r="G41" s="16">
        <v>231309</v>
      </c>
      <c r="H41" s="18">
        <v>232903</v>
      </c>
      <c r="I41" s="16">
        <v>361242</v>
      </c>
      <c r="J41" s="16">
        <v>230493</v>
      </c>
    </row>
    <row r="42" spans="1:10">
      <c r="A42" s="8"/>
      <c r="B42" s="12" t="s">
        <v>23</v>
      </c>
      <c r="C42" s="16">
        <v>324493</v>
      </c>
      <c r="D42" s="16">
        <v>466061</v>
      </c>
      <c r="E42" s="16">
        <v>777127</v>
      </c>
      <c r="F42" s="16">
        <v>296903</v>
      </c>
      <c r="G42" s="16">
        <v>393558</v>
      </c>
      <c r="H42" s="18">
        <v>422858</v>
      </c>
      <c r="I42" s="16">
        <v>405891</v>
      </c>
      <c r="J42" s="16">
        <v>363812</v>
      </c>
    </row>
    <row r="43" spans="1:10">
      <c r="A43" s="8"/>
      <c r="B43" s="12" t="s">
        <v>24</v>
      </c>
      <c r="C43" s="16">
        <v>292456</v>
      </c>
      <c r="D43" s="16">
        <v>290494</v>
      </c>
      <c r="E43" s="16">
        <v>372041</v>
      </c>
      <c r="F43" s="16">
        <v>400466</v>
      </c>
      <c r="G43" s="16">
        <v>388999</v>
      </c>
      <c r="H43" s="18">
        <v>296980</v>
      </c>
      <c r="I43" s="16">
        <v>414772</v>
      </c>
      <c r="J43" s="16">
        <v>274136</v>
      </c>
    </row>
    <row r="44" spans="1:10">
      <c r="A44" s="8"/>
      <c r="B44" s="12" t="s">
        <v>25</v>
      </c>
      <c r="C44" s="16">
        <v>219647</v>
      </c>
      <c r="D44" s="16">
        <v>199993</v>
      </c>
      <c r="E44" s="16">
        <v>298717</v>
      </c>
      <c r="F44" s="16">
        <v>224487</v>
      </c>
      <c r="G44" s="16">
        <v>224104</v>
      </c>
      <c r="H44" s="18" t="s">
        <v>223</v>
      </c>
      <c r="I44" s="16">
        <v>246407</v>
      </c>
      <c r="J44" s="16">
        <v>222408</v>
      </c>
    </row>
    <row r="45" spans="1:10">
      <c r="A45" s="8"/>
      <c r="B45" s="12" t="s">
        <v>26</v>
      </c>
      <c r="C45" s="16">
        <v>214006</v>
      </c>
      <c r="D45" s="16">
        <v>201225</v>
      </c>
      <c r="E45" s="16">
        <v>311964</v>
      </c>
      <c r="F45" s="16">
        <v>229674</v>
      </c>
      <c r="G45" s="16">
        <v>230400</v>
      </c>
      <c r="H45" s="18" t="s">
        <v>223</v>
      </c>
      <c r="I45" s="16">
        <v>258717</v>
      </c>
      <c r="J45" s="16">
        <v>215672</v>
      </c>
    </row>
    <row r="46" spans="1:10">
      <c r="A46" s="8"/>
      <c r="B46" s="12" t="s">
        <v>27</v>
      </c>
      <c r="C46" s="16">
        <v>212838</v>
      </c>
      <c r="D46" s="16">
        <v>211131</v>
      </c>
      <c r="E46" s="16">
        <v>304203</v>
      </c>
      <c r="F46" s="16">
        <v>210787</v>
      </c>
      <c r="G46" s="16">
        <v>253122</v>
      </c>
      <c r="H46" s="18">
        <v>283509</v>
      </c>
      <c r="I46" s="16">
        <v>248588</v>
      </c>
      <c r="J46" s="16">
        <v>216208</v>
      </c>
    </row>
    <row r="47" spans="1:10">
      <c r="A47" s="8"/>
      <c r="B47" s="12" t="s">
        <v>28</v>
      </c>
      <c r="C47" s="16">
        <v>226633</v>
      </c>
      <c r="D47" s="16">
        <v>202846</v>
      </c>
      <c r="E47" s="16">
        <v>364906</v>
      </c>
      <c r="F47" s="16">
        <v>225867</v>
      </c>
      <c r="G47" s="16">
        <v>232621</v>
      </c>
      <c r="H47" s="18" t="s">
        <v>223</v>
      </c>
      <c r="I47" s="16">
        <v>275810</v>
      </c>
      <c r="J47" s="16">
        <v>221475</v>
      </c>
    </row>
    <row r="48" spans="1:10">
      <c r="A48" s="8"/>
      <c r="B48" s="12" t="s">
        <v>29</v>
      </c>
      <c r="C48" s="16">
        <v>443741</v>
      </c>
      <c r="D48" s="16">
        <v>499627</v>
      </c>
      <c r="E48" s="16">
        <v>1017350</v>
      </c>
      <c r="F48" s="16">
        <v>644795</v>
      </c>
      <c r="G48" s="16">
        <v>549158</v>
      </c>
      <c r="H48" s="18" t="s">
        <v>223</v>
      </c>
      <c r="I48" s="16">
        <v>717853</v>
      </c>
      <c r="J48" s="16">
        <v>426348</v>
      </c>
    </row>
    <row r="49" spans="1:10" ht="5.0999999999999996" customHeight="1">
      <c r="A49" s="13"/>
      <c r="B49" s="14"/>
      <c r="C49" s="13"/>
      <c r="D49" s="13"/>
      <c r="E49" s="13"/>
      <c r="F49" s="13"/>
      <c r="G49" s="13"/>
      <c r="H49" s="13"/>
      <c r="I49" s="13"/>
      <c r="J49" s="13"/>
    </row>
    <row r="50" spans="1:10" ht="12" customHeight="1">
      <c r="A50" s="15" t="s">
        <v>48</v>
      </c>
    </row>
    <row r="51" spans="1:10" ht="12" customHeight="1">
      <c r="A51" s="15" t="s">
        <v>49</v>
      </c>
    </row>
    <row r="52" spans="1:10" ht="12" customHeight="1">
      <c r="A52" s="15" t="s">
        <v>50</v>
      </c>
    </row>
    <row r="53" spans="1:10" ht="12" customHeight="1">
      <c r="A53" s="15" t="s">
        <v>51</v>
      </c>
    </row>
    <row r="54" spans="1:10">
      <c r="A54" s="1" t="s">
        <v>52</v>
      </c>
      <c r="B54" s="1"/>
      <c r="C54" s="1"/>
      <c r="D54" s="1"/>
      <c r="E54" s="1"/>
      <c r="F54" s="1"/>
      <c r="G54" s="1"/>
      <c r="H54" s="1"/>
      <c r="I54" s="1"/>
      <c r="J54" s="1"/>
    </row>
  </sheetData>
  <mergeCells count="1">
    <mergeCell ref="A6:B6"/>
  </mergeCells>
  <phoneticPr fontId="3"/>
  <pageMargins left="0.78740157480314965" right="0.19685039370078741" top="0.39370078740157483" bottom="0.39370078740157483" header="0.31496062992125984" footer="0.31496062992125984"/>
  <pageSetup paperSize="9" firstPageNumber="95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view="pageBreakPreview" topLeftCell="A52" zoomScaleNormal="130" zoomScaleSheetLayoutView="100" workbookViewId="0">
      <selection activeCell="C18" sqref="C18"/>
    </sheetView>
  </sheetViews>
  <sheetFormatPr defaultRowHeight="13.5"/>
  <cols>
    <col min="1" max="1" width="7.875" style="19" customWidth="1"/>
    <col min="2" max="2" width="6.625" style="19" customWidth="1"/>
    <col min="3" max="10" width="9.875" style="19" customWidth="1"/>
    <col min="11" max="12" width="3.125" style="19" customWidth="1"/>
    <col min="13" max="22" width="8.625" style="19" customWidth="1"/>
    <col min="23" max="16384" width="9" style="19"/>
  </cols>
  <sheetData>
    <row r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6.75" customHeight="1">
      <c r="A2" s="1"/>
      <c r="B2" s="1"/>
      <c r="C2" s="1"/>
      <c r="D2" s="1"/>
      <c r="E2" s="1"/>
      <c r="F2" s="1"/>
      <c r="G2" s="1"/>
      <c r="H2" s="1"/>
      <c r="I2" s="1"/>
      <c r="J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4.25">
      <c r="A3" s="5" t="s">
        <v>57</v>
      </c>
      <c r="B3" s="1"/>
      <c r="C3" s="1"/>
      <c r="D3" s="1"/>
      <c r="E3" s="1"/>
      <c r="F3" s="1"/>
      <c r="G3" s="1"/>
      <c r="H3" s="1"/>
      <c r="I3" s="1"/>
      <c r="J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4.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29"/>
      <c r="B5" s="30"/>
      <c r="C5" s="160" t="s">
        <v>58</v>
      </c>
      <c r="D5" s="160"/>
      <c r="E5" s="160"/>
      <c r="F5" s="177" t="s">
        <v>59</v>
      </c>
      <c r="G5" s="178"/>
      <c r="H5" s="178"/>
      <c r="I5" s="177" t="s">
        <v>60</v>
      </c>
      <c r="J5" s="178"/>
      <c r="K5" s="31"/>
      <c r="L5" s="31"/>
      <c r="M5" s="178" t="s">
        <v>61</v>
      </c>
      <c r="N5" s="178"/>
      <c r="O5" s="178"/>
      <c r="P5" s="178"/>
      <c r="Q5" s="178"/>
      <c r="R5" s="178"/>
      <c r="S5" s="178"/>
      <c r="T5" s="32"/>
      <c r="U5" s="32"/>
      <c r="V5" s="32"/>
    </row>
    <row r="6" spans="1:22">
      <c r="A6" s="167" t="s">
        <v>38</v>
      </c>
      <c r="B6" s="168"/>
      <c r="C6" s="160" t="s">
        <v>62</v>
      </c>
      <c r="D6" s="160"/>
      <c r="E6" s="162" t="s">
        <v>63</v>
      </c>
      <c r="F6" s="177" t="s">
        <v>64</v>
      </c>
      <c r="G6" s="178"/>
      <c r="H6" s="159"/>
      <c r="I6" s="33"/>
      <c r="J6" s="34" t="s">
        <v>65</v>
      </c>
      <c r="M6" s="35"/>
      <c r="N6" s="160" t="s">
        <v>66</v>
      </c>
      <c r="O6" s="160"/>
      <c r="P6" s="160"/>
      <c r="Q6" s="160" t="s">
        <v>67</v>
      </c>
      <c r="R6" s="160"/>
      <c r="S6" s="177"/>
      <c r="T6" s="167"/>
      <c r="U6" s="167"/>
      <c r="V6" s="167"/>
    </row>
    <row r="7" spans="1:22">
      <c r="A7" s="13"/>
      <c r="B7" s="14"/>
      <c r="C7" s="27" t="s">
        <v>68</v>
      </c>
      <c r="D7" s="27" t="s">
        <v>69</v>
      </c>
      <c r="E7" s="160"/>
      <c r="F7" s="27" t="s">
        <v>70</v>
      </c>
      <c r="G7" s="27" t="s">
        <v>35</v>
      </c>
      <c r="H7" s="27" t="s">
        <v>30</v>
      </c>
      <c r="I7" s="27" t="s">
        <v>70</v>
      </c>
      <c r="J7" s="27" t="s">
        <v>35</v>
      </c>
      <c r="M7" s="27" t="s">
        <v>30</v>
      </c>
      <c r="N7" s="27" t="s">
        <v>70</v>
      </c>
      <c r="O7" s="27" t="s">
        <v>35</v>
      </c>
      <c r="P7" s="27" t="s">
        <v>30</v>
      </c>
      <c r="Q7" s="27" t="s">
        <v>70</v>
      </c>
      <c r="R7" s="27" t="s">
        <v>35</v>
      </c>
      <c r="S7" s="36" t="s">
        <v>30</v>
      </c>
      <c r="T7" s="37"/>
      <c r="U7" s="37"/>
      <c r="V7" s="37"/>
    </row>
    <row r="8" spans="1:22" ht="5.0999999999999996" customHeight="1">
      <c r="A8" s="38"/>
      <c r="B8" s="39"/>
      <c r="C8" s="37"/>
      <c r="D8" s="37"/>
      <c r="E8" s="37"/>
      <c r="F8" s="37"/>
      <c r="G8" s="37"/>
      <c r="H8" s="37"/>
      <c r="I8" s="37"/>
      <c r="J8" s="37"/>
      <c r="M8" s="37"/>
      <c r="N8" s="37"/>
      <c r="O8" s="37"/>
      <c r="P8" s="37"/>
      <c r="Q8" s="37"/>
      <c r="R8" s="37"/>
      <c r="S8" s="37"/>
      <c r="T8" s="37"/>
      <c r="U8" s="37"/>
      <c r="V8" s="37"/>
    </row>
    <row r="9" spans="1:22" ht="12.75" customHeight="1">
      <c r="A9" s="57" t="s">
        <v>319</v>
      </c>
      <c r="B9" s="157" t="s">
        <v>86</v>
      </c>
      <c r="C9" s="40">
        <v>1980</v>
      </c>
      <c r="D9" s="40">
        <v>1785</v>
      </c>
      <c r="E9" s="40">
        <v>1091</v>
      </c>
      <c r="F9" s="40">
        <v>456</v>
      </c>
      <c r="G9" s="40">
        <v>183</v>
      </c>
      <c r="H9" s="40">
        <v>273</v>
      </c>
      <c r="I9" s="40">
        <v>287</v>
      </c>
      <c r="J9" s="40">
        <v>105</v>
      </c>
      <c r="K9" s="20"/>
      <c r="L9" s="20"/>
      <c r="M9" s="40">
        <v>182</v>
      </c>
      <c r="N9" s="40">
        <v>1209</v>
      </c>
      <c r="O9" s="40">
        <v>468</v>
      </c>
      <c r="P9" s="40">
        <v>742</v>
      </c>
      <c r="Q9" s="40">
        <v>214206</v>
      </c>
      <c r="R9" s="40">
        <v>95955</v>
      </c>
      <c r="S9" s="40">
        <v>118250</v>
      </c>
      <c r="T9" s="40"/>
      <c r="U9" s="40"/>
      <c r="V9" s="40"/>
    </row>
    <row r="10" spans="1:22" ht="12.75" customHeight="1">
      <c r="A10" s="57"/>
      <c r="B10" s="157" t="s">
        <v>130</v>
      </c>
      <c r="C10" s="16">
        <v>1790</v>
      </c>
      <c r="D10" s="16">
        <v>1631</v>
      </c>
      <c r="E10" s="16">
        <v>1048</v>
      </c>
      <c r="F10" s="16">
        <v>501</v>
      </c>
      <c r="G10" s="16">
        <v>211</v>
      </c>
      <c r="H10" s="16">
        <v>289</v>
      </c>
      <c r="I10" s="16">
        <v>285</v>
      </c>
      <c r="J10" s="16">
        <v>113</v>
      </c>
      <c r="K10" s="20"/>
      <c r="L10" s="20"/>
      <c r="M10" s="40">
        <v>172</v>
      </c>
      <c r="N10" s="40">
        <v>1182</v>
      </c>
      <c r="O10" s="40">
        <v>480</v>
      </c>
      <c r="P10" s="40">
        <v>702</v>
      </c>
      <c r="Q10" s="40">
        <v>240001</v>
      </c>
      <c r="R10" s="40">
        <v>110147</v>
      </c>
      <c r="S10" s="40">
        <v>129854</v>
      </c>
      <c r="T10" s="40"/>
      <c r="U10" s="40"/>
      <c r="V10" s="40"/>
    </row>
    <row r="11" spans="1:22" ht="12.75" customHeight="1">
      <c r="A11" s="57"/>
      <c r="B11" s="157" t="s">
        <v>191</v>
      </c>
      <c r="C11" s="16">
        <v>1739</v>
      </c>
      <c r="D11" s="16">
        <v>1732</v>
      </c>
      <c r="E11" s="16">
        <v>1069</v>
      </c>
      <c r="F11" s="16">
        <v>460</v>
      </c>
      <c r="G11" s="16">
        <v>200</v>
      </c>
      <c r="H11" s="16">
        <v>261</v>
      </c>
      <c r="I11" s="16">
        <v>308</v>
      </c>
      <c r="J11" s="16">
        <v>128</v>
      </c>
      <c r="K11" s="20"/>
      <c r="L11" s="20"/>
      <c r="M11" s="40">
        <v>180</v>
      </c>
      <c r="N11" s="40">
        <v>1318</v>
      </c>
      <c r="O11" s="40">
        <v>581</v>
      </c>
      <c r="P11" s="40">
        <v>737</v>
      </c>
      <c r="Q11" s="40">
        <v>261271</v>
      </c>
      <c r="R11" s="40">
        <v>124899</v>
      </c>
      <c r="S11" s="40">
        <v>136372</v>
      </c>
      <c r="T11" s="40"/>
      <c r="U11" s="40"/>
      <c r="V11" s="40"/>
    </row>
    <row r="12" spans="1:22" ht="12.75" customHeight="1">
      <c r="A12" s="57"/>
      <c r="B12" s="157" t="s">
        <v>264</v>
      </c>
      <c r="C12" s="16">
        <v>1935</v>
      </c>
      <c r="D12" s="16">
        <v>1823</v>
      </c>
      <c r="E12" s="16">
        <v>1117</v>
      </c>
      <c r="F12" s="16">
        <f>G12+H12</f>
        <v>469</v>
      </c>
      <c r="G12" s="16">
        <v>196</v>
      </c>
      <c r="H12" s="16">
        <v>273</v>
      </c>
      <c r="I12" s="16">
        <f>J12+N12</f>
        <v>1457</v>
      </c>
      <c r="J12" s="16">
        <v>129</v>
      </c>
      <c r="K12" s="40"/>
      <c r="L12" s="40"/>
      <c r="M12" s="40">
        <v>190</v>
      </c>
      <c r="N12" s="40">
        <v>1328</v>
      </c>
      <c r="O12" s="40">
        <v>562</v>
      </c>
      <c r="P12" s="40">
        <v>766</v>
      </c>
      <c r="Q12" s="40">
        <v>237510</v>
      </c>
      <c r="R12" s="40">
        <v>113799</v>
      </c>
      <c r="S12" s="40">
        <v>123712</v>
      </c>
      <c r="T12" s="40"/>
      <c r="U12" s="40"/>
      <c r="V12" s="40"/>
    </row>
    <row r="13" spans="1:22" ht="12.75" customHeight="1">
      <c r="A13" s="11"/>
      <c r="B13" s="157" t="s">
        <v>131</v>
      </c>
      <c r="C13" s="40">
        <v>1870</v>
      </c>
      <c r="D13" s="40">
        <v>1855</v>
      </c>
      <c r="E13" s="40">
        <v>1116</v>
      </c>
      <c r="F13" s="40">
        <v>478</v>
      </c>
      <c r="G13" s="40">
        <v>206</v>
      </c>
      <c r="H13" s="40">
        <v>271</v>
      </c>
      <c r="I13" s="40">
        <v>421</v>
      </c>
      <c r="J13" s="40">
        <v>176</v>
      </c>
      <c r="K13" s="20"/>
      <c r="L13" s="20"/>
      <c r="M13" s="40">
        <v>245</v>
      </c>
      <c r="N13" s="40">
        <v>1909</v>
      </c>
      <c r="O13" s="40">
        <v>810</v>
      </c>
      <c r="P13" s="40">
        <v>1098</v>
      </c>
      <c r="Q13" s="40">
        <v>250808</v>
      </c>
      <c r="R13" s="40">
        <v>118645</v>
      </c>
      <c r="S13" s="40">
        <v>132164</v>
      </c>
      <c r="T13" s="40"/>
      <c r="U13" s="40"/>
      <c r="V13" s="40"/>
    </row>
    <row r="14" spans="1:22" ht="15.95" customHeight="1">
      <c r="A14" s="151"/>
      <c r="B14" s="107" t="s">
        <v>18</v>
      </c>
      <c r="C14" s="16">
        <v>1471</v>
      </c>
      <c r="D14" s="40">
        <v>1969</v>
      </c>
      <c r="E14" s="40">
        <v>1122</v>
      </c>
      <c r="F14" s="40">
        <f t="shared" ref="F14:F25" si="0">SUM(G14:H14)</f>
        <v>382</v>
      </c>
      <c r="G14" s="16">
        <v>167</v>
      </c>
      <c r="H14" s="16">
        <v>215</v>
      </c>
      <c r="I14" s="40">
        <v>354</v>
      </c>
      <c r="J14" s="40">
        <v>149</v>
      </c>
      <c r="K14" s="150"/>
      <c r="L14" s="40"/>
      <c r="M14" s="40">
        <v>205</v>
      </c>
      <c r="N14" s="40">
        <v>1849</v>
      </c>
      <c r="O14" s="40">
        <v>784</v>
      </c>
      <c r="P14" s="40">
        <v>1065</v>
      </c>
      <c r="Q14" s="40">
        <v>245561</v>
      </c>
      <c r="R14" s="40">
        <v>119693</v>
      </c>
      <c r="S14" s="40">
        <v>125868</v>
      </c>
      <c r="T14" s="40"/>
      <c r="U14" s="40"/>
      <c r="V14" s="40"/>
    </row>
    <row r="15" spans="1:22" ht="12.75" customHeight="1">
      <c r="A15" s="8"/>
      <c r="B15" s="107" t="s">
        <v>19</v>
      </c>
      <c r="C15" s="40">
        <v>1428</v>
      </c>
      <c r="D15" s="40">
        <v>1612</v>
      </c>
      <c r="E15" s="40">
        <v>937</v>
      </c>
      <c r="F15" s="40">
        <f t="shared" si="0"/>
        <v>459</v>
      </c>
      <c r="G15" s="16">
        <v>214</v>
      </c>
      <c r="H15" s="16">
        <v>245</v>
      </c>
      <c r="I15" s="40">
        <v>356</v>
      </c>
      <c r="J15" s="40">
        <v>156</v>
      </c>
      <c r="K15" s="40"/>
      <c r="L15" s="40"/>
      <c r="M15" s="40">
        <v>200</v>
      </c>
      <c r="N15" s="40">
        <v>1758</v>
      </c>
      <c r="O15" s="40">
        <v>758</v>
      </c>
      <c r="P15" s="40">
        <v>1000</v>
      </c>
      <c r="Q15" s="40">
        <v>209859</v>
      </c>
      <c r="R15" s="40">
        <v>102083</v>
      </c>
      <c r="S15" s="40">
        <v>107776</v>
      </c>
      <c r="T15" s="40"/>
      <c r="U15" s="40"/>
      <c r="V15" s="40"/>
    </row>
    <row r="16" spans="1:22" ht="12.75" customHeight="1">
      <c r="A16" s="8"/>
      <c r="B16" s="107" t="s">
        <v>20</v>
      </c>
      <c r="C16" s="40">
        <v>1585</v>
      </c>
      <c r="D16" s="40">
        <v>2034</v>
      </c>
      <c r="E16" s="40">
        <v>1161</v>
      </c>
      <c r="F16" s="40">
        <f t="shared" si="0"/>
        <v>516</v>
      </c>
      <c r="G16" s="16">
        <v>243</v>
      </c>
      <c r="H16" s="16">
        <v>273</v>
      </c>
      <c r="I16" s="40">
        <v>361</v>
      </c>
      <c r="J16" s="40">
        <v>170</v>
      </c>
      <c r="K16" s="150"/>
      <c r="L16" s="150"/>
      <c r="M16" s="40">
        <v>191</v>
      </c>
      <c r="N16" s="40">
        <v>1759</v>
      </c>
      <c r="O16" s="40">
        <v>782</v>
      </c>
      <c r="P16" s="40">
        <v>977</v>
      </c>
      <c r="Q16" s="40">
        <v>238481</v>
      </c>
      <c r="R16" s="40">
        <v>117176</v>
      </c>
      <c r="S16" s="40">
        <v>121305</v>
      </c>
      <c r="T16" s="40"/>
      <c r="U16" s="40"/>
      <c r="V16" s="40"/>
    </row>
    <row r="17" spans="1:22" ht="12.75" customHeight="1">
      <c r="A17" s="8"/>
      <c r="B17" s="107" t="s">
        <v>21</v>
      </c>
      <c r="C17" s="40">
        <v>2814</v>
      </c>
      <c r="D17" s="40">
        <v>3495</v>
      </c>
      <c r="E17" s="40">
        <v>2254</v>
      </c>
      <c r="F17" s="40">
        <f t="shared" si="0"/>
        <v>684</v>
      </c>
      <c r="G17" s="16">
        <v>267</v>
      </c>
      <c r="H17" s="16">
        <v>417</v>
      </c>
      <c r="I17" s="40">
        <v>365</v>
      </c>
      <c r="J17" s="40">
        <v>170</v>
      </c>
      <c r="K17" s="150"/>
      <c r="L17" s="150"/>
      <c r="M17" s="40">
        <v>195</v>
      </c>
      <c r="N17" s="40">
        <v>1647</v>
      </c>
      <c r="O17" s="40">
        <v>747</v>
      </c>
      <c r="P17" s="40">
        <v>900</v>
      </c>
      <c r="Q17" s="40">
        <v>212853</v>
      </c>
      <c r="R17" s="40">
        <v>107939</v>
      </c>
      <c r="S17" s="40">
        <v>104914</v>
      </c>
      <c r="T17" s="40"/>
      <c r="U17" s="40"/>
      <c r="V17" s="40"/>
    </row>
    <row r="18" spans="1:22" ht="12.75" customHeight="1">
      <c r="A18" s="11"/>
      <c r="B18" s="107" t="s">
        <v>22</v>
      </c>
      <c r="C18" s="40">
        <v>3444</v>
      </c>
      <c r="D18" s="40">
        <v>2220</v>
      </c>
      <c r="E18" s="40">
        <v>1048</v>
      </c>
      <c r="F18" s="40">
        <f t="shared" si="0"/>
        <v>593</v>
      </c>
      <c r="G18" s="16">
        <v>231</v>
      </c>
      <c r="H18" s="16">
        <v>362</v>
      </c>
      <c r="I18" s="40">
        <v>636</v>
      </c>
      <c r="J18" s="40">
        <v>259</v>
      </c>
      <c r="K18" s="150"/>
      <c r="L18" s="150"/>
      <c r="M18" s="40">
        <v>377</v>
      </c>
      <c r="N18" s="40">
        <v>1935</v>
      </c>
      <c r="O18" s="40">
        <v>848</v>
      </c>
      <c r="P18" s="40">
        <v>1087</v>
      </c>
      <c r="Q18" s="40">
        <v>251505</v>
      </c>
      <c r="R18" s="40">
        <v>121907</v>
      </c>
      <c r="S18" s="40">
        <v>129598</v>
      </c>
      <c r="T18" s="40"/>
      <c r="U18" s="40"/>
      <c r="V18" s="40"/>
    </row>
    <row r="19" spans="1:22" ht="12.75" customHeight="1">
      <c r="A19" s="8"/>
      <c r="B19" s="107" t="s">
        <v>23</v>
      </c>
      <c r="C19" s="40">
        <v>2011</v>
      </c>
      <c r="D19" s="40">
        <v>1489</v>
      </c>
      <c r="E19" s="40">
        <v>980</v>
      </c>
      <c r="F19" s="40">
        <f t="shared" si="0"/>
        <v>540</v>
      </c>
      <c r="G19" s="16">
        <v>223</v>
      </c>
      <c r="H19" s="16">
        <v>317</v>
      </c>
      <c r="I19" s="40">
        <v>431</v>
      </c>
      <c r="J19" s="40">
        <v>173</v>
      </c>
      <c r="K19" s="150"/>
      <c r="L19" s="150"/>
      <c r="M19" s="40">
        <v>258</v>
      </c>
      <c r="N19" s="40">
        <v>1924</v>
      </c>
      <c r="O19" s="40">
        <v>819</v>
      </c>
      <c r="P19" s="40">
        <v>1105</v>
      </c>
      <c r="Q19" s="40">
        <v>254420</v>
      </c>
      <c r="R19" s="40">
        <v>120543</v>
      </c>
      <c r="S19" s="40">
        <v>133877</v>
      </c>
      <c r="T19" s="40"/>
      <c r="U19" s="40"/>
      <c r="V19" s="40"/>
    </row>
    <row r="20" spans="1:22" ht="12.75" customHeight="1">
      <c r="A20" s="8"/>
      <c r="B20" s="107" t="s">
        <v>24</v>
      </c>
      <c r="C20" s="40">
        <v>1741</v>
      </c>
      <c r="D20" s="40">
        <v>1822</v>
      </c>
      <c r="E20" s="40">
        <v>1136</v>
      </c>
      <c r="F20" s="40">
        <f t="shared" si="0"/>
        <v>414</v>
      </c>
      <c r="G20" s="16">
        <v>166</v>
      </c>
      <c r="H20" s="16">
        <v>248</v>
      </c>
      <c r="I20" s="40">
        <v>546</v>
      </c>
      <c r="J20" s="40">
        <v>214</v>
      </c>
      <c r="K20" s="150"/>
      <c r="L20" s="150"/>
      <c r="M20" s="40">
        <v>332</v>
      </c>
      <c r="N20" s="40">
        <v>2118</v>
      </c>
      <c r="O20" s="40">
        <v>875</v>
      </c>
      <c r="P20" s="40">
        <v>1243</v>
      </c>
      <c r="Q20" s="40">
        <v>269248</v>
      </c>
      <c r="R20" s="40">
        <v>122909</v>
      </c>
      <c r="S20" s="40">
        <v>146338</v>
      </c>
      <c r="T20" s="40"/>
      <c r="U20" s="40"/>
      <c r="V20" s="40"/>
    </row>
    <row r="21" spans="1:22" ht="12.75" customHeight="1">
      <c r="A21" s="8"/>
      <c r="B21" s="107" t="s">
        <v>25</v>
      </c>
      <c r="C21" s="40">
        <v>1615</v>
      </c>
      <c r="D21" s="40">
        <v>1620</v>
      </c>
      <c r="E21" s="40">
        <v>1012</v>
      </c>
      <c r="F21" s="40">
        <f t="shared" si="0"/>
        <v>445</v>
      </c>
      <c r="G21" s="16">
        <v>202</v>
      </c>
      <c r="H21" s="16">
        <v>243</v>
      </c>
      <c r="I21" s="40">
        <v>492</v>
      </c>
      <c r="J21" s="40">
        <v>190</v>
      </c>
      <c r="K21" s="150"/>
      <c r="L21" s="150"/>
      <c r="M21" s="40">
        <v>302</v>
      </c>
      <c r="N21" s="40">
        <v>2201</v>
      </c>
      <c r="O21" s="40">
        <v>885</v>
      </c>
      <c r="P21" s="40">
        <v>1316</v>
      </c>
      <c r="Q21" s="40">
        <v>327213</v>
      </c>
      <c r="R21" s="40">
        <v>146370</v>
      </c>
      <c r="S21" s="40">
        <v>180843</v>
      </c>
      <c r="T21" s="40"/>
      <c r="U21" s="40"/>
      <c r="V21" s="40"/>
    </row>
    <row r="22" spans="1:22" ht="12.75" customHeight="1">
      <c r="A22" s="8"/>
      <c r="B22" s="107" t="s">
        <v>26</v>
      </c>
      <c r="C22" s="40">
        <v>1565</v>
      </c>
      <c r="D22" s="40">
        <v>1674</v>
      </c>
      <c r="E22" s="40">
        <v>1044</v>
      </c>
      <c r="F22" s="40">
        <f t="shared" si="0"/>
        <v>453</v>
      </c>
      <c r="G22" s="16">
        <v>197</v>
      </c>
      <c r="H22" s="16">
        <v>256</v>
      </c>
      <c r="I22" s="40">
        <v>328</v>
      </c>
      <c r="J22" s="40">
        <v>120</v>
      </c>
      <c r="K22" s="150"/>
      <c r="L22" s="150"/>
      <c r="M22" s="40">
        <v>208</v>
      </c>
      <c r="N22" s="40">
        <v>2018</v>
      </c>
      <c r="O22" s="40">
        <v>807</v>
      </c>
      <c r="P22" s="40">
        <v>1211</v>
      </c>
      <c r="Q22" s="40">
        <v>255823</v>
      </c>
      <c r="R22" s="40">
        <v>114167</v>
      </c>
      <c r="S22" s="40">
        <v>141656</v>
      </c>
      <c r="T22" s="40"/>
      <c r="U22" s="40"/>
      <c r="V22" s="40"/>
    </row>
    <row r="23" spans="1:22" ht="12.75" customHeight="1">
      <c r="A23" s="8"/>
      <c r="B23" s="107" t="s">
        <v>27</v>
      </c>
      <c r="C23" s="40">
        <v>1831</v>
      </c>
      <c r="D23" s="40">
        <v>1742</v>
      </c>
      <c r="E23" s="40">
        <v>1074</v>
      </c>
      <c r="F23" s="40">
        <f t="shared" si="0"/>
        <v>519</v>
      </c>
      <c r="G23" s="16">
        <v>229</v>
      </c>
      <c r="H23" s="16">
        <v>290</v>
      </c>
      <c r="I23" s="40">
        <v>400</v>
      </c>
      <c r="J23" s="40">
        <v>169</v>
      </c>
      <c r="K23" s="150"/>
      <c r="L23" s="150"/>
      <c r="M23" s="40">
        <v>231</v>
      </c>
      <c r="N23" s="40">
        <v>2030</v>
      </c>
      <c r="O23" s="40">
        <v>838</v>
      </c>
      <c r="P23" s="40">
        <v>1192</v>
      </c>
      <c r="Q23" s="40">
        <v>265583</v>
      </c>
      <c r="R23" s="40">
        <v>121510</v>
      </c>
      <c r="S23" s="40">
        <v>144073</v>
      </c>
      <c r="T23" s="40"/>
      <c r="U23" s="40"/>
      <c r="V23" s="40"/>
    </row>
    <row r="24" spans="1:22" ht="12.75" customHeight="1">
      <c r="A24" s="8"/>
      <c r="B24" s="107" t="s">
        <v>28</v>
      </c>
      <c r="C24" s="40">
        <v>1565</v>
      </c>
      <c r="D24" s="40">
        <v>1348</v>
      </c>
      <c r="E24" s="40">
        <v>854</v>
      </c>
      <c r="F24" s="40">
        <f t="shared" si="0"/>
        <v>392</v>
      </c>
      <c r="G24" s="16">
        <v>186</v>
      </c>
      <c r="H24" s="16">
        <v>206</v>
      </c>
      <c r="I24" s="40">
        <v>393</v>
      </c>
      <c r="J24" s="40">
        <v>180</v>
      </c>
      <c r="K24" s="150"/>
      <c r="L24" s="150"/>
      <c r="M24" s="40">
        <v>213</v>
      </c>
      <c r="N24" s="40">
        <v>1888</v>
      </c>
      <c r="O24" s="40">
        <v>817</v>
      </c>
      <c r="P24" s="40">
        <v>1071</v>
      </c>
      <c r="Q24" s="40">
        <v>253679</v>
      </c>
      <c r="R24" s="40">
        <v>121490</v>
      </c>
      <c r="S24" s="40">
        <v>132189</v>
      </c>
      <c r="T24" s="40"/>
      <c r="U24" s="40"/>
      <c r="V24" s="40"/>
    </row>
    <row r="25" spans="1:22" ht="12.75" customHeight="1">
      <c r="A25" s="8"/>
      <c r="B25" s="107" t="s">
        <v>29</v>
      </c>
      <c r="C25" s="40">
        <v>1370</v>
      </c>
      <c r="D25" s="40">
        <v>1229</v>
      </c>
      <c r="E25" s="40">
        <v>765</v>
      </c>
      <c r="F25" s="40">
        <f t="shared" si="0"/>
        <v>335</v>
      </c>
      <c r="G25" s="16">
        <v>152</v>
      </c>
      <c r="H25" s="16">
        <v>183</v>
      </c>
      <c r="I25" s="40">
        <v>387</v>
      </c>
      <c r="J25" s="40">
        <v>158</v>
      </c>
      <c r="K25" s="150"/>
      <c r="L25" s="150"/>
      <c r="M25" s="40">
        <v>229</v>
      </c>
      <c r="N25" s="40">
        <v>1776</v>
      </c>
      <c r="O25" s="40">
        <v>762</v>
      </c>
      <c r="P25" s="40">
        <v>1014</v>
      </c>
      <c r="Q25" s="40">
        <v>225475</v>
      </c>
      <c r="R25" s="40">
        <v>107947</v>
      </c>
      <c r="S25" s="40">
        <v>117528</v>
      </c>
      <c r="T25" s="40"/>
      <c r="U25" s="40"/>
      <c r="V25" s="40"/>
    </row>
    <row r="26" spans="1:22" ht="12.75" customHeight="1">
      <c r="A26" s="13"/>
      <c r="B26" s="14" t="s">
        <v>71</v>
      </c>
      <c r="C26" s="42">
        <f>SUM(C14:C25)</f>
        <v>22440</v>
      </c>
      <c r="D26" s="42">
        <f t="shared" ref="D26:S26" si="1">SUM(D14:D25)</f>
        <v>22254</v>
      </c>
      <c r="E26" s="42">
        <f t="shared" si="1"/>
        <v>13387</v>
      </c>
      <c r="F26" s="42">
        <f t="shared" si="1"/>
        <v>5732</v>
      </c>
      <c r="G26" s="42">
        <f t="shared" si="1"/>
        <v>2477</v>
      </c>
      <c r="H26" s="42">
        <f t="shared" si="1"/>
        <v>3255</v>
      </c>
      <c r="I26" s="42">
        <f t="shared" si="1"/>
        <v>5049</v>
      </c>
      <c r="J26" s="42">
        <f t="shared" si="1"/>
        <v>2108</v>
      </c>
      <c r="K26" s="43"/>
      <c r="L26" s="43"/>
      <c r="M26" s="42">
        <f t="shared" si="1"/>
        <v>2941</v>
      </c>
      <c r="N26" s="42">
        <f t="shared" si="1"/>
        <v>22903</v>
      </c>
      <c r="O26" s="42">
        <f t="shared" si="1"/>
        <v>9722</v>
      </c>
      <c r="P26" s="42">
        <f t="shared" si="1"/>
        <v>13181</v>
      </c>
      <c r="Q26" s="42">
        <f t="shared" si="1"/>
        <v>3009700</v>
      </c>
      <c r="R26" s="42">
        <f t="shared" si="1"/>
        <v>1423734</v>
      </c>
      <c r="S26" s="42">
        <f t="shared" si="1"/>
        <v>1585965</v>
      </c>
      <c r="T26" s="40"/>
      <c r="U26" s="43"/>
      <c r="V26" s="43"/>
    </row>
    <row r="27" spans="1:22" ht="12" customHeight="1">
      <c r="A27" s="15" t="s">
        <v>72</v>
      </c>
      <c r="B27" s="1"/>
      <c r="C27" s="1"/>
      <c r="D27" s="1"/>
      <c r="E27" s="1"/>
      <c r="F27" s="1"/>
      <c r="G27" s="1"/>
      <c r="H27" s="1"/>
      <c r="I27" s="1"/>
      <c r="J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>
      <c r="A28" s="1" t="s">
        <v>73</v>
      </c>
      <c r="B28" s="1"/>
      <c r="C28" s="1"/>
      <c r="D28" s="1"/>
      <c r="E28" s="1"/>
      <c r="F28" s="1"/>
      <c r="G28" s="1"/>
      <c r="H28" s="1"/>
      <c r="I28" s="1"/>
      <c r="J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0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.25">
      <c r="A30" s="5" t="s">
        <v>74</v>
      </c>
      <c r="B30" s="1"/>
      <c r="C30" s="1"/>
      <c r="D30" s="1"/>
      <c r="E30" s="1"/>
      <c r="F30" s="1"/>
      <c r="G30" s="1"/>
      <c r="H30" s="1"/>
      <c r="I30" s="1"/>
      <c r="J30" s="1"/>
      <c r="M30" s="1"/>
      <c r="N30" s="1"/>
      <c r="O30" s="1"/>
      <c r="P30" s="1"/>
      <c r="Q30" s="1"/>
      <c r="R30" s="1"/>
      <c r="S30" s="1"/>
      <c r="T30" s="1"/>
      <c r="U30" s="1"/>
      <c r="V30" s="2" t="s">
        <v>285</v>
      </c>
    </row>
    <row r="31" spans="1:22" ht="4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>
      <c r="A32" s="29"/>
      <c r="B32" s="30"/>
      <c r="C32" s="160" t="s">
        <v>75</v>
      </c>
      <c r="D32" s="160"/>
      <c r="E32" s="160"/>
      <c r="F32" s="160"/>
      <c r="G32" s="160"/>
      <c r="H32" s="160" t="s">
        <v>76</v>
      </c>
      <c r="I32" s="160"/>
      <c r="J32" s="160"/>
      <c r="M32" s="160" t="s">
        <v>77</v>
      </c>
      <c r="N32" s="160"/>
      <c r="O32" s="160"/>
      <c r="P32" s="160" t="s">
        <v>78</v>
      </c>
      <c r="Q32" s="160"/>
      <c r="R32" s="160"/>
      <c r="S32" s="160"/>
      <c r="T32" s="44"/>
      <c r="U32" s="45"/>
      <c r="V32" s="46"/>
    </row>
    <row r="33" spans="1:22">
      <c r="A33" s="167" t="s">
        <v>38</v>
      </c>
      <c r="B33" s="168"/>
      <c r="C33" s="160" t="s">
        <v>79</v>
      </c>
      <c r="D33" s="160"/>
      <c r="E33" s="160" t="s">
        <v>80</v>
      </c>
      <c r="F33" s="160"/>
      <c r="G33" s="160"/>
      <c r="H33" s="160" t="s">
        <v>81</v>
      </c>
      <c r="I33" s="160" t="s">
        <v>35</v>
      </c>
      <c r="J33" s="160" t="s">
        <v>30</v>
      </c>
      <c r="M33" s="160" t="s">
        <v>81</v>
      </c>
      <c r="N33" s="160" t="s">
        <v>35</v>
      </c>
      <c r="O33" s="160" t="s">
        <v>30</v>
      </c>
      <c r="P33" s="160" t="s">
        <v>82</v>
      </c>
      <c r="Q33" s="160"/>
      <c r="R33" s="160" t="s">
        <v>83</v>
      </c>
      <c r="S33" s="160"/>
      <c r="T33" s="47" t="s">
        <v>84</v>
      </c>
      <c r="U33" s="176" t="s">
        <v>85</v>
      </c>
      <c r="V33" s="167"/>
    </row>
    <row r="34" spans="1:22">
      <c r="A34" s="13"/>
      <c r="B34" s="14"/>
      <c r="C34" s="160"/>
      <c r="D34" s="160"/>
      <c r="E34" s="27" t="s">
        <v>81</v>
      </c>
      <c r="F34" s="27" t="s">
        <v>35</v>
      </c>
      <c r="G34" s="27" t="s">
        <v>30</v>
      </c>
      <c r="H34" s="160"/>
      <c r="I34" s="160"/>
      <c r="J34" s="160"/>
      <c r="M34" s="160"/>
      <c r="N34" s="160"/>
      <c r="O34" s="160"/>
      <c r="P34" s="160"/>
      <c r="Q34" s="160"/>
      <c r="R34" s="160"/>
      <c r="S34" s="160"/>
      <c r="T34" s="48"/>
      <c r="U34" s="49"/>
      <c r="V34" s="50"/>
    </row>
    <row r="35" spans="1:22" ht="5.0999999999999996" customHeight="1">
      <c r="A35" s="38"/>
      <c r="B35" s="39"/>
      <c r="C35" s="51"/>
      <c r="D35" s="37"/>
      <c r="E35" s="37"/>
      <c r="F35" s="37"/>
      <c r="G35" s="37"/>
      <c r="H35" s="37"/>
      <c r="I35" s="37"/>
      <c r="J35" s="37"/>
      <c r="M35" s="37"/>
      <c r="N35" s="37"/>
      <c r="O35" s="37"/>
      <c r="P35" s="37"/>
      <c r="Q35" s="37"/>
      <c r="R35" s="37"/>
      <c r="S35" s="37"/>
      <c r="T35" s="37"/>
      <c r="U35" s="37"/>
      <c r="V35" s="37"/>
    </row>
    <row r="36" spans="1:22" ht="12.75" customHeight="1">
      <c r="A36" s="57" t="s">
        <v>319</v>
      </c>
      <c r="B36" s="52" t="s">
        <v>86</v>
      </c>
      <c r="C36" s="165">
        <v>1327</v>
      </c>
      <c r="D36" s="173"/>
      <c r="E36" s="53">
        <v>6178</v>
      </c>
      <c r="F36" s="53">
        <v>2664</v>
      </c>
      <c r="G36" s="53">
        <v>3501</v>
      </c>
      <c r="H36" s="53">
        <v>1738</v>
      </c>
      <c r="I36" s="53">
        <v>918</v>
      </c>
      <c r="J36" s="53">
        <v>819</v>
      </c>
      <c r="K36" s="20"/>
      <c r="L36" s="20"/>
      <c r="M36" s="18">
        <v>355</v>
      </c>
      <c r="N36" s="18">
        <v>172</v>
      </c>
      <c r="O36" s="18">
        <v>182</v>
      </c>
      <c r="P36" s="16"/>
      <c r="Q36" s="54">
        <v>3324</v>
      </c>
      <c r="R36" s="16"/>
      <c r="S36" s="54">
        <v>9609</v>
      </c>
      <c r="T36" s="55">
        <v>351</v>
      </c>
      <c r="U36" s="2"/>
      <c r="V36" s="56">
        <v>1.56</v>
      </c>
    </row>
    <row r="37" spans="1:22" ht="12.75" customHeight="1">
      <c r="A37" s="57"/>
      <c r="B37" s="52" t="s">
        <v>130</v>
      </c>
      <c r="C37" s="165">
        <v>1325</v>
      </c>
      <c r="D37" s="166"/>
      <c r="E37" s="53">
        <v>6605</v>
      </c>
      <c r="F37" s="53">
        <v>2899</v>
      </c>
      <c r="G37" s="53">
        <v>3703</v>
      </c>
      <c r="H37" s="53">
        <v>1426</v>
      </c>
      <c r="I37" s="53">
        <v>760</v>
      </c>
      <c r="J37" s="53">
        <v>666</v>
      </c>
      <c r="K37" s="20"/>
      <c r="L37" s="20"/>
      <c r="M37" s="41">
        <v>250</v>
      </c>
      <c r="N37" s="41">
        <v>121</v>
      </c>
      <c r="O37" s="41">
        <v>129</v>
      </c>
      <c r="P37" s="16"/>
      <c r="Q37" s="54">
        <v>2463</v>
      </c>
      <c r="R37" s="16"/>
      <c r="S37" s="54">
        <v>7498</v>
      </c>
      <c r="T37" s="55">
        <v>264</v>
      </c>
      <c r="U37" s="86"/>
      <c r="V37" s="56">
        <v>1.1399999999999999</v>
      </c>
    </row>
    <row r="38" spans="1:22" ht="12.75" customHeight="1">
      <c r="A38" s="57"/>
      <c r="B38" s="52" t="s">
        <v>191</v>
      </c>
      <c r="C38" s="165">
        <v>1375</v>
      </c>
      <c r="D38" s="166"/>
      <c r="E38" s="53">
        <v>7588</v>
      </c>
      <c r="F38" s="53">
        <v>3383</v>
      </c>
      <c r="G38" s="53">
        <v>4198</v>
      </c>
      <c r="H38" s="53">
        <v>1615</v>
      </c>
      <c r="I38" s="53">
        <v>863</v>
      </c>
      <c r="J38" s="53">
        <v>752</v>
      </c>
      <c r="K38" s="16"/>
      <c r="L38" s="16"/>
      <c r="M38" s="41">
        <v>276</v>
      </c>
      <c r="N38" s="41">
        <v>131</v>
      </c>
      <c r="O38" s="41">
        <v>146</v>
      </c>
      <c r="P38" s="18"/>
      <c r="Q38" s="54">
        <v>2470</v>
      </c>
      <c r="R38" s="54"/>
      <c r="S38" s="54">
        <v>7113</v>
      </c>
      <c r="T38" s="55">
        <v>275</v>
      </c>
      <c r="U38" s="54"/>
      <c r="V38" s="56">
        <v>0.94</v>
      </c>
    </row>
    <row r="39" spans="1:22" ht="12.75" customHeight="1">
      <c r="A39" s="57"/>
      <c r="B39" s="52" t="s">
        <v>264</v>
      </c>
      <c r="C39" s="165">
        <v>1388</v>
      </c>
      <c r="D39" s="166"/>
      <c r="E39" s="53">
        <v>7482</v>
      </c>
      <c r="F39" s="53">
        <v>3433</v>
      </c>
      <c r="G39" s="53">
        <v>4035</v>
      </c>
      <c r="H39" s="53">
        <v>1426</v>
      </c>
      <c r="I39" s="53">
        <v>797</v>
      </c>
      <c r="J39" s="53">
        <v>627</v>
      </c>
      <c r="K39" s="16"/>
      <c r="L39" s="16"/>
      <c r="M39" s="41">
        <v>277</v>
      </c>
      <c r="N39" s="41">
        <v>131</v>
      </c>
      <c r="O39" s="41">
        <v>143</v>
      </c>
      <c r="P39" s="18"/>
      <c r="Q39" s="54">
        <v>2739</v>
      </c>
      <c r="R39" s="54"/>
      <c r="S39" s="54">
        <v>7876</v>
      </c>
      <c r="T39" s="55">
        <v>274</v>
      </c>
      <c r="U39" s="54"/>
      <c r="V39" s="56">
        <v>1.05</v>
      </c>
    </row>
    <row r="40" spans="1:22" ht="12.75" customHeight="1">
      <c r="A40" s="11"/>
      <c r="B40" s="114" t="s">
        <v>131</v>
      </c>
      <c r="C40" s="165">
        <v>1366</v>
      </c>
      <c r="D40" s="166"/>
      <c r="E40" s="53">
        <v>7267</v>
      </c>
      <c r="F40" s="53">
        <v>3313</v>
      </c>
      <c r="G40" s="53">
        <v>3940</v>
      </c>
      <c r="H40" s="53">
        <v>1464</v>
      </c>
      <c r="I40" s="53">
        <v>776</v>
      </c>
      <c r="J40" s="53">
        <v>685</v>
      </c>
      <c r="K40" s="20"/>
      <c r="L40" s="20"/>
      <c r="M40" s="41">
        <v>309</v>
      </c>
      <c r="N40" s="18">
        <v>149</v>
      </c>
      <c r="O40" s="18">
        <v>159</v>
      </c>
      <c r="P40" s="16"/>
      <c r="Q40" s="54">
        <v>2930</v>
      </c>
      <c r="R40" s="16"/>
      <c r="S40" s="54">
        <v>8385</v>
      </c>
      <c r="T40" s="116">
        <v>290</v>
      </c>
      <c r="U40" s="154"/>
      <c r="V40" s="56">
        <v>1.1499999999999999</v>
      </c>
    </row>
    <row r="41" spans="1:22">
      <c r="A41" s="115"/>
      <c r="B41" s="107" t="s">
        <v>18</v>
      </c>
      <c r="C41" s="165">
        <v>1341</v>
      </c>
      <c r="D41" s="166"/>
      <c r="E41" s="53">
        <v>6803</v>
      </c>
      <c r="F41" s="53">
        <v>3132</v>
      </c>
      <c r="G41" s="53">
        <v>3657</v>
      </c>
      <c r="H41" s="53">
        <v>1271</v>
      </c>
      <c r="I41" s="53">
        <v>698</v>
      </c>
      <c r="J41" s="53">
        <v>572</v>
      </c>
      <c r="K41" s="20"/>
      <c r="L41" s="20"/>
      <c r="M41" s="41">
        <v>226</v>
      </c>
      <c r="N41" s="18">
        <v>102</v>
      </c>
      <c r="O41" s="18">
        <v>123</v>
      </c>
      <c r="P41" s="16"/>
      <c r="Q41" s="54">
        <v>3129</v>
      </c>
      <c r="R41" s="116"/>
      <c r="S41" s="54">
        <v>8182</v>
      </c>
      <c r="T41" s="116">
        <v>211</v>
      </c>
      <c r="U41" s="116"/>
      <c r="V41" s="56">
        <v>1.2</v>
      </c>
    </row>
    <row r="42" spans="1:22" ht="12.75" customHeight="1">
      <c r="A42" s="8"/>
      <c r="B42" s="107" t="s">
        <v>19</v>
      </c>
      <c r="C42" s="165">
        <v>1360</v>
      </c>
      <c r="D42" s="166"/>
      <c r="E42" s="53">
        <v>6840</v>
      </c>
      <c r="F42" s="53">
        <v>3144</v>
      </c>
      <c r="G42" s="53">
        <v>3684</v>
      </c>
      <c r="H42" s="53">
        <v>1562</v>
      </c>
      <c r="I42" s="53">
        <v>840</v>
      </c>
      <c r="J42" s="53">
        <v>718</v>
      </c>
      <c r="K42" s="20"/>
      <c r="L42" s="20"/>
      <c r="M42" s="41">
        <f t="shared" ref="M42" si="2">SUM(N42:O42)</f>
        <v>296</v>
      </c>
      <c r="N42" s="18">
        <v>139</v>
      </c>
      <c r="O42" s="18">
        <v>157</v>
      </c>
      <c r="P42" s="16"/>
      <c r="Q42" s="54">
        <v>2866</v>
      </c>
      <c r="R42" s="116"/>
      <c r="S42" s="54">
        <v>8380</v>
      </c>
      <c r="T42" s="116">
        <v>287</v>
      </c>
      <c r="U42" s="116"/>
      <c r="V42" s="56">
        <v>1.23</v>
      </c>
    </row>
    <row r="43" spans="1:22" ht="12.75" customHeight="1">
      <c r="A43" s="8"/>
      <c r="B43" s="107" t="s">
        <v>20</v>
      </c>
      <c r="C43" s="165">
        <v>1473</v>
      </c>
      <c r="D43" s="166"/>
      <c r="E43" s="53">
        <v>7203</v>
      </c>
      <c r="F43" s="53">
        <v>3303</v>
      </c>
      <c r="G43" s="53">
        <v>3889</v>
      </c>
      <c r="H43" s="53">
        <v>1671</v>
      </c>
      <c r="I43" s="53">
        <v>908</v>
      </c>
      <c r="J43" s="53">
        <v>756</v>
      </c>
      <c r="K43" s="20"/>
      <c r="L43" s="20"/>
      <c r="M43" s="41">
        <v>352</v>
      </c>
      <c r="N43" s="18">
        <v>172</v>
      </c>
      <c r="O43" s="18">
        <v>180</v>
      </c>
      <c r="P43" s="16"/>
      <c r="Q43" s="54">
        <v>2906</v>
      </c>
      <c r="R43" s="116"/>
      <c r="S43" s="54">
        <v>8487</v>
      </c>
      <c r="T43" s="116">
        <v>340</v>
      </c>
      <c r="U43" s="116"/>
      <c r="V43" s="56">
        <v>1.18</v>
      </c>
    </row>
    <row r="44" spans="1:22" ht="12.75" customHeight="1">
      <c r="A44" s="8"/>
      <c r="B44" s="107" t="s">
        <v>21</v>
      </c>
      <c r="C44" s="165">
        <v>1821</v>
      </c>
      <c r="D44" s="166"/>
      <c r="E44" s="53">
        <v>7555</v>
      </c>
      <c r="F44" s="53">
        <v>3430</v>
      </c>
      <c r="G44" s="53">
        <v>4112</v>
      </c>
      <c r="H44" s="53">
        <v>1494</v>
      </c>
      <c r="I44" s="53">
        <v>766</v>
      </c>
      <c r="J44" s="53">
        <v>726</v>
      </c>
      <c r="K44" s="20"/>
      <c r="L44" s="20"/>
      <c r="M44" s="41">
        <v>332</v>
      </c>
      <c r="N44" s="18">
        <v>172</v>
      </c>
      <c r="O44" s="18">
        <v>159</v>
      </c>
      <c r="P44" s="16"/>
      <c r="Q44" s="54">
        <v>2959</v>
      </c>
      <c r="R44" s="116"/>
      <c r="S44" s="54">
        <v>8339</v>
      </c>
      <c r="T44" s="116">
        <v>271</v>
      </c>
      <c r="U44" s="116"/>
      <c r="V44" s="56">
        <v>1.1000000000000001</v>
      </c>
    </row>
    <row r="45" spans="1:22" ht="12.75" customHeight="1">
      <c r="A45" s="10"/>
      <c r="B45" s="107" t="s">
        <v>22</v>
      </c>
      <c r="C45" s="165">
        <v>1499</v>
      </c>
      <c r="D45" s="166"/>
      <c r="E45" s="53">
        <v>7675</v>
      </c>
      <c r="F45" s="53">
        <v>3480</v>
      </c>
      <c r="G45" s="53">
        <v>4178</v>
      </c>
      <c r="H45" s="53">
        <v>1508</v>
      </c>
      <c r="I45" s="53">
        <v>790</v>
      </c>
      <c r="J45" s="53">
        <v>716</v>
      </c>
      <c r="K45" s="20"/>
      <c r="L45" s="20"/>
      <c r="M45" s="41">
        <v>341</v>
      </c>
      <c r="N45" s="18">
        <v>147</v>
      </c>
      <c r="O45" s="18">
        <v>194</v>
      </c>
      <c r="P45" s="16"/>
      <c r="Q45" s="54">
        <v>2404</v>
      </c>
      <c r="R45" s="116"/>
      <c r="S45" s="54">
        <v>7829</v>
      </c>
      <c r="T45" s="116">
        <v>341</v>
      </c>
      <c r="U45" s="116"/>
      <c r="V45" s="56">
        <v>1.02</v>
      </c>
    </row>
    <row r="46" spans="1:22" ht="12.75" customHeight="1">
      <c r="A46" s="8"/>
      <c r="B46" s="107" t="s">
        <v>23</v>
      </c>
      <c r="C46" s="165">
        <v>1395</v>
      </c>
      <c r="D46" s="166"/>
      <c r="E46" s="53">
        <v>7614</v>
      </c>
      <c r="F46" s="53">
        <v>3465</v>
      </c>
      <c r="G46" s="53">
        <v>4134</v>
      </c>
      <c r="H46" s="53">
        <v>1627</v>
      </c>
      <c r="I46" s="53">
        <v>865</v>
      </c>
      <c r="J46" s="53">
        <v>762</v>
      </c>
      <c r="K46" s="20"/>
      <c r="L46" s="20"/>
      <c r="M46" s="41">
        <v>358</v>
      </c>
      <c r="N46" s="18">
        <v>180</v>
      </c>
      <c r="O46" s="18">
        <v>177</v>
      </c>
      <c r="P46" s="16"/>
      <c r="Q46" s="54">
        <v>2798</v>
      </c>
      <c r="R46" s="116"/>
      <c r="S46" s="54">
        <v>7773</v>
      </c>
      <c r="T46" s="116">
        <v>324</v>
      </c>
      <c r="U46" s="116"/>
      <c r="V46" s="56">
        <v>1.02</v>
      </c>
    </row>
    <row r="47" spans="1:22" ht="12.75" customHeight="1">
      <c r="A47" s="8"/>
      <c r="B47" s="107" t="s">
        <v>24</v>
      </c>
      <c r="C47" s="165">
        <v>1291</v>
      </c>
      <c r="D47" s="166"/>
      <c r="E47" s="53">
        <v>7327</v>
      </c>
      <c r="F47" s="53">
        <v>3290</v>
      </c>
      <c r="G47" s="53">
        <v>4024</v>
      </c>
      <c r="H47" s="53">
        <v>1418</v>
      </c>
      <c r="I47" s="53">
        <v>772</v>
      </c>
      <c r="J47" s="53">
        <v>646</v>
      </c>
      <c r="K47" s="20"/>
      <c r="L47" s="20"/>
      <c r="M47" s="41">
        <v>290</v>
      </c>
      <c r="N47" s="18">
        <v>135</v>
      </c>
      <c r="O47" s="18">
        <v>155</v>
      </c>
      <c r="P47" s="16"/>
      <c r="Q47" s="54">
        <v>3170</v>
      </c>
      <c r="R47" s="116"/>
      <c r="S47" s="54">
        <v>8013</v>
      </c>
      <c r="T47" s="116">
        <v>271</v>
      </c>
      <c r="U47" s="116"/>
      <c r="V47" s="56">
        <v>1.0900000000000001</v>
      </c>
    </row>
    <row r="48" spans="1:22" ht="12.75" customHeight="1">
      <c r="A48" s="8"/>
      <c r="B48" s="107" t="s">
        <v>25</v>
      </c>
      <c r="C48" s="165">
        <v>1334</v>
      </c>
      <c r="D48" s="166"/>
      <c r="E48" s="53">
        <v>7386</v>
      </c>
      <c r="F48" s="53">
        <v>3296</v>
      </c>
      <c r="G48" s="53">
        <v>4075</v>
      </c>
      <c r="H48" s="53">
        <v>1349</v>
      </c>
      <c r="I48" s="53">
        <v>676</v>
      </c>
      <c r="J48" s="53">
        <v>672</v>
      </c>
      <c r="K48" s="20"/>
      <c r="L48" s="20"/>
      <c r="M48" s="41">
        <v>302</v>
      </c>
      <c r="N48" s="18">
        <v>145</v>
      </c>
      <c r="O48" s="18">
        <v>157</v>
      </c>
      <c r="P48" s="16"/>
      <c r="Q48" s="54">
        <v>2767</v>
      </c>
      <c r="R48" s="116"/>
      <c r="S48" s="54">
        <v>8288</v>
      </c>
      <c r="T48" s="116">
        <v>262</v>
      </c>
      <c r="U48" s="116"/>
      <c r="V48" s="56">
        <v>1.1200000000000001</v>
      </c>
    </row>
    <row r="49" spans="1:22" ht="12.75" customHeight="1">
      <c r="A49" s="8"/>
      <c r="B49" s="107" t="s">
        <v>26</v>
      </c>
      <c r="C49" s="165">
        <v>1291</v>
      </c>
      <c r="D49" s="166"/>
      <c r="E49" s="53">
        <v>7396</v>
      </c>
      <c r="F49" s="53">
        <v>3327</v>
      </c>
      <c r="G49" s="53">
        <v>4052</v>
      </c>
      <c r="H49" s="53">
        <v>1512</v>
      </c>
      <c r="I49" s="53">
        <v>742</v>
      </c>
      <c r="J49" s="53">
        <v>764</v>
      </c>
      <c r="K49" s="20"/>
      <c r="L49" s="20"/>
      <c r="M49" s="41">
        <v>302</v>
      </c>
      <c r="N49" s="18">
        <v>151</v>
      </c>
      <c r="O49" s="18">
        <v>150</v>
      </c>
      <c r="P49" s="16"/>
      <c r="Q49" s="54">
        <v>3096</v>
      </c>
      <c r="R49" s="116"/>
      <c r="S49" s="54">
        <v>8671</v>
      </c>
      <c r="T49" s="116">
        <v>278</v>
      </c>
      <c r="U49" s="116"/>
      <c r="V49" s="56">
        <v>1.17</v>
      </c>
    </row>
    <row r="50" spans="1:22" ht="12.75" customHeight="1">
      <c r="A50" s="8"/>
      <c r="B50" s="107" t="s">
        <v>27</v>
      </c>
      <c r="C50" s="165">
        <v>1392</v>
      </c>
      <c r="D50" s="166"/>
      <c r="E50" s="53">
        <v>7465</v>
      </c>
      <c r="F50" s="53">
        <v>3395</v>
      </c>
      <c r="G50" s="53">
        <v>4054</v>
      </c>
      <c r="H50" s="53">
        <v>1620</v>
      </c>
      <c r="I50" s="53">
        <v>883</v>
      </c>
      <c r="J50" s="53">
        <v>735</v>
      </c>
      <c r="K50" s="20"/>
      <c r="L50" s="149"/>
      <c r="M50" s="41">
        <v>333</v>
      </c>
      <c r="N50" s="18">
        <v>152</v>
      </c>
      <c r="O50" s="18">
        <v>180</v>
      </c>
      <c r="P50" s="16"/>
      <c r="Q50" s="54">
        <v>3608</v>
      </c>
      <c r="R50" s="116"/>
      <c r="S50" s="54">
        <v>9140</v>
      </c>
      <c r="T50" s="116">
        <v>326</v>
      </c>
      <c r="U50" s="116"/>
      <c r="V50" s="56">
        <v>1.22</v>
      </c>
    </row>
    <row r="51" spans="1:22" ht="12.75" customHeight="1">
      <c r="A51" s="8"/>
      <c r="B51" s="107" t="s">
        <v>28</v>
      </c>
      <c r="C51" s="165">
        <v>1183</v>
      </c>
      <c r="D51" s="166"/>
      <c r="E51" s="53">
        <v>7208</v>
      </c>
      <c r="F51" s="53">
        <v>3348</v>
      </c>
      <c r="G51" s="53">
        <v>3846</v>
      </c>
      <c r="H51" s="53">
        <v>1325</v>
      </c>
      <c r="I51" s="53">
        <v>708</v>
      </c>
      <c r="J51" s="53">
        <v>611</v>
      </c>
      <c r="K51" s="20"/>
      <c r="L51" s="20"/>
      <c r="M51" s="41">
        <v>306</v>
      </c>
      <c r="N51" s="18">
        <v>153</v>
      </c>
      <c r="O51" s="18">
        <v>153</v>
      </c>
      <c r="P51" s="16"/>
      <c r="Q51" s="54">
        <v>2583</v>
      </c>
      <c r="R51" s="116"/>
      <c r="S51" s="54">
        <v>8889</v>
      </c>
      <c r="T51" s="116">
        <v>290</v>
      </c>
      <c r="U51" s="116"/>
      <c r="V51" s="56">
        <v>1.23</v>
      </c>
    </row>
    <row r="52" spans="1:22" ht="12.75" customHeight="1">
      <c r="A52" s="8"/>
      <c r="B52" s="107" t="s">
        <v>29</v>
      </c>
      <c r="C52" s="165">
        <v>1006</v>
      </c>
      <c r="D52" s="166"/>
      <c r="E52" s="53">
        <v>6735</v>
      </c>
      <c r="F52" s="53">
        <v>3150</v>
      </c>
      <c r="G52" s="53">
        <v>3572</v>
      </c>
      <c r="H52" s="53">
        <v>1206</v>
      </c>
      <c r="I52" s="53">
        <v>666</v>
      </c>
      <c r="J52" s="53">
        <v>537</v>
      </c>
      <c r="K52" s="150"/>
      <c r="L52" s="150"/>
      <c r="M52" s="41">
        <v>267</v>
      </c>
      <c r="N52" s="18">
        <v>140</v>
      </c>
      <c r="O52" s="18">
        <v>127</v>
      </c>
      <c r="P52" s="16"/>
      <c r="Q52" s="54">
        <v>2879</v>
      </c>
      <c r="R52" s="116"/>
      <c r="S52" s="54">
        <v>8631</v>
      </c>
      <c r="T52" s="116">
        <v>282</v>
      </c>
      <c r="U52" s="116"/>
      <c r="V52" s="56">
        <v>1.28</v>
      </c>
    </row>
    <row r="53" spans="1:22" ht="12.75" customHeight="1">
      <c r="A53" s="13"/>
      <c r="B53" s="14" t="s">
        <v>71</v>
      </c>
      <c r="C53" s="174">
        <f>SUM(C41:D52)</f>
        <v>16386</v>
      </c>
      <c r="D53" s="175"/>
      <c r="E53" s="58">
        <f>SUM(E41:E52)</f>
        <v>87207</v>
      </c>
      <c r="F53" s="58">
        <f>SUM(F41:F52)</f>
        <v>39760</v>
      </c>
      <c r="G53" s="58">
        <f t="shared" ref="G53:T53" si="3">SUM(G41:G52)</f>
        <v>47277</v>
      </c>
      <c r="H53" s="58">
        <f>SUM(H41:H52)</f>
        <v>17563</v>
      </c>
      <c r="I53" s="58">
        <f t="shared" si="3"/>
        <v>9314</v>
      </c>
      <c r="J53" s="58">
        <f t="shared" si="3"/>
        <v>8215</v>
      </c>
      <c r="K53" s="59"/>
      <c r="L53" s="59"/>
      <c r="M53" s="60">
        <f t="shared" si="3"/>
        <v>3705</v>
      </c>
      <c r="N53" s="60">
        <f t="shared" si="3"/>
        <v>1788</v>
      </c>
      <c r="O53" s="60">
        <f t="shared" si="3"/>
        <v>1912</v>
      </c>
      <c r="P53" s="61"/>
      <c r="Q53" s="62">
        <f t="shared" si="3"/>
        <v>35165</v>
      </c>
      <c r="R53" s="61"/>
      <c r="S53" s="62">
        <f>SUM(S41:S52)</f>
        <v>100622</v>
      </c>
      <c r="T53" s="63">
        <f t="shared" si="3"/>
        <v>3483</v>
      </c>
      <c r="U53" s="13"/>
      <c r="V53" s="64">
        <v>1.1499999999999999</v>
      </c>
    </row>
    <row r="54" spans="1:22" ht="12" customHeight="1">
      <c r="A54" s="15" t="s">
        <v>88</v>
      </c>
      <c r="B54" s="1"/>
      <c r="C54" s="1"/>
      <c r="D54" s="1"/>
      <c r="E54" s="1"/>
      <c r="F54" s="1"/>
      <c r="G54" s="1"/>
      <c r="H54" s="1"/>
      <c r="I54" s="1"/>
      <c r="J54" s="1"/>
      <c r="K54" s="65"/>
      <c r="L54" s="65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" customHeight="1">
      <c r="A55" s="15" t="s">
        <v>89</v>
      </c>
      <c r="B55" s="1"/>
      <c r="C55" s="1"/>
      <c r="D55" s="1"/>
      <c r="E55" s="1"/>
      <c r="F55" s="1"/>
      <c r="G55" s="1"/>
      <c r="H55" s="1"/>
      <c r="I55" s="1"/>
      <c r="J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>
      <c r="A56" s="1" t="s">
        <v>73</v>
      </c>
      <c r="B56" s="1"/>
      <c r="C56" s="1"/>
      <c r="D56" s="1"/>
      <c r="E56" s="1"/>
      <c r="F56" s="1"/>
      <c r="G56" s="1"/>
      <c r="H56" s="1"/>
      <c r="I56" s="1"/>
      <c r="J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0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>
      <c r="A58" s="5" t="s">
        <v>90</v>
      </c>
      <c r="B58" s="1"/>
      <c r="C58" s="1"/>
      <c r="D58" s="1"/>
      <c r="E58" s="1"/>
      <c r="F58" s="1"/>
      <c r="G58" s="1"/>
      <c r="H58" s="1"/>
      <c r="I58" s="1"/>
      <c r="J58" s="1"/>
      <c r="M58" s="1"/>
      <c r="N58" s="1"/>
      <c r="O58" s="1"/>
      <c r="P58" s="1"/>
      <c r="Q58" s="1"/>
      <c r="R58" s="1"/>
      <c r="S58" s="1"/>
      <c r="T58" s="1"/>
      <c r="U58" s="1"/>
      <c r="V58" s="2" t="s">
        <v>285</v>
      </c>
    </row>
    <row r="59" spans="1:22" ht="4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3.5" customHeight="1">
      <c r="A60" s="169" t="s">
        <v>91</v>
      </c>
      <c r="B60" s="170"/>
      <c r="C60" s="170"/>
      <c r="D60" s="163" t="s">
        <v>316</v>
      </c>
      <c r="E60" s="163" t="s">
        <v>92</v>
      </c>
      <c r="F60" s="163" t="s">
        <v>265</v>
      </c>
      <c r="G60" s="163" t="s">
        <v>290</v>
      </c>
      <c r="H60" s="152"/>
      <c r="I60" s="153"/>
      <c r="J60" s="153"/>
      <c r="M60" s="155"/>
      <c r="N60" s="153"/>
      <c r="O60" s="155"/>
      <c r="P60" s="156" t="s">
        <v>291</v>
      </c>
      <c r="Q60" s="156"/>
      <c r="R60" s="153"/>
      <c r="S60" s="153"/>
      <c r="T60" s="153"/>
      <c r="U60" s="153"/>
      <c r="V60" s="153"/>
    </row>
    <row r="61" spans="1:22">
      <c r="A61" s="171"/>
      <c r="B61" s="172"/>
      <c r="C61" s="172"/>
      <c r="D61" s="164"/>
      <c r="E61" s="164"/>
      <c r="F61" s="164"/>
      <c r="G61" s="164"/>
      <c r="H61" s="27" t="s">
        <v>93</v>
      </c>
      <c r="I61" s="27" t="s">
        <v>94</v>
      </c>
      <c r="J61" s="27" t="s">
        <v>95</v>
      </c>
      <c r="M61" s="112" t="s">
        <v>96</v>
      </c>
      <c r="N61" s="112" t="s">
        <v>97</v>
      </c>
      <c r="O61" s="112" t="s">
        <v>98</v>
      </c>
      <c r="P61" s="112" t="s">
        <v>99</v>
      </c>
      <c r="Q61" s="112" t="s">
        <v>100</v>
      </c>
      <c r="R61" s="112" t="s">
        <v>101</v>
      </c>
      <c r="S61" s="112" t="s">
        <v>102</v>
      </c>
      <c r="T61" s="112" t="s">
        <v>103</v>
      </c>
      <c r="U61" s="112" t="s">
        <v>104</v>
      </c>
      <c r="V61" s="113" t="s">
        <v>105</v>
      </c>
    </row>
    <row r="62" spans="1:22" ht="5.0999999999999996" customHeight="1">
      <c r="A62" s="37"/>
      <c r="B62" s="37"/>
      <c r="C62" s="66"/>
      <c r="D62" s="106"/>
      <c r="E62" s="106"/>
      <c r="F62" s="37"/>
      <c r="G62" s="106"/>
      <c r="H62" s="38"/>
      <c r="I62" s="38"/>
      <c r="J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1:22" ht="12.75" customHeight="1">
      <c r="A63" s="38" t="s">
        <v>106</v>
      </c>
      <c r="B63" s="38"/>
      <c r="C63" s="39"/>
      <c r="D63" s="41">
        <v>493.25</v>
      </c>
      <c r="E63" s="41">
        <v>484</v>
      </c>
      <c r="F63" s="41">
        <v>523.5</v>
      </c>
      <c r="G63" s="41">
        <v>537</v>
      </c>
      <c r="H63" s="41">
        <v>517</v>
      </c>
      <c r="I63" s="41">
        <v>507</v>
      </c>
      <c r="J63" s="41">
        <v>519</v>
      </c>
      <c r="M63" s="41">
        <v>536</v>
      </c>
      <c r="N63" s="41">
        <v>724</v>
      </c>
      <c r="O63" s="41">
        <v>616</v>
      </c>
      <c r="P63" s="41">
        <v>522</v>
      </c>
      <c r="Q63" s="41">
        <v>483</v>
      </c>
      <c r="R63" s="41">
        <v>487</v>
      </c>
      <c r="S63" s="41">
        <v>467</v>
      </c>
      <c r="T63" s="41">
        <v>495</v>
      </c>
      <c r="U63" s="41">
        <v>449</v>
      </c>
      <c r="V63" s="41">
        <v>394</v>
      </c>
    </row>
    <row r="64" spans="1:22" ht="12.75" customHeight="1">
      <c r="A64" s="38"/>
      <c r="B64" s="38" t="s">
        <v>107</v>
      </c>
      <c r="C64" s="39"/>
      <c r="D64" s="41">
        <v>360.66666666666669</v>
      </c>
      <c r="E64" s="41">
        <v>349</v>
      </c>
      <c r="F64" s="41">
        <v>367.66666666666669</v>
      </c>
      <c r="G64" s="41">
        <v>376</v>
      </c>
      <c r="H64" s="41">
        <v>356</v>
      </c>
      <c r="I64" s="41">
        <v>346</v>
      </c>
      <c r="J64" s="41">
        <v>358</v>
      </c>
      <c r="M64" s="41">
        <v>379</v>
      </c>
      <c r="N64" s="41">
        <v>474</v>
      </c>
      <c r="O64" s="41">
        <v>425</v>
      </c>
      <c r="P64" s="41">
        <v>378</v>
      </c>
      <c r="Q64" s="41">
        <v>330</v>
      </c>
      <c r="R64" s="41">
        <v>340</v>
      </c>
      <c r="S64" s="41">
        <v>324</v>
      </c>
      <c r="T64" s="41">
        <v>345</v>
      </c>
      <c r="U64" s="41">
        <v>311</v>
      </c>
      <c r="V64" s="41">
        <v>263</v>
      </c>
    </row>
    <row r="65" spans="1:22" ht="12.75" customHeight="1">
      <c r="A65" s="38" t="s">
        <v>108</v>
      </c>
      <c r="B65" s="38"/>
      <c r="C65" s="39"/>
      <c r="D65" s="41">
        <v>2298.3333333333335</v>
      </c>
      <c r="E65" s="41">
        <v>2409</v>
      </c>
      <c r="F65" s="41">
        <v>2861</v>
      </c>
      <c r="G65" s="41">
        <v>2901</v>
      </c>
      <c r="H65" s="41">
        <v>2830</v>
      </c>
      <c r="I65" s="41">
        <v>2698</v>
      </c>
      <c r="J65" s="41">
        <v>2678</v>
      </c>
      <c r="M65" s="41">
        <v>2794</v>
      </c>
      <c r="N65" s="41">
        <v>2973</v>
      </c>
      <c r="O65" s="41">
        <v>3055</v>
      </c>
      <c r="P65" s="41">
        <v>3037</v>
      </c>
      <c r="Q65" s="41">
        <v>2878</v>
      </c>
      <c r="R65" s="41">
        <v>2844</v>
      </c>
      <c r="S65" s="41">
        <v>2838</v>
      </c>
      <c r="T65" s="41">
        <v>2827</v>
      </c>
      <c r="U65" s="41">
        <v>2738</v>
      </c>
      <c r="V65" s="41">
        <v>2605</v>
      </c>
    </row>
    <row r="66" spans="1:22" ht="12.75" customHeight="1">
      <c r="A66" s="38" t="s">
        <v>109</v>
      </c>
      <c r="B66" s="38"/>
      <c r="C66" s="39"/>
      <c r="D66" s="41">
        <v>159.75</v>
      </c>
      <c r="E66" s="41">
        <v>120</v>
      </c>
      <c r="F66" s="41">
        <v>127.41666666666667</v>
      </c>
      <c r="G66" s="41">
        <v>140</v>
      </c>
      <c r="H66" s="41">
        <v>165</v>
      </c>
      <c r="I66" s="41">
        <v>128</v>
      </c>
      <c r="J66" s="41">
        <v>159</v>
      </c>
      <c r="M66" s="41">
        <v>202</v>
      </c>
      <c r="N66" s="41">
        <v>164</v>
      </c>
      <c r="O66" s="41">
        <v>192</v>
      </c>
      <c r="P66" s="41">
        <v>191</v>
      </c>
      <c r="Q66" s="41">
        <v>152</v>
      </c>
      <c r="R66" s="41">
        <v>159</v>
      </c>
      <c r="S66" s="41">
        <v>160</v>
      </c>
      <c r="T66" s="41">
        <v>182</v>
      </c>
      <c r="U66" s="41">
        <v>144</v>
      </c>
      <c r="V66" s="41">
        <v>141</v>
      </c>
    </row>
    <row r="67" spans="1:22" ht="12.75" customHeight="1">
      <c r="A67" s="38" t="s">
        <v>110</v>
      </c>
      <c r="B67" s="38"/>
      <c r="C67" s="39"/>
      <c r="D67" s="41">
        <v>1379.5833333333333</v>
      </c>
      <c r="E67" s="41">
        <v>1056</v>
      </c>
      <c r="F67" s="41">
        <v>966.75</v>
      </c>
      <c r="G67" s="41">
        <v>1098</v>
      </c>
      <c r="H67" s="41">
        <v>1226</v>
      </c>
      <c r="I67" s="41">
        <v>1379</v>
      </c>
      <c r="J67" s="41">
        <v>1180</v>
      </c>
      <c r="M67" s="41">
        <v>1294</v>
      </c>
      <c r="N67" s="41">
        <v>1326</v>
      </c>
      <c r="O67" s="41">
        <v>975</v>
      </c>
      <c r="P67" s="41">
        <v>1136</v>
      </c>
      <c r="Q67" s="41">
        <v>1362</v>
      </c>
      <c r="R67" s="41">
        <v>1106</v>
      </c>
      <c r="S67" s="41">
        <v>1166</v>
      </c>
      <c r="T67" s="41">
        <v>1508</v>
      </c>
      <c r="U67" s="41">
        <v>1032</v>
      </c>
      <c r="V67" s="41">
        <v>1245</v>
      </c>
    </row>
    <row r="68" spans="1:22" ht="12.75" customHeight="1">
      <c r="A68" s="38" t="s">
        <v>111</v>
      </c>
      <c r="B68" s="38"/>
      <c r="C68" s="39"/>
      <c r="D68" s="41">
        <v>3966.8333333333335</v>
      </c>
      <c r="E68" s="41">
        <v>3204</v>
      </c>
      <c r="F68" s="41">
        <v>2784.4166666666665</v>
      </c>
      <c r="G68" s="41">
        <v>3113</v>
      </c>
      <c r="H68" s="41">
        <v>3484</v>
      </c>
      <c r="I68" s="41">
        <v>3499</v>
      </c>
      <c r="J68" s="41">
        <v>3504</v>
      </c>
      <c r="M68" s="41">
        <v>3633</v>
      </c>
      <c r="N68" s="41">
        <v>3633</v>
      </c>
      <c r="O68" s="41">
        <v>3331</v>
      </c>
      <c r="P68" s="41">
        <v>3234</v>
      </c>
      <c r="Q68" s="41">
        <v>3288</v>
      </c>
      <c r="R68" s="41">
        <v>3393</v>
      </c>
      <c r="S68" s="41">
        <v>3503</v>
      </c>
      <c r="T68" s="41">
        <v>3656</v>
      </c>
      <c r="U68" s="41">
        <v>3584</v>
      </c>
      <c r="V68" s="41">
        <v>3555</v>
      </c>
    </row>
    <row r="69" spans="1:22" ht="5.0999999999999996" customHeight="1">
      <c r="A69" s="13"/>
      <c r="B69" s="13"/>
      <c r="C69" s="14"/>
      <c r="D69" s="13"/>
      <c r="E69" s="13"/>
      <c r="F69" s="13"/>
      <c r="G69" s="13"/>
      <c r="H69" s="13"/>
      <c r="I69" s="13"/>
      <c r="J69" s="13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12" customHeight="1">
      <c r="A70" s="15" t="s">
        <v>112</v>
      </c>
      <c r="B70" s="1"/>
      <c r="C70" s="1"/>
      <c r="D70" s="1"/>
      <c r="E70" s="1"/>
      <c r="F70" s="1"/>
      <c r="G70" s="1"/>
      <c r="H70" s="1"/>
      <c r="I70" s="1"/>
      <c r="J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" customHeight="1">
      <c r="A71" s="15" t="s">
        <v>113</v>
      </c>
      <c r="B71" s="1"/>
      <c r="C71" s="1"/>
      <c r="D71" s="1"/>
      <c r="E71" s="1"/>
      <c r="F71" s="1"/>
      <c r="G71" s="1"/>
      <c r="H71" s="1"/>
      <c r="I71" s="1"/>
      <c r="J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>
      <c r="A72" s="1" t="s">
        <v>73</v>
      </c>
      <c r="B72" s="1"/>
      <c r="C72" s="1"/>
      <c r="D72" s="1"/>
      <c r="E72" s="1"/>
      <c r="F72" s="1"/>
      <c r="G72" s="1"/>
      <c r="H72" s="1"/>
      <c r="I72" s="1"/>
      <c r="J72" s="1"/>
      <c r="M72" s="1"/>
      <c r="N72" s="1"/>
      <c r="O72" s="1"/>
      <c r="P72" s="1"/>
      <c r="Q72" s="1"/>
      <c r="R72" s="1"/>
      <c r="S72" s="1"/>
      <c r="T72" s="1"/>
      <c r="U72" s="1"/>
      <c r="V72" s="1"/>
    </row>
  </sheetData>
  <mergeCells count="50">
    <mergeCell ref="G60:G61"/>
    <mergeCell ref="C5:E5"/>
    <mergeCell ref="F5:H5"/>
    <mergeCell ref="I5:J5"/>
    <mergeCell ref="M5:S5"/>
    <mergeCell ref="Q6:S6"/>
    <mergeCell ref="P33:Q34"/>
    <mergeCell ref="R33:S34"/>
    <mergeCell ref="C49:D49"/>
    <mergeCell ref="C50:D50"/>
    <mergeCell ref="C51:D51"/>
    <mergeCell ref="C44:D44"/>
    <mergeCell ref="C45:D45"/>
    <mergeCell ref="C46:D46"/>
    <mergeCell ref="C47:D47"/>
    <mergeCell ref="C48:D48"/>
    <mergeCell ref="T6:V6"/>
    <mergeCell ref="A6:B6"/>
    <mergeCell ref="C6:D6"/>
    <mergeCell ref="E6:E7"/>
    <mergeCell ref="F6:H6"/>
    <mergeCell ref="N6:P6"/>
    <mergeCell ref="U33:V33"/>
    <mergeCell ref="C32:G32"/>
    <mergeCell ref="H32:J32"/>
    <mergeCell ref="M32:O32"/>
    <mergeCell ref="P32:S32"/>
    <mergeCell ref="C33:D34"/>
    <mergeCell ref="E33:G33"/>
    <mergeCell ref="H33:H34"/>
    <mergeCell ref="I33:I34"/>
    <mergeCell ref="J33:J34"/>
    <mergeCell ref="M33:M34"/>
    <mergeCell ref="N33:N34"/>
    <mergeCell ref="O33:O34"/>
    <mergeCell ref="F60:F61"/>
    <mergeCell ref="C41:D41"/>
    <mergeCell ref="A33:B33"/>
    <mergeCell ref="A60:C61"/>
    <mergeCell ref="D60:D61"/>
    <mergeCell ref="E60:E61"/>
    <mergeCell ref="C40:D40"/>
    <mergeCell ref="C36:D36"/>
    <mergeCell ref="C37:D37"/>
    <mergeCell ref="C38:D38"/>
    <mergeCell ref="C39:D39"/>
    <mergeCell ref="C52:D52"/>
    <mergeCell ref="C53:D53"/>
    <mergeCell ref="C42:D42"/>
    <mergeCell ref="C43:D43"/>
  </mergeCells>
  <phoneticPr fontId="3"/>
  <pageMargins left="0.39370078740157483" right="0.19685039370078741" top="0.39370078740157483" bottom="0.39370078740157483" header="0.31496062992125984" footer="0.31496062992125984"/>
  <pageSetup paperSize="9" firstPageNumber="96" orientation="portrait" useFirstPageNumber="1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view="pageBreakPreview" topLeftCell="A40" zoomScaleNormal="130" zoomScaleSheetLayoutView="100" workbookViewId="0">
      <selection activeCell="D52" sqref="D52"/>
    </sheetView>
  </sheetViews>
  <sheetFormatPr defaultRowHeight="13.5"/>
  <cols>
    <col min="1" max="3" width="9" style="19"/>
    <col min="4" max="4" width="9.5" style="19" customWidth="1"/>
    <col min="5" max="5" width="10.5" style="19" customWidth="1"/>
    <col min="6" max="6" width="5.25" style="19" customWidth="1"/>
    <col min="7" max="7" width="4.875" style="19" customWidth="1"/>
    <col min="8" max="8" width="9.625" style="19" customWidth="1"/>
    <col min="9" max="10" width="9.5" style="19" customWidth="1"/>
    <col min="11" max="16384" width="9" style="19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5" t="s">
        <v>114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2" t="s">
        <v>285</v>
      </c>
    </row>
    <row r="5" spans="1:10">
      <c r="A5" s="159" t="s">
        <v>115</v>
      </c>
      <c r="B5" s="160"/>
      <c r="C5" s="160" t="s">
        <v>106</v>
      </c>
      <c r="D5" s="160"/>
      <c r="E5" s="160" t="s">
        <v>108</v>
      </c>
      <c r="F5" s="160"/>
      <c r="G5" s="160" t="s">
        <v>116</v>
      </c>
      <c r="H5" s="160"/>
      <c r="I5" s="160" t="s">
        <v>117</v>
      </c>
      <c r="J5" s="177"/>
    </row>
    <row r="6" spans="1:10" ht="5.0999999999999996" customHeight="1">
      <c r="A6" s="37"/>
      <c r="B6" s="66"/>
      <c r="C6" s="37"/>
      <c r="D6" s="37"/>
      <c r="E6" s="37"/>
      <c r="F6" s="37"/>
      <c r="G6" s="37"/>
      <c r="H6" s="37"/>
      <c r="I6" s="37"/>
      <c r="J6" s="37"/>
    </row>
    <row r="7" spans="1:10">
      <c r="A7" s="179" t="s">
        <v>318</v>
      </c>
      <c r="B7" s="180"/>
      <c r="C7" s="67"/>
      <c r="D7" s="87">
        <v>697</v>
      </c>
      <c r="E7" s="186">
        <v>3167</v>
      </c>
      <c r="F7" s="186"/>
      <c r="G7" s="68"/>
      <c r="H7" s="87">
        <v>1009</v>
      </c>
      <c r="I7" s="68"/>
      <c r="J7" s="87">
        <v>205</v>
      </c>
    </row>
    <row r="8" spans="1:10" ht="13.5" customHeight="1">
      <c r="A8" s="182" t="s">
        <v>260</v>
      </c>
      <c r="B8" s="180"/>
      <c r="C8" s="67"/>
      <c r="D8" s="87">
        <v>716</v>
      </c>
      <c r="E8" s="186">
        <v>3488</v>
      </c>
      <c r="F8" s="186"/>
      <c r="G8" s="68"/>
      <c r="H8" s="87">
        <v>811</v>
      </c>
      <c r="I8" s="68"/>
      <c r="J8" s="87">
        <v>142</v>
      </c>
    </row>
    <row r="9" spans="1:10" ht="13.5" customHeight="1">
      <c r="A9" s="182" t="s">
        <v>261</v>
      </c>
      <c r="B9" s="180"/>
      <c r="C9" s="67"/>
      <c r="D9" s="87">
        <v>770</v>
      </c>
      <c r="E9" s="186">
        <v>4167</v>
      </c>
      <c r="F9" s="186"/>
      <c r="G9" s="88"/>
      <c r="H9" s="87">
        <v>972</v>
      </c>
      <c r="I9" s="88"/>
      <c r="J9" s="87">
        <v>161</v>
      </c>
    </row>
    <row r="10" spans="1:10">
      <c r="A10" s="182" t="s">
        <v>262</v>
      </c>
      <c r="B10" s="180"/>
      <c r="C10" s="67"/>
      <c r="D10" s="87">
        <v>801</v>
      </c>
      <c r="E10" s="87"/>
      <c r="F10" s="87">
        <v>4174</v>
      </c>
      <c r="G10" s="88"/>
      <c r="H10" s="87">
        <v>880</v>
      </c>
      <c r="I10" s="88"/>
      <c r="J10" s="87">
        <v>174</v>
      </c>
    </row>
    <row r="11" spans="1:10">
      <c r="A11" s="182" t="s">
        <v>292</v>
      </c>
      <c r="B11" s="180"/>
      <c r="C11" s="67"/>
      <c r="D11" s="145">
        <v>803</v>
      </c>
      <c r="E11" s="186">
        <v>4138</v>
      </c>
      <c r="F11" s="186"/>
      <c r="G11" s="68"/>
      <c r="H11" s="145">
        <v>955</v>
      </c>
      <c r="I11" s="68"/>
      <c r="J11" s="145">
        <v>195</v>
      </c>
    </row>
    <row r="12" spans="1:10">
      <c r="A12" s="144"/>
      <c r="B12" s="107" t="s">
        <v>18</v>
      </c>
      <c r="C12" s="67"/>
      <c r="D12" s="145">
        <v>812</v>
      </c>
      <c r="E12" s="186">
        <v>3861</v>
      </c>
      <c r="F12" s="186"/>
      <c r="G12" s="88"/>
      <c r="H12" s="145">
        <v>848</v>
      </c>
      <c r="I12" s="88"/>
      <c r="J12" s="145">
        <v>152</v>
      </c>
    </row>
    <row r="13" spans="1:10">
      <c r="A13" s="144"/>
      <c r="B13" s="107" t="s">
        <v>19</v>
      </c>
      <c r="C13" s="67"/>
      <c r="D13" s="145">
        <v>804</v>
      </c>
      <c r="E13" s="186">
        <v>3895</v>
      </c>
      <c r="F13" s="186"/>
      <c r="G13" s="88"/>
      <c r="H13" s="145">
        <v>1069</v>
      </c>
      <c r="I13" s="88"/>
      <c r="J13" s="145">
        <v>188</v>
      </c>
    </row>
    <row r="14" spans="1:10">
      <c r="A14" s="8"/>
      <c r="B14" s="107" t="s">
        <v>20</v>
      </c>
      <c r="C14" s="67"/>
      <c r="D14" s="145">
        <v>882</v>
      </c>
      <c r="E14" s="186">
        <v>4119</v>
      </c>
      <c r="F14" s="186"/>
      <c r="G14" s="88"/>
      <c r="H14" s="145">
        <v>1108</v>
      </c>
      <c r="I14" s="88"/>
      <c r="J14" s="145">
        <v>223</v>
      </c>
    </row>
    <row r="15" spans="1:10">
      <c r="A15" s="8"/>
      <c r="B15" s="107" t="s">
        <v>21</v>
      </c>
      <c r="C15" s="67"/>
      <c r="D15" s="145">
        <v>1096</v>
      </c>
      <c r="E15" s="186">
        <v>4353</v>
      </c>
      <c r="F15" s="186"/>
      <c r="G15" s="88"/>
      <c r="H15" s="145">
        <v>995</v>
      </c>
      <c r="I15" s="88"/>
      <c r="J15" s="145">
        <v>216</v>
      </c>
    </row>
    <row r="16" spans="1:10">
      <c r="A16" s="11"/>
      <c r="B16" s="107" t="s">
        <v>22</v>
      </c>
      <c r="C16" s="67"/>
      <c r="D16" s="145">
        <v>894</v>
      </c>
      <c r="E16" s="186">
        <v>4456</v>
      </c>
      <c r="F16" s="186"/>
      <c r="G16" s="88"/>
      <c r="H16" s="145">
        <v>980</v>
      </c>
      <c r="I16" s="88"/>
      <c r="J16" s="145">
        <v>213</v>
      </c>
    </row>
    <row r="17" spans="1:10">
      <c r="A17" s="8"/>
      <c r="B17" s="107" t="s">
        <v>23</v>
      </c>
      <c r="C17" s="67"/>
      <c r="D17" s="145">
        <v>808</v>
      </c>
      <c r="E17" s="186">
        <v>4402</v>
      </c>
      <c r="F17" s="186"/>
      <c r="G17" s="88"/>
      <c r="H17" s="145">
        <v>1063</v>
      </c>
      <c r="I17" s="88"/>
      <c r="J17" s="145">
        <v>245</v>
      </c>
    </row>
    <row r="18" spans="1:10" ht="13.5" customHeight="1">
      <c r="A18" s="8"/>
      <c r="B18" s="107" t="s">
        <v>24</v>
      </c>
      <c r="C18" s="67"/>
      <c r="D18" s="145">
        <v>748</v>
      </c>
      <c r="E18" s="186">
        <v>4159</v>
      </c>
      <c r="F18" s="186"/>
      <c r="G18" s="88"/>
      <c r="H18" s="145">
        <v>905</v>
      </c>
      <c r="I18" s="88"/>
      <c r="J18" s="145">
        <v>192</v>
      </c>
    </row>
    <row r="19" spans="1:10">
      <c r="A19" s="8"/>
      <c r="B19" s="107" t="s">
        <v>25</v>
      </c>
      <c r="C19" s="67"/>
      <c r="D19" s="145">
        <v>747</v>
      </c>
      <c r="E19" s="186">
        <v>4128</v>
      </c>
      <c r="F19" s="186"/>
      <c r="G19" s="88"/>
      <c r="H19" s="145">
        <v>829</v>
      </c>
      <c r="I19" s="88"/>
      <c r="J19" s="145">
        <v>194</v>
      </c>
    </row>
    <row r="20" spans="1:10">
      <c r="A20" s="8"/>
      <c r="B20" s="107" t="s">
        <v>26</v>
      </c>
      <c r="C20" s="67"/>
      <c r="D20" s="145">
        <v>758</v>
      </c>
      <c r="E20" s="186">
        <v>4136</v>
      </c>
      <c r="F20" s="186"/>
      <c r="G20" s="88"/>
      <c r="H20" s="145">
        <v>974</v>
      </c>
      <c r="I20" s="88"/>
      <c r="J20" s="145">
        <v>175</v>
      </c>
    </row>
    <row r="21" spans="1:10">
      <c r="A21" s="8"/>
      <c r="B21" s="107" t="s">
        <v>27</v>
      </c>
      <c r="C21" s="67"/>
      <c r="D21" s="145">
        <v>817</v>
      </c>
      <c r="E21" s="186">
        <v>4200</v>
      </c>
      <c r="F21" s="186"/>
      <c r="G21" s="88"/>
      <c r="H21" s="145">
        <v>1041</v>
      </c>
      <c r="I21" s="88"/>
      <c r="J21" s="145">
        <v>203</v>
      </c>
    </row>
    <row r="22" spans="1:10">
      <c r="A22" s="8"/>
      <c r="B22" s="107" t="s">
        <v>28</v>
      </c>
      <c r="C22" s="67"/>
      <c r="D22" s="145">
        <v>689</v>
      </c>
      <c r="E22" s="186">
        <v>4107</v>
      </c>
      <c r="F22" s="186"/>
      <c r="G22" s="88"/>
      <c r="H22" s="145">
        <v>821</v>
      </c>
      <c r="I22" s="88"/>
      <c r="J22" s="145">
        <v>188</v>
      </c>
    </row>
    <row r="23" spans="1:10">
      <c r="A23" s="8"/>
      <c r="B23" s="107" t="s">
        <v>29</v>
      </c>
      <c r="C23" s="67"/>
      <c r="D23" s="145">
        <v>580</v>
      </c>
      <c r="E23" s="186">
        <v>3834</v>
      </c>
      <c r="F23" s="186"/>
      <c r="G23" s="88"/>
      <c r="H23" s="145">
        <v>824</v>
      </c>
      <c r="I23" s="88"/>
      <c r="J23" s="145">
        <v>154</v>
      </c>
    </row>
    <row r="24" spans="1:10" ht="14.25" customHeight="1">
      <c r="A24" s="13"/>
      <c r="B24" s="14" t="s">
        <v>71</v>
      </c>
      <c r="C24" s="96"/>
      <c r="D24" s="94">
        <f>SUM(D12:D23)</f>
        <v>9635</v>
      </c>
      <c r="E24" s="187">
        <f>SUM(E12:F23)</f>
        <v>49650</v>
      </c>
      <c r="F24" s="187"/>
      <c r="G24" s="95"/>
      <c r="H24" s="94">
        <f>SUM(H12:H23)</f>
        <v>11457</v>
      </c>
      <c r="I24" s="95"/>
      <c r="J24" s="94">
        <f>SUM(J12:J23)</f>
        <v>2343</v>
      </c>
    </row>
    <row r="25" spans="1:10">
      <c r="A25" s="15" t="s">
        <v>112</v>
      </c>
      <c r="B25" s="1"/>
      <c r="C25" s="67"/>
      <c r="D25" s="87"/>
      <c r="E25" s="186"/>
      <c r="F25" s="186"/>
      <c r="G25" s="88"/>
      <c r="H25" s="87"/>
      <c r="I25" s="88"/>
      <c r="J25" s="87"/>
    </row>
    <row r="26" spans="1:10">
      <c r="A26" s="1" t="s">
        <v>73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4.25">
      <c r="A30" s="5" t="s">
        <v>118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2" t="s">
        <v>285</v>
      </c>
    </row>
    <row r="32" spans="1:10">
      <c r="A32" s="159" t="s">
        <v>119</v>
      </c>
      <c r="B32" s="160"/>
      <c r="C32" s="160" t="s">
        <v>120</v>
      </c>
      <c r="D32" s="160"/>
      <c r="E32" s="160" t="s">
        <v>121</v>
      </c>
      <c r="F32" s="160"/>
      <c r="G32" s="160"/>
      <c r="H32" s="160"/>
      <c r="I32" s="160"/>
      <c r="J32" s="177"/>
    </row>
    <row r="33" spans="1:10">
      <c r="A33" s="159"/>
      <c r="B33" s="160"/>
      <c r="C33" s="162" t="s">
        <v>122</v>
      </c>
      <c r="D33" s="160" t="s">
        <v>109</v>
      </c>
      <c r="E33" s="162" t="s">
        <v>123</v>
      </c>
      <c r="F33" s="160" t="s">
        <v>124</v>
      </c>
      <c r="G33" s="160"/>
      <c r="H33" s="160"/>
      <c r="I33" s="160"/>
      <c r="J33" s="177"/>
    </row>
    <row r="34" spans="1:10">
      <c r="A34" s="159"/>
      <c r="B34" s="160"/>
      <c r="C34" s="160"/>
      <c r="D34" s="160"/>
      <c r="E34" s="160"/>
      <c r="F34" s="160" t="s">
        <v>125</v>
      </c>
      <c r="G34" s="160"/>
      <c r="H34" s="27" t="s">
        <v>126</v>
      </c>
      <c r="I34" s="27" t="s">
        <v>127</v>
      </c>
      <c r="J34" s="36" t="s">
        <v>128</v>
      </c>
    </row>
    <row r="35" spans="1:10" ht="5.0999999999999996" customHeight="1">
      <c r="A35" s="1"/>
      <c r="B35" s="39"/>
      <c r="C35" s="1"/>
      <c r="D35" s="1"/>
      <c r="E35" s="1"/>
      <c r="F35" s="1"/>
      <c r="G35" s="1"/>
      <c r="H35" s="1"/>
      <c r="I35" s="1"/>
      <c r="J35" s="1"/>
    </row>
    <row r="36" spans="1:10">
      <c r="A36" s="179" t="s">
        <v>318</v>
      </c>
      <c r="B36" s="180"/>
      <c r="C36" s="69">
        <v>801</v>
      </c>
      <c r="D36" s="69">
        <v>301</v>
      </c>
      <c r="E36" s="69">
        <v>425</v>
      </c>
      <c r="F36" s="181">
        <v>3932</v>
      </c>
      <c r="G36" s="181"/>
      <c r="H36" s="69">
        <v>915</v>
      </c>
      <c r="I36" s="69">
        <v>1955</v>
      </c>
      <c r="J36" s="69">
        <v>1062</v>
      </c>
    </row>
    <row r="37" spans="1:10">
      <c r="A37" s="182" t="s">
        <v>260</v>
      </c>
      <c r="B37" s="180"/>
      <c r="C37" s="69">
        <v>1032</v>
      </c>
      <c r="D37" s="69">
        <v>312</v>
      </c>
      <c r="E37" s="69">
        <v>468</v>
      </c>
      <c r="F37" s="181">
        <v>4201</v>
      </c>
      <c r="G37" s="181"/>
      <c r="H37" s="69">
        <v>1130</v>
      </c>
      <c r="I37" s="69">
        <v>1924</v>
      </c>
      <c r="J37" s="69">
        <v>1147</v>
      </c>
    </row>
    <row r="38" spans="1:10">
      <c r="A38" s="182" t="s">
        <v>261</v>
      </c>
      <c r="B38" s="180"/>
      <c r="C38" s="69">
        <v>996</v>
      </c>
      <c r="D38" s="69">
        <v>336</v>
      </c>
      <c r="E38" s="69">
        <v>453</v>
      </c>
      <c r="F38" s="181">
        <v>4528</v>
      </c>
      <c r="G38" s="181"/>
      <c r="H38" s="69">
        <v>1250</v>
      </c>
      <c r="I38" s="69">
        <v>2184</v>
      </c>
      <c r="J38" s="69">
        <v>1094</v>
      </c>
    </row>
    <row r="39" spans="1:10">
      <c r="A39" s="182" t="s">
        <v>262</v>
      </c>
      <c r="B39" s="180"/>
      <c r="C39" s="69">
        <v>1127</v>
      </c>
      <c r="D39" s="69">
        <v>388</v>
      </c>
      <c r="E39" s="69">
        <v>528</v>
      </c>
      <c r="F39" s="181">
        <v>5026</v>
      </c>
      <c r="G39" s="181"/>
      <c r="H39" s="69">
        <v>1357</v>
      </c>
      <c r="I39" s="69">
        <v>2359</v>
      </c>
      <c r="J39" s="69">
        <v>1310</v>
      </c>
    </row>
    <row r="40" spans="1:10" ht="13.5" customHeight="1">
      <c r="A40" s="182" t="s">
        <v>292</v>
      </c>
      <c r="B40" s="180"/>
      <c r="C40" s="69">
        <v>1239</v>
      </c>
      <c r="D40" s="69">
        <v>614</v>
      </c>
      <c r="E40" s="69">
        <v>585</v>
      </c>
      <c r="F40" s="181">
        <v>5428</v>
      </c>
      <c r="G40" s="181"/>
      <c r="H40" s="69">
        <v>1287</v>
      </c>
      <c r="I40" s="69">
        <v>2671</v>
      </c>
      <c r="J40" s="69">
        <v>1470</v>
      </c>
    </row>
    <row r="41" spans="1:10" ht="13.5" customHeight="1">
      <c r="A41" s="8"/>
      <c r="B41" s="107" t="s">
        <v>18</v>
      </c>
      <c r="C41" s="69">
        <v>88</v>
      </c>
      <c r="D41" s="69">
        <v>36</v>
      </c>
      <c r="E41" s="69">
        <v>43</v>
      </c>
      <c r="F41" s="181">
        <v>5066</v>
      </c>
      <c r="G41" s="181"/>
      <c r="H41" s="69">
        <v>1348</v>
      </c>
      <c r="I41" s="69">
        <v>2379</v>
      </c>
      <c r="J41" s="69">
        <v>1339</v>
      </c>
    </row>
    <row r="42" spans="1:10">
      <c r="A42" s="8"/>
      <c r="B42" s="107" t="s">
        <v>19</v>
      </c>
      <c r="C42" s="69">
        <v>85</v>
      </c>
      <c r="D42" s="69">
        <v>56</v>
      </c>
      <c r="E42" s="69">
        <v>39</v>
      </c>
      <c r="F42" s="181">
        <v>5107</v>
      </c>
      <c r="G42" s="181"/>
      <c r="H42" s="69">
        <v>1387</v>
      </c>
      <c r="I42" s="69">
        <v>2381</v>
      </c>
      <c r="J42" s="69">
        <v>1339</v>
      </c>
    </row>
    <row r="43" spans="1:10">
      <c r="A43" s="8"/>
      <c r="B43" s="107" t="s">
        <v>20</v>
      </c>
      <c r="C43" s="69">
        <v>108</v>
      </c>
      <c r="D43" s="69">
        <v>55</v>
      </c>
      <c r="E43" s="69">
        <v>54</v>
      </c>
      <c r="F43" s="181">
        <v>5125</v>
      </c>
      <c r="G43" s="181"/>
      <c r="H43" s="69">
        <v>1397</v>
      </c>
      <c r="I43" s="69">
        <v>2416</v>
      </c>
      <c r="J43" s="69">
        <v>1312</v>
      </c>
    </row>
    <row r="44" spans="1:10">
      <c r="A44" s="8"/>
      <c r="B44" s="107" t="s">
        <v>21</v>
      </c>
      <c r="C44" s="69">
        <v>107</v>
      </c>
      <c r="D44" s="69">
        <v>58</v>
      </c>
      <c r="E44" s="69">
        <v>64</v>
      </c>
      <c r="F44" s="181">
        <v>5151</v>
      </c>
      <c r="G44" s="181"/>
      <c r="H44" s="69">
        <v>1418</v>
      </c>
      <c r="I44" s="69">
        <v>2450</v>
      </c>
      <c r="J44" s="69">
        <v>1283</v>
      </c>
    </row>
    <row r="45" spans="1:10">
      <c r="A45" s="11"/>
      <c r="B45" s="107" t="s">
        <v>22</v>
      </c>
      <c r="C45" s="69">
        <v>110</v>
      </c>
      <c r="D45" s="69">
        <v>60</v>
      </c>
      <c r="E45" s="69">
        <v>51</v>
      </c>
      <c r="F45" s="181">
        <v>5170</v>
      </c>
      <c r="G45" s="181"/>
      <c r="H45" s="69">
        <v>1419</v>
      </c>
      <c r="I45" s="69">
        <v>2485</v>
      </c>
      <c r="J45" s="69">
        <v>1266</v>
      </c>
    </row>
    <row r="46" spans="1:10">
      <c r="A46" s="8"/>
      <c r="B46" s="107" t="s">
        <v>23</v>
      </c>
      <c r="C46" s="69">
        <v>146</v>
      </c>
      <c r="D46" s="69">
        <v>58</v>
      </c>
      <c r="E46" s="69">
        <v>75</v>
      </c>
      <c r="F46" s="181">
        <v>5239</v>
      </c>
      <c r="G46" s="181"/>
      <c r="H46" s="69">
        <v>1459</v>
      </c>
      <c r="I46" s="69">
        <v>2516</v>
      </c>
      <c r="J46" s="69">
        <v>1264</v>
      </c>
    </row>
    <row r="47" spans="1:10">
      <c r="A47" s="8"/>
      <c r="B47" s="107" t="s">
        <v>24</v>
      </c>
      <c r="C47" s="69">
        <v>87</v>
      </c>
      <c r="D47" s="69">
        <v>44</v>
      </c>
      <c r="E47" s="69">
        <v>37</v>
      </c>
      <c r="F47" s="181">
        <v>5184</v>
      </c>
      <c r="G47" s="181"/>
      <c r="H47" s="69">
        <v>1476</v>
      </c>
      <c r="I47" s="69">
        <v>2533</v>
      </c>
      <c r="J47" s="69">
        <v>1175</v>
      </c>
    </row>
    <row r="48" spans="1:10">
      <c r="A48" s="8"/>
      <c r="B48" s="107" t="s">
        <v>25</v>
      </c>
      <c r="C48" s="69">
        <v>107</v>
      </c>
      <c r="D48" s="69">
        <v>54</v>
      </c>
      <c r="E48" s="69">
        <v>53</v>
      </c>
      <c r="F48" s="181">
        <v>5236</v>
      </c>
      <c r="G48" s="181"/>
      <c r="H48" s="69">
        <v>1500</v>
      </c>
      <c r="I48" s="69">
        <v>2526</v>
      </c>
      <c r="J48" s="69">
        <v>1210</v>
      </c>
    </row>
    <row r="49" spans="1:10">
      <c r="A49" s="8"/>
      <c r="B49" s="107" t="s">
        <v>26</v>
      </c>
      <c r="C49" s="69">
        <v>97</v>
      </c>
      <c r="D49" s="69">
        <v>50</v>
      </c>
      <c r="E49" s="69">
        <v>47</v>
      </c>
      <c r="F49" s="181">
        <v>5288</v>
      </c>
      <c r="G49" s="181"/>
      <c r="H49" s="69">
        <v>1542</v>
      </c>
      <c r="I49" s="69">
        <v>2526</v>
      </c>
      <c r="J49" s="69">
        <v>1220</v>
      </c>
    </row>
    <row r="50" spans="1:10">
      <c r="A50" s="8"/>
      <c r="B50" s="107" t="s">
        <v>27</v>
      </c>
      <c r="C50" s="69">
        <v>127</v>
      </c>
      <c r="D50" s="69">
        <v>56</v>
      </c>
      <c r="E50" s="69">
        <v>48</v>
      </c>
      <c r="F50" s="181">
        <v>5343</v>
      </c>
      <c r="G50" s="181"/>
      <c r="H50" s="69">
        <v>1556</v>
      </c>
      <c r="I50" s="69">
        <v>2575</v>
      </c>
      <c r="J50" s="69">
        <v>1212</v>
      </c>
    </row>
    <row r="51" spans="1:10">
      <c r="A51" s="8"/>
      <c r="B51" s="107" t="s">
        <v>28</v>
      </c>
      <c r="C51" s="69">
        <v>91</v>
      </c>
      <c r="D51" s="69">
        <v>44</v>
      </c>
      <c r="E51" s="69">
        <v>43</v>
      </c>
      <c r="F51" s="181">
        <v>5389</v>
      </c>
      <c r="G51" s="181"/>
      <c r="H51" s="69">
        <v>1515</v>
      </c>
      <c r="I51" s="69">
        <v>2651</v>
      </c>
      <c r="J51" s="69">
        <v>1223</v>
      </c>
    </row>
    <row r="52" spans="1:10">
      <c r="A52" s="8"/>
      <c r="B52" s="107" t="s">
        <v>29</v>
      </c>
      <c r="C52" s="69">
        <v>86</v>
      </c>
      <c r="D52" s="69">
        <v>43</v>
      </c>
      <c r="E52" s="69">
        <v>31</v>
      </c>
      <c r="F52" s="181">
        <v>5428</v>
      </c>
      <c r="G52" s="181"/>
      <c r="H52" s="69">
        <v>1287</v>
      </c>
      <c r="I52" s="69">
        <v>2671</v>
      </c>
      <c r="J52" s="69">
        <v>1470</v>
      </c>
    </row>
    <row r="53" spans="1:10">
      <c r="A53" s="8"/>
      <c r="B53" s="12"/>
      <c r="C53" s="69"/>
      <c r="D53" s="69"/>
      <c r="E53" s="69"/>
      <c r="F53" s="188"/>
      <c r="G53" s="188"/>
      <c r="H53" s="70"/>
      <c r="I53" s="70"/>
      <c r="J53" s="70"/>
    </row>
    <row r="54" spans="1:10" ht="4.5" customHeight="1">
      <c r="A54" s="71"/>
      <c r="B54" s="14"/>
      <c r="C54" s="72"/>
      <c r="D54" s="58"/>
      <c r="E54" s="58"/>
      <c r="F54" s="189"/>
      <c r="G54" s="189"/>
      <c r="H54" s="58"/>
      <c r="I54" s="58"/>
      <c r="J54" s="58"/>
    </row>
    <row r="55" spans="1:10" s="65" customFormat="1" ht="5.0999999999999996" customHeight="1">
      <c r="A55" s="38"/>
      <c r="B55" s="38"/>
      <c r="C55" s="38"/>
      <c r="D55" s="38"/>
      <c r="E55" s="38"/>
      <c r="F55" s="38"/>
      <c r="G55" s="38"/>
      <c r="H55" s="38"/>
      <c r="I55" s="38"/>
      <c r="J55" s="38" t="s">
        <v>2</v>
      </c>
    </row>
    <row r="56" spans="1:10">
      <c r="A56" s="1" t="s">
        <v>129</v>
      </c>
    </row>
    <row r="57" spans="1:10" hidden="1"/>
    <row r="58" spans="1:10" hidden="1">
      <c r="A58" s="57" t="s">
        <v>130</v>
      </c>
      <c r="B58" s="52" t="s">
        <v>131</v>
      </c>
      <c r="C58" s="69">
        <f>SUM(C59:C70)</f>
        <v>594</v>
      </c>
      <c r="D58" s="69">
        <f t="shared" ref="D58:J58" si="0">SUM(D59:D70)</f>
        <v>58</v>
      </c>
      <c r="E58" s="69">
        <f t="shared" si="0"/>
        <v>89</v>
      </c>
      <c r="F58" s="73">
        <f t="shared" si="0"/>
        <v>7023</v>
      </c>
      <c r="G58" s="69"/>
      <c r="H58" s="69">
        <f t="shared" si="0"/>
        <v>2034</v>
      </c>
      <c r="I58" s="69">
        <f t="shared" si="0"/>
        <v>3216</v>
      </c>
      <c r="J58" s="69">
        <f t="shared" si="0"/>
        <v>1773</v>
      </c>
    </row>
    <row r="59" spans="1:10" hidden="1">
      <c r="A59" s="8"/>
      <c r="B59" s="74">
        <v>1</v>
      </c>
      <c r="C59" s="69">
        <v>43</v>
      </c>
      <c r="D59" s="69">
        <v>10</v>
      </c>
      <c r="E59" s="69">
        <v>28</v>
      </c>
      <c r="F59" s="73">
        <v>2161</v>
      </c>
      <c r="G59" s="75"/>
      <c r="H59" s="69">
        <v>569</v>
      </c>
      <c r="I59" s="69">
        <v>1014</v>
      </c>
      <c r="J59" s="69">
        <v>578</v>
      </c>
    </row>
    <row r="60" spans="1:10" hidden="1">
      <c r="A60" s="8"/>
      <c r="B60" s="74">
        <v>2</v>
      </c>
      <c r="C60" s="69">
        <v>65</v>
      </c>
      <c r="D60" s="1"/>
      <c r="E60" s="1"/>
      <c r="F60" s="1"/>
      <c r="G60" s="1"/>
      <c r="H60" s="1"/>
      <c r="I60" s="1"/>
      <c r="J60" s="1"/>
    </row>
    <row r="61" spans="1:10" hidden="1">
      <c r="A61" s="8"/>
      <c r="B61" s="74">
        <v>3</v>
      </c>
      <c r="C61" s="69">
        <v>42</v>
      </c>
      <c r="D61" s="1"/>
      <c r="E61" s="1"/>
      <c r="F61" s="1"/>
      <c r="G61" s="1"/>
      <c r="H61" s="1"/>
      <c r="I61" s="1"/>
      <c r="J61" s="1"/>
    </row>
    <row r="62" spans="1:10" hidden="1">
      <c r="A62" s="8"/>
      <c r="B62" s="74">
        <v>4</v>
      </c>
      <c r="C62" s="69">
        <v>47</v>
      </c>
    </row>
    <row r="63" spans="1:10" hidden="1">
      <c r="B63" s="74">
        <v>5</v>
      </c>
      <c r="C63" s="69">
        <v>55</v>
      </c>
      <c r="D63" s="183" t="s">
        <v>271</v>
      </c>
      <c r="E63" s="184"/>
      <c r="F63" s="90" t="s">
        <v>266</v>
      </c>
      <c r="G63" s="91"/>
      <c r="H63" s="91"/>
      <c r="I63" s="91"/>
      <c r="J63" s="89"/>
    </row>
    <row r="64" spans="1:10" hidden="1">
      <c r="B64" s="74">
        <v>6</v>
      </c>
      <c r="C64" s="69">
        <v>40</v>
      </c>
      <c r="D64" s="183" t="s">
        <v>272</v>
      </c>
      <c r="E64" s="184"/>
      <c r="F64" s="92" t="s">
        <v>267</v>
      </c>
      <c r="G64" s="91"/>
      <c r="H64" s="91"/>
      <c r="I64" s="91"/>
      <c r="J64" s="89"/>
    </row>
    <row r="65" spans="2:10" hidden="1">
      <c r="B65" s="74">
        <v>7</v>
      </c>
      <c r="C65" s="69">
        <v>47</v>
      </c>
      <c r="D65" s="185" t="s">
        <v>273</v>
      </c>
      <c r="E65" s="185"/>
      <c r="F65" s="92" t="s">
        <v>268</v>
      </c>
      <c r="G65" s="91"/>
      <c r="H65" s="91"/>
      <c r="I65" s="91"/>
      <c r="J65" s="89"/>
    </row>
    <row r="66" spans="2:10" hidden="1">
      <c r="B66" s="74">
        <v>8</v>
      </c>
      <c r="C66" s="69">
        <v>39</v>
      </c>
      <c r="D66" s="185" t="s">
        <v>274</v>
      </c>
      <c r="E66" s="185"/>
      <c r="F66" s="92" t="s">
        <v>269</v>
      </c>
      <c r="G66" s="91"/>
      <c r="H66" s="91"/>
      <c r="I66" s="91"/>
      <c r="J66" s="89"/>
    </row>
    <row r="67" spans="2:10" hidden="1">
      <c r="B67" s="74">
        <v>9</v>
      </c>
      <c r="C67" s="69">
        <v>53</v>
      </c>
      <c r="D67" s="185" t="s">
        <v>275</v>
      </c>
      <c r="E67" s="185"/>
      <c r="F67" s="93" t="s">
        <v>270</v>
      </c>
      <c r="G67" s="91"/>
      <c r="H67" s="91"/>
      <c r="I67" s="91"/>
      <c r="J67" s="89"/>
    </row>
    <row r="68" spans="2:10" hidden="1">
      <c r="B68" s="74">
        <v>10</v>
      </c>
      <c r="C68" s="69">
        <v>52</v>
      </c>
    </row>
    <row r="69" spans="2:10" hidden="1">
      <c r="B69" s="74">
        <v>11</v>
      </c>
      <c r="C69" s="69">
        <v>64</v>
      </c>
      <c r="D69" s="69">
        <v>26</v>
      </c>
      <c r="E69" s="69">
        <v>33</v>
      </c>
      <c r="F69" s="73">
        <v>2417</v>
      </c>
      <c r="H69" s="69">
        <v>717</v>
      </c>
      <c r="I69" s="69">
        <v>1102</v>
      </c>
      <c r="J69" s="69">
        <v>598</v>
      </c>
    </row>
    <row r="70" spans="2:10" hidden="1">
      <c r="B70" s="74">
        <v>12</v>
      </c>
      <c r="C70" s="69">
        <v>47</v>
      </c>
      <c r="D70" s="69">
        <v>22</v>
      </c>
      <c r="E70" s="69">
        <v>28</v>
      </c>
      <c r="F70" s="73">
        <v>2445</v>
      </c>
      <c r="H70" s="69">
        <v>748</v>
      </c>
      <c r="I70" s="69">
        <v>1100</v>
      </c>
      <c r="J70" s="69">
        <v>597</v>
      </c>
    </row>
    <row r="71" spans="2:10" hidden="1"/>
  </sheetData>
  <mergeCells count="65">
    <mergeCell ref="G5:H5"/>
    <mergeCell ref="I5:J5"/>
    <mergeCell ref="A7:B7"/>
    <mergeCell ref="E8:F8"/>
    <mergeCell ref="E9:F9"/>
    <mergeCell ref="E7:F7"/>
    <mergeCell ref="A11:B11"/>
    <mergeCell ref="E11:F11"/>
    <mergeCell ref="A5:B5"/>
    <mergeCell ref="C5:D5"/>
    <mergeCell ref="E5:F5"/>
    <mergeCell ref="E21:F21"/>
    <mergeCell ref="F34:G34"/>
    <mergeCell ref="E15:F15"/>
    <mergeCell ref="A8:B8"/>
    <mergeCell ref="A9:B9"/>
    <mergeCell ref="A10:B10"/>
    <mergeCell ref="E12:F12"/>
    <mergeCell ref="E13:F13"/>
    <mergeCell ref="E16:F16"/>
    <mergeCell ref="E17:F17"/>
    <mergeCell ref="E18:F18"/>
    <mergeCell ref="E19:F19"/>
    <mergeCell ref="E20:F20"/>
    <mergeCell ref="A32:B34"/>
    <mergeCell ref="C33:C34"/>
    <mergeCell ref="D33:D34"/>
    <mergeCell ref="D67:E67"/>
    <mergeCell ref="E14:F14"/>
    <mergeCell ref="E24:F24"/>
    <mergeCell ref="E25:F25"/>
    <mergeCell ref="D63:E63"/>
    <mergeCell ref="F49:G49"/>
    <mergeCell ref="F50:G50"/>
    <mergeCell ref="F51:G51"/>
    <mergeCell ref="F52:G52"/>
    <mergeCell ref="F53:G53"/>
    <mergeCell ref="F54:G54"/>
    <mergeCell ref="F43:G43"/>
    <mergeCell ref="E22:F22"/>
    <mergeCell ref="E23:F23"/>
    <mergeCell ref="C32:D32"/>
    <mergeCell ref="E32:J32"/>
    <mergeCell ref="A38:B38"/>
    <mergeCell ref="F38:G38"/>
    <mergeCell ref="D64:E64"/>
    <mergeCell ref="D65:E65"/>
    <mergeCell ref="D66:E66"/>
    <mergeCell ref="F44:G44"/>
    <mergeCell ref="F45:G45"/>
    <mergeCell ref="F46:G46"/>
    <mergeCell ref="F47:G47"/>
    <mergeCell ref="F48:G48"/>
    <mergeCell ref="A40:B40"/>
    <mergeCell ref="F39:G39"/>
    <mergeCell ref="F41:G41"/>
    <mergeCell ref="F42:G42"/>
    <mergeCell ref="A39:B39"/>
    <mergeCell ref="F40:G40"/>
    <mergeCell ref="E33:E34"/>
    <mergeCell ref="F33:J33"/>
    <mergeCell ref="A36:B36"/>
    <mergeCell ref="F36:G36"/>
    <mergeCell ref="A37:B37"/>
    <mergeCell ref="F37:G37"/>
  </mergeCells>
  <phoneticPr fontId="3"/>
  <hyperlinks>
    <hyperlink ref="F67" r:id="rId1"/>
  </hyperlinks>
  <pageMargins left="0.39370078740157483" right="0.39370078740157483" top="0.39370078740157483" bottom="0.39370078740157483" header="0.31496062992125984" footer="0.31496062992125984"/>
  <pageSetup paperSize="9" firstPageNumber="98" orientation="portrait" useFirstPageNumber="1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view="pageBreakPreview" zoomScaleNormal="100" zoomScaleSheetLayoutView="100" workbookViewId="0">
      <selection activeCell="H58" sqref="H58"/>
    </sheetView>
  </sheetViews>
  <sheetFormatPr defaultRowHeight="13.5"/>
  <cols>
    <col min="1" max="1" width="17.625" style="19" customWidth="1"/>
    <col min="2" max="6" width="14.375" style="19" customWidth="1"/>
    <col min="7" max="16384" width="9" style="19"/>
  </cols>
  <sheetData>
    <row r="1" spans="1:6">
      <c r="A1" s="1"/>
      <c r="B1" s="1"/>
      <c r="C1" s="1"/>
      <c r="D1" s="1"/>
      <c r="E1" s="1"/>
      <c r="F1" s="2" t="s">
        <v>0</v>
      </c>
    </row>
    <row r="2" spans="1:6">
      <c r="A2" s="1"/>
      <c r="B2" s="1"/>
      <c r="C2" s="1"/>
      <c r="D2" s="1"/>
      <c r="E2" s="1"/>
      <c r="F2" s="1"/>
    </row>
    <row r="3" spans="1:6" ht="14.25">
      <c r="A3" s="5" t="s">
        <v>132</v>
      </c>
      <c r="B3" s="1"/>
      <c r="C3" s="1"/>
      <c r="D3" s="1"/>
      <c r="E3" s="1"/>
      <c r="F3" s="1"/>
    </row>
    <row r="4" spans="1:6" ht="14.25">
      <c r="A4" s="5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2" t="s">
        <v>286</v>
      </c>
    </row>
    <row r="6" spans="1:6">
      <c r="A6" s="26" t="s">
        <v>133</v>
      </c>
      <c r="B6" s="105" t="s">
        <v>293</v>
      </c>
      <c r="C6" s="105" t="s">
        <v>276</v>
      </c>
      <c r="D6" s="105" t="s">
        <v>277</v>
      </c>
      <c r="E6" s="105" t="s">
        <v>278</v>
      </c>
      <c r="F6" s="142" t="s">
        <v>294</v>
      </c>
    </row>
    <row r="7" spans="1:6">
      <c r="A7" s="39"/>
      <c r="B7" s="1"/>
      <c r="C7" s="1"/>
      <c r="D7" s="1"/>
      <c r="E7" s="1"/>
      <c r="F7" s="1"/>
    </row>
    <row r="8" spans="1:6">
      <c r="A8" s="39"/>
      <c r="B8" s="86"/>
      <c r="C8" s="1"/>
      <c r="D8" s="76" t="s">
        <v>134</v>
      </c>
      <c r="E8" s="1"/>
      <c r="F8" s="1"/>
    </row>
    <row r="9" spans="1:6" ht="13.5" customHeight="1">
      <c r="A9" s="77" t="s">
        <v>135</v>
      </c>
      <c r="B9" s="18">
        <v>0</v>
      </c>
      <c r="C9" s="78">
        <v>0</v>
      </c>
      <c r="D9" s="78">
        <v>0</v>
      </c>
      <c r="E9" s="78">
        <v>0</v>
      </c>
      <c r="F9" s="78">
        <v>0</v>
      </c>
    </row>
    <row r="10" spans="1:6" ht="13.5" customHeight="1">
      <c r="A10" s="12" t="s">
        <v>136</v>
      </c>
      <c r="B10" s="18" t="s">
        <v>137</v>
      </c>
      <c r="C10" s="78">
        <v>0</v>
      </c>
      <c r="D10" s="78">
        <v>0</v>
      </c>
      <c r="E10" s="78">
        <v>0</v>
      </c>
      <c r="F10" s="78">
        <v>0</v>
      </c>
    </row>
    <row r="11" spans="1:6" ht="13.5" customHeight="1">
      <c r="A11" s="12" t="s">
        <v>138</v>
      </c>
      <c r="B11" s="18" t="s">
        <v>137</v>
      </c>
      <c r="C11" s="78">
        <v>0</v>
      </c>
      <c r="D11" s="78">
        <v>0</v>
      </c>
      <c r="E11" s="78">
        <v>0</v>
      </c>
      <c r="F11" s="78">
        <v>0</v>
      </c>
    </row>
    <row r="12" spans="1:6" ht="13.5" customHeight="1">
      <c r="A12" s="12" t="s">
        <v>139</v>
      </c>
      <c r="B12" s="18" t="s">
        <v>137</v>
      </c>
      <c r="C12" s="78">
        <v>0</v>
      </c>
      <c r="D12" s="78">
        <v>0</v>
      </c>
      <c r="E12" s="78">
        <v>0</v>
      </c>
      <c r="F12" s="78">
        <v>0</v>
      </c>
    </row>
    <row r="13" spans="1:6" ht="13.5" customHeight="1">
      <c r="A13" s="79" t="s">
        <v>140</v>
      </c>
      <c r="B13" s="18" t="s">
        <v>137</v>
      </c>
      <c r="C13" s="78">
        <v>0</v>
      </c>
      <c r="D13" s="78">
        <v>0</v>
      </c>
      <c r="E13" s="78">
        <v>0</v>
      </c>
      <c r="F13" s="78">
        <v>0</v>
      </c>
    </row>
    <row r="14" spans="1:6" ht="13.5" customHeight="1">
      <c r="A14" s="79" t="s">
        <v>141</v>
      </c>
      <c r="B14" s="18" t="s">
        <v>137</v>
      </c>
      <c r="C14" s="78">
        <v>0</v>
      </c>
      <c r="D14" s="78">
        <v>0</v>
      </c>
      <c r="E14" s="78">
        <v>0</v>
      </c>
      <c r="F14" s="78">
        <v>0</v>
      </c>
    </row>
    <row r="15" spans="1:6" ht="13.5" customHeight="1">
      <c r="A15" s="79" t="s">
        <v>142</v>
      </c>
      <c r="B15" s="18" t="s">
        <v>137</v>
      </c>
      <c r="C15" s="78">
        <v>0</v>
      </c>
      <c r="D15" s="78">
        <v>0</v>
      </c>
      <c r="E15" s="78">
        <v>0</v>
      </c>
      <c r="F15" s="78">
        <v>0</v>
      </c>
    </row>
    <row r="16" spans="1:6" ht="13.5" customHeight="1">
      <c r="A16" s="79" t="s">
        <v>143</v>
      </c>
      <c r="B16" s="18" t="s">
        <v>137</v>
      </c>
      <c r="C16" s="78">
        <v>0</v>
      </c>
      <c r="D16" s="78">
        <v>0</v>
      </c>
      <c r="E16" s="78">
        <v>0</v>
      </c>
      <c r="F16" s="78">
        <v>0</v>
      </c>
    </row>
    <row r="17" spans="1:6" ht="13.5" customHeight="1">
      <c r="A17" s="79" t="s">
        <v>144</v>
      </c>
      <c r="B17" s="18" t="s">
        <v>137</v>
      </c>
      <c r="C17" s="78">
        <v>0</v>
      </c>
      <c r="D17" s="78">
        <v>0</v>
      </c>
      <c r="E17" s="78">
        <v>0</v>
      </c>
      <c r="F17" s="78">
        <v>0</v>
      </c>
    </row>
    <row r="18" spans="1:6" ht="13.5" customHeight="1">
      <c r="A18" s="12" t="s">
        <v>145</v>
      </c>
      <c r="B18" s="18" t="s">
        <v>137</v>
      </c>
      <c r="C18" s="78">
        <v>0</v>
      </c>
      <c r="D18" s="78">
        <v>0</v>
      </c>
      <c r="E18" s="78">
        <v>0</v>
      </c>
      <c r="F18" s="78">
        <v>0</v>
      </c>
    </row>
    <row r="19" spans="1:6" ht="13.5" customHeight="1">
      <c r="A19" s="12" t="s">
        <v>146</v>
      </c>
      <c r="B19" s="18" t="s">
        <v>137</v>
      </c>
      <c r="C19" s="78">
        <v>0</v>
      </c>
      <c r="D19" s="78">
        <v>0</v>
      </c>
      <c r="E19" s="78">
        <v>0</v>
      </c>
      <c r="F19" s="78">
        <v>0</v>
      </c>
    </row>
    <row r="20" spans="1:6" ht="13.5" customHeight="1">
      <c r="A20" s="12" t="s">
        <v>147</v>
      </c>
      <c r="B20" s="18" t="s">
        <v>137</v>
      </c>
      <c r="C20" s="78">
        <v>0</v>
      </c>
      <c r="D20" s="78">
        <v>0</v>
      </c>
      <c r="E20" s="78">
        <v>0</v>
      </c>
      <c r="F20" s="78">
        <v>0</v>
      </c>
    </row>
    <row r="21" spans="1:6" ht="13.5" customHeight="1">
      <c r="A21" s="39"/>
      <c r="B21" s="86"/>
      <c r="C21" s="1"/>
      <c r="D21" s="76" t="s">
        <v>148</v>
      </c>
      <c r="E21" s="1"/>
      <c r="F21" s="1"/>
    </row>
    <row r="22" spans="1:6" ht="13.5" customHeight="1">
      <c r="A22" s="77" t="s">
        <v>135</v>
      </c>
      <c r="B22" s="40">
        <v>408</v>
      </c>
      <c r="C22" s="16">
        <v>344</v>
      </c>
      <c r="D22" s="16">
        <v>343</v>
      </c>
      <c r="E22" s="16">
        <v>314</v>
      </c>
      <c r="F22" s="16">
        <v>296</v>
      </c>
    </row>
    <row r="23" spans="1:6" ht="13.5" customHeight="1">
      <c r="A23" s="12" t="s">
        <v>136</v>
      </c>
      <c r="B23" s="40">
        <v>2</v>
      </c>
      <c r="C23" s="78">
        <v>0</v>
      </c>
      <c r="D23" s="78" t="s">
        <v>137</v>
      </c>
      <c r="E23" s="78">
        <v>1</v>
      </c>
      <c r="F23" s="78" t="s">
        <v>349</v>
      </c>
    </row>
    <row r="24" spans="1:6" ht="13.5" customHeight="1">
      <c r="A24" s="12" t="s">
        <v>150</v>
      </c>
      <c r="B24" s="40">
        <v>35</v>
      </c>
      <c r="C24" s="16">
        <v>23</v>
      </c>
      <c r="D24" s="16">
        <v>19</v>
      </c>
      <c r="E24" s="16">
        <v>20</v>
      </c>
      <c r="F24" s="16">
        <v>25</v>
      </c>
    </row>
    <row r="25" spans="1:6" ht="13.5" customHeight="1">
      <c r="A25" s="12" t="s">
        <v>151</v>
      </c>
      <c r="B25" s="78">
        <v>0</v>
      </c>
      <c r="C25" s="78">
        <v>0</v>
      </c>
      <c r="D25" s="78" t="s">
        <v>137</v>
      </c>
      <c r="E25" s="78">
        <v>0</v>
      </c>
      <c r="F25" s="78">
        <v>0</v>
      </c>
    </row>
    <row r="26" spans="1:6" ht="13.5" customHeight="1">
      <c r="A26" s="12" t="s">
        <v>152</v>
      </c>
      <c r="B26" s="40">
        <v>10</v>
      </c>
      <c r="C26" s="16">
        <v>9</v>
      </c>
      <c r="D26" s="16">
        <v>6</v>
      </c>
      <c r="E26" s="16">
        <v>1</v>
      </c>
      <c r="F26" s="16">
        <v>4</v>
      </c>
    </row>
    <row r="27" spans="1:6" ht="13.5" customHeight="1">
      <c r="A27" s="12" t="s">
        <v>153</v>
      </c>
      <c r="B27" s="40">
        <v>354</v>
      </c>
      <c r="C27" s="16">
        <v>308</v>
      </c>
      <c r="D27" s="16">
        <v>313</v>
      </c>
      <c r="E27" s="16">
        <v>287</v>
      </c>
      <c r="F27" s="16">
        <v>265</v>
      </c>
    </row>
    <row r="28" spans="1:6" ht="13.5" customHeight="1">
      <c r="A28" s="79" t="s">
        <v>140</v>
      </c>
      <c r="B28" s="40">
        <v>234</v>
      </c>
      <c r="C28" s="16">
        <v>200</v>
      </c>
      <c r="D28" s="16">
        <v>215</v>
      </c>
      <c r="E28" s="16">
        <v>202</v>
      </c>
      <c r="F28" s="16">
        <v>164</v>
      </c>
    </row>
    <row r="29" spans="1:6" ht="13.5" customHeight="1">
      <c r="A29" s="79" t="s">
        <v>141</v>
      </c>
      <c r="B29" s="40">
        <v>138</v>
      </c>
      <c r="C29" s="16">
        <v>115</v>
      </c>
      <c r="D29" s="16">
        <v>121</v>
      </c>
      <c r="E29" s="16">
        <v>110</v>
      </c>
      <c r="F29" s="16">
        <v>87</v>
      </c>
    </row>
    <row r="30" spans="1:6" ht="13.5" customHeight="1">
      <c r="A30" s="79" t="s">
        <v>142</v>
      </c>
      <c r="B30" s="40">
        <v>96</v>
      </c>
      <c r="C30" s="16">
        <v>85</v>
      </c>
      <c r="D30" s="16">
        <v>94</v>
      </c>
      <c r="E30" s="16">
        <v>92</v>
      </c>
      <c r="F30" s="16">
        <v>77</v>
      </c>
    </row>
    <row r="31" spans="1:6" ht="13.5" customHeight="1">
      <c r="A31" s="79" t="s">
        <v>154</v>
      </c>
      <c r="B31" s="40">
        <v>1</v>
      </c>
      <c r="C31" s="16">
        <v>1</v>
      </c>
      <c r="D31" s="16">
        <v>2</v>
      </c>
      <c r="E31" s="16">
        <v>1</v>
      </c>
      <c r="F31" s="16">
        <v>3</v>
      </c>
    </row>
    <row r="32" spans="1:6" ht="13.5" customHeight="1">
      <c r="A32" s="79" t="s">
        <v>155</v>
      </c>
      <c r="B32" s="40">
        <v>1</v>
      </c>
      <c r="C32" s="16">
        <v>1</v>
      </c>
      <c r="D32" s="16">
        <v>2</v>
      </c>
      <c r="E32" s="16">
        <v>1</v>
      </c>
      <c r="F32" s="16">
        <v>1</v>
      </c>
    </row>
    <row r="33" spans="1:6" ht="13.5" customHeight="1">
      <c r="A33" s="79" t="s">
        <v>143</v>
      </c>
      <c r="B33" s="40">
        <v>118</v>
      </c>
      <c r="C33" s="16">
        <v>105</v>
      </c>
      <c r="D33" s="16">
        <v>93</v>
      </c>
      <c r="E33" s="16">
        <v>83</v>
      </c>
      <c r="F33" s="16">
        <v>84</v>
      </c>
    </row>
    <row r="34" spans="1:6" ht="13.5" customHeight="1">
      <c r="A34" s="79" t="s">
        <v>156</v>
      </c>
      <c r="B34" s="40">
        <v>0</v>
      </c>
      <c r="C34" s="18" t="s">
        <v>137</v>
      </c>
      <c r="D34" s="18">
        <v>1</v>
      </c>
      <c r="E34" s="18">
        <v>0</v>
      </c>
      <c r="F34" s="18">
        <v>2</v>
      </c>
    </row>
    <row r="35" spans="1:6" ht="13.5" customHeight="1">
      <c r="A35" s="79" t="s">
        <v>157</v>
      </c>
      <c r="B35" s="40">
        <v>0</v>
      </c>
      <c r="C35" s="16">
        <v>1</v>
      </c>
      <c r="D35" s="18" t="s">
        <v>137</v>
      </c>
      <c r="E35" s="18">
        <v>0</v>
      </c>
      <c r="F35" s="18">
        <v>11</v>
      </c>
    </row>
    <row r="36" spans="1:6" ht="13.5" customHeight="1">
      <c r="A36" s="79" t="s">
        <v>158</v>
      </c>
      <c r="B36" s="40">
        <v>0</v>
      </c>
      <c r="C36" s="18" t="s">
        <v>137</v>
      </c>
      <c r="D36" s="18" t="s">
        <v>137</v>
      </c>
      <c r="E36" s="18">
        <v>0</v>
      </c>
      <c r="F36" s="78">
        <v>0</v>
      </c>
    </row>
    <row r="37" spans="1:6" ht="13.5" customHeight="1">
      <c r="A37" s="12" t="s">
        <v>159</v>
      </c>
      <c r="B37" s="40">
        <v>0</v>
      </c>
      <c r="C37" s="18" t="s">
        <v>137</v>
      </c>
      <c r="D37" s="18">
        <v>2</v>
      </c>
      <c r="E37" s="18">
        <v>1</v>
      </c>
      <c r="F37" s="78">
        <v>0</v>
      </c>
    </row>
    <row r="38" spans="1:6" ht="13.5" customHeight="1">
      <c r="A38" s="79" t="s">
        <v>160</v>
      </c>
      <c r="B38" s="40">
        <v>0</v>
      </c>
      <c r="C38" s="18" t="s">
        <v>137</v>
      </c>
      <c r="D38" s="18" t="s">
        <v>137</v>
      </c>
      <c r="E38" s="18">
        <v>0</v>
      </c>
      <c r="F38" s="78">
        <v>0</v>
      </c>
    </row>
    <row r="39" spans="1:6" ht="13.5" customHeight="1">
      <c r="A39" s="79" t="s">
        <v>161</v>
      </c>
      <c r="B39" s="40">
        <v>0</v>
      </c>
      <c r="C39" s="18" t="s">
        <v>137</v>
      </c>
      <c r="D39" s="18" t="s">
        <v>137</v>
      </c>
      <c r="E39" s="18">
        <v>0</v>
      </c>
      <c r="F39" s="78">
        <v>0</v>
      </c>
    </row>
    <row r="40" spans="1:6" ht="13.5" customHeight="1">
      <c r="A40" s="79" t="s">
        <v>162</v>
      </c>
      <c r="B40" s="40">
        <v>0</v>
      </c>
      <c r="C40" s="18" t="s">
        <v>137</v>
      </c>
      <c r="D40" s="18" t="s">
        <v>137</v>
      </c>
      <c r="E40" s="18">
        <v>0</v>
      </c>
      <c r="F40" s="78">
        <v>0</v>
      </c>
    </row>
    <row r="41" spans="1:6" ht="13.5" customHeight="1">
      <c r="A41" s="79" t="s">
        <v>163</v>
      </c>
      <c r="B41" s="40">
        <v>0</v>
      </c>
      <c r="C41" s="18" t="s">
        <v>137</v>
      </c>
      <c r="D41" s="18">
        <v>2</v>
      </c>
      <c r="E41" s="18">
        <v>1</v>
      </c>
      <c r="F41" s="78">
        <v>0</v>
      </c>
    </row>
    <row r="42" spans="1:6" ht="13.5" customHeight="1">
      <c r="A42" s="79" t="s">
        <v>164</v>
      </c>
      <c r="B42" s="40">
        <v>0</v>
      </c>
      <c r="C42" s="18" t="s">
        <v>137</v>
      </c>
      <c r="D42" s="18" t="s">
        <v>137</v>
      </c>
      <c r="E42" s="18">
        <v>0</v>
      </c>
      <c r="F42" s="78">
        <v>0</v>
      </c>
    </row>
    <row r="43" spans="1:6" ht="13.5" customHeight="1">
      <c r="A43" s="12" t="s">
        <v>165</v>
      </c>
      <c r="B43" s="78">
        <v>1</v>
      </c>
      <c r="C43" s="16">
        <v>1</v>
      </c>
      <c r="D43" s="18">
        <v>2</v>
      </c>
      <c r="E43" s="18">
        <v>1</v>
      </c>
      <c r="F43" s="78">
        <v>0</v>
      </c>
    </row>
    <row r="44" spans="1:6" ht="13.5" customHeight="1">
      <c r="A44" s="79" t="s">
        <v>166</v>
      </c>
      <c r="B44" s="78">
        <v>0</v>
      </c>
      <c r="C44" s="18" t="s">
        <v>137</v>
      </c>
      <c r="D44" s="18" t="s">
        <v>137</v>
      </c>
      <c r="E44" s="18">
        <v>0</v>
      </c>
      <c r="F44" s="78">
        <v>0</v>
      </c>
    </row>
    <row r="45" spans="1:6" ht="13.5" customHeight="1">
      <c r="A45" s="79" t="s">
        <v>167</v>
      </c>
      <c r="B45" s="78">
        <v>1</v>
      </c>
      <c r="C45" s="16">
        <v>1</v>
      </c>
      <c r="D45" s="18">
        <v>2</v>
      </c>
      <c r="E45" s="18">
        <v>1</v>
      </c>
      <c r="F45" s="78">
        <v>0</v>
      </c>
    </row>
    <row r="46" spans="1:6" ht="13.5" customHeight="1">
      <c r="A46" s="79" t="s">
        <v>168</v>
      </c>
      <c r="B46" s="78">
        <v>0</v>
      </c>
      <c r="C46" s="18" t="s">
        <v>137</v>
      </c>
      <c r="D46" s="18" t="s">
        <v>137</v>
      </c>
      <c r="E46" s="18">
        <v>0</v>
      </c>
      <c r="F46" s="78">
        <v>0</v>
      </c>
    </row>
    <row r="47" spans="1:6" ht="13.5" customHeight="1">
      <c r="A47" s="79" t="s">
        <v>169</v>
      </c>
      <c r="B47" s="78">
        <v>0</v>
      </c>
      <c r="C47" s="18" t="s">
        <v>137</v>
      </c>
      <c r="D47" s="18" t="s">
        <v>137</v>
      </c>
      <c r="E47" s="18">
        <v>0</v>
      </c>
      <c r="F47" s="78">
        <v>0</v>
      </c>
    </row>
    <row r="48" spans="1:6" ht="13.5" customHeight="1">
      <c r="A48" s="12" t="s">
        <v>170</v>
      </c>
      <c r="B48" s="40">
        <v>6</v>
      </c>
      <c r="C48" s="16">
        <v>3</v>
      </c>
      <c r="D48" s="16">
        <v>1</v>
      </c>
      <c r="E48" s="16">
        <v>3</v>
      </c>
      <c r="F48" s="16">
        <v>2</v>
      </c>
    </row>
    <row r="49" spans="1:6" ht="13.5" customHeight="1">
      <c r="A49" s="79" t="s">
        <v>171</v>
      </c>
      <c r="B49" s="40">
        <v>3</v>
      </c>
      <c r="C49" s="16">
        <v>1</v>
      </c>
      <c r="D49" s="18" t="s">
        <v>137</v>
      </c>
      <c r="E49" s="18">
        <v>0</v>
      </c>
      <c r="F49" s="78">
        <v>0</v>
      </c>
    </row>
    <row r="50" spans="1:6" ht="13.5" customHeight="1">
      <c r="A50" s="79" t="s">
        <v>172</v>
      </c>
      <c r="B50" s="78">
        <v>0</v>
      </c>
      <c r="C50" s="18" t="s">
        <v>137</v>
      </c>
      <c r="D50" s="18" t="s">
        <v>137</v>
      </c>
      <c r="E50" s="18">
        <v>0</v>
      </c>
      <c r="F50" s="78">
        <v>0</v>
      </c>
    </row>
    <row r="51" spans="1:6" ht="13.5" customHeight="1">
      <c r="A51" s="79" t="s">
        <v>173</v>
      </c>
      <c r="B51" s="78">
        <v>0</v>
      </c>
      <c r="C51" s="18" t="s">
        <v>137</v>
      </c>
      <c r="D51" s="18" t="s">
        <v>137</v>
      </c>
      <c r="E51" s="18">
        <v>0</v>
      </c>
      <c r="F51" s="78">
        <v>0</v>
      </c>
    </row>
    <row r="52" spans="1:6" ht="13.5" customHeight="1">
      <c r="A52" s="79" t="s">
        <v>174</v>
      </c>
      <c r="B52" s="78">
        <v>1</v>
      </c>
      <c r="C52" s="16">
        <v>1</v>
      </c>
      <c r="D52" s="16">
        <v>1</v>
      </c>
      <c r="E52" s="16">
        <v>2</v>
      </c>
      <c r="F52" s="16">
        <v>1</v>
      </c>
    </row>
    <row r="53" spans="1:6" ht="13.5" customHeight="1">
      <c r="A53" s="79" t="s">
        <v>175</v>
      </c>
      <c r="B53" s="78">
        <v>0</v>
      </c>
      <c r="C53" s="18" t="s">
        <v>137</v>
      </c>
      <c r="D53" s="18" t="s">
        <v>137</v>
      </c>
      <c r="E53" s="18">
        <v>0</v>
      </c>
      <c r="F53" s="78">
        <v>0</v>
      </c>
    </row>
    <row r="54" spans="1:6" ht="13.5" customHeight="1">
      <c r="A54" s="79" t="s">
        <v>176</v>
      </c>
      <c r="B54" s="78">
        <v>0</v>
      </c>
      <c r="C54" s="18" t="s">
        <v>137</v>
      </c>
      <c r="D54" s="18" t="s">
        <v>137</v>
      </c>
      <c r="E54" s="18">
        <v>0</v>
      </c>
      <c r="F54" s="78">
        <v>0</v>
      </c>
    </row>
    <row r="55" spans="1:6" ht="13.5" customHeight="1">
      <c r="A55" s="79" t="s">
        <v>177</v>
      </c>
      <c r="B55" s="78">
        <v>2</v>
      </c>
      <c r="C55" s="16">
        <v>1</v>
      </c>
      <c r="D55" s="18" t="s">
        <v>137</v>
      </c>
      <c r="E55" s="18">
        <v>1</v>
      </c>
      <c r="F55" s="18">
        <v>1</v>
      </c>
    </row>
    <row r="56" spans="1:6" ht="13.5" customHeight="1">
      <c r="A56" s="79" t="s">
        <v>178</v>
      </c>
      <c r="B56" s="78">
        <v>0</v>
      </c>
      <c r="C56" s="18" t="s">
        <v>137</v>
      </c>
      <c r="D56" s="18" t="s">
        <v>137</v>
      </c>
      <c r="E56" s="18">
        <v>0</v>
      </c>
      <c r="F56" s="78">
        <v>0</v>
      </c>
    </row>
    <row r="57" spans="1:6" ht="13.5" customHeight="1">
      <c r="A57" s="14"/>
      <c r="B57" s="13"/>
      <c r="C57" s="13"/>
      <c r="D57" s="13"/>
      <c r="E57" s="13"/>
      <c r="F57" s="13"/>
    </row>
    <row r="58" spans="1:6">
      <c r="A58" s="1" t="s">
        <v>73</v>
      </c>
      <c r="B58" s="1"/>
      <c r="C58" s="1"/>
      <c r="D58" s="1"/>
      <c r="E58" s="1"/>
      <c r="F58" s="1"/>
    </row>
    <row r="62" spans="1:6">
      <c r="D62" s="1"/>
      <c r="E62" s="1"/>
      <c r="F62" s="1"/>
    </row>
  </sheetData>
  <phoneticPr fontId="3"/>
  <pageMargins left="0.98425196850393704" right="0.39370078740157483" top="0.39370078740157483" bottom="0.39370078740157483" header="0.31496062992125984" footer="0.31496062992125984"/>
  <pageSetup paperSize="9" firstPageNumber="99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view="pageBreakPreview" zoomScaleNormal="120" zoomScaleSheetLayoutView="100" workbookViewId="0">
      <selection activeCell="E12" sqref="E12"/>
    </sheetView>
  </sheetViews>
  <sheetFormatPr defaultRowHeight="13.5"/>
  <cols>
    <col min="1" max="1" width="17.625" style="19" customWidth="1"/>
    <col min="2" max="2" width="15.25" style="19" customWidth="1"/>
    <col min="3" max="10" width="9.625" style="19" customWidth="1"/>
    <col min="11" max="11" width="1.125" style="19" customWidth="1"/>
    <col min="12" max="16384" width="9" style="19"/>
  </cols>
  <sheetData>
    <row r="1" spans="1:10">
      <c r="A1" s="117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>
      <c r="A3" s="118" t="s">
        <v>179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117" t="s">
        <v>180</v>
      </c>
      <c r="B4" s="1"/>
      <c r="C4" s="1"/>
      <c r="D4" s="1"/>
      <c r="E4" s="1"/>
      <c r="F4" s="1"/>
      <c r="G4" s="1"/>
      <c r="H4" s="1"/>
      <c r="I4" s="1"/>
      <c r="J4" s="2" t="s">
        <v>287</v>
      </c>
    </row>
    <row r="5" spans="1:10" ht="12" customHeight="1">
      <c r="A5" s="201" t="s">
        <v>181</v>
      </c>
      <c r="B5" s="201"/>
      <c r="C5" s="193" t="s">
        <v>182</v>
      </c>
      <c r="D5" s="193" t="s">
        <v>183</v>
      </c>
      <c r="E5" s="195" t="s">
        <v>184</v>
      </c>
      <c r="F5" s="193" t="s">
        <v>185</v>
      </c>
      <c r="G5" s="193" t="s">
        <v>186</v>
      </c>
      <c r="H5" s="197" t="s">
        <v>187</v>
      </c>
      <c r="I5" s="121"/>
      <c r="J5" s="199" t="s">
        <v>188</v>
      </c>
    </row>
    <row r="6" spans="1:10" ht="12.95" customHeight="1">
      <c r="A6" s="202"/>
      <c r="B6" s="202"/>
      <c r="C6" s="194"/>
      <c r="D6" s="194"/>
      <c r="E6" s="196"/>
      <c r="F6" s="194"/>
      <c r="G6" s="194"/>
      <c r="H6" s="198"/>
      <c r="I6" s="122" t="s">
        <v>189</v>
      </c>
      <c r="J6" s="200"/>
    </row>
    <row r="7" spans="1:10" ht="12" customHeight="1">
      <c r="A7" s="123" t="s">
        <v>295</v>
      </c>
      <c r="B7" s="124" t="s">
        <v>296</v>
      </c>
      <c r="C7" s="125" t="s">
        <v>190</v>
      </c>
      <c r="D7" s="126">
        <v>742</v>
      </c>
      <c r="E7" s="126">
        <v>159</v>
      </c>
      <c r="F7" s="126">
        <v>640</v>
      </c>
      <c r="G7" s="126">
        <v>168</v>
      </c>
      <c r="H7" s="126">
        <v>470</v>
      </c>
      <c r="I7" s="126">
        <v>322</v>
      </c>
      <c r="J7" s="126">
        <v>161</v>
      </c>
    </row>
    <row r="8" spans="1:10" ht="12" customHeight="1">
      <c r="A8" s="123" t="s">
        <v>283</v>
      </c>
      <c r="B8" s="127" t="s">
        <v>192</v>
      </c>
      <c r="C8" s="125" t="s">
        <v>190</v>
      </c>
      <c r="D8" s="126">
        <v>648</v>
      </c>
      <c r="E8" s="126">
        <v>161</v>
      </c>
      <c r="F8" s="126">
        <v>599</v>
      </c>
      <c r="G8" s="126">
        <v>151</v>
      </c>
      <c r="H8" s="126">
        <v>473</v>
      </c>
      <c r="I8" s="126">
        <v>310</v>
      </c>
      <c r="J8" s="126">
        <v>136</v>
      </c>
    </row>
    <row r="9" spans="1:10" ht="12" customHeight="1">
      <c r="B9" s="128" t="s">
        <v>284</v>
      </c>
      <c r="C9" s="125" t="s">
        <v>190</v>
      </c>
      <c r="D9" s="126">
        <v>551</v>
      </c>
      <c r="E9" s="126">
        <v>136</v>
      </c>
      <c r="F9" s="126">
        <v>575</v>
      </c>
      <c r="G9" s="126">
        <v>116</v>
      </c>
      <c r="H9" s="126">
        <v>347</v>
      </c>
      <c r="I9" s="126">
        <v>360</v>
      </c>
      <c r="J9" s="126">
        <v>167</v>
      </c>
    </row>
    <row r="10" spans="1:10" ht="12" customHeight="1">
      <c r="B10" s="129" t="s">
        <v>87</v>
      </c>
      <c r="C10" s="125" t="s">
        <v>190</v>
      </c>
      <c r="D10" s="130">
        <v>676</v>
      </c>
      <c r="E10" s="130">
        <v>167</v>
      </c>
      <c r="F10" s="130">
        <v>616</v>
      </c>
      <c r="G10" s="130">
        <v>124</v>
      </c>
      <c r="H10" s="130">
        <v>377</v>
      </c>
      <c r="I10" s="130">
        <v>330</v>
      </c>
      <c r="J10" s="130">
        <v>175</v>
      </c>
    </row>
    <row r="11" spans="1:10" ht="12" customHeight="1">
      <c r="A11" s="123"/>
      <c r="B11" s="129" t="s">
        <v>263</v>
      </c>
      <c r="C11" s="125"/>
      <c r="D11" s="126">
        <f>SUM(D14:D104)</f>
        <v>676</v>
      </c>
      <c r="E11" s="126">
        <f>SUM(E14:E104)</f>
        <v>145</v>
      </c>
      <c r="F11" s="126">
        <f>SUM(F$12:F$103)</f>
        <v>636</v>
      </c>
      <c r="G11" s="126">
        <f>SUM(G$12:G$102)</f>
        <v>139</v>
      </c>
      <c r="H11" s="126">
        <f>SUM(H$12:H$102)</f>
        <v>342</v>
      </c>
      <c r="I11" s="126">
        <f>SUM(I$12:I$102)</f>
        <v>293</v>
      </c>
      <c r="J11" s="126">
        <f>SUM(J$12:J$102)</f>
        <v>154</v>
      </c>
    </row>
    <row r="12" spans="1:10" s="81" customFormat="1">
      <c r="A12" s="110" t="s">
        <v>193</v>
      </c>
      <c r="B12" s="124"/>
      <c r="C12" s="125"/>
      <c r="D12" s="136"/>
      <c r="E12" s="136"/>
      <c r="F12" s="136"/>
      <c r="G12" s="136"/>
      <c r="H12" s="136"/>
      <c r="I12" s="136"/>
      <c r="J12" s="136"/>
    </row>
    <row r="13" spans="1:10" s="81" customFormat="1" ht="9.9499999999999993" customHeight="1">
      <c r="A13" s="190" t="s">
        <v>199</v>
      </c>
      <c r="B13" s="191"/>
      <c r="C13" s="111"/>
      <c r="D13" s="43"/>
      <c r="E13" s="43"/>
      <c r="F13" s="43"/>
      <c r="G13" s="43"/>
      <c r="H13" s="43"/>
      <c r="I13" s="43"/>
      <c r="J13" s="43"/>
    </row>
    <row r="14" spans="1:10" s="81" customFormat="1" ht="9.9499999999999993" customHeight="1">
      <c r="A14" s="1"/>
      <c r="B14" s="137" t="s">
        <v>321</v>
      </c>
      <c r="C14" s="119" t="s">
        <v>200</v>
      </c>
      <c r="D14" s="120">
        <v>0</v>
      </c>
      <c r="E14" s="138">
        <v>3</v>
      </c>
      <c r="F14" s="120">
        <v>0</v>
      </c>
      <c r="G14" s="138">
        <v>2</v>
      </c>
      <c r="H14" s="138">
        <v>0</v>
      </c>
      <c r="I14" s="138">
        <v>0</v>
      </c>
      <c r="J14" s="120">
        <v>0</v>
      </c>
    </row>
    <row r="15" spans="1:10" s="81" customFormat="1" ht="9.9499999999999993" customHeight="1">
      <c r="A15" s="1"/>
      <c r="B15" s="137" t="s">
        <v>306</v>
      </c>
      <c r="C15" s="119" t="s">
        <v>200</v>
      </c>
      <c r="D15" s="120">
        <v>3</v>
      </c>
      <c r="E15" s="120">
        <v>0</v>
      </c>
      <c r="F15" s="120">
        <v>2</v>
      </c>
      <c r="G15" s="120">
        <v>0</v>
      </c>
      <c r="H15" s="120">
        <v>0</v>
      </c>
      <c r="I15" s="120">
        <v>0</v>
      </c>
      <c r="J15" s="120">
        <v>0</v>
      </c>
    </row>
    <row r="16" spans="1:10" s="81" customFormat="1" ht="9.9499999999999993" customHeight="1">
      <c r="A16" s="1"/>
      <c r="B16" s="137" t="s">
        <v>308</v>
      </c>
      <c r="C16" s="119" t="s">
        <v>200</v>
      </c>
      <c r="D16" s="120">
        <v>3</v>
      </c>
      <c r="E16" s="120">
        <v>0</v>
      </c>
      <c r="F16" s="120">
        <v>5</v>
      </c>
      <c r="G16" s="120">
        <v>0</v>
      </c>
      <c r="H16" s="120">
        <v>0</v>
      </c>
      <c r="I16" s="120">
        <v>0</v>
      </c>
      <c r="J16" s="120">
        <v>0</v>
      </c>
    </row>
    <row r="17" spans="1:10" s="81" customFormat="1" ht="9.9499999999999993" customHeight="1">
      <c r="A17" s="1"/>
      <c r="B17" s="137" t="s">
        <v>307</v>
      </c>
      <c r="C17" s="119" t="s">
        <v>200</v>
      </c>
      <c r="D17" s="120">
        <v>3</v>
      </c>
      <c r="E17" s="138">
        <v>0</v>
      </c>
      <c r="F17" s="120">
        <v>1</v>
      </c>
      <c r="G17" s="138">
        <v>0</v>
      </c>
      <c r="H17" s="138">
        <v>0</v>
      </c>
      <c r="I17" s="138">
        <v>0</v>
      </c>
      <c r="J17" s="120">
        <v>0</v>
      </c>
    </row>
    <row r="18" spans="1:10" s="81" customFormat="1" ht="9.9499999999999993" customHeight="1">
      <c r="A18" s="1"/>
      <c r="B18" s="137" t="s">
        <v>297</v>
      </c>
      <c r="C18" s="119" t="s">
        <v>200</v>
      </c>
      <c r="D18" s="120">
        <v>3</v>
      </c>
      <c r="E18" s="138">
        <v>0</v>
      </c>
      <c r="F18" s="120">
        <v>3</v>
      </c>
      <c r="G18" s="138">
        <v>0</v>
      </c>
      <c r="H18" s="138">
        <v>0</v>
      </c>
      <c r="I18" s="138">
        <v>0</v>
      </c>
      <c r="J18" s="120">
        <v>0</v>
      </c>
    </row>
    <row r="19" spans="1:10" s="81" customFormat="1" ht="9.9499999999999993" customHeight="1">
      <c r="A19" s="190" t="s">
        <v>322</v>
      </c>
      <c r="B19" s="191"/>
      <c r="C19" s="119"/>
      <c r="D19" s="120"/>
      <c r="E19" s="138"/>
      <c r="F19" s="120"/>
      <c r="G19" s="120"/>
      <c r="H19" s="120"/>
      <c r="I19" s="120"/>
      <c r="J19" s="138"/>
    </row>
    <row r="20" spans="1:10" s="81" customFormat="1" ht="9.9499999999999993" customHeight="1">
      <c r="A20" s="1"/>
      <c r="B20" s="137" t="s">
        <v>305</v>
      </c>
      <c r="C20" s="119" t="s">
        <v>198</v>
      </c>
      <c r="D20" s="120">
        <v>0</v>
      </c>
      <c r="E20" s="138">
        <v>7</v>
      </c>
      <c r="F20" s="120">
        <v>0</v>
      </c>
      <c r="G20" s="120">
        <v>2</v>
      </c>
      <c r="H20" s="120">
        <v>5</v>
      </c>
      <c r="I20" s="120">
        <v>5</v>
      </c>
      <c r="J20" s="138">
        <v>0</v>
      </c>
    </row>
    <row r="21" spans="1:10" s="81" customFormat="1" ht="9.9499999999999993" customHeight="1">
      <c r="A21" s="1"/>
      <c r="B21" s="137" t="s">
        <v>301</v>
      </c>
      <c r="C21" s="119" t="s">
        <v>198</v>
      </c>
      <c r="D21" s="120">
        <v>15</v>
      </c>
      <c r="E21" s="138">
        <v>0</v>
      </c>
      <c r="F21" s="120">
        <v>8</v>
      </c>
      <c r="G21" s="120">
        <v>3</v>
      </c>
      <c r="H21" s="120">
        <v>5</v>
      </c>
      <c r="I21" s="120">
        <v>5</v>
      </c>
      <c r="J21" s="138">
        <v>0</v>
      </c>
    </row>
    <row r="22" spans="1:10" s="81" customFormat="1" ht="9.9499999999999993" customHeight="1">
      <c r="A22" s="1"/>
      <c r="B22" s="137" t="s">
        <v>309</v>
      </c>
      <c r="C22" s="119" t="s">
        <v>196</v>
      </c>
      <c r="D22" s="120">
        <v>15</v>
      </c>
      <c r="E22" s="138">
        <v>0</v>
      </c>
      <c r="F22" s="120">
        <v>9</v>
      </c>
      <c r="G22" s="138">
        <v>4</v>
      </c>
      <c r="H22" s="138">
        <v>5</v>
      </c>
      <c r="I22" s="138">
        <v>3</v>
      </c>
      <c r="J22" s="120">
        <v>0</v>
      </c>
    </row>
    <row r="23" spans="1:10" s="81" customFormat="1" ht="9.9499999999999993" customHeight="1">
      <c r="A23" s="1"/>
      <c r="B23" s="137" t="s">
        <v>302</v>
      </c>
      <c r="C23" s="119" t="s">
        <v>196</v>
      </c>
      <c r="D23" s="120">
        <v>15</v>
      </c>
      <c r="E23" s="120">
        <v>0</v>
      </c>
      <c r="F23" s="120">
        <v>12</v>
      </c>
      <c r="G23" s="120">
        <v>2</v>
      </c>
      <c r="H23" s="120">
        <v>10</v>
      </c>
      <c r="I23" s="120">
        <v>9</v>
      </c>
      <c r="J23" s="120">
        <v>0</v>
      </c>
    </row>
    <row r="24" spans="1:10" s="81" customFormat="1" ht="9.9499999999999993" customHeight="1">
      <c r="A24" s="1"/>
      <c r="B24" s="137" t="s">
        <v>298</v>
      </c>
      <c r="C24" s="119" t="s">
        <v>198</v>
      </c>
      <c r="D24" s="120">
        <v>15</v>
      </c>
      <c r="E24" s="138">
        <v>0</v>
      </c>
      <c r="F24" s="120">
        <v>6</v>
      </c>
      <c r="G24" s="120">
        <v>0</v>
      </c>
      <c r="H24" s="138">
        <v>0</v>
      </c>
      <c r="I24" s="138">
        <v>0</v>
      </c>
      <c r="J24" s="120">
        <v>6</v>
      </c>
    </row>
    <row r="25" spans="1:10" s="81" customFormat="1" ht="9.9499999999999993" customHeight="1">
      <c r="A25" s="190" t="s">
        <v>197</v>
      </c>
      <c r="B25" s="191"/>
      <c r="C25" s="119"/>
      <c r="D25" s="120"/>
      <c r="E25" s="120"/>
      <c r="F25" s="120"/>
      <c r="G25" s="120"/>
      <c r="H25" s="120"/>
      <c r="I25" s="120"/>
      <c r="J25" s="120"/>
    </row>
    <row r="26" spans="1:10" s="81" customFormat="1" ht="9.9499999999999993" customHeight="1">
      <c r="A26" s="1"/>
      <c r="B26" s="137" t="s">
        <v>303</v>
      </c>
      <c r="C26" s="119" t="s">
        <v>195</v>
      </c>
      <c r="D26" s="120">
        <v>3</v>
      </c>
      <c r="E26" s="120">
        <v>0</v>
      </c>
      <c r="F26" s="120">
        <v>5</v>
      </c>
      <c r="G26" s="120">
        <v>0</v>
      </c>
      <c r="H26" s="120">
        <v>0</v>
      </c>
      <c r="I26" s="120">
        <v>0</v>
      </c>
      <c r="J26" s="120">
        <v>0</v>
      </c>
    </row>
    <row r="27" spans="1:10" s="81" customFormat="1" ht="9.9499999999999993" customHeight="1">
      <c r="A27" s="1"/>
      <c r="B27" s="137" t="s">
        <v>304</v>
      </c>
      <c r="C27" s="119" t="s">
        <v>195</v>
      </c>
      <c r="D27" s="120">
        <v>3</v>
      </c>
      <c r="E27" s="120">
        <v>0</v>
      </c>
      <c r="F27" s="120">
        <v>3</v>
      </c>
      <c r="G27" s="120">
        <v>0</v>
      </c>
      <c r="H27" s="120">
        <v>0</v>
      </c>
      <c r="I27" s="120">
        <v>0</v>
      </c>
      <c r="J27" s="120">
        <v>0</v>
      </c>
    </row>
    <row r="28" spans="1:10" s="81" customFormat="1" ht="9.9499999999999993" customHeight="1">
      <c r="A28" s="190" t="s">
        <v>323</v>
      </c>
      <c r="B28" s="191"/>
      <c r="C28" s="119"/>
      <c r="D28" s="120"/>
      <c r="E28" s="138"/>
      <c r="F28" s="120"/>
      <c r="G28" s="138"/>
      <c r="H28" s="138"/>
      <c r="I28" s="138"/>
      <c r="J28" s="138"/>
    </row>
    <row r="29" spans="1:10" s="81" customFormat="1" ht="9.9499999999999993" customHeight="1">
      <c r="A29" s="1"/>
      <c r="B29" s="137" t="s">
        <v>324</v>
      </c>
      <c r="C29" s="119" t="s">
        <v>198</v>
      </c>
      <c r="D29" s="120">
        <v>0</v>
      </c>
      <c r="E29" s="120">
        <v>8</v>
      </c>
      <c r="F29" s="120">
        <v>0</v>
      </c>
      <c r="G29" s="120">
        <v>3</v>
      </c>
      <c r="H29" s="120">
        <v>5</v>
      </c>
      <c r="I29" s="120">
        <v>5</v>
      </c>
      <c r="J29" s="120">
        <v>0</v>
      </c>
    </row>
    <row r="30" spans="1:10" s="81" customFormat="1" ht="9.9499999999999993" customHeight="1">
      <c r="A30" s="1"/>
      <c r="B30" s="137" t="s">
        <v>306</v>
      </c>
      <c r="C30" s="119" t="s">
        <v>198</v>
      </c>
      <c r="D30" s="120">
        <v>15</v>
      </c>
      <c r="E30" s="138">
        <v>0</v>
      </c>
      <c r="F30" s="120">
        <v>6</v>
      </c>
      <c r="G30" s="120">
        <v>2</v>
      </c>
      <c r="H30" s="138">
        <v>4</v>
      </c>
      <c r="I30" s="138">
        <v>4</v>
      </c>
      <c r="J30" s="120">
        <v>0</v>
      </c>
    </row>
    <row r="31" spans="1:10" s="81" customFormat="1" ht="9.9499999999999993" customHeight="1">
      <c r="A31" s="1"/>
      <c r="B31" s="137" t="s">
        <v>307</v>
      </c>
      <c r="C31" s="119" t="s">
        <v>198</v>
      </c>
      <c r="D31" s="120">
        <v>15</v>
      </c>
      <c r="E31" s="138">
        <v>0</v>
      </c>
      <c r="F31" s="120">
        <v>10</v>
      </c>
      <c r="G31" s="120">
        <v>0</v>
      </c>
      <c r="H31" s="120">
        <v>0</v>
      </c>
      <c r="I31" s="120">
        <v>0</v>
      </c>
      <c r="J31" s="138">
        <v>10</v>
      </c>
    </row>
    <row r="32" spans="1:10" s="81" customFormat="1" ht="9.9499999999999993" customHeight="1">
      <c r="A32" s="190" t="s">
        <v>194</v>
      </c>
      <c r="B32" s="191"/>
      <c r="C32" s="119"/>
      <c r="D32" s="120"/>
      <c r="E32" s="120"/>
      <c r="F32" s="120"/>
      <c r="G32" s="120"/>
      <c r="H32" s="120"/>
      <c r="I32" s="120"/>
      <c r="J32" s="120"/>
    </row>
    <row r="33" spans="1:10" s="81" customFormat="1" ht="9.9499999999999993" customHeight="1">
      <c r="A33" s="1"/>
      <c r="B33" s="137" t="s">
        <v>300</v>
      </c>
      <c r="C33" s="119" t="s">
        <v>195</v>
      </c>
      <c r="D33" s="120">
        <v>5</v>
      </c>
      <c r="E33" s="138">
        <v>0</v>
      </c>
      <c r="F33" s="120">
        <v>6</v>
      </c>
      <c r="G33" s="138">
        <v>0</v>
      </c>
      <c r="H33" s="138">
        <v>0</v>
      </c>
      <c r="I33" s="138">
        <v>0</v>
      </c>
      <c r="J33" s="138">
        <v>0</v>
      </c>
    </row>
    <row r="34" spans="1:10" s="81" customFormat="1" ht="9.9499999999999993" customHeight="1">
      <c r="A34" s="1"/>
      <c r="B34" s="137" t="s">
        <v>297</v>
      </c>
      <c r="C34" s="119" t="s">
        <v>195</v>
      </c>
      <c r="D34" s="120">
        <v>5</v>
      </c>
      <c r="E34" s="138">
        <v>0</v>
      </c>
      <c r="F34" s="120">
        <v>7</v>
      </c>
      <c r="G34" s="138">
        <v>0</v>
      </c>
      <c r="H34" s="138">
        <v>0</v>
      </c>
      <c r="I34" s="138">
        <v>0</v>
      </c>
      <c r="J34" s="138">
        <v>0</v>
      </c>
    </row>
    <row r="35" spans="1:10" s="81" customFormat="1" ht="9.9499999999999993" customHeight="1">
      <c r="A35" s="191" t="s">
        <v>325</v>
      </c>
      <c r="B35" s="191"/>
      <c r="C35" s="119"/>
      <c r="D35" s="120"/>
      <c r="E35" s="120"/>
      <c r="F35" s="120"/>
      <c r="G35" s="120"/>
      <c r="H35" s="120"/>
      <c r="I35" s="138"/>
      <c r="J35" s="120"/>
    </row>
    <row r="36" spans="1:10" s="81" customFormat="1" ht="9.9499999999999993" customHeight="1">
      <c r="A36" s="1"/>
      <c r="B36" s="137" t="s">
        <v>301</v>
      </c>
      <c r="C36" s="119" t="s">
        <v>196</v>
      </c>
      <c r="D36" s="120">
        <v>18</v>
      </c>
      <c r="E36" s="138">
        <v>0</v>
      </c>
      <c r="F36" s="120">
        <v>16</v>
      </c>
      <c r="G36" s="120">
        <v>5</v>
      </c>
      <c r="H36" s="120">
        <v>11</v>
      </c>
      <c r="I36" s="120">
        <v>10</v>
      </c>
      <c r="J36" s="138">
        <v>0</v>
      </c>
    </row>
    <row r="37" spans="1:10" s="81" customFormat="1" ht="9.9499999999999993" customHeight="1">
      <c r="A37" s="1"/>
      <c r="B37" s="137" t="s">
        <v>302</v>
      </c>
      <c r="C37" s="119" t="s">
        <v>196</v>
      </c>
      <c r="D37" s="120">
        <v>18</v>
      </c>
      <c r="E37" s="120">
        <v>0</v>
      </c>
      <c r="F37" s="120">
        <v>18</v>
      </c>
      <c r="G37" s="120">
        <v>12</v>
      </c>
      <c r="H37" s="120">
        <v>6</v>
      </c>
      <c r="I37" s="120">
        <v>6</v>
      </c>
      <c r="J37" s="120">
        <v>0</v>
      </c>
    </row>
    <row r="38" spans="1:10" s="81" customFormat="1" ht="9.9499999999999993" customHeight="1">
      <c r="A38" s="190" t="s">
        <v>201</v>
      </c>
      <c r="B38" s="191"/>
      <c r="C38" s="119"/>
      <c r="D38" s="120"/>
      <c r="E38" s="120"/>
      <c r="F38" s="120"/>
      <c r="G38" s="120"/>
      <c r="H38" s="120"/>
      <c r="I38" s="120"/>
      <c r="J38" s="120"/>
    </row>
    <row r="39" spans="1:10" s="81" customFormat="1" ht="9.9499999999999993" customHeight="1">
      <c r="A39" s="1"/>
      <c r="B39" s="137" t="s">
        <v>310</v>
      </c>
      <c r="C39" s="119" t="s">
        <v>202</v>
      </c>
      <c r="D39" s="138">
        <v>0</v>
      </c>
      <c r="E39" s="120">
        <v>16</v>
      </c>
      <c r="F39" s="138">
        <v>0</v>
      </c>
      <c r="G39" s="120">
        <v>14</v>
      </c>
      <c r="H39" s="120">
        <v>2</v>
      </c>
      <c r="I39" s="120">
        <v>2</v>
      </c>
      <c r="J39" s="138">
        <v>0</v>
      </c>
    </row>
    <row r="40" spans="1:10" s="81" customFormat="1" ht="9.9499999999999993" customHeight="1">
      <c r="A40" s="1"/>
      <c r="B40" s="137" t="s">
        <v>326</v>
      </c>
      <c r="C40" s="119" t="s">
        <v>202</v>
      </c>
      <c r="D40" s="138">
        <v>16</v>
      </c>
      <c r="E40" s="120">
        <v>0</v>
      </c>
      <c r="F40" s="138">
        <v>17</v>
      </c>
      <c r="G40" s="120">
        <v>11</v>
      </c>
      <c r="H40" s="120">
        <v>6</v>
      </c>
      <c r="I40" s="120">
        <v>6</v>
      </c>
      <c r="J40" s="138">
        <v>0</v>
      </c>
    </row>
    <row r="41" spans="1:10" s="81" customFormat="1" ht="9.9499999999999993" customHeight="1">
      <c r="A41" s="1"/>
      <c r="B41" s="137" t="s">
        <v>299</v>
      </c>
      <c r="C41" s="119" t="s">
        <v>202</v>
      </c>
      <c r="D41" s="138">
        <v>16</v>
      </c>
      <c r="E41" s="120">
        <v>0</v>
      </c>
      <c r="F41" s="138">
        <v>12</v>
      </c>
      <c r="G41" s="120">
        <v>0</v>
      </c>
      <c r="H41" s="120">
        <v>0</v>
      </c>
      <c r="I41" s="120">
        <v>0</v>
      </c>
      <c r="J41" s="138">
        <v>12</v>
      </c>
    </row>
    <row r="42" spans="1:10" s="81" customFormat="1" ht="9.9499999999999993" customHeight="1">
      <c r="A42" s="190" t="s">
        <v>207</v>
      </c>
      <c r="B42" s="191"/>
      <c r="C42" s="119"/>
      <c r="D42" s="120"/>
      <c r="E42" s="138"/>
      <c r="F42" s="120"/>
      <c r="G42" s="120"/>
      <c r="H42" s="138"/>
      <c r="I42" s="138"/>
      <c r="J42" s="120"/>
    </row>
    <row r="43" spans="1:10" s="81" customFormat="1" ht="9.9499999999999993" customHeight="1">
      <c r="A43" s="1"/>
      <c r="B43" s="137" t="s">
        <v>327</v>
      </c>
      <c r="C43" s="119" t="s">
        <v>200</v>
      </c>
      <c r="D43" s="120">
        <v>3</v>
      </c>
      <c r="E43" s="120">
        <v>0</v>
      </c>
      <c r="F43" s="120">
        <v>8</v>
      </c>
      <c r="G43" s="120">
        <v>0</v>
      </c>
      <c r="H43" s="120">
        <v>0</v>
      </c>
      <c r="I43" s="120">
        <v>0</v>
      </c>
      <c r="J43" s="120">
        <v>0</v>
      </c>
    </row>
    <row r="44" spans="1:10" s="81" customFormat="1" ht="9.9499999999999993" customHeight="1">
      <c r="A44" s="1"/>
      <c r="B44" s="137" t="s">
        <v>328</v>
      </c>
      <c r="C44" s="119" t="s">
        <v>200</v>
      </c>
      <c r="D44" s="138">
        <v>3</v>
      </c>
      <c r="E44" s="120">
        <v>0</v>
      </c>
      <c r="F44" s="138">
        <v>6</v>
      </c>
      <c r="G44" s="138">
        <v>0</v>
      </c>
      <c r="H44" s="120">
        <v>0</v>
      </c>
      <c r="I44" s="120">
        <v>0</v>
      </c>
      <c r="J44" s="120">
        <v>0</v>
      </c>
    </row>
    <row r="45" spans="1:10" s="81" customFormat="1" ht="9.9499999999999993" customHeight="1">
      <c r="A45" s="190" t="s">
        <v>329</v>
      </c>
      <c r="B45" s="191"/>
      <c r="C45" s="119"/>
      <c r="D45" s="120"/>
      <c r="E45" s="138"/>
      <c r="F45" s="120"/>
      <c r="G45" s="120"/>
      <c r="H45" s="138"/>
      <c r="I45" s="138"/>
      <c r="J45" s="120"/>
    </row>
    <row r="46" spans="1:10" s="81" customFormat="1" ht="9.9499999999999993" customHeight="1">
      <c r="A46" s="1"/>
      <c r="B46" s="137" t="s">
        <v>310</v>
      </c>
      <c r="C46" s="119" t="s">
        <v>198</v>
      </c>
      <c r="D46" s="138">
        <v>0</v>
      </c>
      <c r="E46" s="138">
        <v>7</v>
      </c>
      <c r="F46" s="138">
        <v>0</v>
      </c>
      <c r="G46" s="120">
        <v>1</v>
      </c>
      <c r="H46" s="120">
        <v>6</v>
      </c>
      <c r="I46" s="120">
        <v>5</v>
      </c>
      <c r="J46" s="138">
        <v>0</v>
      </c>
    </row>
    <row r="47" spans="1:10" s="81" customFormat="1" ht="9.9499999999999993" customHeight="1">
      <c r="A47" s="1"/>
      <c r="B47" s="137" t="s">
        <v>330</v>
      </c>
      <c r="C47" s="119" t="s">
        <v>198</v>
      </c>
      <c r="D47" s="138">
        <v>18</v>
      </c>
      <c r="E47" s="138">
        <v>0</v>
      </c>
      <c r="F47" s="138">
        <v>9</v>
      </c>
      <c r="G47" s="120">
        <v>2</v>
      </c>
      <c r="H47" s="120">
        <v>7</v>
      </c>
      <c r="I47" s="120">
        <v>7</v>
      </c>
      <c r="J47" s="138">
        <v>0</v>
      </c>
    </row>
    <row r="48" spans="1:10" s="81" customFormat="1" ht="9.9499999999999993" customHeight="1">
      <c r="A48" s="1"/>
      <c r="B48" s="137" t="s">
        <v>331</v>
      </c>
      <c r="C48" s="119" t="s">
        <v>198</v>
      </c>
      <c r="D48" s="120">
        <v>18</v>
      </c>
      <c r="E48" s="138">
        <v>0</v>
      </c>
      <c r="F48" s="120">
        <v>12</v>
      </c>
      <c r="G48" s="120">
        <v>0</v>
      </c>
      <c r="H48" s="120">
        <v>0</v>
      </c>
      <c r="I48" s="120">
        <v>0</v>
      </c>
      <c r="J48" s="138">
        <v>12</v>
      </c>
    </row>
    <row r="49" spans="1:10" s="81" customFormat="1" ht="9.9499999999999993" customHeight="1">
      <c r="A49" s="190" t="s">
        <v>205</v>
      </c>
      <c r="B49" s="191"/>
      <c r="C49" s="119"/>
      <c r="D49" s="138"/>
      <c r="E49" s="138"/>
      <c r="F49" s="138"/>
      <c r="G49" s="120"/>
      <c r="H49" s="120"/>
      <c r="I49" s="120"/>
      <c r="J49" s="138"/>
    </row>
    <row r="50" spans="1:10" s="81" customFormat="1" ht="9.9499999999999993" customHeight="1">
      <c r="A50" s="1"/>
      <c r="B50" s="137" t="s">
        <v>301</v>
      </c>
      <c r="C50" s="119" t="s">
        <v>195</v>
      </c>
      <c r="D50" s="120">
        <v>3</v>
      </c>
      <c r="E50" s="120">
        <v>0</v>
      </c>
      <c r="F50" s="120">
        <v>5</v>
      </c>
      <c r="G50" s="120">
        <v>0</v>
      </c>
      <c r="H50" s="120">
        <v>5</v>
      </c>
      <c r="I50" s="120">
        <v>0</v>
      </c>
      <c r="J50" s="120">
        <v>0</v>
      </c>
    </row>
    <row r="51" spans="1:10" s="81" customFormat="1" ht="9.9499999999999993" customHeight="1">
      <c r="A51" s="1"/>
      <c r="B51" s="137" t="s">
        <v>302</v>
      </c>
      <c r="C51" s="119" t="s">
        <v>195</v>
      </c>
      <c r="D51" s="120">
        <v>3</v>
      </c>
      <c r="E51" s="120">
        <v>0</v>
      </c>
      <c r="F51" s="120">
        <v>6</v>
      </c>
      <c r="G51" s="120">
        <v>0</v>
      </c>
      <c r="H51" s="120">
        <v>0</v>
      </c>
      <c r="I51" s="120">
        <v>0</v>
      </c>
      <c r="J51" s="120">
        <v>0</v>
      </c>
    </row>
    <row r="52" spans="1:10" s="81" customFormat="1" ht="9.9499999999999993" customHeight="1">
      <c r="A52" s="190" t="s">
        <v>332</v>
      </c>
      <c r="B52" s="191"/>
      <c r="C52" s="119"/>
      <c r="D52" s="138"/>
      <c r="E52" s="120"/>
      <c r="F52" s="138"/>
      <c r="G52" s="120"/>
      <c r="H52" s="120"/>
      <c r="I52" s="120"/>
      <c r="J52" s="138"/>
    </row>
    <row r="53" spans="1:10" s="81" customFormat="1" ht="9.9499999999999993" customHeight="1">
      <c r="A53" s="1"/>
      <c r="B53" s="137" t="s">
        <v>313</v>
      </c>
      <c r="C53" s="119" t="s">
        <v>198</v>
      </c>
      <c r="D53" s="120">
        <v>0</v>
      </c>
      <c r="E53" s="120">
        <v>5</v>
      </c>
      <c r="F53" s="120">
        <v>0</v>
      </c>
      <c r="G53" s="120">
        <v>0</v>
      </c>
      <c r="H53" s="120">
        <v>5</v>
      </c>
      <c r="I53" s="120">
        <v>4</v>
      </c>
      <c r="J53" s="138">
        <v>0</v>
      </c>
    </row>
    <row r="54" spans="1:10" s="81" customFormat="1" ht="9.9499999999999993" customHeight="1">
      <c r="A54" s="1"/>
      <c r="B54" s="137" t="s">
        <v>303</v>
      </c>
      <c r="C54" s="119" t="s">
        <v>198</v>
      </c>
      <c r="D54" s="120">
        <v>16</v>
      </c>
      <c r="E54" s="138">
        <v>0</v>
      </c>
      <c r="F54" s="120">
        <v>16</v>
      </c>
      <c r="G54" s="120">
        <v>5</v>
      </c>
      <c r="H54" s="138">
        <v>11</v>
      </c>
      <c r="I54" s="138">
        <v>8</v>
      </c>
      <c r="J54" s="120">
        <v>0</v>
      </c>
    </row>
    <row r="55" spans="1:10" s="81" customFormat="1" ht="9.9499999999999993" customHeight="1">
      <c r="A55" s="1"/>
      <c r="B55" s="137" t="s">
        <v>304</v>
      </c>
      <c r="C55" s="119" t="s">
        <v>198</v>
      </c>
      <c r="D55" s="120">
        <v>16</v>
      </c>
      <c r="E55" s="138">
        <v>0</v>
      </c>
      <c r="F55" s="120">
        <v>9</v>
      </c>
      <c r="G55" s="120">
        <v>0</v>
      </c>
      <c r="H55" s="138">
        <v>0</v>
      </c>
      <c r="I55" s="138">
        <v>0</v>
      </c>
      <c r="J55" s="138">
        <v>9</v>
      </c>
    </row>
    <row r="56" spans="1:10" s="81" customFormat="1" ht="9.9499999999999993" customHeight="1">
      <c r="A56" s="190" t="s">
        <v>347</v>
      </c>
      <c r="B56" s="191"/>
      <c r="C56" s="119"/>
      <c r="D56" s="138"/>
      <c r="E56" s="138"/>
      <c r="F56" s="138"/>
      <c r="G56" s="120"/>
      <c r="H56" s="120"/>
      <c r="I56" s="120"/>
      <c r="J56" s="138"/>
    </row>
    <row r="57" spans="1:10" s="81" customFormat="1" ht="9.9499999999999993" customHeight="1">
      <c r="A57" s="1"/>
      <c r="B57" s="137" t="s">
        <v>330</v>
      </c>
      <c r="C57" s="119" t="s">
        <v>195</v>
      </c>
      <c r="D57" s="120">
        <v>5</v>
      </c>
      <c r="E57" s="120">
        <v>0</v>
      </c>
      <c r="F57" s="120">
        <v>8</v>
      </c>
      <c r="G57" s="120">
        <v>0</v>
      </c>
      <c r="H57" s="120">
        <v>0</v>
      </c>
      <c r="I57" s="120">
        <v>0</v>
      </c>
      <c r="J57" s="120">
        <v>0</v>
      </c>
    </row>
    <row r="58" spans="1:10" s="81" customFormat="1" ht="9.9499999999999993" customHeight="1">
      <c r="A58" s="1"/>
      <c r="B58" s="137" t="s">
        <v>331</v>
      </c>
      <c r="C58" s="119" t="s">
        <v>195</v>
      </c>
      <c r="D58" s="120">
        <v>5</v>
      </c>
      <c r="E58" s="120">
        <v>0</v>
      </c>
      <c r="F58" s="120">
        <v>3</v>
      </c>
      <c r="G58" s="120">
        <v>0</v>
      </c>
      <c r="H58" s="120">
        <v>0</v>
      </c>
      <c r="I58" s="120">
        <v>0</v>
      </c>
      <c r="J58" s="120">
        <v>0</v>
      </c>
    </row>
    <row r="59" spans="1:10" s="81" customFormat="1" ht="9.9499999999999993" customHeight="1">
      <c r="A59" s="190" t="s">
        <v>333</v>
      </c>
      <c r="B59" s="191"/>
      <c r="C59" s="119"/>
      <c r="D59" s="120"/>
      <c r="E59" s="138"/>
      <c r="F59" s="120"/>
      <c r="G59" s="138"/>
      <c r="H59" s="138"/>
      <c r="I59" s="138"/>
      <c r="J59" s="120"/>
    </row>
    <row r="60" spans="1:10" s="81" customFormat="1" ht="9.9499999999999993" customHeight="1">
      <c r="A60" s="1"/>
      <c r="B60" s="137" t="s">
        <v>334</v>
      </c>
      <c r="C60" s="119" t="s">
        <v>196</v>
      </c>
      <c r="D60" s="138">
        <v>0</v>
      </c>
      <c r="E60" s="138">
        <v>17</v>
      </c>
      <c r="F60" s="138">
        <v>0</v>
      </c>
      <c r="G60" s="120">
        <v>6</v>
      </c>
      <c r="H60" s="120">
        <v>11</v>
      </c>
      <c r="I60" s="120">
        <v>6</v>
      </c>
      <c r="J60" s="138">
        <v>0</v>
      </c>
    </row>
    <row r="61" spans="1:10" s="81" customFormat="1" ht="9.9499999999999993" customHeight="1">
      <c r="A61" s="1"/>
      <c r="B61" s="137" t="s">
        <v>326</v>
      </c>
      <c r="C61" s="119" t="s">
        <v>198</v>
      </c>
      <c r="D61" s="138">
        <v>20</v>
      </c>
      <c r="E61" s="138">
        <v>0</v>
      </c>
      <c r="F61" s="138">
        <v>20</v>
      </c>
      <c r="G61" s="120">
        <v>3</v>
      </c>
      <c r="H61" s="120">
        <v>17</v>
      </c>
      <c r="I61" s="120">
        <v>11</v>
      </c>
      <c r="J61" s="138">
        <v>0</v>
      </c>
    </row>
    <row r="62" spans="1:10" s="81" customFormat="1" ht="9.9499999999999993" customHeight="1">
      <c r="A62" s="1"/>
      <c r="B62" s="137" t="s">
        <v>335</v>
      </c>
      <c r="C62" s="119" t="s">
        <v>198</v>
      </c>
      <c r="D62" s="120">
        <v>20</v>
      </c>
      <c r="E62" s="138">
        <v>0</v>
      </c>
      <c r="F62" s="120">
        <v>16</v>
      </c>
      <c r="G62" s="120">
        <v>0</v>
      </c>
      <c r="H62" s="120">
        <v>0</v>
      </c>
      <c r="I62" s="120">
        <v>0</v>
      </c>
      <c r="J62" s="138">
        <v>16</v>
      </c>
    </row>
    <row r="63" spans="1:10" s="81" customFormat="1" ht="9.9499999999999993" customHeight="1">
      <c r="A63" s="190" t="s">
        <v>348</v>
      </c>
      <c r="B63" s="191"/>
      <c r="C63" s="119"/>
      <c r="D63" s="138"/>
      <c r="E63" s="138"/>
      <c r="F63" s="138"/>
      <c r="G63" s="120"/>
      <c r="H63" s="120"/>
      <c r="I63" s="120"/>
      <c r="J63" s="138"/>
    </row>
    <row r="64" spans="1:10" s="81" customFormat="1" ht="9.9499999999999993" customHeight="1">
      <c r="A64" s="1"/>
      <c r="B64" s="137" t="s">
        <v>336</v>
      </c>
      <c r="C64" s="119" t="s">
        <v>195</v>
      </c>
      <c r="D64" s="120">
        <v>3</v>
      </c>
      <c r="E64" s="120">
        <v>0</v>
      </c>
      <c r="F64" s="120">
        <v>8</v>
      </c>
      <c r="G64" s="120">
        <v>0</v>
      </c>
      <c r="H64" s="120">
        <v>0</v>
      </c>
      <c r="I64" s="120">
        <v>0</v>
      </c>
      <c r="J64" s="120">
        <v>0</v>
      </c>
    </row>
    <row r="65" spans="1:10" s="81" customFormat="1" ht="9.9499999999999993" customHeight="1">
      <c r="A65" s="1"/>
      <c r="B65" s="137" t="s">
        <v>337</v>
      </c>
      <c r="C65" s="119" t="s">
        <v>195</v>
      </c>
      <c r="D65" s="120">
        <v>3</v>
      </c>
      <c r="E65" s="120">
        <v>0</v>
      </c>
      <c r="F65" s="120">
        <v>8</v>
      </c>
      <c r="G65" s="120">
        <v>0</v>
      </c>
      <c r="H65" s="120">
        <v>0</v>
      </c>
      <c r="I65" s="120">
        <v>0</v>
      </c>
      <c r="J65" s="120">
        <v>0</v>
      </c>
    </row>
    <row r="66" spans="1:10" s="81" customFormat="1" ht="9.9499999999999993" customHeight="1">
      <c r="A66" s="190" t="s">
        <v>204</v>
      </c>
      <c r="B66" s="191"/>
      <c r="C66" s="119"/>
      <c r="D66" s="120"/>
      <c r="E66" s="138"/>
      <c r="F66" s="120"/>
      <c r="G66" s="120"/>
      <c r="H66" s="120"/>
      <c r="I66" s="120"/>
      <c r="J66" s="138"/>
    </row>
    <row r="67" spans="1:10" s="81" customFormat="1" ht="9.9499999999999993" customHeight="1">
      <c r="A67" s="1"/>
      <c r="B67" s="137" t="s">
        <v>324</v>
      </c>
      <c r="C67" s="119" t="s">
        <v>198</v>
      </c>
      <c r="D67" s="120">
        <v>0</v>
      </c>
      <c r="E67" s="138">
        <v>22</v>
      </c>
      <c r="F67" s="120">
        <v>0</v>
      </c>
      <c r="G67" s="120">
        <v>3</v>
      </c>
      <c r="H67" s="120">
        <v>19</v>
      </c>
      <c r="I67" s="120">
        <v>16</v>
      </c>
      <c r="J67" s="138">
        <v>0</v>
      </c>
    </row>
    <row r="68" spans="1:10" s="81" customFormat="1" ht="9.9499999999999993" customHeight="1">
      <c r="A68" s="1"/>
      <c r="B68" s="137" t="s">
        <v>327</v>
      </c>
      <c r="C68" s="119" t="s">
        <v>198</v>
      </c>
      <c r="D68" s="120">
        <v>22</v>
      </c>
      <c r="E68" s="138">
        <v>0</v>
      </c>
      <c r="F68" s="120">
        <v>22</v>
      </c>
      <c r="G68" s="120">
        <v>3</v>
      </c>
      <c r="H68" s="120">
        <v>19</v>
      </c>
      <c r="I68" s="120">
        <v>17</v>
      </c>
      <c r="J68" s="138">
        <v>0</v>
      </c>
    </row>
    <row r="69" spans="1:10" s="81" customFormat="1" ht="9.9499999999999993" customHeight="1">
      <c r="A69" s="1"/>
      <c r="B69" s="137" t="s">
        <v>328</v>
      </c>
      <c r="C69" s="119" t="s">
        <v>198</v>
      </c>
      <c r="D69" s="120">
        <v>22</v>
      </c>
      <c r="E69" s="138">
        <v>0</v>
      </c>
      <c r="F69" s="120">
        <v>21</v>
      </c>
      <c r="G69" s="120">
        <v>0</v>
      </c>
      <c r="H69" s="120">
        <v>0</v>
      </c>
      <c r="I69" s="120">
        <v>0</v>
      </c>
      <c r="J69" s="138">
        <v>21</v>
      </c>
    </row>
    <row r="70" spans="1:10" s="81" customFormat="1" ht="9.9499999999999993" customHeight="1">
      <c r="A70" s="190" t="s">
        <v>203</v>
      </c>
      <c r="B70" s="191"/>
      <c r="C70" s="119"/>
      <c r="D70" s="120"/>
      <c r="E70" s="138"/>
      <c r="F70" s="120"/>
      <c r="G70" s="138"/>
      <c r="H70" s="138"/>
      <c r="I70" s="138"/>
      <c r="J70" s="120"/>
    </row>
    <row r="71" spans="1:10" s="81" customFormat="1" ht="9.9499999999999993" customHeight="1">
      <c r="A71" s="1"/>
      <c r="B71" s="137" t="s">
        <v>321</v>
      </c>
      <c r="C71" s="119" t="s">
        <v>200</v>
      </c>
      <c r="D71" s="120">
        <v>0</v>
      </c>
      <c r="E71" s="138">
        <v>5</v>
      </c>
      <c r="F71" s="120">
        <v>0</v>
      </c>
      <c r="G71" s="138">
        <v>0</v>
      </c>
      <c r="H71" s="138">
        <v>0</v>
      </c>
      <c r="I71" s="138">
        <v>0</v>
      </c>
      <c r="J71" s="120">
        <v>0</v>
      </c>
    </row>
    <row r="72" spans="1:10" s="81" customFormat="1" ht="9.9499999999999993" customHeight="1">
      <c r="A72" s="1"/>
      <c r="B72" s="137" t="s">
        <v>300</v>
      </c>
      <c r="C72" s="119" t="s">
        <v>200</v>
      </c>
      <c r="D72" s="120">
        <v>4</v>
      </c>
      <c r="E72" s="138">
        <v>0</v>
      </c>
      <c r="F72" s="120">
        <v>8</v>
      </c>
      <c r="G72" s="138">
        <v>0</v>
      </c>
      <c r="H72" s="138">
        <v>0</v>
      </c>
      <c r="I72" s="138">
        <v>0</v>
      </c>
      <c r="J72" s="120">
        <v>0</v>
      </c>
    </row>
    <row r="73" spans="1:10" s="81" customFormat="1" ht="9.9499999999999993" customHeight="1">
      <c r="A73" s="1"/>
      <c r="B73" s="137" t="s">
        <v>297</v>
      </c>
      <c r="C73" s="119" t="s">
        <v>195</v>
      </c>
      <c r="D73" s="120">
        <v>3</v>
      </c>
      <c r="E73" s="138">
        <v>0</v>
      </c>
      <c r="F73" s="120">
        <v>4</v>
      </c>
      <c r="G73" s="138">
        <v>0</v>
      </c>
      <c r="H73" s="138">
        <v>0</v>
      </c>
      <c r="I73" s="138">
        <v>0</v>
      </c>
      <c r="J73" s="120">
        <v>0</v>
      </c>
    </row>
    <row r="74" spans="1:10" s="81" customFormat="1" ht="9.9499999999999993" customHeight="1">
      <c r="A74" s="191" t="s">
        <v>338</v>
      </c>
      <c r="B74" s="192"/>
      <c r="C74" s="139"/>
      <c r="D74" s="120"/>
      <c r="E74" s="120"/>
      <c r="F74" s="120"/>
      <c r="G74" s="120"/>
      <c r="H74" s="120"/>
      <c r="I74" s="120"/>
      <c r="J74" s="120"/>
    </row>
    <row r="75" spans="1:10" s="81" customFormat="1" ht="9.9499999999999993" customHeight="1">
      <c r="A75" s="1"/>
      <c r="B75" s="137" t="s">
        <v>301</v>
      </c>
      <c r="C75" s="119" t="s">
        <v>198</v>
      </c>
      <c r="D75" s="120">
        <v>22</v>
      </c>
      <c r="E75" s="138">
        <v>0</v>
      </c>
      <c r="F75" s="120">
        <v>19</v>
      </c>
      <c r="G75" s="120">
        <v>4</v>
      </c>
      <c r="H75" s="120">
        <v>15</v>
      </c>
      <c r="I75" s="120">
        <v>13</v>
      </c>
      <c r="J75" s="138">
        <v>0</v>
      </c>
    </row>
    <row r="76" spans="1:10" s="81" customFormat="1" ht="9.9499999999999993" customHeight="1">
      <c r="A76" s="1"/>
      <c r="B76" s="137" t="s">
        <v>302</v>
      </c>
      <c r="C76" s="119" t="s">
        <v>198</v>
      </c>
      <c r="D76" s="120">
        <v>22</v>
      </c>
      <c r="E76" s="138">
        <v>0</v>
      </c>
      <c r="F76" s="120">
        <v>22</v>
      </c>
      <c r="G76" s="120">
        <v>6</v>
      </c>
      <c r="H76" s="138">
        <v>16</v>
      </c>
      <c r="I76" s="138">
        <v>14</v>
      </c>
      <c r="J76" s="120">
        <v>0</v>
      </c>
    </row>
    <row r="77" spans="1:10" s="81" customFormat="1" ht="9.9499999999999993" customHeight="1">
      <c r="A77" s="190" t="s">
        <v>339</v>
      </c>
      <c r="B77" s="191"/>
      <c r="C77" s="119"/>
      <c r="D77" s="120"/>
      <c r="E77" s="138"/>
      <c r="F77" s="120"/>
      <c r="G77" s="120"/>
      <c r="H77" s="120"/>
      <c r="I77" s="120"/>
      <c r="J77" s="138"/>
    </row>
    <row r="78" spans="1:10" s="81" customFormat="1" ht="9.9499999999999993" customHeight="1">
      <c r="A78" s="1"/>
      <c r="B78" s="137" t="s">
        <v>340</v>
      </c>
      <c r="C78" s="119" t="s">
        <v>198</v>
      </c>
      <c r="D78" s="120">
        <v>0</v>
      </c>
      <c r="E78" s="120">
        <v>15</v>
      </c>
      <c r="F78" s="120">
        <v>0</v>
      </c>
      <c r="G78" s="120">
        <v>0</v>
      </c>
      <c r="H78" s="138">
        <v>15</v>
      </c>
      <c r="I78" s="138">
        <v>14</v>
      </c>
      <c r="J78" s="120">
        <v>0</v>
      </c>
    </row>
    <row r="79" spans="1:10" s="81" customFormat="1" ht="9.9499999999999993" customHeight="1">
      <c r="A79" s="1"/>
      <c r="B79" s="137" t="s">
        <v>301</v>
      </c>
      <c r="C79" s="119" t="s">
        <v>198</v>
      </c>
      <c r="D79" s="138">
        <v>17</v>
      </c>
      <c r="E79" s="120">
        <v>0</v>
      </c>
      <c r="F79" s="138">
        <v>16</v>
      </c>
      <c r="G79" s="120">
        <v>2</v>
      </c>
      <c r="H79" s="120">
        <v>14</v>
      </c>
      <c r="I79" s="120">
        <v>12</v>
      </c>
      <c r="J79" s="138">
        <v>0</v>
      </c>
    </row>
    <row r="80" spans="1:10" s="81" customFormat="1" ht="9.9499999999999993" customHeight="1">
      <c r="A80" s="1"/>
      <c r="B80" s="137" t="s">
        <v>309</v>
      </c>
      <c r="C80" s="119" t="s">
        <v>198</v>
      </c>
      <c r="D80" s="120">
        <v>17</v>
      </c>
      <c r="E80" s="138">
        <v>0</v>
      </c>
      <c r="F80" s="120">
        <v>17</v>
      </c>
      <c r="G80" s="120">
        <v>2</v>
      </c>
      <c r="H80" s="120">
        <v>15</v>
      </c>
      <c r="I80" s="120">
        <v>12</v>
      </c>
      <c r="J80" s="138">
        <v>0</v>
      </c>
    </row>
    <row r="81" spans="1:10" s="81" customFormat="1" ht="9.9499999999999993" customHeight="1">
      <c r="A81" s="1"/>
      <c r="B81" s="137" t="s">
        <v>302</v>
      </c>
      <c r="C81" s="119" t="s">
        <v>198</v>
      </c>
      <c r="D81" s="120">
        <v>17</v>
      </c>
      <c r="E81" s="138">
        <v>0</v>
      </c>
      <c r="F81" s="120">
        <v>17</v>
      </c>
      <c r="G81" s="120">
        <v>2</v>
      </c>
      <c r="H81" s="120">
        <v>15</v>
      </c>
      <c r="I81" s="120">
        <v>13</v>
      </c>
      <c r="J81" s="138">
        <v>0</v>
      </c>
    </row>
    <row r="82" spans="1:10" s="81" customFormat="1" ht="9.9499999999999993" customHeight="1">
      <c r="A82" s="1"/>
      <c r="B82" s="137" t="s">
        <v>298</v>
      </c>
      <c r="C82" s="119" t="s">
        <v>198</v>
      </c>
      <c r="D82" s="120">
        <v>17</v>
      </c>
      <c r="E82" s="138">
        <v>0</v>
      </c>
      <c r="F82" s="120">
        <v>15</v>
      </c>
      <c r="G82" s="120">
        <v>0</v>
      </c>
      <c r="H82" s="120">
        <v>0</v>
      </c>
      <c r="I82" s="120">
        <v>0</v>
      </c>
      <c r="J82" s="138">
        <v>15</v>
      </c>
    </row>
    <row r="83" spans="1:10" s="81" customFormat="1" ht="9.9499999999999993" customHeight="1">
      <c r="A83" s="190" t="s">
        <v>208</v>
      </c>
      <c r="B83" s="191"/>
      <c r="C83" s="140"/>
      <c r="D83" s="141"/>
      <c r="E83" s="141"/>
      <c r="F83" s="141"/>
      <c r="G83" s="141"/>
      <c r="H83" s="141"/>
      <c r="I83" s="141"/>
      <c r="J83" s="141"/>
    </row>
    <row r="84" spans="1:10" s="81" customFormat="1" ht="9.9499999999999993" customHeight="1">
      <c r="A84" s="1"/>
      <c r="B84" s="137" t="s">
        <v>311</v>
      </c>
      <c r="C84" s="119" t="s">
        <v>200</v>
      </c>
      <c r="D84" s="120">
        <v>3</v>
      </c>
      <c r="E84" s="138">
        <v>0</v>
      </c>
      <c r="F84" s="120">
        <v>6</v>
      </c>
      <c r="G84" s="120">
        <v>0</v>
      </c>
      <c r="H84" s="120">
        <v>0</v>
      </c>
      <c r="I84" s="120">
        <v>0</v>
      </c>
      <c r="J84" s="120">
        <v>0</v>
      </c>
    </row>
    <row r="85" spans="1:10" s="81" customFormat="1" ht="9.9499999999999993" customHeight="1">
      <c r="A85" s="1"/>
      <c r="B85" s="137" t="s">
        <v>299</v>
      </c>
      <c r="C85" s="119" t="s">
        <v>200</v>
      </c>
      <c r="D85" s="120">
        <v>3</v>
      </c>
      <c r="E85" s="120">
        <v>0</v>
      </c>
      <c r="F85" s="120">
        <v>7</v>
      </c>
      <c r="G85" s="120">
        <v>0</v>
      </c>
      <c r="H85" s="120">
        <v>0</v>
      </c>
      <c r="I85" s="120">
        <v>0</v>
      </c>
      <c r="J85" s="120">
        <v>0</v>
      </c>
    </row>
    <row r="86" spans="1:10" s="81" customFormat="1" ht="9.9499999999999993" customHeight="1">
      <c r="A86" s="190" t="s">
        <v>341</v>
      </c>
      <c r="B86" s="191"/>
      <c r="C86" s="140"/>
      <c r="D86" s="141"/>
      <c r="E86" s="141"/>
      <c r="F86" s="141"/>
      <c r="G86" s="141"/>
      <c r="H86" s="141"/>
      <c r="I86" s="141"/>
      <c r="J86" s="141"/>
    </row>
    <row r="87" spans="1:10" s="81" customFormat="1" ht="9.9499999999999993" customHeight="1">
      <c r="A87" s="1"/>
      <c r="B87" s="137" t="s">
        <v>312</v>
      </c>
      <c r="C87" s="119" t="s">
        <v>198</v>
      </c>
      <c r="D87" s="120">
        <v>0</v>
      </c>
      <c r="E87" s="138">
        <v>18</v>
      </c>
      <c r="F87" s="120">
        <v>0</v>
      </c>
      <c r="G87" s="120">
        <v>12</v>
      </c>
      <c r="H87" s="120">
        <v>6</v>
      </c>
      <c r="I87" s="138">
        <v>5</v>
      </c>
      <c r="J87" s="138">
        <v>0</v>
      </c>
    </row>
    <row r="88" spans="1:10" s="81" customFormat="1" ht="9.9499999999999993" customHeight="1">
      <c r="A88" s="1"/>
      <c r="B88" s="137" t="s">
        <v>300</v>
      </c>
      <c r="C88" s="119" t="s">
        <v>198</v>
      </c>
      <c r="D88" s="120">
        <v>16</v>
      </c>
      <c r="E88" s="120">
        <v>0</v>
      </c>
      <c r="F88" s="120">
        <v>14</v>
      </c>
      <c r="G88" s="120">
        <v>10</v>
      </c>
      <c r="H88" s="120">
        <v>4</v>
      </c>
      <c r="I88" s="120">
        <v>4</v>
      </c>
      <c r="J88" s="120">
        <v>0</v>
      </c>
    </row>
    <row r="89" spans="1:10" s="81" customFormat="1" ht="9.9499999999999993" customHeight="1">
      <c r="A89" s="1"/>
      <c r="B89" s="137" t="s">
        <v>297</v>
      </c>
      <c r="C89" s="119" t="s">
        <v>198</v>
      </c>
      <c r="D89" s="120">
        <v>16</v>
      </c>
      <c r="E89" s="120">
        <v>0</v>
      </c>
      <c r="F89" s="120">
        <v>15</v>
      </c>
      <c r="G89" s="120">
        <v>0</v>
      </c>
      <c r="H89" s="120">
        <v>0</v>
      </c>
      <c r="I89" s="120">
        <v>0</v>
      </c>
      <c r="J89" s="138">
        <v>15</v>
      </c>
    </row>
    <row r="90" spans="1:10" s="81" customFormat="1" ht="9.9499999999999993" customHeight="1">
      <c r="A90" s="190" t="s">
        <v>209</v>
      </c>
      <c r="B90" s="191"/>
      <c r="C90" s="140"/>
      <c r="D90" s="141"/>
      <c r="E90" s="141"/>
      <c r="F90" s="141"/>
      <c r="G90" s="141"/>
      <c r="H90" s="141"/>
      <c r="I90" s="141"/>
      <c r="J90" s="141"/>
    </row>
    <row r="91" spans="1:10" s="81" customFormat="1" ht="9.9499999999999993" customHeight="1">
      <c r="A91" s="1"/>
      <c r="B91" s="137" t="s">
        <v>336</v>
      </c>
      <c r="C91" s="119" t="s">
        <v>200</v>
      </c>
      <c r="D91" s="120">
        <v>3</v>
      </c>
      <c r="E91" s="120">
        <v>0</v>
      </c>
      <c r="F91" s="120">
        <v>6</v>
      </c>
      <c r="G91" s="120">
        <v>0</v>
      </c>
      <c r="H91" s="120">
        <v>0</v>
      </c>
      <c r="I91" s="120">
        <v>0</v>
      </c>
      <c r="J91" s="120">
        <v>0</v>
      </c>
    </row>
    <row r="92" spans="1:10" s="81" customFormat="1" ht="9.9499999999999993" customHeight="1">
      <c r="A92" s="1"/>
      <c r="B92" s="137" t="s">
        <v>342</v>
      </c>
      <c r="C92" s="119" t="s">
        <v>200</v>
      </c>
      <c r="D92" s="120">
        <v>3</v>
      </c>
      <c r="E92" s="120">
        <v>0</v>
      </c>
      <c r="F92" s="120">
        <v>4</v>
      </c>
      <c r="G92" s="120">
        <v>0</v>
      </c>
      <c r="H92" s="120">
        <v>0</v>
      </c>
      <c r="I92" s="120">
        <v>0</v>
      </c>
      <c r="J92" s="120">
        <v>0</v>
      </c>
    </row>
    <row r="93" spans="1:10" s="81" customFormat="1" ht="9.9499999999999993" customHeight="1">
      <c r="A93" s="1"/>
      <c r="B93" s="137" t="s">
        <v>331</v>
      </c>
      <c r="C93" s="119" t="s">
        <v>200</v>
      </c>
      <c r="D93" s="120">
        <v>3</v>
      </c>
      <c r="E93" s="120">
        <v>0</v>
      </c>
      <c r="F93" s="120">
        <v>5</v>
      </c>
      <c r="G93" s="120">
        <v>0</v>
      </c>
      <c r="H93" s="120">
        <v>0</v>
      </c>
      <c r="I93" s="120">
        <v>0</v>
      </c>
      <c r="J93" s="120">
        <v>0</v>
      </c>
    </row>
    <row r="94" spans="1:10" s="81" customFormat="1" ht="9.9499999999999993" customHeight="1">
      <c r="A94" s="190" t="s">
        <v>343</v>
      </c>
      <c r="B94" s="191"/>
      <c r="C94" s="140"/>
      <c r="D94" s="141"/>
      <c r="E94" s="141"/>
      <c r="F94" s="141"/>
      <c r="G94" s="141"/>
      <c r="H94" s="141"/>
      <c r="I94" s="141"/>
      <c r="J94" s="141"/>
    </row>
    <row r="95" spans="1:10" ht="9.9499999999999993" customHeight="1">
      <c r="A95" s="1"/>
      <c r="B95" s="137" t="s">
        <v>306</v>
      </c>
      <c r="C95" s="119" t="s">
        <v>198</v>
      </c>
      <c r="D95" s="120">
        <v>16</v>
      </c>
      <c r="E95" s="120">
        <v>0</v>
      </c>
      <c r="F95" s="120">
        <v>16</v>
      </c>
      <c r="G95" s="120">
        <v>2</v>
      </c>
      <c r="H95" s="120">
        <v>14</v>
      </c>
      <c r="I95" s="120">
        <v>13</v>
      </c>
      <c r="J95" s="120">
        <v>0</v>
      </c>
    </row>
    <row r="96" spans="1:10" ht="9.9499999999999993" customHeight="1">
      <c r="A96" s="1"/>
      <c r="B96" s="137" t="s">
        <v>344</v>
      </c>
      <c r="C96" s="119" t="s">
        <v>198</v>
      </c>
      <c r="D96" s="120">
        <v>16</v>
      </c>
      <c r="E96" s="120">
        <v>0</v>
      </c>
      <c r="F96" s="120">
        <v>15</v>
      </c>
      <c r="G96" s="120">
        <v>1</v>
      </c>
      <c r="H96" s="120">
        <v>14</v>
      </c>
      <c r="I96" s="120">
        <v>12</v>
      </c>
      <c r="J96" s="138">
        <v>0</v>
      </c>
    </row>
    <row r="97" spans="1:10" ht="9.9499999999999993" customHeight="1">
      <c r="A97" s="1"/>
      <c r="B97" s="137" t="s">
        <v>345</v>
      </c>
      <c r="C97" s="119" t="s">
        <v>346</v>
      </c>
      <c r="D97" s="120">
        <v>16</v>
      </c>
      <c r="E97" s="120">
        <v>0</v>
      </c>
      <c r="F97" s="120">
        <v>14</v>
      </c>
      <c r="G97" s="120">
        <v>0</v>
      </c>
      <c r="H97" s="120">
        <v>0</v>
      </c>
      <c r="I97" s="120">
        <v>0</v>
      </c>
      <c r="J97" s="120">
        <v>14</v>
      </c>
    </row>
    <row r="98" spans="1:10" ht="9.9499999999999993" customHeight="1">
      <c r="A98" s="190" t="s">
        <v>206</v>
      </c>
      <c r="B98" s="191"/>
      <c r="C98" s="119"/>
      <c r="D98" s="120"/>
      <c r="E98" s="120"/>
      <c r="F98" s="120"/>
      <c r="G98" s="120"/>
      <c r="H98" s="120"/>
      <c r="I98" s="120"/>
      <c r="J98" s="138"/>
    </row>
    <row r="99" spans="1:10" ht="9.9499999999999993" customHeight="1">
      <c r="A99" s="1"/>
      <c r="B99" s="137" t="s">
        <v>321</v>
      </c>
      <c r="C99" s="119" t="s">
        <v>198</v>
      </c>
      <c r="D99" s="120">
        <v>0</v>
      </c>
      <c r="E99" s="120">
        <v>22</v>
      </c>
      <c r="F99" s="120">
        <v>0</v>
      </c>
      <c r="G99" s="120">
        <v>3</v>
      </c>
      <c r="H99" s="120">
        <v>19</v>
      </c>
      <c r="I99" s="120">
        <v>18</v>
      </c>
      <c r="J99" s="120">
        <v>0</v>
      </c>
    </row>
    <row r="100" spans="1:10" ht="9.9499999999999993" customHeight="1">
      <c r="A100" s="1"/>
      <c r="B100" s="137" t="s">
        <v>306</v>
      </c>
      <c r="C100" s="119" t="s">
        <v>198</v>
      </c>
      <c r="D100" s="138">
        <v>24</v>
      </c>
      <c r="E100" s="120">
        <v>0</v>
      </c>
      <c r="F100" s="138">
        <v>24</v>
      </c>
      <c r="G100" s="120">
        <v>5</v>
      </c>
      <c r="H100" s="120">
        <v>19</v>
      </c>
      <c r="I100" s="120">
        <v>18</v>
      </c>
      <c r="J100" s="138">
        <v>0</v>
      </c>
    </row>
    <row r="101" spans="1:10" ht="9.9499999999999993" customHeight="1">
      <c r="A101" s="1"/>
      <c r="B101" s="137" t="s">
        <v>300</v>
      </c>
      <c r="C101" s="119" t="s">
        <v>198</v>
      </c>
      <c r="D101" s="120">
        <v>24</v>
      </c>
      <c r="E101" s="138">
        <v>0</v>
      </c>
      <c r="F101" s="120">
        <v>24</v>
      </c>
      <c r="G101" s="120">
        <v>7</v>
      </c>
      <c r="H101" s="120">
        <v>17</v>
      </c>
      <c r="I101" s="120">
        <v>16</v>
      </c>
      <c r="J101" s="138">
        <v>0</v>
      </c>
    </row>
    <row r="102" spans="1:10" ht="9.9499999999999993" customHeight="1">
      <c r="A102" s="1"/>
      <c r="B102" s="137" t="s">
        <v>307</v>
      </c>
      <c r="C102" s="119" t="s">
        <v>198</v>
      </c>
      <c r="D102" s="120">
        <v>24</v>
      </c>
      <c r="E102" s="138">
        <v>0</v>
      </c>
      <c r="F102" s="120">
        <v>24</v>
      </c>
      <c r="G102" s="120">
        <v>0</v>
      </c>
      <c r="H102" s="120">
        <v>0</v>
      </c>
      <c r="I102" s="120">
        <v>0</v>
      </c>
      <c r="J102" s="138">
        <v>24</v>
      </c>
    </row>
    <row r="103" spans="1:10" ht="9.9499999999999993" customHeight="1">
      <c r="A103" s="1"/>
      <c r="B103" s="137" t="s">
        <v>297</v>
      </c>
      <c r="C103" s="119" t="s">
        <v>198</v>
      </c>
      <c r="D103" s="120">
        <v>24</v>
      </c>
      <c r="E103" s="138">
        <v>0</v>
      </c>
      <c r="F103" s="120">
        <v>21</v>
      </c>
      <c r="G103" s="120">
        <v>0</v>
      </c>
      <c r="H103" s="120">
        <v>0</v>
      </c>
      <c r="I103" s="120">
        <v>0</v>
      </c>
      <c r="J103" s="138">
        <v>21</v>
      </c>
    </row>
    <row r="104" spans="1:10" ht="6.75" customHeight="1">
      <c r="A104" s="131"/>
      <c r="B104" s="132"/>
      <c r="C104" s="133"/>
      <c r="D104" s="134"/>
      <c r="E104" s="135"/>
      <c r="F104" s="134"/>
      <c r="G104" s="134"/>
      <c r="H104" s="135"/>
      <c r="I104" s="135"/>
      <c r="J104" s="134"/>
    </row>
    <row r="105" spans="1:10">
      <c r="A105" s="117" t="s">
        <v>210</v>
      </c>
    </row>
    <row r="106" spans="1:10">
      <c r="A106" s="117" t="s">
        <v>211</v>
      </c>
    </row>
  </sheetData>
  <mergeCells count="31">
    <mergeCell ref="J5:J6"/>
    <mergeCell ref="F5:F6"/>
    <mergeCell ref="G5:G6"/>
    <mergeCell ref="A32:B32"/>
    <mergeCell ref="A38:B38"/>
    <mergeCell ref="A5:B6"/>
    <mergeCell ref="A13:B13"/>
    <mergeCell ref="A19:B19"/>
    <mergeCell ref="A25:B25"/>
    <mergeCell ref="A28:B28"/>
    <mergeCell ref="A35:B35"/>
    <mergeCell ref="A66:B66"/>
    <mergeCell ref="C5:C6"/>
    <mergeCell ref="D5:D6"/>
    <mergeCell ref="E5:E6"/>
    <mergeCell ref="H5:H6"/>
    <mergeCell ref="A42:B42"/>
    <mergeCell ref="A56:B56"/>
    <mergeCell ref="A63:B63"/>
    <mergeCell ref="A52:B52"/>
    <mergeCell ref="A45:B45"/>
    <mergeCell ref="A49:B49"/>
    <mergeCell ref="A59:B59"/>
    <mergeCell ref="A90:B90"/>
    <mergeCell ref="A94:B94"/>
    <mergeCell ref="A98:B98"/>
    <mergeCell ref="A70:B70"/>
    <mergeCell ref="A74:B74"/>
    <mergeCell ref="A77:B77"/>
    <mergeCell ref="A83:B83"/>
    <mergeCell ref="A86:B86"/>
  </mergeCells>
  <phoneticPr fontId="3"/>
  <pageMargins left="0.59055118110236227" right="0.39370078740157483" top="0.39370078740157483" bottom="0.39370078740157483" header="0.31496062992125984" footer="0.31496062992125984"/>
  <pageSetup paperSize="9" scale="79" firstPageNumber="100" fitToWidth="0" orientation="portrait" useFirstPageNumber="1" r:id="rId1"/>
  <headerFooter alignWithMargins="0"/>
  <ignoredErrors>
    <ignoredError sqref="B10" numberStoredAsText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view="pageBreakPreview" topLeftCell="A16" zoomScaleNormal="130" zoomScaleSheetLayoutView="100" workbookViewId="0">
      <selection activeCell="I27" sqref="I27"/>
    </sheetView>
  </sheetViews>
  <sheetFormatPr defaultRowHeight="13.5"/>
  <cols>
    <col min="1" max="1" width="8.625" style="19" customWidth="1"/>
    <col min="2" max="15" width="6.125" style="19" customWidth="1"/>
    <col min="16" max="16384" width="9" style="19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0</v>
      </c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4.25">
      <c r="A3" s="5" t="s">
        <v>212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86"/>
      <c r="N4" s="1"/>
      <c r="O4" s="2" t="s">
        <v>288</v>
      </c>
    </row>
    <row r="5" spans="1:15" ht="27" customHeight="1">
      <c r="A5" s="159" t="s">
        <v>213</v>
      </c>
      <c r="B5" s="160" t="s">
        <v>214</v>
      </c>
      <c r="C5" s="160"/>
      <c r="D5" s="160"/>
      <c r="E5" s="160" t="s">
        <v>215</v>
      </c>
      <c r="F5" s="160"/>
      <c r="G5" s="160"/>
      <c r="H5" s="162" t="s">
        <v>216</v>
      </c>
      <c r="I5" s="162"/>
      <c r="J5" s="162" t="s">
        <v>217</v>
      </c>
      <c r="K5" s="162"/>
      <c r="L5" s="160" t="s">
        <v>218</v>
      </c>
      <c r="M5" s="160"/>
      <c r="N5" s="160" t="s">
        <v>219</v>
      </c>
      <c r="O5" s="177"/>
    </row>
    <row r="6" spans="1:15" ht="27" customHeight="1">
      <c r="A6" s="159"/>
      <c r="B6" s="27" t="s">
        <v>220</v>
      </c>
      <c r="C6" s="160" t="s">
        <v>221</v>
      </c>
      <c r="D6" s="160"/>
      <c r="E6" s="27" t="s">
        <v>220</v>
      </c>
      <c r="F6" s="160" t="s">
        <v>221</v>
      </c>
      <c r="G6" s="160"/>
      <c r="H6" s="27" t="s">
        <v>220</v>
      </c>
      <c r="I6" s="28" t="s">
        <v>222</v>
      </c>
      <c r="J6" s="27" t="s">
        <v>220</v>
      </c>
      <c r="K6" s="28" t="s">
        <v>222</v>
      </c>
      <c r="L6" s="27" t="s">
        <v>220</v>
      </c>
      <c r="M6" s="28" t="s">
        <v>222</v>
      </c>
      <c r="N6" s="27" t="s">
        <v>220</v>
      </c>
      <c r="O6" s="7" t="s">
        <v>222</v>
      </c>
    </row>
    <row r="7" spans="1:15" ht="5.0999999999999996" customHeight="1">
      <c r="A7" s="3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83" t="s">
        <v>224</v>
      </c>
      <c r="B8" s="84">
        <v>216</v>
      </c>
      <c r="C8" s="98">
        <v>33950</v>
      </c>
      <c r="D8" s="98"/>
      <c r="E8" s="16">
        <v>206</v>
      </c>
      <c r="F8" s="98">
        <v>32213</v>
      </c>
      <c r="G8" s="98"/>
      <c r="H8" s="18" t="s">
        <v>137</v>
      </c>
      <c r="I8" s="18" t="s">
        <v>137</v>
      </c>
      <c r="J8" s="16">
        <v>3</v>
      </c>
      <c r="K8" s="18" t="s">
        <v>223</v>
      </c>
      <c r="L8" s="16">
        <v>2</v>
      </c>
      <c r="M8" s="18" t="s">
        <v>223</v>
      </c>
      <c r="N8" s="16">
        <v>5</v>
      </c>
      <c r="O8" s="16">
        <v>1428</v>
      </c>
    </row>
    <row r="9" spans="1:15">
      <c r="A9" s="99" t="s">
        <v>279</v>
      </c>
      <c r="B9" s="84">
        <v>212</v>
      </c>
      <c r="C9" s="98">
        <v>32896</v>
      </c>
      <c r="D9" s="98"/>
      <c r="E9" s="16">
        <v>201</v>
      </c>
      <c r="F9" s="98">
        <v>31307</v>
      </c>
      <c r="G9" s="98"/>
      <c r="H9" s="18" t="s">
        <v>137</v>
      </c>
      <c r="I9" s="18" t="s">
        <v>137</v>
      </c>
      <c r="J9" s="16">
        <v>3</v>
      </c>
      <c r="K9" s="18" t="s">
        <v>223</v>
      </c>
      <c r="L9" s="16">
        <v>2</v>
      </c>
      <c r="M9" s="18" t="s">
        <v>223</v>
      </c>
      <c r="N9" s="16">
        <v>5</v>
      </c>
      <c r="O9" s="16">
        <v>1287</v>
      </c>
    </row>
    <row r="10" spans="1:15">
      <c r="A10" s="99" t="s">
        <v>280</v>
      </c>
      <c r="B10" s="84">
        <v>211</v>
      </c>
      <c r="C10" s="98">
        <v>32452</v>
      </c>
      <c r="D10" s="98"/>
      <c r="E10" s="16">
        <v>201</v>
      </c>
      <c r="F10" s="98">
        <v>30910</v>
      </c>
      <c r="G10" s="98"/>
      <c r="H10" s="18" t="s">
        <v>137</v>
      </c>
      <c r="I10" s="18" t="s">
        <v>137</v>
      </c>
      <c r="J10" s="16">
        <v>3</v>
      </c>
      <c r="K10" s="18" t="s">
        <v>223</v>
      </c>
      <c r="L10" s="16">
        <v>2</v>
      </c>
      <c r="M10" s="18" t="s">
        <v>223</v>
      </c>
      <c r="N10" s="16">
        <v>5</v>
      </c>
      <c r="O10" s="16">
        <v>1261</v>
      </c>
    </row>
    <row r="11" spans="1:15">
      <c r="A11" s="99" t="s">
        <v>281</v>
      </c>
      <c r="B11" s="84">
        <v>208</v>
      </c>
      <c r="C11" s="82">
        <v>33314</v>
      </c>
      <c r="D11" s="82"/>
      <c r="E11" s="40">
        <v>199</v>
      </c>
      <c r="F11" s="98">
        <v>31857</v>
      </c>
      <c r="G11" s="98"/>
      <c r="H11" s="78" t="s">
        <v>149</v>
      </c>
      <c r="I11" s="78" t="s">
        <v>149</v>
      </c>
      <c r="J11" s="40">
        <v>3</v>
      </c>
      <c r="K11" s="78" t="s">
        <v>55</v>
      </c>
      <c r="L11" s="40">
        <v>1</v>
      </c>
      <c r="M11" s="78" t="s">
        <v>55</v>
      </c>
      <c r="N11" s="40">
        <v>5</v>
      </c>
      <c r="O11" s="40">
        <v>1217</v>
      </c>
    </row>
    <row r="12" spans="1:15" ht="13.5" customHeight="1">
      <c r="A12" s="99" t="s">
        <v>314</v>
      </c>
      <c r="B12" s="84">
        <v>207</v>
      </c>
      <c r="C12" s="98">
        <v>31808</v>
      </c>
      <c r="D12" s="98"/>
      <c r="E12" s="16">
        <v>198</v>
      </c>
      <c r="F12" s="98">
        <v>30464</v>
      </c>
      <c r="G12" s="98"/>
      <c r="H12" s="18" t="s">
        <v>149</v>
      </c>
      <c r="I12" s="18" t="s">
        <v>149</v>
      </c>
      <c r="J12" s="16">
        <v>3</v>
      </c>
      <c r="K12" s="18" t="s">
        <v>55</v>
      </c>
      <c r="L12" s="16">
        <v>1</v>
      </c>
      <c r="M12" s="18" t="s">
        <v>55</v>
      </c>
      <c r="N12" s="16">
        <v>5</v>
      </c>
      <c r="O12" s="16">
        <v>1127</v>
      </c>
    </row>
    <row r="13" spans="1:15" ht="5.0999999999999996" customHeight="1">
      <c r="A13" s="1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>
      <c r="A14" s="1" t="s">
        <v>225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4.25">
      <c r="A17" s="5" t="s">
        <v>226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86"/>
      <c r="N18" s="1"/>
      <c r="O18" s="2" t="s">
        <v>288</v>
      </c>
    </row>
    <row r="19" spans="1:15" ht="27" customHeight="1">
      <c r="A19" s="26" t="s">
        <v>227</v>
      </c>
      <c r="B19" s="160" t="s">
        <v>228</v>
      </c>
      <c r="C19" s="160"/>
      <c r="D19" s="27" t="s">
        <v>229</v>
      </c>
      <c r="E19" s="27" t="s">
        <v>230</v>
      </c>
      <c r="F19" s="27" t="s">
        <v>231</v>
      </c>
      <c r="G19" s="28" t="s">
        <v>232</v>
      </c>
      <c r="H19" s="28" t="s">
        <v>233</v>
      </c>
      <c r="I19" s="28" t="s">
        <v>234</v>
      </c>
      <c r="J19" s="28" t="s">
        <v>235</v>
      </c>
      <c r="K19" s="162" t="s">
        <v>236</v>
      </c>
      <c r="L19" s="162"/>
      <c r="M19" s="28" t="s">
        <v>237</v>
      </c>
      <c r="N19" s="27" t="s">
        <v>238</v>
      </c>
      <c r="O19" s="7" t="s">
        <v>239</v>
      </c>
    </row>
    <row r="20" spans="1:15">
      <c r="A20" s="12"/>
      <c r="B20" s="100"/>
      <c r="C20" s="8"/>
      <c r="D20" s="8"/>
      <c r="E20" s="8"/>
      <c r="F20" s="8"/>
      <c r="G20" s="8"/>
      <c r="H20" s="10" t="s">
        <v>240</v>
      </c>
      <c r="I20" s="8"/>
      <c r="J20" s="8"/>
      <c r="K20" s="8"/>
      <c r="L20" s="8"/>
      <c r="M20" s="8"/>
      <c r="N20" s="8"/>
      <c r="O20" s="8"/>
    </row>
    <row r="21" spans="1:15">
      <c r="A21" s="83" t="s">
        <v>224</v>
      </c>
      <c r="B21" s="207">
        <v>216</v>
      </c>
      <c r="C21" s="206"/>
      <c r="D21" s="18">
        <v>0</v>
      </c>
      <c r="E21" s="16">
        <v>5</v>
      </c>
      <c r="F21" s="16">
        <v>93</v>
      </c>
      <c r="G21" s="16">
        <v>14</v>
      </c>
      <c r="H21" s="16">
        <v>6</v>
      </c>
      <c r="I21" s="16">
        <v>1</v>
      </c>
      <c r="J21" s="16">
        <v>36</v>
      </c>
      <c r="K21" s="206">
        <v>3</v>
      </c>
      <c r="L21" s="206"/>
      <c r="M21" s="16">
        <v>48</v>
      </c>
      <c r="N21" s="16">
        <v>5</v>
      </c>
      <c r="O21" s="16">
        <v>5</v>
      </c>
    </row>
    <row r="22" spans="1:15">
      <c r="A22" s="99" t="s">
        <v>279</v>
      </c>
      <c r="B22" s="207">
        <v>212</v>
      </c>
      <c r="C22" s="206"/>
      <c r="D22" s="18" t="s">
        <v>137</v>
      </c>
      <c r="E22" s="16">
        <v>5</v>
      </c>
      <c r="F22" s="16">
        <v>95</v>
      </c>
      <c r="G22" s="16">
        <v>12</v>
      </c>
      <c r="H22" s="16">
        <v>6</v>
      </c>
      <c r="I22" s="16">
        <v>2</v>
      </c>
      <c r="J22" s="16">
        <v>34</v>
      </c>
      <c r="K22" s="206">
        <v>3</v>
      </c>
      <c r="L22" s="206"/>
      <c r="M22" s="16">
        <v>45</v>
      </c>
      <c r="N22" s="16">
        <v>5</v>
      </c>
      <c r="O22" s="16">
        <v>5</v>
      </c>
    </row>
    <row r="23" spans="1:15">
      <c r="A23" s="99" t="s">
        <v>280</v>
      </c>
      <c r="B23" s="207">
        <v>211</v>
      </c>
      <c r="C23" s="206"/>
      <c r="D23" s="18" t="s">
        <v>137</v>
      </c>
      <c r="E23" s="16">
        <v>5</v>
      </c>
      <c r="F23" s="16">
        <v>94</v>
      </c>
      <c r="G23" s="16">
        <v>12</v>
      </c>
      <c r="H23" s="16">
        <v>6</v>
      </c>
      <c r="I23" s="16">
        <v>2</v>
      </c>
      <c r="J23" s="16">
        <v>33</v>
      </c>
      <c r="K23" s="206">
        <v>3</v>
      </c>
      <c r="L23" s="206"/>
      <c r="M23" s="16">
        <v>47</v>
      </c>
      <c r="N23" s="16">
        <v>4</v>
      </c>
      <c r="O23" s="16">
        <v>5</v>
      </c>
    </row>
    <row r="24" spans="1:15">
      <c r="A24" s="104" t="s">
        <v>281</v>
      </c>
      <c r="B24" s="108"/>
      <c r="C24" s="109">
        <v>208</v>
      </c>
      <c r="D24" s="78" t="s">
        <v>149</v>
      </c>
      <c r="E24" s="40">
        <v>6</v>
      </c>
      <c r="F24" s="40">
        <v>95</v>
      </c>
      <c r="G24" s="40">
        <v>10</v>
      </c>
      <c r="H24" s="40">
        <v>6</v>
      </c>
      <c r="I24" s="40">
        <v>1</v>
      </c>
      <c r="J24" s="40">
        <v>36</v>
      </c>
      <c r="K24" s="109"/>
      <c r="L24" s="109">
        <v>3</v>
      </c>
      <c r="M24" s="40">
        <v>44</v>
      </c>
      <c r="N24" s="40">
        <v>3</v>
      </c>
      <c r="O24" s="40">
        <v>4</v>
      </c>
    </row>
    <row r="25" spans="1:15" ht="13.5" customHeight="1">
      <c r="A25" s="99" t="s">
        <v>314</v>
      </c>
      <c r="B25" s="147"/>
      <c r="C25" s="146">
        <v>207</v>
      </c>
      <c r="D25" s="18" t="s">
        <v>149</v>
      </c>
      <c r="E25" s="16">
        <v>7</v>
      </c>
      <c r="F25" s="16">
        <v>95</v>
      </c>
      <c r="G25" s="16">
        <v>10</v>
      </c>
      <c r="H25" s="16">
        <v>6</v>
      </c>
      <c r="I25" s="16">
        <v>1</v>
      </c>
      <c r="J25" s="16">
        <v>34</v>
      </c>
      <c r="K25" s="146"/>
      <c r="L25" s="146">
        <v>3</v>
      </c>
      <c r="M25" s="16">
        <v>44</v>
      </c>
      <c r="N25" s="16">
        <v>3</v>
      </c>
      <c r="O25" s="16">
        <v>4</v>
      </c>
    </row>
    <row r="26" spans="1:15">
      <c r="A26" s="107"/>
      <c r="B26" s="207"/>
      <c r="C26" s="206"/>
      <c r="D26" s="8"/>
      <c r="E26" s="8"/>
      <c r="F26" s="8"/>
      <c r="G26" s="8"/>
      <c r="H26" s="10" t="s">
        <v>241</v>
      </c>
      <c r="I26" s="8"/>
      <c r="J26" s="8"/>
      <c r="K26" s="8"/>
      <c r="L26" s="8"/>
      <c r="M26" s="8"/>
      <c r="N26" s="8"/>
      <c r="O26" s="8"/>
    </row>
    <row r="27" spans="1:15">
      <c r="A27" s="143" t="s">
        <v>224</v>
      </c>
      <c r="B27" s="207">
        <v>33950</v>
      </c>
      <c r="C27" s="206"/>
      <c r="D27" s="18">
        <v>0</v>
      </c>
      <c r="E27" s="16">
        <v>4251</v>
      </c>
      <c r="F27" s="101">
        <v>15374</v>
      </c>
      <c r="G27" s="16">
        <v>1587</v>
      </c>
      <c r="H27" s="16">
        <v>730</v>
      </c>
      <c r="I27" s="18" t="s">
        <v>223</v>
      </c>
      <c r="J27" s="16">
        <v>3616</v>
      </c>
      <c r="K27" s="209">
        <v>427</v>
      </c>
      <c r="L27" s="209"/>
      <c r="M27" s="18">
        <v>6587</v>
      </c>
      <c r="N27" s="16">
        <v>887</v>
      </c>
      <c r="O27" s="16">
        <v>210</v>
      </c>
    </row>
    <row r="28" spans="1:15">
      <c r="A28" s="102" t="s">
        <v>279</v>
      </c>
      <c r="B28" s="207">
        <v>32896</v>
      </c>
      <c r="C28" s="206"/>
      <c r="D28" s="18" t="s">
        <v>137</v>
      </c>
      <c r="E28" s="16">
        <v>4202</v>
      </c>
      <c r="F28" s="101">
        <v>15332</v>
      </c>
      <c r="G28" s="16">
        <v>1461</v>
      </c>
      <c r="H28" s="16">
        <v>797</v>
      </c>
      <c r="I28" s="18" t="s">
        <v>223</v>
      </c>
      <c r="J28" s="16">
        <v>3701</v>
      </c>
      <c r="K28" s="210">
        <v>409</v>
      </c>
      <c r="L28" s="210"/>
      <c r="M28" s="18">
        <v>5713</v>
      </c>
      <c r="N28" s="16">
        <v>731</v>
      </c>
      <c r="O28" s="16">
        <v>210</v>
      </c>
    </row>
    <row r="29" spans="1:15">
      <c r="A29" s="99" t="s">
        <v>280</v>
      </c>
      <c r="B29" s="207">
        <v>32452</v>
      </c>
      <c r="C29" s="206"/>
      <c r="D29" s="18" t="s">
        <v>137</v>
      </c>
      <c r="E29" s="16">
        <v>4178</v>
      </c>
      <c r="F29" s="101">
        <v>15419</v>
      </c>
      <c r="G29" s="16">
        <v>1473</v>
      </c>
      <c r="H29" s="16">
        <v>816</v>
      </c>
      <c r="I29" s="18" t="s">
        <v>223</v>
      </c>
      <c r="J29" s="18" t="s">
        <v>223</v>
      </c>
      <c r="K29" s="210">
        <v>401</v>
      </c>
      <c r="L29" s="210"/>
      <c r="M29" s="18">
        <v>5800</v>
      </c>
      <c r="N29" s="16">
        <v>684</v>
      </c>
      <c r="O29" s="16">
        <v>210</v>
      </c>
    </row>
    <row r="30" spans="1:15">
      <c r="A30" s="104" t="s">
        <v>281</v>
      </c>
      <c r="B30" s="207">
        <v>33314</v>
      </c>
      <c r="C30" s="208"/>
      <c r="D30" s="78" t="s">
        <v>149</v>
      </c>
      <c r="E30" s="40">
        <v>4057</v>
      </c>
      <c r="F30" s="85">
        <v>15546</v>
      </c>
      <c r="G30" s="40">
        <v>1015</v>
      </c>
      <c r="H30" s="40">
        <v>545</v>
      </c>
      <c r="I30" s="78" t="s">
        <v>55</v>
      </c>
      <c r="J30" s="78" t="s">
        <v>55</v>
      </c>
      <c r="K30" s="97"/>
      <c r="L30" s="97">
        <v>384</v>
      </c>
      <c r="M30" s="78">
        <v>5933</v>
      </c>
      <c r="N30" s="40">
        <v>629</v>
      </c>
      <c r="O30" s="40">
        <v>208</v>
      </c>
    </row>
    <row r="31" spans="1:15" ht="13.5" customHeight="1">
      <c r="A31" s="104" t="s">
        <v>315</v>
      </c>
      <c r="B31" s="207">
        <v>31808</v>
      </c>
      <c r="C31" s="206"/>
      <c r="D31" s="18" t="s">
        <v>149</v>
      </c>
      <c r="E31" s="16">
        <v>3997</v>
      </c>
      <c r="F31" s="101">
        <v>15149</v>
      </c>
      <c r="G31" s="16">
        <v>1035</v>
      </c>
      <c r="H31" s="16">
        <v>519</v>
      </c>
      <c r="I31" s="18" t="s">
        <v>55</v>
      </c>
      <c r="J31" s="18" t="s">
        <v>55</v>
      </c>
      <c r="K31" s="148"/>
      <c r="L31" s="148">
        <v>371</v>
      </c>
      <c r="M31" s="18">
        <v>5895</v>
      </c>
      <c r="N31" s="16">
        <v>576</v>
      </c>
      <c r="O31" s="16">
        <v>208</v>
      </c>
    </row>
    <row r="32" spans="1:15" ht="5.0999999999999996" customHeight="1">
      <c r="A32" s="1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6">
      <c r="A33" s="1" t="s">
        <v>225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6" ht="14.25">
      <c r="A36" s="5" t="s">
        <v>242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86"/>
      <c r="N37" s="1"/>
      <c r="O37" s="2" t="s">
        <v>288</v>
      </c>
    </row>
    <row r="38" spans="1:16">
      <c r="A38" s="159" t="s">
        <v>213</v>
      </c>
      <c r="B38" s="160" t="s">
        <v>243</v>
      </c>
      <c r="C38" s="160"/>
      <c r="D38" s="160" t="s">
        <v>244</v>
      </c>
      <c r="E38" s="160"/>
      <c r="F38" s="160" t="s">
        <v>245</v>
      </c>
      <c r="G38" s="160"/>
      <c r="H38" s="160" t="s">
        <v>246</v>
      </c>
      <c r="I38" s="160"/>
      <c r="J38" s="160" t="s">
        <v>247</v>
      </c>
      <c r="K38" s="160"/>
      <c r="L38" s="160" t="s">
        <v>248</v>
      </c>
      <c r="M38" s="160"/>
      <c r="N38" s="160" t="s">
        <v>249</v>
      </c>
      <c r="O38" s="177"/>
    </row>
    <row r="39" spans="1:16" ht="27" customHeight="1">
      <c r="A39" s="159"/>
      <c r="B39" s="27" t="s">
        <v>220</v>
      </c>
      <c r="C39" s="28" t="s">
        <v>222</v>
      </c>
      <c r="D39" s="27" t="s">
        <v>220</v>
      </c>
      <c r="E39" s="28" t="s">
        <v>222</v>
      </c>
      <c r="F39" s="27" t="s">
        <v>220</v>
      </c>
      <c r="G39" s="28" t="s">
        <v>222</v>
      </c>
      <c r="H39" s="27" t="s">
        <v>220</v>
      </c>
      <c r="I39" s="28" t="s">
        <v>222</v>
      </c>
      <c r="J39" s="27" t="s">
        <v>220</v>
      </c>
      <c r="K39" s="28" t="s">
        <v>222</v>
      </c>
      <c r="L39" s="27" t="s">
        <v>220</v>
      </c>
      <c r="M39" s="28" t="s">
        <v>222</v>
      </c>
      <c r="N39" s="27" t="s">
        <v>220</v>
      </c>
      <c r="O39" s="7" t="s">
        <v>222</v>
      </c>
    </row>
    <row r="40" spans="1:16" ht="5.0999999999999996" customHeight="1">
      <c r="A40" s="3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6">
      <c r="A41" s="83" t="s">
        <v>224</v>
      </c>
      <c r="B41" s="16">
        <v>216</v>
      </c>
      <c r="C41" s="101">
        <v>33950</v>
      </c>
      <c r="D41" s="16">
        <v>84</v>
      </c>
      <c r="E41" s="16">
        <v>990</v>
      </c>
      <c r="F41" s="16">
        <v>54</v>
      </c>
      <c r="G41" s="16">
        <v>2785</v>
      </c>
      <c r="H41" s="16">
        <v>52</v>
      </c>
      <c r="I41" s="16">
        <v>9136</v>
      </c>
      <c r="J41" s="16">
        <v>9</v>
      </c>
      <c r="K41" s="16">
        <v>3814</v>
      </c>
      <c r="L41" s="16">
        <v>11</v>
      </c>
      <c r="M41" s="16">
        <v>7715</v>
      </c>
      <c r="N41" s="16">
        <v>6</v>
      </c>
      <c r="O41" s="101">
        <v>9510</v>
      </c>
    </row>
    <row r="42" spans="1:16">
      <c r="A42" s="102" t="s">
        <v>279</v>
      </c>
      <c r="B42" s="84">
        <v>212</v>
      </c>
      <c r="C42" s="101">
        <v>32896</v>
      </c>
      <c r="D42" s="16">
        <v>79</v>
      </c>
      <c r="E42" s="16">
        <v>977</v>
      </c>
      <c r="F42" s="16">
        <v>57</v>
      </c>
      <c r="G42" s="16">
        <v>2912</v>
      </c>
      <c r="H42" s="16">
        <v>50</v>
      </c>
      <c r="I42" s="16">
        <v>8565</v>
      </c>
      <c r="J42" s="16">
        <v>11</v>
      </c>
      <c r="K42" s="16">
        <v>4682</v>
      </c>
      <c r="L42" s="16">
        <v>10</v>
      </c>
      <c r="M42" s="16">
        <v>7222</v>
      </c>
      <c r="N42" s="16">
        <v>5</v>
      </c>
      <c r="O42" s="101">
        <v>8538</v>
      </c>
    </row>
    <row r="43" spans="1:16">
      <c r="A43" s="99" t="s">
        <v>280</v>
      </c>
      <c r="B43" s="84">
        <v>211</v>
      </c>
      <c r="C43" s="101">
        <v>32452</v>
      </c>
      <c r="D43" s="16">
        <v>78</v>
      </c>
      <c r="E43" s="16">
        <v>967</v>
      </c>
      <c r="F43" s="16">
        <v>56</v>
      </c>
      <c r="G43" s="16">
        <v>3015</v>
      </c>
      <c r="H43" s="16">
        <v>50</v>
      </c>
      <c r="I43" s="16">
        <v>8573</v>
      </c>
      <c r="J43" s="16">
        <v>12</v>
      </c>
      <c r="K43" s="16">
        <v>5153</v>
      </c>
      <c r="L43" s="16">
        <v>10</v>
      </c>
      <c r="M43" s="16">
        <v>7191</v>
      </c>
      <c r="N43" s="16">
        <v>5</v>
      </c>
      <c r="O43" s="101">
        <v>7553</v>
      </c>
    </row>
    <row r="44" spans="1:16">
      <c r="A44" s="99" t="s">
        <v>281</v>
      </c>
      <c r="B44" s="84">
        <v>208</v>
      </c>
      <c r="C44" s="85">
        <v>33314</v>
      </c>
      <c r="D44" s="40">
        <v>79</v>
      </c>
      <c r="E44" s="40">
        <v>1012</v>
      </c>
      <c r="F44" s="40">
        <v>52</v>
      </c>
      <c r="G44" s="40">
        <v>2963</v>
      </c>
      <c r="H44" s="40">
        <v>48</v>
      </c>
      <c r="I44" s="40">
        <v>8097</v>
      </c>
      <c r="J44" s="40">
        <v>13</v>
      </c>
      <c r="K44" s="40">
        <v>5439</v>
      </c>
      <c r="L44" s="40">
        <v>10</v>
      </c>
      <c r="M44" s="40">
        <v>7335</v>
      </c>
      <c r="N44" s="40">
        <v>6</v>
      </c>
      <c r="O44" s="85">
        <v>8468</v>
      </c>
    </row>
    <row r="45" spans="1:16" ht="13.5" customHeight="1">
      <c r="A45" s="99" t="s">
        <v>314</v>
      </c>
      <c r="B45" s="84">
        <v>207</v>
      </c>
      <c r="C45" s="101">
        <v>31808</v>
      </c>
      <c r="D45" s="16">
        <v>77</v>
      </c>
      <c r="E45" s="16">
        <v>952</v>
      </c>
      <c r="F45" s="16">
        <v>54</v>
      </c>
      <c r="G45" s="16">
        <v>2978</v>
      </c>
      <c r="H45" s="16">
        <v>48</v>
      </c>
      <c r="I45" s="16">
        <v>7852</v>
      </c>
      <c r="J45" s="16">
        <v>12</v>
      </c>
      <c r="K45" s="16">
        <v>4919</v>
      </c>
      <c r="L45" s="16">
        <v>11</v>
      </c>
      <c r="M45" s="16">
        <v>7815</v>
      </c>
      <c r="N45" s="16">
        <v>5</v>
      </c>
      <c r="O45" s="101">
        <v>7292</v>
      </c>
      <c r="P45" s="65"/>
    </row>
    <row r="46" spans="1:16" ht="5.0999999999999996" customHeight="1">
      <c r="A46" s="1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6">
      <c r="A47" s="1" t="s">
        <v>225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4.25">
      <c r="A50" s="5" t="s">
        <v>250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/>
      <c r="B51" s="1"/>
      <c r="C51" s="1"/>
      <c r="D51" s="1"/>
      <c r="E51" s="1"/>
      <c r="F51" s="1"/>
      <c r="G51" s="1"/>
      <c r="H51" s="1"/>
      <c r="I51" s="1"/>
      <c r="J51" s="86"/>
      <c r="K51" s="1"/>
      <c r="L51" s="1"/>
      <c r="M51" s="2" t="s">
        <v>288</v>
      </c>
      <c r="N51" s="1"/>
      <c r="O51" s="1"/>
    </row>
    <row r="52" spans="1:15">
      <c r="A52" s="159" t="s">
        <v>227</v>
      </c>
      <c r="B52" s="160"/>
      <c r="C52" s="160" t="s">
        <v>251</v>
      </c>
      <c r="D52" s="160"/>
      <c r="E52" s="160"/>
      <c r="F52" s="160" t="s">
        <v>252</v>
      </c>
      <c r="G52" s="160"/>
      <c r="H52" s="160" t="s">
        <v>253</v>
      </c>
      <c r="I52" s="160"/>
      <c r="J52" s="160" t="s">
        <v>254</v>
      </c>
      <c r="K52" s="160"/>
      <c r="L52" s="160" t="s">
        <v>255</v>
      </c>
      <c r="M52" s="177"/>
      <c r="N52" s="1"/>
      <c r="O52" s="1"/>
    </row>
    <row r="53" spans="1:15" ht="27" customHeight="1">
      <c r="A53" s="159"/>
      <c r="B53" s="160"/>
      <c r="C53" s="27" t="s">
        <v>220</v>
      </c>
      <c r="D53" s="160" t="s">
        <v>256</v>
      </c>
      <c r="E53" s="160"/>
      <c r="F53" s="27" t="s">
        <v>220</v>
      </c>
      <c r="G53" s="28" t="s">
        <v>222</v>
      </c>
      <c r="H53" s="27" t="s">
        <v>220</v>
      </c>
      <c r="I53" s="28" t="s">
        <v>222</v>
      </c>
      <c r="J53" s="27" t="s">
        <v>220</v>
      </c>
      <c r="K53" s="28" t="s">
        <v>222</v>
      </c>
      <c r="L53" s="27" t="s">
        <v>220</v>
      </c>
      <c r="M53" s="7" t="s">
        <v>222</v>
      </c>
      <c r="N53" s="1"/>
      <c r="O53" s="1"/>
    </row>
    <row r="54" spans="1:15" ht="5.0999999999999996" customHeight="1">
      <c r="A54" s="1"/>
      <c r="B54" s="3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s="57" t="s">
        <v>320</v>
      </c>
      <c r="B55" s="12" t="s">
        <v>257</v>
      </c>
      <c r="C55" s="16">
        <v>216</v>
      </c>
      <c r="D55" s="205">
        <v>33950</v>
      </c>
      <c r="E55" s="205"/>
      <c r="F55" s="203" t="s">
        <v>258</v>
      </c>
      <c r="G55" s="203"/>
      <c r="H55" s="203" t="s">
        <v>258</v>
      </c>
      <c r="I55" s="203"/>
      <c r="J55" s="203" t="s">
        <v>258</v>
      </c>
      <c r="K55" s="203"/>
      <c r="L55" s="203" t="s">
        <v>258</v>
      </c>
      <c r="M55" s="203"/>
      <c r="N55" s="1"/>
      <c r="O55" s="1"/>
    </row>
    <row r="56" spans="1:15">
      <c r="A56" s="80" t="s">
        <v>130</v>
      </c>
      <c r="B56" s="103"/>
      <c r="C56" s="84">
        <v>212</v>
      </c>
      <c r="D56" s="206">
        <v>32896</v>
      </c>
      <c r="E56" s="206"/>
      <c r="F56" s="203" t="s">
        <v>258</v>
      </c>
      <c r="G56" s="203"/>
      <c r="H56" s="203" t="s">
        <v>258</v>
      </c>
      <c r="I56" s="203"/>
      <c r="J56" s="203" t="s">
        <v>258</v>
      </c>
      <c r="K56" s="203"/>
      <c r="L56" s="203" t="s">
        <v>258</v>
      </c>
      <c r="M56" s="203"/>
      <c r="N56" s="1"/>
      <c r="O56" s="1"/>
    </row>
    <row r="57" spans="1:15">
      <c r="A57" s="80" t="s">
        <v>191</v>
      </c>
      <c r="B57" s="86"/>
      <c r="C57" s="84">
        <v>211</v>
      </c>
      <c r="D57" s="206">
        <v>32452</v>
      </c>
      <c r="E57" s="206"/>
      <c r="F57" s="204" t="s">
        <v>258</v>
      </c>
      <c r="G57" s="204"/>
      <c r="H57" s="204" t="s">
        <v>258</v>
      </c>
      <c r="I57" s="204"/>
      <c r="J57" s="204" t="s">
        <v>258</v>
      </c>
      <c r="K57" s="204"/>
      <c r="L57" s="204" t="s">
        <v>258</v>
      </c>
      <c r="M57" s="204"/>
      <c r="N57" s="1"/>
      <c r="O57" s="1"/>
    </row>
    <row r="58" spans="1:15">
      <c r="A58" s="80" t="s">
        <v>263</v>
      </c>
      <c r="B58" s="12"/>
      <c r="C58" s="40">
        <v>208</v>
      </c>
      <c r="D58" s="109"/>
      <c r="E58" s="109">
        <v>33314</v>
      </c>
      <c r="F58" s="167" t="s">
        <v>258</v>
      </c>
      <c r="G58" s="167"/>
      <c r="H58" s="167" t="s">
        <v>258</v>
      </c>
      <c r="I58" s="167"/>
      <c r="J58" s="167" t="s">
        <v>258</v>
      </c>
      <c r="K58" s="167"/>
      <c r="L58" s="167" t="s">
        <v>258</v>
      </c>
      <c r="M58" s="167"/>
      <c r="N58" s="1"/>
      <c r="O58" s="1"/>
    </row>
    <row r="59" spans="1:15" ht="13.5" customHeight="1">
      <c r="A59" s="80" t="s">
        <v>131</v>
      </c>
      <c r="B59" s="103"/>
      <c r="C59" s="16">
        <v>208</v>
      </c>
      <c r="D59" s="146"/>
      <c r="E59" s="146">
        <v>31808</v>
      </c>
      <c r="F59" s="204" t="s">
        <v>258</v>
      </c>
      <c r="G59" s="204"/>
      <c r="H59" s="204" t="s">
        <v>258</v>
      </c>
      <c r="I59" s="204"/>
      <c r="J59" s="204" t="s">
        <v>258</v>
      </c>
      <c r="K59" s="204"/>
      <c r="L59" s="204" t="s">
        <v>258</v>
      </c>
      <c r="M59" s="204"/>
      <c r="N59" s="1"/>
      <c r="O59" s="1"/>
    </row>
    <row r="60" spans="1:15" ht="5.0999999999999996" customHeight="1">
      <c r="A60" s="13"/>
      <c r="B60" s="14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/>
      <c r="O60" s="1"/>
    </row>
    <row r="61" spans="1:15">
      <c r="A61" s="1" t="s">
        <v>259</v>
      </c>
      <c r="B61" s="1"/>
      <c r="C61" s="1"/>
      <c r="D61" s="1"/>
      <c r="E61" s="1"/>
      <c r="F61" s="1"/>
      <c r="G61" s="86"/>
      <c r="H61" s="1" t="s">
        <v>282</v>
      </c>
      <c r="I61" s="1"/>
      <c r="J61" s="1"/>
      <c r="K61" s="1"/>
      <c r="L61" s="1"/>
      <c r="M61" s="1"/>
      <c r="N61" s="1"/>
      <c r="O61" s="1"/>
    </row>
  </sheetData>
  <mergeCells count="64">
    <mergeCell ref="A5:A6"/>
    <mergeCell ref="B5:D5"/>
    <mergeCell ref="E5:G5"/>
    <mergeCell ref="H5:I5"/>
    <mergeCell ref="J5:K5"/>
    <mergeCell ref="N5:O5"/>
    <mergeCell ref="C6:D6"/>
    <mergeCell ref="F6:G6"/>
    <mergeCell ref="B19:C19"/>
    <mergeCell ref="K19:L19"/>
    <mergeCell ref="L5:M5"/>
    <mergeCell ref="B21:C21"/>
    <mergeCell ref="K21:L21"/>
    <mergeCell ref="B22:C22"/>
    <mergeCell ref="K22:L22"/>
    <mergeCell ref="B23:C23"/>
    <mergeCell ref="K23:L23"/>
    <mergeCell ref="B26:C26"/>
    <mergeCell ref="B30:C30"/>
    <mergeCell ref="B27:C27"/>
    <mergeCell ref="K27:L27"/>
    <mergeCell ref="B28:C28"/>
    <mergeCell ref="K28:L28"/>
    <mergeCell ref="B29:C29"/>
    <mergeCell ref="K29:L29"/>
    <mergeCell ref="B31:C31"/>
    <mergeCell ref="A38:A39"/>
    <mergeCell ref="B38:C38"/>
    <mergeCell ref="D38:E38"/>
    <mergeCell ref="F38:G38"/>
    <mergeCell ref="N38:O38"/>
    <mergeCell ref="A52:B53"/>
    <mergeCell ref="C52:E52"/>
    <mergeCell ref="F52:G52"/>
    <mergeCell ref="H52:I52"/>
    <mergeCell ref="J52:K52"/>
    <mergeCell ref="L52:M52"/>
    <mergeCell ref="D53:E53"/>
    <mergeCell ref="H38:I38"/>
    <mergeCell ref="J38:K38"/>
    <mergeCell ref="L38:M38"/>
    <mergeCell ref="F59:G59"/>
    <mergeCell ref="H59:I59"/>
    <mergeCell ref="J59:K59"/>
    <mergeCell ref="L59:M59"/>
    <mergeCell ref="D55:E55"/>
    <mergeCell ref="D56:E56"/>
    <mergeCell ref="F56:G56"/>
    <mergeCell ref="H56:I56"/>
    <mergeCell ref="F58:G58"/>
    <mergeCell ref="H58:I58"/>
    <mergeCell ref="D57:E57"/>
    <mergeCell ref="F57:G57"/>
    <mergeCell ref="H57:I57"/>
    <mergeCell ref="F55:G55"/>
    <mergeCell ref="H55:I55"/>
    <mergeCell ref="J55:K55"/>
    <mergeCell ref="L55:M55"/>
    <mergeCell ref="L56:M56"/>
    <mergeCell ref="J56:K56"/>
    <mergeCell ref="J58:K58"/>
    <mergeCell ref="L58:M58"/>
    <mergeCell ref="J57:K57"/>
    <mergeCell ref="L57:M57"/>
  </mergeCells>
  <phoneticPr fontId="3"/>
  <pageMargins left="0.78740157480314965" right="0.19685039370078741" top="0.39370078740157483" bottom="0.39370078740157483" header="0.31496062992125984" footer="0.31496062992125984"/>
  <pageSetup paperSize="9" firstPageNumber="10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93ページ</vt:lpstr>
      <vt:lpstr>94ページ</vt:lpstr>
      <vt:lpstr>95ページ</vt:lpstr>
      <vt:lpstr>96-97ページ</vt:lpstr>
      <vt:lpstr>98ページ</vt:lpstr>
      <vt:lpstr>99ページ</vt:lpstr>
      <vt:lpstr>100ページ</vt:lpstr>
      <vt:lpstr>101ページ</vt:lpstr>
      <vt:lpstr>'100ページ'!Print_Area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2025-03-05T05:57:38Z</cp:lastPrinted>
  <dcterms:created xsi:type="dcterms:W3CDTF">2021-03-01T02:07:27Z</dcterms:created>
  <dcterms:modified xsi:type="dcterms:W3CDTF">2025-03-05T05:59:17Z</dcterms:modified>
</cp:coreProperties>
</file>