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第1期分" sheetId="1" r:id="rId1"/>
    <sheet name="第2期分" sheetId="8" r:id="rId2"/>
  </sheets>
  <definedNames>
    <definedName name="_xlnm.Print_Area" localSheetId="0">第1期分!$A$1:$N$25</definedName>
    <definedName name="_xlnm.Print_Area" localSheetId="1">第2期分!$A$1:$N$24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I16" i="8" s="1"/>
  <c r="E17" i="1"/>
  <c r="I17" i="1" s="1"/>
  <c r="E16" i="1"/>
  <c r="I16" i="1" s="1"/>
  <c r="E18" i="8" l="1"/>
  <c r="I18" i="8" s="1"/>
  <c r="E17" i="8"/>
  <c r="I17" i="8" s="1"/>
  <c r="E15" i="8"/>
  <c r="I15" i="8" s="1"/>
  <c r="E14" i="8"/>
  <c r="I14" i="8" s="1"/>
  <c r="I19" i="8" l="1"/>
  <c r="B24" i="8" s="1"/>
  <c r="E18" i="1"/>
  <c r="I18" i="1" s="1"/>
  <c r="E15" i="1"/>
  <c r="I15" i="1" s="1"/>
  <c r="E19" i="1" l="1"/>
  <c r="I19" i="1" s="1"/>
  <c r="E14" i="1"/>
  <c r="I14" i="1" s="1"/>
  <c r="I20" i="1" l="1"/>
  <c r="B25" i="1" s="1"/>
</calcChain>
</file>

<file path=xl/sharedStrings.xml><?xml version="1.0" encoding="utf-8"?>
<sst xmlns="http://schemas.openxmlformats.org/spreadsheetml/2006/main" count="57" uniqueCount="36">
  <si>
    <t>１　対象児童生徒</t>
    <rPh sb="2" eb="4">
      <t>タイショウ</t>
    </rPh>
    <rPh sb="4" eb="6">
      <t>ジドウ</t>
    </rPh>
    <rPh sb="6" eb="8">
      <t>セイト</t>
    </rPh>
    <phoneticPr fontId="1"/>
  </si>
  <si>
    <t>フリースクール等名称</t>
    <rPh sb="7" eb="8">
      <t>トウ</t>
    </rPh>
    <rPh sb="8" eb="10">
      <t>メイショウ</t>
    </rPh>
    <phoneticPr fontId="1"/>
  </si>
  <si>
    <t>２　フリースクール等利用料</t>
    <rPh sb="9" eb="10">
      <t>トウ</t>
    </rPh>
    <rPh sb="10" eb="13">
      <t>リヨウリョウ</t>
    </rPh>
    <phoneticPr fontId="1"/>
  </si>
  <si>
    <t>５月分</t>
    <rPh sb="1" eb="3">
      <t>ガツブン</t>
    </rPh>
    <phoneticPr fontId="1"/>
  </si>
  <si>
    <t>６月分</t>
    <rPh sb="1" eb="3">
      <t>ガツブン</t>
    </rPh>
    <phoneticPr fontId="1"/>
  </si>
  <si>
    <t>７月分</t>
    <rPh sb="1" eb="3">
      <t>ガツブン</t>
    </rPh>
    <phoneticPr fontId="1"/>
  </si>
  <si>
    <t>フリースクール等利用実績報告書</t>
    <phoneticPr fontId="1"/>
  </si>
  <si>
    <t>様式第２号－１（第６条関係）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</si>
  <si>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①</t>
    <phoneticPr fontId="1"/>
  </si>
  <si>
    <t>フリースクール等に支払った利用料総額</t>
    <rPh sb="7" eb="8">
      <t>トウ</t>
    </rPh>
    <rPh sb="9" eb="11">
      <t>シハラ</t>
    </rPh>
    <rPh sb="13" eb="16">
      <t>リヨウリョウ</t>
    </rPh>
    <rPh sb="16" eb="18">
      <t>ソウガク</t>
    </rPh>
    <phoneticPr fontId="1"/>
  </si>
  <si>
    <t>②</t>
    <phoneticPr fontId="1"/>
  </si>
  <si>
    <t>①のうち、補助対象外の経費(入会金等)</t>
    <rPh sb="5" eb="7">
      <t>ホジョ</t>
    </rPh>
    <rPh sb="7" eb="9">
      <t>タイショウ</t>
    </rPh>
    <rPh sb="9" eb="10">
      <t>ガイ</t>
    </rPh>
    <rPh sb="11" eb="13">
      <t>ケイヒ</t>
    </rPh>
    <rPh sb="14" eb="17">
      <t>ニュウカイキン</t>
    </rPh>
    <rPh sb="17" eb="18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</si>
  <si>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</si>
  <si>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③（①－②）</t>
    <phoneticPr fontId="1"/>
  </si>
  <si>
    <t>④（③×１／２）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</si>
  <si>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</si>
  <si>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</si>
  <si>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"/>
  </si>
  <si>
    <t>令和</t>
    <phoneticPr fontId="1"/>
  </si>
  <si>
    <t>児　童　生　徒　名</t>
    <rPh sb="0" eb="1">
      <t>コ</t>
    </rPh>
    <rPh sb="2" eb="3">
      <t>ワラベ</t>
    </rPh>
    <rPh sb="4" eb="5">
      <t>セイ</t>
    </rPh>
    <rPh sb="6" eb="7">
      <t>ト</t>
    </rPh>
    <rPh sb="8" eb="9">
      <t>メイ</t>
    </rPh>
    <phoneticPr fontId="1"/>
  </si>
  <si>
    <t>３　補助金の交付申請兼請求額</t>
    <rPh sb="2" eb="5">
      <t>ホジョキン</t>
    </rPh>
    <rPh sb="6" eb="8">
      <t>コウフ</t>
    </rPh>
    <rPh sb="8" eb="10">
      <t>シンセイ</t>
    </rPh>
    <rPh sb="10" eb="11">
      <t>ケン</t>
    </rPh>
    <rPh sb="11" eb="13">
      <t>セイキュウ</t>
    </rPh>
    <rPh sb="13" eb="14">
      <t>ガク</t>
    </rPh>
    <phoneticPr fontId="1"/>
  </si>
  <si>
    <t>様式第２号－２（第６条関係）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</si>
  <si>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</si>
  <si>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</si>
  <si>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１０月分</t>
    <rPh sb="2" eb="4">
      <t>ガツブン</t>
    </rPh>
    <phoneticPr fontId="1"/>
  </si>
  <si>
    <t>１１月分</t>
    <rPh sb="2" eb="4">
      <t>ガツブン</t>
    </rPh>
    <phoneticPr fontId="1"/>
  </si>
  <si>
    <t>１２月分</t>
    <rPh sb="2" eb="4">
      <t>ガツブン</t>
    </rPh>
    <phoneticPr fontId="1"/>
  </si>
  <si>
    <t>１月分</t>
    <rPh sb="1" eb="3">
      <t>ガツブン</t>
    </rPh>
    <phoneticPr fontId="1"/>
  </si>
  <si>
    <t>２月分</t>
    <rPh sb="1" eb="3">
      <t>ガツブン</t>
    </rPh>
    <phoneticPr fontId="1"/>
  </si>
  <si>
    <t>補助額
※上限1万円
※1千円未満切捨て</t>
    <rPh sb="0" eb="2">
      <t>ホジョ</t>
    </rPh>
    <rPh sb="2" eb="3">
      <t>ガク</t>
    </rPh>
    <phoneticPr fontId="1"/>
  </si>
  <si>
    <t>②・「①」に記載した金額のうち、入学金等の補助対象外経費の金額について記載ください。
　　（補助対象外経費が含まれない場合は「0円」と記載してください）</t>
    <rPh sb="6" eb="8">
      <t>キサイ</t>
    </rPh>
    <rPh sb="10" eb="12">
      <t>キンガク</t>
    </rPh>
    <rPh sb="16" eb="19">
      <t>ニュウガクキン</t>
    </rPh>
    <rPh sb="19" eb="20">
      <t>トウ</t>
    </rPh>
    <rPh sb="21" eb="23">
      <t>ホジョ</t>
    </rPh>
    <rPh sb="23" eb="25">
      <t>タイショウ</t>
    </rPh>
    <rPh sb="25" eb="26">
      <t>ガイ</t>
    </rPh>
    <rPh sb="26" eb="28">
      <t>ケイヒ</t>
    </rPh>
    <rPh sb="29" eb="31">
      <t>キンガク</t>
    </rPh>
    <rPh sb="35" eb="37">
      <t>キサイ</t>
    </rPh>
    <rPh sb="46" eb="48">
      <t>ホジョ</t>
    </rPh>
    <rPh sb="48" eb="50">
      <t>タイショウ</t>
    </rPh>
    <rPh sb="50" eb="51">
      <t>ガイ</t>
    </rPh>
    <rPh sb="51" eb="53">
      <t>ケイヒ</t>
    </rPh>
    <rPh sb="54" eb="55">
      <t>フク</t>
    </rPh>
    <rPh sb="59" eb="61">
      <t>バアイ</t>
    </rPh>
    <rPh sb="64" eb="65">
      <t>エン</t>
    </rPh>
    <rPh sb="67" eb="69">
      <t>キサイ</t>
    </rPh>
    <phoneticPr fontId="1"/>
  </si>
  <si>
    <t>　　</t>
    <phoneticPr fontId="1"/>
  </si>
  <si>
    <r>
      <t>①・支払日に関係なく、各月の利用料として支払った利用料総額を該当月に記載ください。
　  (例)４月の利用料を３月や５月に支払った場合も、「４月分」欄に記載
　・</t>
    </r>
    <r>
      <rPr>
        <u/>
        <sz val="10"/>
        <color theme="1"/>
        <rFont val="ＭＳ 明朝"/>
        <family val="1"/>
        <charset val="128"/>
      </rPr>
      <t>利用料が「月額支払い」の場合は、①の金額と、添付いただく「フリースクール等利用料の支</t>
    </r>
    <r>
      <rPr>
        <sz val="10"/>
        <color theme="1"/>
        <rFont val="ＭＳ 明朝"/>
        <family val="1"/>
        <charset val="128"/>
      </rPr>
      <t xml:space="preserve">
　　</t>
    </r>
    <r>
      <rPr>
        <u/>
        <sz val="10"/>
        <color theme="1"/>
        <rFont val="ＭＳ 明朝"/>
        <family val="1"/>
        <charset val="128"/>
      </rPr>
      <t>払い状況が分かるもの」の各月の金額が原則一致</t>
    </r>
    <r>
      <rPr>
        <sz val="10"/>
        <color theme="1"/>
        <rFont val="ＭＳ 明朝"/>
        <family val="1"/>
        <charset val="128"/>
      </rPr>
      <t>します。
    また、夏休みの関係等で、例えば、７・８月の２カ月分の利用料を、１カ月分の金額で支払っ
　　た場合は、支払った金額を２カ月で割り、①を算出してください（小数点以下、切捨て）。
　　(例)７・８月分の利用料として、まとめて３万円支払った
　　　　→７月に１万５千円、８月に１万５千円を計上
　・利用料が「年額等支払い」の場合は、年額等利用料を利用月数で割り、①を算出してください
　　(小数点以下、切捨て)。
　　(例)１年分(１２カ月分)の利用料として、４月に１００万円支払った
　　　　→１００万円÷１２カ月 ≒ ８３，３３３円　を各月に計上</t>
    </r>
    <rPh sb="2" eb="4">
      <t>シハラ</t>
    </rPh>
    <rPh sb="4" eb="5">
      <t>ビ</t>
    </rPh>
    <rPh sb="6" eb="8">
      <t>カンケイ</t>
    </rPh>
    <rPh sb="11" eb="12">
      <t>カク</t>
    </rPh>
    <rPh sb="12" eb="13">
      <t>ツキ</t>
    </rPh>
    <rPh sb="14" eb="16">
      <t>リヨウ</t>
    </rPh>
    <rPh sb="16" eb="17">
      <t>リョウ</t>
    </rPh>
    <rPh sb="20" eb="22">
      <t>シハラ</t>
    </rPh>
    <rPh sb="24" eb="27">
      <t>リヨウリョウ</t>
    </rPh>
    <rPh sb="27" eb="29">
      <t>ソウガク</t>
    </rPh>
    <rPh sb="30" eb="32">
      <t>ガイトウ</t>
    </rPh>
    <rPh sb="32" eb="33">
      <t>ツキ</t>
    </rPh>
    <rPh sb="34" eb="36">
      <t>キサイ</t>
    </rPh>
    <rPh sb="46" eb="47">
      <t>レイ</t>
    </rPh>
    <rPh sb="49" eb="50">
      <t>ガツ</t>
    </rPh>
    <rPh sb="51" eb="54">
      <t>リヨウリョウ</t>
    </rPh>
    <rPh sb="56" eb="57">
      <t>ガツ</t>
    </rPh>
    <rPh sb="59" eb="60">
      <t>ガツ</t>
    </rPh>
    <rPh sb="61" eb="63">
      <t>シハラ</t>
    </rPh>
    <rPh sb="65" eb="67">
      <t>バアイ</t>
    </rPh>
    <rPh sb="71" eb="73">
      <t>ガツブン</t>
    </rPh>
    <rPh sb="74" eb="75">
      <t>ラン</t>
    </rPh>
    <rPh sb="76" eb="78">
      <t>キサイ</t>
    </rPh>
    <rPh sb="81" eb="84">
      <t>リヨウリョウ</t>
    </rPh>
    <rPh sb="86" eb="88">
      <t>ゲツガク</t>
    </rPh>
    <rPh sb="88" eb="90">
      <t>シハラ</t>
    </rPh>
    <rPh sb="93" eb="95">
      <t>バアイ</t>
    </rPh>
    <rPh sb="99" eb="101">
      <t>キンガク</t>
    </rPh>
    <rPh sb="103" eb="105">
      <t>テンプ</t>
    </rPh>
    <rPh sb="128" eb="130">
      <t>ジョウキョウ</t>
    </rPh>
    <rPh sb="131" eb="132">
      <t>ワ</t>
    </rPh>
    <rPh sb="138" eb="139">
      <t>カク</t>
    </rPh>
    <rPh sb="139" eb="140">
      <t>ツキ</t>
    </rPh>
    <rPh sb="141" eb="143">
      <t>キンガク</t>
    </rPh>
    <rPh sb="144" eb="146">
      <t>ゲンソク</t>
    </rPh>
    <rPh sb="146" eb="148">
      <t>イッチ</t>
    </rPh>
    <rPh sb="160" eb="162">
      <t>ナツヤス</t>
    </rPh>
    <rPh sb="164" eb="166">
      <t>カンケイ</t>
    </rPh>
    <rPh sb="166" eb="167">
      <t>トウ</t>
    </rPh>
    <rPh sb="169" eb="170">
      <t>タト</t>
    </rPh>
    <rPh sb="176" eb="177">
      <t>ガツ</t>
    </rPh>
    <rPh sb="180" eb="181">
      <t>ゲツ</t>
    </rPh>
    <rPh sb="181" eb="182">
      <t>ブン</t>
    </rPh>
    <rPh sb="183" eb="186">
      <t>リヨウリョウ</t>
    </rPh>
    <rPh sb="190" eb="191">
      <t>ゲツ</t>
    </rPh>
    <rPh sb="191" eb="192">
      <t>ブン</t>
    </rPh>
    <rPh sb="193" eb="195">
      <t>キンガク</t>
    </rPh>
    <rPh sb="196" eb="198">
      <t>シハラ</t>
    </rPh>
    <rPh sb="207" eb="209">
      <t>シハラ</t>
    </rPh>
    <rPh sb="216" eb="217">
      <t>ゲツ</t>
    </rPh>
    <rPh sb="223" eb="225">
      <t>サンシュツ</t>
    </rPh>
    <rPh sb="232" eb="235">
      <t>ショウスウテン</t>
    </rPh>
    <rPh sb="235" eb="237">
      <t>イカ</t>
    </rPh>
    <rPh sb="238" eb="240">
      <t>キリス</t>
    </rPh>
    <rPh sb="247" eb="248">
      <t>レイ</t>
    </rPh>
    <rPh sb="252" eb="253">
      <t>ガツ</t>
    </rPh>
    <rPh sb="253" eb="254">
      <t>ブン</t>
    </rPh>
    <rPh sb="255" eb="258">
      <t>リヨウリョウ</t>
    </rPh>
    <rPh sb="267" eb="269">
      <t>マンエン</t>
    </rPh>
    <rPh sb="269" eb="271">
      <t>シハラ</t>
    </rPh>
    <rPh sb="280" eb="281">
      <t>ガツ</t>
    </rPh>
    <rPh sb="283" eb="284">
      <t>マン</t>
    </rPh>
    <rPh sb="285" eb="287">
      <t>センエン</t>
    </rPh>
    <rPh sb="289" eb="290">
      <t>ガツ</t>
    </rPh>
    <rPh sb="292" eb="293">
      <t>マン</t>
    </rPh>
    <rPh sb="294" eb="296">
      <t>センエン</t>
    </rPh>
    <rPh sb="297" eb="299">
      <t>ケイジョウ</t>
    </rPh>
    <rPh sb="302" eb="305">
      <t>リヨウリョウ</t>
    </rPh>
    <rPh sb="307" eb="309">
      <t>ネンガク</t>
    </rPh>
    <rPh sb="309" eb="310">
      <t>トウ</t>
    </rPh>
    <rPh sb="310" eb="312">
      <t>シハラ</t>
    </rPh>
    <rPh sb="315" eb="317">
      <t>バアイ</t>
    </rPh>
    <rPh sb="319" eb="321">
      <t>ネンガク</t>
    </rPh>
    <rPh sb="321" eb="322">
      <t>トウ</t>
    </rPh>
    <rPh sb="322" eb="325">
      <t>リヨウリョウ</t>
    </rPh>
    <rPh sb="326" eb="328">
      <t>リヨウ</t>
    </rPh>
    <rPh sb="328" eb="329">
      <t>ツキ</t>
    </rPh>
    <rPh sb="329" eb="330">
      <t>スウ</t>
    </rPh>
    <rPh sb="331" eb="332">
      <t>ワ</t>
    </rPh>
    <rPh sb="336" eb="338">
      <t>サンシュツ</t>
    </rPh>
    <rPh sb="348" eb="351">
      <t>ショウスウテン</t>
    </rPh>
    <rPh sb="351" eb="353">
      <t>イカ</t>
    </rPh>
    <rPh sb="354" eb="355">
      <t>キ</t>
    </rPh>
    <rPh sb="355" eb="356">
      <t>ス</t>
    </rPh>
    <rPh sb="363" eb="364">
      <t>レイ</t>
    </rPh>
    <rPh sb="366" eb="367">
      <t>ネン</t>
    </rPh>
    <rPh sb="367" eb="368">
      <t>ブン</t>
    </rPh>
    <rPh sb="372" eb="373">
      <t>ゲツ</t>
    </rPh>
    <rPh sb="373" eb="374">
      <t>ブン</t>
    </rPh>
    <rPh sb="376" eb="379">
      <t>リヨウリョウ</t>
    </rPh>
    <rPh sb="384" eb="385">
      <t>ガツ</t>
    </rPh>
    <rPh sb="389" eb="391">
      <t>マンエン</t>
    </rPh>
    <rPh sb="391" eb="393">
      <t>シハラ</t>
    </rPh>
    <rPh sb="404" eb="406">
      <t>マンエン</t>
    </rPh>
    <rPh sb="410" eb="411">
      <t>ゲツ</t>
    </rPh>
    <rPh sb="420" eb="421">
      <t>エン</t>
    </rPh>
    <rPh sb="423" eb="424">
      <t>カク</t>
    </rPh>
    <rPh sb="424" eb="425">
      <t>ツキ</t>
    </rPh>
    <rPh sb="426" eb="428">
      <t>ケイジョウ</t>
    </rPh>
    <phoneticPr fontId="1"/>
  </si>
  <si>
    <t>（第１期分：４月分～９月分）</t>
    <rPh sb="1" eb="2">
      <t>ダイ</t>
    </rPh>
    <rPh sb="3" eb="4">
      <t>キ</t>
    </rPh>
    <rPh sb="4" eb="5">
      <t>ブン</t>
    </rPh>
    <rPh sb="7" eb="8">
      <t>ガツ</t>
    </rPh>
    <rPh sb="8" eb="9">
      <t>ブン</t>
    </rPh>
    <rPh sb="11" eb="12">
      <t>ガツ</t>
    </rPh>
    <rPh sb="12" eb="13">
      <t>ブン</t>
    </rPh>
    <phoneticPr fontId="1"/>
  </si>
  <si>
    <t>４月分</t>
    <phoneticPr fontId="1"/>
  </si>
  <si>
    <t>（第２期分：１０月分～２月分）</t>
    <rPh sb="1" eb="2">
      <t>ダイ</t>
    </rPh>
    <rPh sb="3" eb="4">
      <t>キ</t>
    </rPh>
    <rPh sb="4" eb="5">
      <t>ブン</t>
    </rPh>
    <rPh sb="8" eb="9">
      <t>ガツ</t>
    </rPh>
    <rPh sb="9" eb="10">
      <t>ブン</t>
    </rPh>
    <rPh sb="12" eb="13">
      <t>ガツ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</si>
</sst>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.5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38" fontId="4" fillId="0" borderId="0" xfId="1" applyFont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85726</xdr:rowOff>
    </xdr:from>
    <xdr:to>
      <xdr:col>18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3412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85726</xdr:rowOff>
    </xdr:from>
    <xdr:to>
      <xdr:col>18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3412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abSelected="1"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4" width="18.25" style="1" customWidth="1"/>
    <col min="5" max="5" width="9.5" style="1" customWidth="1"/>
    <col min="6" max="6" width="3.75" style="1" customWidth="1"/>
    <col min="7" max="7" width="3.75" style="2" customWidth="1"/>
    <col min="8" max="8" width="1.25" style="1" customWidth="1"/>
    <col min="9" max="9" width="2.5" style="1" customWidth="1"/>
    <col min="10" max="10" width="3.75" style="1" customWidth="1"/>
    <col min="11" max="11" width="3.75" style="2" customWidth="1"/>
    <col min="12" max="13" width="3.75" style="1" customWidth="1"/>
    <col min="14" max="14" width="0.75" style="1" customWidth="1"/>
    <col min="15" max="16384" width="9" style="1"/>
  </cols>
  <sheetData>
    <row r="1" spans="1:15" ht="18.75" customHeight="1" x14ac:dyDescent="0.15">
      <c r="A1" s="12" t="s">
        <v>7</v>
      </c>
      <c r="B1" s="12"/>
      <c r="C1" s="12"/>
    </row>
    <row r="2" spans="1:15" ht="18.75" customHeight="1" x14ac:dyDescent="0.15">
      <c r="F2" s="2" t="s">
        <v>18</v>
      </c>
      <c r="G2" s="9"/>
      <c r="H2" s="11" t="s">
        <v>17</v>
      </c>
      <c r="I2" s="11"/>
      <c r="J2" s="5"/>
      <c r="K2" s="2" t="s">
        <v>16</v>
      </c>
      <c r="L2" s="5"/>
      <c r="M2" s="2" t="s">
        <v>15</v>
      </c>
    </row>
    <row r="3" spans="1:15" ht="18.75" customHeight="1" x14ac:dyDescent="0.15"/>
    <row r="4" spans="1:15" ht="18.75" customHeight="1" x14ac:dyDescent="0.15">
      <c r="A4" s="11" t="s">
        <v>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8.75" customHeight="1" x14ac:dyDescent="0.15">
      <c r="A5" s="11" t="s">
        <v>33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18.75" customHeight="1" x14ac:dyDescent="0.15"/>
    <row r="7" spans="1:15" ht="18.75" customHeight="1" x14ac:dyDescent="0.15">
      <c r="A7" s="1" t="s">
        <v>0</v>
      </c>
    </row>
    <row r="8" spans="1:15" ht="30" customHeight="1" x14ac:dyDescent="0.15">
      <c r="A8" s="18" t="s">
        <v>19</v>
      </c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5" ht="30" customHeight="1" x14ac:dyDescent="0.15">
      <c r="A9" s="18" t="s">
        <v>1</v>
      </c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5" ht="18.75" customHeight="1" x14ac:dyDescent="0.15"/>
    <row r="11" spans="1:15" ht="18.75" customHeight="1" x14ac:dyDescent="0.15">
      <c r="A11" s="1" t="s">
        <v>2</v>
      </c>
    </row>
    <row r="12" spans="1:15" ht="18.75" customHeight="1" x14ac:dyDescent="0.15">
      <c r="A12" s="18"/>
      <c r="B12" s="18"/>
      <c r="C12" s="4" t="s">
        <v>8</v>
      </c>
      <c r="D12" s="4" t="s">
        <v>10</v>
      </c>
      <c r="E12" s="15" t="s">
        <v>13</v>
      </c>
      <c r="F12" s="15"/>
      <c r="G12" s="15"/>
      <c r="H12" s="15"/>
      <c r="I12" s="15" t="s">
        <v>14</v>
      </c>
      <c r="J12" s="15"/>
      <c r="K12" s="15"/>
      <c r="L12" s="15"/>
      <c r="M12" s="15"/>
      <c r="N12" s="15"/>
    </row>
    <row r="13" spans="1:15" ht="41.25" customHeight="1" x14ac:dyDescent="0.15">
      <c r="A13" s="18"/>
      <c r="B13" s="18"/>
      <c r="C13" s="3" t="s">
        <v>9</v>
      </c>
      <c r="D13" s="3" t="s">
        <v>11</v>
      </c>
      <c r="E13" s="16" t="s">
        <v>12</v>
      </c>
      <c r="F13" s="16"/>
      <c r="G13" s="16"/>
      <c r="H13" s="16"/>
      <c r="I13" s="16" t="s">
        <v>29</v>
      </c>
      <c r="J13" s="16"/>
      <c r="K13" s="16"/>
      <c r="L13" s="16"/>
      <c r="M13" s="16"/>
      <c r="N13" s="16"/>
    </row>
    <row r="14" spans="1:15" ht="30" customHeight="1" x14ac:dyDescent="0.15">
      <c r="A14" s="13" t="s">
        <v>34</v>
      </c>
      <c r="B14" s="13"/>
      <c r="C14" s="6"/>
      <c r="D14" s="6"/>
      <c r="E14" s="17">
        <f>C14-D14</f>
        <v>0</v>
      </c>
      <c r="F14" s="17"/>
      <c r="G14" s="17"/>
      <c r="H14" s="17"/>
      <c r="I14" s="17">
        <f>IF(ROUNDDOWN(E14/2,-3)&gt;$O$14,$O$14,ROUNDDOWN(E14/2,-3))</f>
        <v>0</v>
      </c>
      <c r="J14" s="17"/>
      <c r="K14" s="17"/>
      <c r="L14" s="17"/>
      <c r="M14" s="17"/>
      <c r="N14" s="17"/>
      <c r="O14" s="8">
        <v>10000</v>
      </c>
    </row>
    <row r="15" spans="1:15" ht="30" customHeight="1" x14ac:dyDescent="0.15">
      <c r="A15" s="13" t="s">
        <v>3</v>
      </c>
      <c r="B15" s="13"/>
      <c r="C15" s="6"/>
      <c r="D15" s="6"/>
      <c r="E15" s="17">
        <f t="shared" ref="E15:E18" si="0">C15-D15</f>
        <v>0</v>
      </c>
      <c r="F15" s="17"/>
      <c r="G15" s="17"/>
      <c r="H15" s="17"/>
      <c r="I15" s="17">
        <f t="shared" ref="I15:I18" si="1">IF(ROUNDDOWN(E15/2,-3)&gt;$O$14,$O$14,ROUNDDOWN(E15/2,-3))</f>
        <v>0</v>
      </c>
      <c r="J15" s="17"/>
      <c r="K15" s="17"/>
      <c r="L15" s="17"/>
      <c r="M15" s="17"/>
      <c r="N15" s="17"/>
    </row>
    <row r="16" spans="1:15" ht="30" customHeight="1" x14ac:dyDescent="0.15">
      <c r="A16" s="13" t="s">
        <v>4</v>
      </c>
      <c r="B16" s="13"/>
      <c r="C16" s="6"/>
      <c r="D16" s="6"/>
      <c r="E16" s="17">
        <f t="shared" ref="E16:E17" si="2">C16-D16</f>
        <v>0</v>
      </c>
      <c r="F16" s="17"/>
      <c r="G16" s="17"/>
      <c r="H16" s="17"/>
      <c r="I16" s="17">
        <f t="shared" ref="I16:I17" si="3">IF(ROUNDDOWN(E16/2,-3)&gt;$O$14,$O$14,ROUNDDOWN(E16/2,-3))</f>
        <v>0</v>
      </c>
      <c r="J16" s="17"/>
      <c r="K16" s="17"/>
      <c r="L16" s="17"/>
      <c r="M16" s="17"/>
      <c r="N16" s="17"/>
    </row>
    <row r="17" spans="1:14" ht="30" customHeight="1" x14ac:dyDescent="0.15">
      <c r="A17" s="13" t="s">
        <v>5</v>
      </c>
      <c r="B17" s="13"/>
      <c r="C17" s="6"/>
      <c r="D17" s="6"/>
      <c r="E17" s="17">
        <f t="shared" si="2"/>
        <v>0</v>
      </c>
      <c r="F17" s="17"/>
      <c r="G17" s="17"/>
      <c r="H17" s="17"/>
      <c r="I17" s="17">
        <f t="shared" si="3"/>
        <v>0</v>
      </c>
      <c r="J17" s="17"/>
      <c r="K17" s="17"/>
      <c r="L17" s="17"/>
      <c r="M17" s="17"/>
      <c r="N17" s="17"/>
    </row>
    <row r="18" spans="1:14" ht="30" customHeight="1" x14ac:dyDescent="0.15">
      <c r="A18" s="13" t="s">
        <v>22</v>
      </c>
      <c r="B18" s="13"/>
      <c r="C18" s="6"/>
      <c r="D18" s="6"/>
      <c r="E18" s="17">
        <f t="shared" si="0"/>
        <v>0</v>
      </c>
      <c r="F18" s="17"/>
      <c r="G18" s="17"/>
      <c r="H18" s="17"/>
      <c r="I18" s="17">
        <f t="shared" si="1"/>
        <v>0</v>
      </c>
      <c r="J18" s="17"/>
      <c r="K18" s="17"/>
      <c r="L18" s="17"/>
      <c r="M18" s="17"/>
      <c r="N18" s="17"/>
    </row>
    <row r="19" spans="1:14" ht="30" customHeight="1" thickBot="1" x14ac:dyDescent="0.2">
      <c r="A19" s="27" t="s">
        <v>23</v>
      </c>
      <c r="B19" s="27"/>
      <c r="C19" s="7"/>
      <c r="D19" s="7"/>
      <c r="E19" s="14">
        <f t="shared" ref="E19" si="4">C19-D19</f>
        <v>0</v>
      </c>
      <c r="F19" s="14"/>
      <c r="G19" s="14"/>
      <c r="H19" s="14"/>
      <c r="I19" s="14">
        <f t="shared" ref="I19" si="5">IF(ROUNDDOWN(E19/2,-3)&gt;$O$14,$O$14,ROUNDDOWN(E19/2,-3))</f>
        <v>0</v>
      </c>
      <c r="J19" s="14"/>
      <c r="K19" s="14"/>
      <c r="L19" s="14"/>
      <c r="M19" s="14"/>
      <c r="N19" s="14"/>
    </row>
    <row r="20" spans="1:14" ht="30" customHeight="1" thickTop="1" x14ac:dyDescent="0.15">
      <c r="A20" s="25" t="s">
        <v>31</v>
      </c>
      <c r="B20" s="25"/>
      <c r="C20" s="25"/>
      <c r="D20" s="25"/>
      <c r="E20" s="25"/>
      <c r="F20" s="25"/>
      <c r="G20" s="25"/>
      <c r="H20" s="25"/>
      <c r="I20" s="26">
        <f>SUM(I14:N19)</f>
        <v>0</v>
      </c>
      <c r="J20" s="26"/>
      <c r="K20" s="26"/>
      <c r="L20" s="26"/>
      <c r="M20" s="26"/>
      <c r="N20" s="26"/>
    </row>
    <row r="21" spans="1:14" ht="150" customHeight="1" x14ac:dyDescent="0.15">
      <c r="A21" s="23" t="s">
        <v>32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30" customHeight="1" x14ac:dyDescent="0.15">
      <c r="A22" s="23" t="s">
        <v>30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8.75" customHeight="1" x14ac:dyDescent="0.15">
      <c r="B23" s="2"/>
    </row>
    <row r="24" spans="1:14" ht="26.25" customHeight="1" thickBot="1" x14ac:dyDescent="0.2">
      <c r="A24" s="1" t="s">
        <v>20</v>
      </c>
      <c r="B24" s="2"/>
    </row>
    <row r="25" spans="1:14" ht="30" customHeight="1" thickBot="1" x14ac:dyDescent="0.2">
      <c r="B25" s="20">
        <f>I20</f>
        <v>0</v>
      </c>
      <c r="C25" s="21"/>
      <c r="D25" s="21"/>
      <c r="E25" s="21"/>
      <c r="F25" s="21"/>
      <c r="G25" s="21"/>
      <c r="H25" s="21"/>
      <c r="I25" s="21"/>
      <c r="J25" s="21"/>
      <c r="K25" s="22"/>
    </row>
    <row r="26" spans="1:14" x14ac:dyDescent="0.15">
      <c r="B26" s="2"/>
    </row>
    <row r="27" spans="1:14" x14ac:dyDescent="0.15">
      <c r="B27" s="2"/>
    </row>
    <row r="28" spans="1:14" x14ac:dyDescent="0.15">
      <c r="B28" s="2"/>
    </row>
  </sheetData>
  <sheetProtection algorithmName="SHA-512" hashValue="D9hlL4ryqPcT/xYjGav0PGkcXbPXZ9GonWXE+2Vd45uYeyrSL0FsEx5aLJKgBUUeUgYU4pGGudfkeI8bLkWdww==" saltValue="VvJgSw4TbXP1/+7oqCVq5A==" spinCount="100000" sheet="1" objects="1" scenarios="1"/>
  <mergeCells count="36">
    <mergeCell ref="A16:B16"/>
    <mergeCell ref="E16:H16"/>
    <mergeCell ref="I16:N16"/>
    <mergeCell ref="A17:B17"/>
    <mergeCell ref="E17:H17"/>
    <mergeCell ref="I17:N17"/>
    <mergeCell ref="A18:B18"/>
    <mergeCell ref="E18:H18"/>
    <mergeCell ref="I18:N18"/>
    <mergeCell ref="B25:K25"/>
    <mergeCell ref="A21:N21"/>
    <mergeCell ref="A22:N22"/>
    <mergeCell ref="A20:H20"/>
    <mergeCell ref="I20:N20"/>
    <mergeCell ref="A19:B19"/>
    <mergeCell ref="D8:N8"/>
    <mergeCell ref="D9:N9"/>
    <mergeCell ref="E15:H15"/>
    <mergeCell ref="I15:N15"/>
    <mergeCell ref="A12:B13"/>
    <mergeCell ref="H2:I2"/>
    <mergeCell ref="A1:C1"/>
    <mergeCell ref="A14:B14"/>
    <mergeCell ref="E19:H19"/>
    <mergeCell ref="I12:N12"/>
    <mergeCell ref="I13:N13"/>
    <mergeCell ref="I14:N14"/>
    <mergeCell ref="I19:N19"/>
    <mergeCell ref="E12:H12"/>
    <mergeCell ref="E13:H13"/>
    <mergeCell ref="A15:B15"/>
    <mergeCell ref="E14:H14"/>
    <mergeCell ref="A4:N4"/>
    <mergeCell ref="A5:N5"/>
    <mergeCell ref="A8:C8"/>
    <mergeCell ref="A9:C9"/>
  </mergeCells>
  <phoneticPr fontId="1"/>
  <conditionalFormatting sqref="G2 J2 L2 D8:N9 C14:D14 C19:D19">
    <cfRule type="cellIs" dxfId="8" priority="5" operator="equal">
      <formula>""</formula>
    </cfRule>
  </conditionalFormatting>
  <conditionalFormatting sqref="C15:D15">
    <cfRule type="cellIs" dxfId="7" priority="4" operator="equal">
      <formula>""</formula>
    </cfRule>
  </conditionalFormatting>
  <conditionalFormatting sqref="C18:D18">
    <cfRule type="cellIs" dxfId="6" priority="3" operator="equal">
      <formula>""</formula>
    </cfRule>
  </conditionalFormatting>
  <conditionalFormatting sqref="C16:D16">
    <cfRule type="cellIs" dxfId="5" priority="2" operator="equal">
      <formula>""</formula>
    </cfRule>
  </conditionalFormatting>
  <conditionalFormatting sqref="C17:D17">
    <cfRule type="cellIs" dxfId="4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4" width="18.25" style="1" customWidth="1"/>
    <col min="5" max="5" width="9.5" style="1" customWidth="1"/>
    <col min="6" max="6" width="3.75" style="1" customWidth="1"/>
    <col min="7" max="7" width="3.75" style="10" customWidth="1"/>
    <col min="8" max="8" width="1.25" style="1" customWidth="1"/>
    <col min="9" max="9" width="2.5" style="1" customWidth="1"/>
    <col min="10" max="10" width="3.75" style="1" customWidth="1"/>
    <col min="11" max="11" width="3.75" style="10" customWidth="1"/>
    <col min="12" max="13" width="3.75" style="1" customWidth="1"/>
    <col min="14" max="14" width="0.75" style="1" customWidth="1"/>
    <col min="15" max="16384" width="9" style="1"/>
  </cols>
  <sheetData>
    <row r="1" spans="1:15" ht="18.75" customHeight="1" x14ac:dyDescent="0.15">
      <c r="A1" s="12" t="s">
        <v>21</v>
      </c>
      <c r="B1" s="12"/>
      <c r="C1" s="12"/>
    </row>
    <row r="2" spans="1:15" ht="18.75" customHeight="1" x14ac:dyDescent="0.15">
      <c r="F2" s="10" t="s">
        <v>18</v>
      </c>
      <c r="G2" s="9"/>
      <c r="H2" s="11" t="s">
        <v>17</v>
      </c>
      <c r="I2" s="11"/>
      <c r="J2" s="5"/>
      <c r="K2" s="10" t="s">
        <v>16</v>
      </c>
      <c r="L2" s="5"/>
      <c r="M2" s="10" t="s">
        <v>15</v>
      </c>
    </row>
    <row r="3" spans="1:15" ht="18.75" customHeight="1" x14ac:dyDescent="0.15"/>
    <row r="4" spans="1:15" ht="18.75" customHeight="1" x14ac:dyDescent="0.15">
      <c r="A4" s="11" t="s">
        <v>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8.75" customHeight="1" x14ac:dyDescent="0.15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18.75" customHeight="1" x14ac:dyDescent="0.15"/>
    <row r="7" spans="1:15" ht="18.75" customHeight="1" x14ac:dyDescent="0.15">
      <c r="A7" s="1" t="s">
        <v>0</v>
      </c>
    </row>
    <row r="8" spans="1:15" ht="30" customHeight="1" x14ac:dyDescent="0.15">
      <c r="A8" s="18" t="s">
        <v>19</v>
      </c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5" ht="30" customHeight="1" x14ac:dyDescent="0.15">
      <c r="A9" s="18" t="s">
        <v>1</v>
      </c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5" ht="18.75" customHeight="1" x14ac:dyDescent="0.15"/>
    <row r="11" spans="1:15" ht="18.75" customHeight="1" x14ac:dyDescent="0.15">
      <c r="A11" s="1" t="s">
        <v>2</v>
      </c>
    </row>
    <row r="12" spans="1:15" ht="18.75" customHeight="1" x14ac:dyDescent="0.15">
      <c r="A12" s="18"/>
      <c r="B12" s="18"/>
      <c r="C12" s="4" t="s">
        <v>8</v>
      </c>
      <c r="D12" s="4" t="s">
        <v>10</v>
      </c>
      <c r="E12" s="15" t="s">
        <v>13</v>
      </c>
      <c r="F12" s="15"/>
      <c r="G12" s="15"/>
      <c r="H12" s="15"/>
      <c r="I12" s="15" t="s">
        <v>14</v>
      </c>
      <c r="J12" s="15"/>
      <c r="K12" s="15"/>
      <c r="L12" s="15"/>
      <c r="M12" s="15"/>
      <c r="N12" s="15"/>
    </row>
    <row r="13" spans="1:15" ht="41.25" customHeight="1" x14ac:dyDescent="0.15">
      <c r="A13" s="18"/>
      <c r="B13" s="18"/>
      <c r="C13" s="3" t="s">
        <v>9</v>
      </c>
      <c r="D13" s="3" t="s">
        <v>11</v>
      </c>
      <c r="E13" s="16" t="s">
        <v>12</v>
      </c>
      <c r="F13" s="16"/>
      <c r="G13" s="16"/>
      <c r="H13" s="16"/>
      <c r="I13" s="16" t="s">
        <v>29</v>
      </c>
      <c r="J13" s="16"/>
      <c r="K13" s="16"/>
      <c r="L13" s="16"/>
      <c r="M13" s="16"/>
      <c r="N13" s="16"/>
    </row>
    <row r="14" spans="1:15" ht="30" customHeight="1" x14ac:dyDescent="0.15">
      <c r="A14" s="13" t="s">
        <v>24</v>
      </c>
      <c r="B14" s="13"/>
      <c r="C14" s="6"/>
      <c r="D14" s="6"/>
      <c r="E14" s="17">
        <f>C14-D14</f>
        <v>0</v>
      </c>
      <c r="F14" s="17"/>
      <c r="G14" s="17"/>
      <c r="H14" s="17"/>
      <c r="I14" s="17">
        <f>IF(ROUNDDOWN(E14/2,-3)&gt;$O$14,$O$14,ROUNDDOWN(E14/2,-3))</f>
        <v>0</v>
      </c>
      <c r="J14" s="17"/>
      <c r="K14" s="17"/>
      <c r="L14" s="17"/>
      <c r="M14" s="17"/>
      <c r="N14" s="17"/>
      <c r="O14" s="8">
        <v>10000</v>
      </c>
    </row>
    <row r="15" spans="1:15" ht="30" customHeight="1" x14ac:dyDescent="0.15">
      <c r="A15" s="13" t="s">
        <v>25</v>
      </c>
      <c r="B15" s="13"/>
      <c r="C15" s="6"/>
      <c r="D15" s="6"/>
      <c r="E15" s="17">
        <f t="shared" ref="E15:E18" si="0">C15-D15</f>
        <v>0</v>
      </c>
      <c r="F15" s="17"/>
      <c r="G15" s="17"/>
      <c r="H15" s="17"/>
      <c r="I15" s="17">
        <f t="shared" ref="I15:I18" si="1">IF(ROUNDDOWN(E15/2,-3)&gt;$O$14,$O$14,ROUNDDOWN(E15/2,-3))</f>
        <v>0</v>
      </c>
      <c r="J15" s="17"/>
      <c r="K15" s="17"/>
      <c r="L15" s="17"/>
      <c r="M15" s="17"/>
      <c r="N15" s="17"/>
    </row>
    <row r="16" spans="1:15" ht="30" customHeight="1" x14ac:dyDescent="0.15">
      <c r="A16" s="13" t="s">
        <v>26</v>
      </c>
      <c r="B16" s="13"/>
      <c r="C16" s="6"/>
      <c r="D16" s="6"/>
      <c r="E16" s="17">
        <f t="shared" ref="E16" si="2">C16-D16</f>
        <v>0</v>
      </c>
      <c r="F16" s="17"/>
      <c r="G16" s="17"/>
      <c r="H16" s="17"/>
      <c r="I16" s="17">
        <f t="shared" ref="I16" si="3">IF(ROUNDDOWN(E16/2,-3)&gt;$O$14,$O$14,ROUNDDOWN(E16/2,-3))</f>
        <v>0</v>
      </c>
      <c r="J16" s="17"/>
      <c r="K16" s="17"/>
      <c r="L16" s="17"/>
      <c r="M16" s="17"/>
      <c r="N16" s="17"/>
    </row>
    <row r="17" spans="1:14" ht="30" customHeight="1" x14ac:dyDescent="0.15">
      <c r="A17" s="13" t="s">
        <v>27</v>
      </c>
      <c r="B17" s="13"/>
      <c r="C17" s="6"/>
      <c r="D17" s="6"/>
      <c r="E17" s="17">
        <f t="shared" si="0"/>
        <v>0</v>
      </c>
      <c r="F17" s="17"/>
      <c r="G17" s="17"/>
      <c r="H17" s="17"/>
      <c r="I17" s="17">
        <f t="shared" si="1"/>
        <v>0</v>
      </c>
      <c r="J17" s="17"/>
      <c r="K17" s="17"/>
      <c r="L17" s="17"/>
      <c r="M17" s="17"/>
      <c r="N17" s="17"/>
    </row>
    <row r="18" spans="1:14" ht="30" customHeight="1" thickBot="1" x14ac:dyDescent="0.2">
      <c r="A18" s="27" t="s">
        <v>28</v>
      </c>
      <c r="B18" s="27"/>
      <c r="C18" s="7"/>
      <c r="D18" s="7"/>
      <c r="E18" s="14">
        <f t="shared" si="0"/>
        <v>0</v>
      </c>
      <c r="F18" s="14"/>
      <c r="G18" s="14"/>
      <c r="H18" s="14"/>
      <c r="I18" s="14">
        <f t="shared" si="1"/>
        <v>0</v>
      </c>
      <c r="J18" s="14"/>
      <c r="K18" s="14"/>
      <c r="L18" s="14"/>
      <c r="M18" s="14"/>
      <c r="N18" s="14"/>
    </row>
    <row r="19" spans="1:14" ht="30" customHeight="1" thickTop="1" x14ac:dyDescent="0.15">
      <c r="A19" s="25" t="s">
        <v>31</v>
      </c>
      <c r="B19" s="25"/>
      <c r="C19" s="25"/>
      <c r="D19" s="25"/>
      <c r="E19" s="25"/>
      <c r="F19" s="25"/>
      <c r="G19" s="25"/>
      <c r="H19" s="25"/>
      <c r="I19" s="26">
        <f>SUM(I14:N18)</f>
        <v>0</v>
      </c>
      <c r="J19" s="26"/>
      <c r="K19" s="26"/>
      <c r="L19" s="26"/>
      <c r="M19" s="26"/>
      <c r="N19" s="26"/>
    </row>
    <row r="20" spans="1:14" ht="150" customHeight="1" x14ac:dyDescent="0.15">
      <c r="A20" s="23" t="s">
        <v>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30" customHeight="1" x14ac:dyDescent="0.15">
      <c r="A21" s="23" t="s">
        <v>30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8.75" customHeight="1" x14ac:dyDescent="0.15">
      <c r="B22" s="10"/>
    </row>
    <row r="23" spans="1:14" ht="26.25" customHeight="1" thickBot="1" x14ac:dyDescent="0.2">
      <c r="A23" s="1" t="s">
        <v>20</v>
      </c>
      <c r="B23" s="10"/>
    </row>
    <row r="24" spans="1:14" ht="30" customHeight="1" thickBot="1" x14ac:dyDescent="0.2">
      <c r="B24" s="20">
        <f>I19</f>
        <v>0</v>
      </c>
      <c r="C24" s="21"/>
      <c r="D24" s="21"/>
      <c r="E24" s="21"/>
      <c r="F24" s="21"/>
      <c r="G24" s="21"/>
      <c r="H24" s="21"/>
      <c r="I24" s="21"/>
      <c r="J24" s="21"/>
      <c r="K24" s="22"/>
    </row>
    <row r="25" spans="1:14" x14ac:dyDescent="0.15">
      <c r="B25" s="10"/>
    </row>
    <row r="26" spans="1:14" x14ac:dyDescent="0.15">
      <c r="B26" s="10"/>
    </row>
    <row r="27" spans="1:14" x14ac:dyDescent="0.15">
      <c r="B27" s="10"/>
    </row>
  </sheetData>
  <sheetProtection algorithmName="SHA-512" hashValue="TrACWepA368jLGLaoXz6udmJbjrivWWa5pnH6f9AGlk6WexKnBExK5UTK7XpZhFQQqCXdU7xIcIqq8h1oki3Lw==" saltValue="dHZ2/IWw71oW/ZOjw3cSig==" spinCount="100000" sheet="1" objects="1" scenarios="1"/>
  <mergeCells count="33">
    <mergeCell ref="A16:B16"/>
    <mergeCell ref="E16:H16"/>
    <mergeCell ref="I16:N16"/>
    <mergeCell ref="A19:H19"/>
    <mergeCell ref="I19:N19"/>
    <mergeCell ref="A20:N20"/>
    <mergeCell ref="A21:N21"/>
    <mergeCell ref="B24:K24"/>
    <mergeCell ref="A17:B17"/>
    <mergeCell ref="E17:H17"/>
    <mergeCell ref="I17:N17"/>
    <mergeCell ref="A18:B18"/>
    <mergeCell ref="E18:H18"/>
    <mergeCell ref="I18:N18"/>
    <mergeCell ref="A14:B14"/>
    <mergeCell ref="E14:H14"/>
    <mergeCell ref="I14:N14"/>
    <mergeCell ref="A15:B15"/>
    <mergeCell ref="E15:H15"/>
    <mergeCell ref="I15:N15"/>
    <mergeCell ref="A9:C9"/>
    <mergeCell ref="D9:N9"/>
    <mergeCell ref="A12:B13"/>
    <mergeCell ref="E12:H12"/>
    <mergeCell ref="I12:N12"/>
    <mergeCell ref="E13:H13"/>
    <mergeCell ref="I13:N13"/>
    <mergeCell ref="A1:C1"/>
    <mergeCell ref="H2:I2"/>
    <mergeCell ref="A4:N4"/>
    <mergeCell ref="A5:N5"/>
    <mergeCell ref="A8:C8"/>
    <mergeCell ref="D8:N8"/>
  </mergeCells>
  <phoneticPr fontId="1"/>
  <conditionalFormatting sqref="G2 J2 L2 D8:N9 C14:D14 C18:D18">
    <cfRule type="cellIs" dxfId="3" priority="4" operator="equal">
      <formula>""</formula>
    </cfRule>
  </conditionalFormatting>
  <conditionalFormatting sqref="C15:D15">
    <cfRule type="cellIs" dxfId="2" priority="3" operator="equal">
      <formula>""</formula>
    </cfRule>
  </conditionalFormatting>
  <conditionalFormatting sqref="C17:D17">
    <cfRule type="cellIs" dxfId="1" priority="2" operator="equal">
      <formula>""</formula>
    </cfRule>
  </conditionalFormatting>
  <conditionalFormatting sqref="C16:D16">
    <cfRule type="cellIs" dxfId="0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第1期分</vt:lpstr>
      <vt:lpstr>第2期分</vt:lpstr>
      <vt:lpstr>第1期分!Print_Area</vt:lpstr>
      <vt:lpstr>第2期分!Print_Area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2024-09-03T02:10:22Z</dcterms:modified>
</cp:coreProperties>
</file>