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保健局\健康増進担当健康増進課\◎母子保健担当\■産後ケア\01産後ケア事業関係\01要綱・通知\R8.4要綱一部改正\"/>
    </mc:Choice>
  </mc:AlternateContent>
  <xr:revisionPtr revIDLastSave="0" documentId="13_ncr:1_{E98F9482-93A4-44E0-8FDA-F6479BDAE238}" xr6:coauthVersionLast="47" xr6:coauthVersionMax="47" xr10:uidLastSave="{00000000-0000-0000-0000-000000000000}"/>
  <bookViews>
    <workbookView xWindow="-28920" yWindow="-1230" windowWidth="29040" windowHeight="15720" xr2:uid="{7B8A827C-0E27-4FBC-B658-B8AB68FAC753}"/>
  </bookViews>
  <sheets>
    <sheet name="(シート保護あり)請求書" sheetId="2" r:id="rId1"/>
    <sheet name="(シート保護なし)請求書" sheetId="3" r:id="rId2"/>
  </sheets>
  <definedNames>
    <definedName name="_xlnm.Print_Area" localSheetId="0">'(シート保護あり)請求書'!$A$1:$AG$67</definedName>
    <definedName name="_xlnm.Print_Area" localSheetId="1">'(シート保護なし)請求書'!$A$1:$AG$67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60" i="3" l="1"/>
  <c r="P60" i="3"/>
  <c r="O60" i="3"/>
  <c r="N60" i="3"/>
  <c r="M60" i="3"/>
  <c r="L60" i="3"/>
  <c r="K60" i="3"/>
  <c r="AB58" i="3"/>
  <c r="Y58" i="3"/>
  <c r="V58" i="3"/>
  <c r="S58" i="3"/>
  <c r="AB57" i="3"/>
  <c r="Y57" i="3"/>
  <c r="V57" i="3"/>
  <c r="S57" i="3"/>
  <c r="AB56" i="3"/>
  <c r="Y56" i="3"/>
  <c r="V56" i="3"/>
  <c r="S56" i="3"/>
  <c r="AD56" i="3" s="1"/>
  <c r="AB55" i="3"/>
  <c r="Y55" i="3"/>
  <c r="V55" i="3"/>
  <c r="S55" i="3"/>
  <c r="AB54" i="3"/>
  <c r="Y54" i="3"/>
  <c r="V54" i="3"/>
  <c r="S54" i="3"/>
  <c r="AB53" i="3"/>
  <c r="Y53" i="3"/>
  <c r="V53" i="3"/>
  <c r="S53" i="3"/>
  <c r="AD53" i="3" s="1"/>
  <c r="AB52" i="3"/>
  <c r="Y52" i="3"/>
  <c r="V52" i="3"/>
  <c r="S52" i="3"/>
  <c r="AB51" i="3"/>
  <c r="Y51" i="3"/>
  <c r="V51" i="3"/>
  <c r="S51" i="3"/>
  <c r="AB50" i="3"/>
  <c r="Y50" i="3"/>
  <c r="V50" i="3"/>
  <c r="S50" i="3"/>
  <c r="AD50" i="3" s="1"/>
  <c r="AB49" i="3"/>
  <c r="Y49" i="3"/>
  <c r="V49" i="3"/>
  <c r="S49" i="3"/>
  <c r="AB48" i="3"/>
  <c r="Y48" i="3"/>
  <c r="V48" i="3"/>
  <c r="S48" i="3"/>
  <c r="AB47" i="3"/>
  <c r="Y47" i="3"/>
  <c r="V47" i="3"/>
  <c r="S47" i="3"/>
  <c r="AD47" i="3" s="1"/>
  <c r="AB46" i="3"/>
  <c r="Y46" i="3"/>
  <c r="V46" i="3"/>
  <c r="S46" i="3"/>
  <c r="AB45" i="3"/>
  <c r="Y45" i="3"/>
  <c r="V45" i="3"/>
  <c r="S45" i="3"/>
  <c r="AB44" i="3"/>
  <c r="Y44" i="3"/>
  <c r="V44" i="3"/>
  <c r="AD44" i="3" s="1"/>
  <c r="S44" i="3"/>
  <c r="AB43" i="3"/>
  <c r="Y43" i="3"/>
  <c r="V43" i="3"/>
  <c r="S43" i="3"/>
  <c r="AB42" i="3"/>
  <c r="Y42" i="3"/>
  <c r="V42" i="3"/>
  <c r="S42" i="3"/>
  <c r="AB41" i="3"/>
  <c r="Y41" i="3"/>
  <c r="AD41" i="3" s="1"/>
  <c r="V41" i="3"/>
  <c r="S41" i="3"/>
  <c r="AB40" i="3"/>
  <c r="Y40" i="3"/>
  <c r="V40" i="3"/>
  <c r="S40" i="3"/>
  <c r="AB39" i="3"/>
  <c r="Y39" i="3"/>
  <c r="V39" i="3"/>
  <c r="S39" i="3"/>
  <c r="AB38" i="3"/>
  <c r="AD38" i="3" s="1"/>
  <c r="Y38" i="3"/>
  <c r="V38" i="3"/>
  <c r="S38" i="3"/>
  <c r="AB37" i="3"/>
  <c r="Y37" i="3"/>
  <c r="V37" i="3"/>
  <c r="S37" i="3"/>
  <c r="AB36" i="3"/>
  <c r="Y36" i="3"/>
  <c r="V36" i="3"/>
  <c r="S36" i="3"/>
  <c r="AD35" i="3"/>
  <c r="AB35" i="3"/>
  <c r="Y35" i="3"/>
  <c r="V35" i="3"/>
  <c r="S35" i="3"/>
  <c r="AB34" i="3"/>
  <c r="Y34" i="3"/>
  <c r="V34" i="3"/>
  <c r="S34" i="3"/>
  <c r="AB33" i="3"/>
  <c r="Y33" i="3"/>
  <c r="V33" i="3"/>
  <c r="S33" i="3"/>
  <c r="AB32" i="3"/>
  <c r="Y32" i="3"/>
  <c r="V32" i="3"/>
  <c r="S32" i="3"/>
  <c r="AD32" i="3" s="1"/>
  <c r="AB31" i="3"/>
  <c r="Y31" i="3"/>
  <c r="V31" i="3"/>
  <c r="S31" i="3"/>
  <c r="AB30" i="3"/>
  <c r="Y30" i="3"/>
  <c r="V30" i="3"/>
  <c r="S30" i="3"/>
  <c r="AB29" i="3"/>
  <c r="Y29" i="3"/>
  <c r="V29" i="3"/>
  <c r="S29" i="3"/>
  <c r="AD29" i="3" s="1"/>
  <c r="AD60" i="3" s="1"/>
  <c r="O8" i="3" s="1"/>
  <c r="Q60" i="2"/>
  <c r="P60" i="2"/>
  <c r="O60" i="2"/>
  <c r="N60" i="2"/>
  <c r="M60" i="2"/>
  <c r="L60" i="2"/>
  <c r="K60" i="2"/>
  <c r="AB58" i="2"/>
  <c r="Y58" i="2"/>
  <c r="V58" i="2"/>
  <c r="S58" i="2"/>
  <c r="AB57" i="2"/>
  <c r="Y57" i="2"/>
  <c r="V57" i="2"/>
  <c r="S57" i="2"/>
  <c r="AB56" i="2"/>
  <c r="Y56" i="2"/>
  <c r="V56" i="2"/>
  <c r="S56" i="2"/>
  <c r="AD56" i="2" s="1"/>
  <c r="AB55" i="2"/>
  <c r="Y55" i="2"/>
  <c r="V55" i="2"/>
  <c r="S55" i="2"/>
  <c r="AB54" i="2"/>
  <c r="Y54" i="2"/>
  <c r="V54" i="2"/>
  <c r="S54" i="2"/>
  <c r="AB53" i="2"/>
  <c r="Y53" i="2"/>
  <c r="V53" i="2"/>
  <c r="S53" i="2"/>
  <c r="AD53" i="2" s="1"/>
  <c r="AB52" i="2"/>
  <c r="Y52" i="2"/>
  <c r="V52" i="2"/>
  <c r="S52" i="2"/>
  <c r="AB51" i="2"/>
  <c r="Y51" i="2"/>
  <c r="V51" i="2"/>
  <c r="S51" i="2"/>
  <c r="AB50" i="2"/>
  <c r="Y50" i="2"/>
  <c r="V50" i="2"/>
  <c r="S50" i="2"/>
  <c r="AD50" i="2" s="1"/>
  <c r="AB49" i="2"/>
  <c r="Y49" i="2"/>
  <c r="V49" i="2"/>
  <c r="S49" i="2"/>
  <c r="AB48" i="2"/>
  <c r="Y48" i="2"/>
  <c r="V48" i="2"/>
  <c r="S48" i="2"/>
  <c r="AB47" i="2"/>
  <c r="Y47" i="2"/>
  <c r="V47" i="2"/>
  <c r="S47" i="2"/>
  <c r="AD47" i="2" s="1"/>
  <c r="AB46" i="2"/>
  <c r="Y46" i="2"/>
  <c r="V46" i="2"/>
  <c r="S46" i="2"/>
  <c r="AB45" i="2"/>
  <c r="Y45" i="2"/>
  <c r="V45" i="2"/>
  <c r="S45" i="2"/>
  <c r="AB44" i="2"/>
  <c r="Y44" i="2"/>
  <c r="V44" i="2"/>
  <c r="AD44" i="2" s="1"/>
  <c r="S44" i="2"/>
  <c r="AB43" i="2"/>
  <c r="Y43" i="2"/>
  <c r="V43" i="2"/>
  <c r="S43" i="2"/>
  <c r="AB42" i="2"/>
  <c r="Y42" i="2"/>
  <c r="V42" i="2"/>
  <c r="S42" i="2"/>
  <c r="AB41" i="2"/>
  <c r="Y41" i="2"/>
  <c r="AD41" i="2" s="1"/>
  <c r="V41" i="2"/>
  <c r="S41" i="2"/>
  <c r="AB40" i="2"/>
  <c r="Y40" i="2"/>
  <c r="V40" i="2"/>
  <c r="S40" i="2"/>
  <c r="AB39" i="2"/>
  <c r="Y39" i="2"/>
  <c r="V39" i="2"/>
  <c r="S39" i="2"/>
  <c r="AB38" i="2"/>
  <c r="AD38" i="2" s="1"/>
  <c r="Y38" i="2"/>
  <c r="V38" i="2"/>
  <c r="S38" i="2"/>
  <c r="AB37" i="2"/>
  <c r="Y37" i="2"/>
  <c r="V37" i="2"/>
  <c r="S37" i="2"/>
  <c r="AB36" i="2"/>
  <c r="Y36" i="2"/>
  <c r="V36" i="2"/>
  <c r="S36" i="2"/>
  <c r="AD35" i="2"/>
  <c r="AB35" i="2"/>
  <c r="Y35" i="2"/>
  <c r="V35" i="2"/>
  <c r="S35" i="2"/>
  <c r="AB34" i="2"/>
  <c r="Y34" i="2"/>
  <c r="V34" i="2"/>
  <c r="S34" i="2"/>
  <c r="AB33" i="2"/>
  <c r="Y33" i="2"/>
  <c r="V33" i="2"/>
  <c r="S33" i="2"/>
  <c r="AB32" i="2"/>
  <c r="Y32" i="2"/>
  <c r="V32" i="2"/>
  <c r="S32" i="2"/>
  <c r="AD32" i="2" s="1"/>
  <c r="AB31" i="2"/>
  <c r="Y31" i="2"/>
  <c r="V31" i="2"/>
  <c r="S31" i="2"/>
  <c r="AB30" i="2"/>
  <c r="Y30" i="2"/>
  <c r="V30" i="2"/>
  <c r="S30" i="2"/>
  <c r="AB29" i="2"/>
  <c r="Y29" i="2"/>
  <c r="V29" i="2"/>
  <c r="S29" i="2"/>
  <c r="AD29" i="2" s="1"/>
  <c r="AD60" i="2" s="1"/>
  <c r="O8" i="2" s="1"/>
</calcChain>
</file>

<file path=xl/sharedStrings.xml><?xml version="1.0" encoding="utf-8"?>
<sst xmlns="http://schemas.openxmlformats.org/spreadsheetml/2006/main" count="218" uniqueCount="75">
  <si>
    <t>（様式７号）</t>
  </si>
  <si>
    <t>尼崎市産後ケア事業　請求書</t>
    <rPh sb="0" eb="2">
      <t>アマガサキ</t>
    </rPh>
    <rPh sb="10" eb="13">
      <t>セイキュウショ</t>
    </rPh>
    <phoneticPr fontId="5"/>
  </si>
  <si>
    <t>尼崎市長　様</t>
    <rPh sb="0" eb="2">
      <t>アマガサキ</t>
    </rPh>
    <phoneticPr fontId="5"/>
  </si>
  <si>
    <t>請求額　￥</t>
  </si>
  <si>
    <t>円</t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</si>
  <si>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</si>
  <si>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</si>
  <si>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</si>
  <si>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請求者</t>
    <rPh sb="0" eb="3">
      <t>セイキュウシャ</t>
    </rPh>
    <phoneticPr fontId="5"/>
  </si>
  <si>
    <t>所在地</t>
  </si>
  <si>
    <t>〒</t>
    <phoneticPr fontId="5"/>
  </si>
  <si>
    <t>名称</t>
  </si>
  <si>
    <t>債権者番号</t>
    <rPh sb="0" eb="3">
      <t>サイケンシャ</t>
    </rPh>
    <rPh sb="3" eb="5">
      <t>バンゴウ</t>
    </rPh>
    <phoneticPr fontId="5"/>
  </si>
  <si>
    <t>発行責任者部署・氏名</t>
    <rPh sb="0" eb="2">
      <t>ハッコウ</t>
    </rPh>
    <rPh sb="2" eb="5">
      <t>セキニンシャ</t>
    </rPh>
    <rPh sb="5" eb="7">
      <t>ブショ</t>
    </rPh>
    <rPh sb="8" eb="10">
      <t>シメイ</t>
    </rPh>
    <phoneticPr fontId="5"/>
  </si>
  <si>
    <t>発行担当者部署・氏名</t>
    <rPh sb="0" eb="2">
      <t>ハッコウ</t>
    </rPh>
    <rPh sb="2" eb="5">
      <t>タントウシャ</t>
    </rPh>
    <rPh sb="5" eb="7">
      <t>ブショ</t>
    </rPh>
    <rPh sb="8" eb="10">
      <t>シメイ</t>
    </rPh>
    <phoneticPr fontId="5"/>
  </si>
  <si>
    <t>【振込先】</t>
    <phoneticPr fontId="5"/>
  </si>
  <si>
    <t>電話番号</t>
    <rPh sb="0" eb="2">
      <t>デンワ</t>
    </rPh>
    <rPh sb="2" eb="4">
      <t>バンゴウ</t>
    </rPh>
    <phoneticPr fontId="5"/>
  </si>
  <si>
    <t>ﾒｰﾙｱﾄﾞﾚｽ</t>
  </si>
  <si>
    <t>金機関名</t>
  </si>
  <si>
    <t>銀行・信用金庫</t>
    <phoneticPr fontId="5"/>
  </si>
  <si>
    <t>支店</t>
    <phoneticPr fontId="5"/>
  </si>
  <si>
    <t xml:space="preserve">支店コード
</t>
    <rPh sb="0" eb="2">
      <t>シテン</t>
    </rPh>
    <phoneticPr fontId="5"/>
  </si>
  <si>
    <t>口座種別</t>
  </si>
  <si>
    <t>１普通</t>
    <phoneticPr fontId="5"/>
  </si>
  <si>
    <t>２当座</t>
    <phoneticPr fontId="5"/>
  </si>
  <si>
    <t>（フリガナ）
口座名義人</t>
    <phoneticPr fontId="5"/>
  </si>
  <si>
    <t>口座番号</t>
  </si>
  <si>
    <t>※尼崎市債権者登録を行っている場合は振込先記入不要</t>
    <rPh sb="1" eb="4">
      <t>アマガサキシ</t>
    </rPh>
    <rPh sb="4" eb="9">
      <t>サイケンシャトウロク</t>
    </rPh>
    <rPh sb="10" eb="11">
      <t>オコナ</t>
    </rPh>
    <rPh sb="15" eb="17">
      <t>バアイ</t>
    </rPh>
    <rPh sb="18" eb="21">
      <t>フリコミサキ</t>
    </rPh>
    <rPh sb="21" eb="23">
      <t>キニュウ</t>
    </rPh>
    <rPh sb="23" eb="25">
      <t>フヨウ</t>
    </rPh>
    <phoneticPr fontId="5"/>
  </si>
  <si>
    <t>【集計表】</t>
  </si>
  <si>
    <t>※</t>
    <phoneticPr fontId="5"/>
  </si>
  <si>
    <t>黄色セル</t>
    <rPh sb="0" eb="2">
      <t>キイロ</t>
    </rPh>
    <phoneticPr fontId="5"/>
  </si>
  <si>
    <t>は自動計算のため入力しないでください。</t>
    <rPh sb="1" eb="5">
      <t>ジドウケイサン</t>
    </rPh>
    <rPh sb="8" eb="10">
      <t>ニュウリョク</t>
    </rPh>
    <phoneticPr fontId="5"/>
  </si>
  <si>
    <t>発行
番号</t>
    <phoneticPr fontId="5"/>
  </si>
  <si>
    <t>利用者氏名</t>
  </si>
  <si>
    <t>所得区分</t>
    <rPh sb="0" eb="4">
      <t>ショトククブン</t>
    </rPh>
    <phoneticPr fontId="5"/>
  </si>
  <si>
    <t>利用数</t>
    <rPh sb="0" eb="3">
      <t>リヨウスウ</t>
    </rPh>
    <phoneticPr fontId="5"/>
  </si>
  <si>
    <t>加算</t>
    <rPh sb="0" eb="2">
      <t>カサン</t>
    </rPh>
    <phoneticPr fontId="5"/>
  </si>
  <si>
    <t>委託料</t>
    <phoneticPr fontId="5"/>
  </si>
  <si>
    <t>合計請求額</t>
    <rPh sb="2" eb="4">
      <t>セイキュウ</t>
    </rPh>
    <rPh sb="4" eb="5">
      <t>ガク</t>
    </rPh>
    <phoneticPr fontId="5"/>
  </si>
  <si>
    <t>課税世帯</t>
    <rPh sb="0" eb="2">
      <t>カゼイ</t>
    </rPh>
    <rPh sb="2" eb="4">
      <t>セタイ</t>
    </rPh>
    <phoneticPr fontId="5"/>
  </si>
  <si>
    <t>非課税・生活保護世帯</t>
    <rPh sb="0" eb="3">
      <t>ヒカゼイ</t>
    </rPh>
    <rPh sb="4" eb="8">
      <t>セイカツホゴ</t>
    </rPh>
    <rPh sb="8" eb="10">
      <t>セタイ</t>
    </rPh>
    <phoneticPr fontId="5"/>
  </si>
  <si>
    <t>宿泊型</t>
  </si>
  <si>
    <t>通所型</t>
    <phoneticPr fontId="5"/>
  </si>
  <si>
    <t>訪問型</t>
  </si>
  <si>
    <t>多胎加算</t>
    <rPh sb="0" eb="2">
      <t>タタイ</t>
    </rPh>
    <rPh sb="2" eb="4">
      <t>カサン</t>
    </rPh>
    <phoneticPr fontId="5"/>
  </si>
  <si>
    <t>要支援加算</t>
    <rPh sb="0" eb="3">
      <t>ヨウシエン</t>
    </rPh>
    <rPh sb="3" eb="5">
      <t>カサン</t>
    </rPh>
    <phoneticPr fontId="5"/>
  </si>
  <si>
    <t>基本額</t>
    <rPh sb="0" eb="3">
      <t>キホンガク</t>
    </rPh>
    <phoneticPr fontId="5"/>
  </si>
  <si>
    <t>延日数</t>
    <rPh sb="1" eb="3">
      <t>ニッスウ</t>
    </rPh>
    <phoneticPr fontId="5"/>
  </si>
  <si>
    <t>延時間数</t>
    <rPh sb="1" eb="4">
      <t>ジカンスウ</t>
    </rPh>
    <phoneticPr fontId="5"/>
  </si>
  <si>
    <t>宿泊：延日数金額
通所：延時間金額
訪問：延時間金額</t>
    <rPh sb="3" eb="5">
      <t>ノベニチ</t>
    </rPh>
    <rPh sb="5" eb="6">
      <t>スウ</t>
    </rPh>
    <rPh sb="6" eb="8">
      <t>キンガク</t>
    </rPh>
    <rPh sb="12" eb="13">
      <t>ノベ</t>
    </rPh>
    <rPh sb="13" eb="15">
      <t>ジカン</t>
    </rPh>
    <rPh sb="15" eb="17">
      <t>キンガク</t>
    </rPh>
    <rPh sb="21" eb="22">
      <t>ノベ</t>
    </rPh>
    <rPh sb="22" eb="24">
      <t>ジカン</t>
    </rPh>
    <rPh sb="24" eb="26">
      <t>キンガク</t>
    </rPh>
    <phoneticPr fontId="5"/>
  </si>
  <si>
    <t>多胎
（課税世帯）</t>
    <rPh sb="0" eb="2">
      <t>タタイ</t>
    </rPh>
    <rPh sb="4" eb="6">
      <t>カゼイ</t>
    </rPh>
    <rPh sb="6" eb="8">
      <t>セタイ</t>
    </rPh>
    <phoneticPr fontId="5"/>
  </si>
  <si>
    <t>多胎
（非課税世帯）</t>
    <rPh sb="0" eb="2">
      <t>タタイ</t>
    </rPh>
    <rPh sb="4" eb="9">
      <t>ヒカゼイセタイ</t>
    </rPh>
    <phoneticPr fontId="5"/>
  </si>
  <si>
    <t>要支援</t>
    <rPh sb="0" eb="3">
      <t>ヨウシエン</t>
    </rPh>
    <phoneticPr fontId="5"/>
  </si>
  <si>
    <t>宿泊</t>
  </si>
  <si>
    <t>通所</t>
  </si>
  <si>
    <t>訪問</t>
  </si>
  <si>
    <t>合計</t>
    <rPh sb="0" eb="2">
      <t>ゴウケイケイ</t>
    </rPh>
    <phoneticPr fontId="5"/>
  </si>
  <si>
    <t>総合計金額</t>
    <rPh sb="0" eb="2">
      <t>ソウゴウ</t>
    </rPh>
    <rPh sb="2" eb="3">
      <t>ケイ</t>
    </rPh>
    <rPh sb="3" eb="5">
      <t>キンガク</t>
    </rPh>
    <phoneticPr fontId="5"/>
  </si>
  <si>
    <t>※市町記入欄</t>
  </si>
  <si>
    <t>宿泊</t>
    <rPh sb="0" eb="2">
      <t>シュクハク</t>
    </rPh>
    <phoneticPr fontId="5"/>
  </si>
  <si>
    <t>通所</t>
    <rPh sb="0" eb="2">
      <t>ツウショ</t>
    </rPh>
    <phoneticPr fontId="5"/>
  </si>
  <si>
    <t>訪問</t>
    <rPh sb="0" eb="2">
      <t>ホウモン</t>
    </rPh>
    <phoneticPr fontId="5"/>
  </si>
  <si>
    <t>型ごとの延人数</t>
    <rPh sb="0" eb="1">
      <t>カタ</t>
    </rPh>
    <rPh sb="4" eb="5">
      <t>ノ</t>
    </rPh>
    <rPh sb="5" eb="7">
      <t>ニンズウ</t>
    </rPh>
    <phoneticPr fontId="5"/>
  </si>
  <si>
    <t>型ごとの実人数</t>
    <rPh sb="0" eb="1">
      <t>カタ</t>
    </rPh>
    <rPh sb="4" eb="5">
      <t>ジツ</t>
    </rPh>
    <rPh sb="5" eb="7">
      <t>ニンズウ</t>
    </rPh>
    <phoneticPr fontId="5"/>
  </si>
  <si>
    <t>型</t>
    <rPh sb="0" eb="1">
      <t>カタ</t>
    </rPh>
    <phoneticPr fontId="5"/>
  </si>
  <si>
    <t>基本額（課税）</t>
    <rPh sb="0" eb="2">
      <t>キホン</t>
    </rPh>
    <rPh sb="2" eb="3">
      <t>ガク</t>
    </rPh>
    <rPh sb="4" eb="6">
      <t>カゼイ</t>
    </rPh>
    <phoneticPr fontId="5"/>
  </si>
  <si>
    <t>基本額（非課税・生保）</t>
    <rPh sb="0" eb="3">
      <t>キホンガク</t>
    </rPh>
    <rPh sb="4" eb="7">
      <t>ヒカゼイ</t>
    </rPh>
    <rPh sb="8" eb="10">
      <t>セイホ</t>
    </rPh>
    <phoneticPr fontId="5"/>
  </si>
  <si>
    <t>多胎加算（課税）</t>
    <rPh sb="0" eb="4">
      <t>タタイカサン</t>
    </rPh>
    <rPh sb="5" eb="7">
      <t>カゼイ</t>
    </rPh>
    <phoneticPr fontId="5"/>
  </si>
  <si>
    <t>多胎加算（非課税）</t>
    <rPh sb="0" eb="4">
      <t>タタイカサン</t>
    </rPh>
    <rPh sb="5" eb="8">
      <t>ヒカゼイ</t>
    </rPh>
    <phoneticPr fontId="5"/>
  </si>
  <si>
    <t>円/日</t>
    <phoneticPr fontId="5"/>
  </si>
  <si>
    <t>円/時間</t>
  </si>
  <si>
    <t>　産後ケア事業（</t>
    <phoneticPr fontId="5"/>
  </si>
  <si>
    <t>年</t>
    <phoneticPr fontId="3"/>
  </si>
  <si>
    <t>月分）について、下記のとおり請求します。</t>
    <phoneticPr fontId="3"/>
  </si>
  <si>
    <t>尼崎市で債権者登録を行ってない場合は「なし」と記入してください</t>
    <rPh sb="0" eb="3">
      <t>アマガサキシ</t>
    </rPh>
    <rPh sb="4" eb="7">
      <t>サイケンシャ</t>
    </rPh>
    <rPh sb="7" eb="9">
      <t>トウロク</t>
    </rPh>
    <rPh sb="10" eb="11">
      <t>オコナ</t>
    </rPh>
    <rPh sb="15" eb="17">
      <t>バアイ</t>
    </rPh>
    <rPh sb="23" eb="25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</si>
</sst>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2"/>
      <charset val="128"/>
    </font>
    <font>
      <b/>
      <sz val="14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b/>
      <sz val="12"/>
      <name val="游ゴシック Light"/>
      <family val="3"/>
      <charset val="128"/>
      <scheme val="major"/>
    </font>
    <font>
      <u/>
      <sz val="11"/>
      <color theme="10"/>
      <name val="游ゴシック"/>
      <family val="3"/>
      <charset val="128"/>
      <scheme val="minor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游ゴシック"/>
      <family val="3"/>
      <charset val="128"/>
      <scheme val="minor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6FC14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0000FF"/>
      </left>
      <right style="thin">
        <color auto="1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ck">
        <color rgb="FF0000FF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0000FF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rgb="FF0000FF"/>
      </left>
      <right style="thin">
        <color auto="1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0000FF"/>
      </right>
      <top style="thin">
        <color auto="1"/>
      </top>
      <bottom style="thick">
        <color rgb="FF0000FF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0000FF"/>
      </bottom>
      <diagonal/>
    </border>
    <border>
      <left/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250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0" borderId="0" xfId="1" applyFont="1">
      <alignment vertical="center"/>
    </xf>
    <xf numFmtId="0" fontId="4" fillId="2" borderId="0" xfId="1" applyFont="1" applyFill="1" applyAlignment="1">
      <alignment horizontal="center" vertical="center"/>
    </xf>
    <xf numFmtId="0" fontId="4" fillId="0" borderId="0" xfId="1" applyFont="1">
      <alignment vertical="center"/>
    </xf>
    <xf numFmtId="0" fontId="6" fillId="2" borderId="0" xfId="1" applyFont="1" applyFill="1">
      <alignment vertical="center"/>
    </xf>
    <xf numFmtId="0" fontId="6" fillId="2" borderId="1" xfId="1" applyFont="1" applyFill="1" applyBorder="1">
      <alignment vertical="center"/>
    </xf>
    <xf numFmtId="176" fontId="6" fillId="3" borderId="1" xfId="1" applyNumberFormat="1" applyFont="1" applyFill="1" applyBorder="1" applyAlignment="1">
      <alignment horizontal="right" vertical="center"/>
    </xf>
    <xf numFmtId="0" fontId="6" fillId="3" borderId="1" xfId="1" applyFont="1" applyFill="1" applyBorder="1" applyAlignment="1">
      <alignment horizontal="right" vertical="center"/>
    </xf>
    <xf numFmtId="0" fontId="6" fillId="0" borderId="0" xfId="1" applyFo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>
      <alignment vertical="center"/>
    </xf>
    <xf numFmtId="0" fontId="2" fillId="2" borderId="5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left" vertical="center"/>
    </xf>
    <xf numFmtId="0" fontId="2" fillId="2" borderId="8" xfId="1" applyFont="1" applyFill="1" applyBorder="1" applyAlignment="1">
      <alignment horizontal="left" vertical="center"/>
    </xf>
    <xf numFmtId="0" fontId="2" fillId="2" borderId="9" xfId="1" applyFont="1" applyFill="1" applyBorder="1" applyAlignment="1">
      <alignment horizontal="left" vertical="center"/>
    </xf>
    <xf numFmtId="0" fontId="2" fillId="2" borderId="10" xfId="1" applyFont="1" applyFill="1" applyBorder="1" applyAlignment="1">
      <alignment horizontal="left" vertical="center"/>
    </xf>
    <xf numFmtId="0" fontId="7" fillId="2" borderId="0" xfId="1" applyFont="1" applyFill="1">
      <alignment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shrinkToFit="1"/>
    </xf>
    <xf numFmtId="0" fontId="2" fillId="2" borderId="14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 vertical="center"/>
    </xf>
    <xf numFmtId="0" fontId="2" fillId="2" borderId="18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/>
    </xf>
    <xf numFmtId="0" fontId="10" fillId="2" borderId="7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10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2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/>
    </xf>
    <xf numFmtId="0" fontId="2" fillId="2" borderId="28" xfId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3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vertical="center" shrinkToFi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wrapText="1"/>
    </xf>
    <xf numFmtId="0" fontId="2" fillId="2" borderId="32" xfId="1" applyFont="1" applyFill="1" applyBorder="1" applyAlignment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34" xfId="1" applyFont="1" applyFill="1" applyBorder="1" applyAlignment="1" applyProtection="1">
      <alignment horizontal="center" vertical="center"/>
      <protection locked="0"/>
    </xf>
    <xf numFmtId="0" fontId="2" fillId="2" borderId="35" xfId="1" applyFont="1" applyFill="1" applyBorder="1" applyAlignment="1" applyProtection="1">
      <alignment horizontal="center" vertical="center"/>
      <protection locked="0"/>
    </xf>
    <xf numFmtId="0" fontId="2" fillId="2" borderId="32" xfId="1" applyFont="1" applyFill="1" applyBorder="1" applyAlignment="1" applyProtection="1">
      <alignment horizontal="center" vertical="center"/>
      <protection locked="0"/>
    </xf>
    <xf numFmtId="0" fontId="2" fillId="2" borderId="36" xfId="1" applyFont="1" applyFill="1" applyBorder="1" applyAlignment="1" applyProtection="1">
      <alignment horizontal="center" vertical="center"/>
      <protection locked="0"/>
    </xf>
    <xf numFmtId="3" fontId="2" fillId="0" borderId="37" xfId="1" applyNumberFormat="1" applyFont="1" applyBorder="1" applyAlignment="1">
      <alignment horizontal="center" vertical="center"/>
    </xf>
    <xf numFmtId="0" fontId="2" fillId="2" borderId="33" xfId="1" applyFont="1" applyFill="1" applyBorder="1" applyAlignment="1">
      <alignment horizontal="center" vertical="center"/>
    </xf>
    <xf numFmtId="0" fontId="2" fillId="2" borderId="31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Alignment="1" applyProtection="1">
      <alignment horizontal="center" vertic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42" xfId="1" applyFont="1" applyFill="1" applyBorder="1" applyAlignment="1" applyProtection="1">
      <alignment horizontal="center" vertical="center"/>
      <protection locked="0"/>
    </xf>
    <xf numFmtId="0" fontId="2" fillId="2" borderId="43" xfId="1" applyFont="1" applyFill="1" applyBorder="1" applyAlignment="1" applyProtection="1">
      <alignment horizontal="center" vertical="center"/>
      <protection locked="0"/>
    </xf>
    <xf numFmtId="0" fontId="2" fillId="2" borderId="33" xfId="1" applyFont="1" applyFill="1" applyBorder="1" applyAlignment="1" applyProtection="1">
      <alignment horizontal="center" vertical="center"/>
      <protection locked="0"/>
    </xf>
    <xf numFmtId="0" fontId="2" fillId="2" borderId="44" xfId="1" applyFont="1" applyFill="1" applyBorder="1" applyAlignment="1" applyProtection="1">
      <alignment horizontal="center" vertical="center"/>
      <protection locked="0"/>
    </xf>
    <xf numFmtId="3" fontId="2" fillId="0" borderId="10" xfId="1" applyNumberFormat="1" applyFont="1" applyBorder="1" applyAlignment="1">
      <alignment horizontal="center" vertical="center"/>
    </xf>
    <xf numFmtId="0" fontId="2" fillId="2" borderId="45" xfId="1" applyFont="1" applyFill="1" applyBorder="1" applyAlignment="1">
      <alignment horizontal="center" vertical="center"/>
    </xf>
    <xf numFmtId="0" fontId="2" fillId="2" borderId="6" xfId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0" fontId="2" fillId="2" borderId="7" xfId="1" applyFont="1" applyFill="1" applyBorder="1" applyAlignment="1" applyProtection="1">
      <alignment horizontal="center" vertical="center"/>
      <protection locked="0"/>
    </xf>
    <xf numFmtId="0" fontId="2" fillId="2" borderId="45" xfId="1" applyFont="1" applyFill="1" applyBorder="1" applyAlignment="1" applyProtection="1">
      <alignment horizontal="center" vertical="center"/>
      <protection locked="0"/>
    </xf>
    <xf numFmtId="3" fontId="2" fillId="0" borderId="9" xfId="1" applyNumberFormat="1" applyFont="1" applyBorder="1" applyAlignment="1">
      <alignment horizontal="center" vertical="center"/>
    </xf>
    <xf numFmtId="0" fontId="2" fillId="2" borderId="46" xfId="1" applyFont="1" applyFill="1" applyBorder="1" applyAlignment="1" applyProtection="1">
      <alignment horizontal="center" vertical="center"/>
      <protection locked="0"/>
    </xf>
    <xf numFmtId="0" fontId="2" fillId="2" borderId="47" xfId="1" applyFont="1" applyFill="1" applyBorder="1" applyAlignment="1" applyProtection="1">
      <alignment horizontal="center" vertical="center"/>
      <protection locked="0"/>
    </xf>
    <xf numFmtId="0" fontId="2" fillId="2" borderId="48" xfId="1" applyFont="1" applyFill="1" applyBorder="1" applyAlignment="1" applyProtection="1">
      <alignment horizontal="center" vertical="center"/>
      <protection locked="0"/>
    </xf>
    <xf numFmtId="3" fontId="2" fillId="0" borderId="49" xfId="1" applyNumberFormat="1" applyFont="1" applyBorder="1" applyAlignment="1">
      <alignment horizontal="center" vertical="center"/>
    </xf>
    <xf numFmtId="3" fontId="2" fillId="2" borderId="0" xfId="1" applyNumberFormat="1" applyFont="1" applyFill="1">
      <alignment vertical="center"/>
    </xf>
    <xf numFmtId="3" fontId="2" fillId="2" borderId="0" xfId="1" applyNumberFormat="1" applyFont="1" applyFill="1" applyAlignment="1">
      <alignment horizontal="center" vertical="center"/>
    </xf>
    <xf numFmtId="176" fontId="2" fillId="2" borderId="0" xfId="1" applyNumberFormat="1" applyFont="1" applyFill="1" applyAlignment="1">
      <alignment horizontal="right" vertical="center"/>
    </xf>
    <xf numFmtId="0" fontId="2" fillId="2" borderId="19" xfId="1" applyFont="1" applyFill="1" applyBorder="1" applyAlignment="1">
      <alignment horizontal="center" vertical="center"/>
    </xf>
    <xf numFmtId="3" fontId="2" fillId="2" borderId="31" xfId="1" applyNumberFormat="1" applyFont="1" applyFill="1" applyBorder="1">
      <alignment vertical="center"/>
    </xf>
    <xf numFmtId="176" fontId="2" fillId="3" borderId="19" xfId="1" applyNumberFormat="1" applyFont="1" applyFill="1" applyBorder="1" applyAlignment="1">
      <alignment horizontal="right" vertical="center"/>
    </xf>
    <xf numFmtId="0" fontId="11" fillId="2" borderId="0" xfId="1" applyFont="1" applyFill="1" applyAlignment="1"/>
    <xf numFmtId="0" fontId="2" fillId="2" borderId="9" xfId="1" applyFont="1" applyFill="1" applyBorder="1">
      <alignment vertical="center"/>
    </xf>
    <xf numFmtId="0" fontId="2" fillId="2" borderId="19" xfId="1" applyFont="1" applyFill="1" applyBorder="1">
      <alignment vertical="center"/>
    </xf>
    <xf numFmtId="0" fontId="9" fillId="2" borderId="0" xfId="1" applyFont="1" applyFill="1" applyAlignment="1">
      <alignment horizontal="centerContinuous" vertical="center"/>
    </xf>
    <xf numFmtId="0" fontId="2" fillId="2" borderId="4" xfId="1" applyFont="1" applyFill="1" applyBorder="1">
      <alignment vertical="center"/>
    </xf>
    <xf numFmtId="0" fontId="2" fillId="2" borderId="32" xfId="1" applyFont="1" applyFill="1" applyBorder="1">
      <alignment vertical="center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8" xfId="1" applyFont="1" applyFill="1" applyBorder="1" applyAlignment="1">
      <alignment horizontal="left" vertical="center" shrinkToFit="1"/>
    </xf>
    <xf numFmtId="0" fontId="2" fillId="2" borderId="10" xfId="1" applyFont="1" applyFill="1" applyBorder="1" applyAlignment="1">
      <alignment horizontal="left" vertical="center" shrinkToFit="1"/>
    </xf>
    <xf numFmtId="0" fontId="2" fillId="2" borderId="9" xfId="1" applyFont="1" applyFill="1" applyBorder="1" applyAlignment="1">
      <alignment horizontal="left" vertical="center" shrinkToFit="1"/>
    </xf>
    <xf numFmtId="0" fontId="2" fillId="2" borderId="8" xfId="1" applyFont="1" applyFill="1" applyBorder="1" applyAlignment="1">
      <alignment horizontal="center" vertical="center" shrinkToFit="1"/>
    </xf>
    <xf numFmtId="0" fontId="2" fillId="2" borderId="10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shrinkToFit="1"/>
    </xf>
    <xf numFmtId="0" fontId="12" fillId="2" borderId="8" xfId="2" applyFont="1" applyFill="1" applyBorder="1" applyAlignment="1">
      <alignment horizontal="left" vertical="center" shrinkToFit="1"/>
    </xf>
    <xf numFmtId="0" fontId="11" fillId="2" borderId="13" xfId="1" applyFont="1" applyFill="1" applyBorder="1" applyAlignment="1">
      <alignment horizontal="left" vertical="top" wrapText="1"/>
    </xf>
    <xf numFmtId="0" fontId="11" fillId="2" borderId="14" xfId="1" applyFont="1" applyFill="1" applyBorder="1" applyAlignment="1">
      <alignment horizontal="left" vertical="top" wrapText="1"/>
    </xf>
    <xf numFmtId="0" fontId="11" fillId="2" borderId="14" xfId="1" applyFont="1" applyFill="1" applyBorder="1" applyAlignment="1">
      <alignment horizontal="left" vertical="center"/>
    </xf>
    <xf numFmtId="0" fontId="11" fillId="2" borderId="15" xfId="1" applyFont="1" applyFill="1" applyBorder="1" applyAlignment="1">
      <alignment horizontal="left" vertical="center"/>
    </xf>
    <xf numFmtId="0" fontId="11" fillId="2" borderId="6" xfId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center" vertical="top"/>
    </xf>
    <xf numFmtId="0" fontId="11" fillId="2" borderId="1" xfId="1" applyFont="1" applyFill="1" applyBorder="1" applyAlignment="1">
      <alignment horizontal="left" vertical="center"/>
    </xf>
    <xf numFmtId="0" fontId="11" fillId="2" borderId="7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textRotation="255" shrinkToFit="1"/>
    </xf>
    <xf numFmtId="0" fontId="2" fillId="2" borderId="31" xfId="1" applyFont="1" applyFill="1" applyBorder="1" applyAlignment="1">
      <alignment horizontal="center" vertical="center" textRotation="255" shrinkToFit="1"/>
    </xf>
    <xf numFmtId="0" fontId="2" fillId="2" borderId="19" xfId="1" applyFont="1" applyFill="1" applyBorder="1" applyAlignment="1">
      <alignment vertical="center" wrapText="1"/>
    </xf>
    <xf numFmtId="0" fontId="9" fillId="2" borderId="32" xfId="1" applyFont="1" applyFill="1" applyBorder="1" applyAlignment="1">
      <alignment horizontal="left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176" fontId="2" fillId="3" borderId="38" xfId="1" applyNumberFormat="1" applyFont="1" applyFill="1" applyBorder="1" applyAlignment="1" applyProtection="1">
      <alignment horizontal="center" vertical="center"/>
      <protection hidden="1"/>
    </xf>
    <xf numFmtId="176" fontId="2" fillId="3" borderId="39" xfId="1" applyNumberFormat="1" applyFont="1" applyFill="1" applyBorder="1" applyAlignment="1" applyProtection="1">
      <alignment horizontal="center" vertical="center"/>
      <protection hidden="1"/>
    </xf>
    <xf numFmtId="176" fontId="2" fillId="3" borderId="40" xfId="1" applyNumberFormat="1" applyFont="1" applyFill="1" applyBorder="1" applyAlignment="1" applyProtection="1">
      <alignment horizontal="center" vertical="center"/>
      <protection hidden="1"/>
    </xf>
    <xf numFmtId="176" fontId="2" fillId="3" borderId="38" xfId="1" applyNumberFormat="1" applyFont="1" applyFill="1" applyBorder="1" applyAlignment="1" applyProtection="1">
      <alignment horizontal="right" vertical="center"/>
      <protection hidden="1"/>
    </xf>
    <xf numFmtId="176" fontId="2" fillId="3" borderId="41" xfId="1" applyNumberFormat="1" applyFont="1" applyFill="1" applyBorder="1" applyAlignment="1" applyProtection="1">
      <alignment horizontal="right" vertical="center"/>
      <protection hidden="1"/>
    </xf>
    <xf numFmtId="176" fontId="2" fillId="3" borderId="19" xfId="1" applyNumberFormat="1" applyFont="1" applyFill="1" applyBorder="1" applyAlignment="1" applyProtection="1">
      <alignment horizontal="center" vertical="center"/>
      <protection hidden="1"/>
    </xf>
    <xf numFmtId="176" fontId="2" fillId="3" borderId="19" xfId="1" applyNumberFormat="1" applyFont="1" applyFill="1" applyBorder="1" applyAlignment="1" applyProtection="1">
      <alignment horizontal="right" vertical="center"/>
      <protection hidden="1"/>
    </xf>
    <xf numFmtId="176" fontId="2" fillId="3" borderId="44" xfId="1" applyNumberFormat="1" applyFont="1" applyFill="1" applyBorder="1" applyAlignment="1" applyProtection="1">
      <alignment horizontal="right" vertical="center"/>
      <protection hidden="1"/>
    </xf>
    <xf numFmtId="176" fontId="2" fillId="3" borderId="50" xfId="1" applyNumberFormat="1" applyFont="1" applyFill="1" applyBorder="1" applyAlignment="1" applyProtection="1">
      <alignment horizontal="center" vertical="center"/>
      <protection hidden="1"/>
    </xf>
    <xf numFmtId="176" fontId="2" fillId="3" borderId="50" xfId="1" applyNumberFormat="1" applyFont="1" applyFill="1" applyBorder="1" applyAlignment="1" applyProtection="1">
      <alignment horizontal="right" vertical="center"/>
      <protection hidden="1"/>
    </xf>
    <xf numFmtId="176" fontId="2" fillId="3" borderId="51" xfId="1" applyNumberFormat="1" applyFont="1" applyFill="1" applyBorder="1" applyAlignment="1" applyProtection="1">
      <alignment horizontal="right" vertical="center"/>
      <protection hidden="1"/>
    </xf>
    <xf numFmtId="3" fontId="2" fillId="0" borderId="8" xfId="1" applyNumberFormat="1" applyFont="1" applyBorder="1" applyAlignment="1">
      <alignment horizontal="center" vertical="center"/>
    </xf>
    <xf numFmtId="3" fontId="2" fillId="0" borderId="10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2" borderId="0" xfId="1" applyFont="1" applyFill="1" applyAlignment="1">
      <alignment vertical="center" shrinkToFit="1"/>
    </xf>
    <xf numFmtId="0" fontId="9" fillId="2" borderId="0" xfId="1" applyFont="1" applyFill="1">
      <alignment vertical="center"/>
    </xf>
    <xf numFmtId="0" fontId="2" fillId="2" borderId="0" xfId="1" applyFont="1" applyFill="1" applyAlignment="1">
      <alignment vertical="center" wrapText="1"/>
    </xf>
    <xf numFmtId="0" fontId="11" fillId="2" borderId="0" xfId="1" applyFont="1" applyFill="1" applyAlignment="1">
      <alignment vertical="center" wrapText="1"/>
    </xf>
    <xf numFmtId="0" fontId="11" fillId="2" borderId="0" xfId="1" applyFont="1" applyFill="1">
      <alignment vertical="center"/>
    </xf>
    <xf numFmtId="0" fontId="13" fillId="2" borderId="0" xfId="1" applyFont="1" applyFill="1" applyAlignment="1">
      <alignment vertical="center" wrapText="1"/>
    </xf>
    <xf numFmtId="0" fontId="11" fillId="2" borderId="11" xfId="1" applyFont="1" applyFill="1" applyBorder="1" applyAlignment="1">
      <alignment horizontal="center" vertical="center" shrinkToFit="1"/>
    </xf>
    <xf numFmtId="0" fontId="11" fillId="2" borderId="16" xfId="1" applyFont="1" applyFill="1" applyBorder="1" applyAlignment="1">
      <alignment horizontal="center" vertical="center" shrinkToFit="1"/>
    </xf>
    <xf numFmtId="0" fontId="11" fillId="2" borderId="52" xfId="1" applyFont="1" applyFill="1" applyBorder="1" applyAlignment="1">
      <alignment horizontal="center" vertical="center" shrinkToFit="1"/>
    </xf>
    <xf numFmtId="0" fontId="11" fillId="2" borderId="53" xfId="1" applyFont="1" applyFill="1" applyBorder="1" applyAlignment="1">
      <alignment horizontal="center" vertical="center" shrinkToFit="1"/>
    </xf>
    <xf numFmtId="0" fontId="2" fillId="2" borderId="16" xfId="1" applyFont="1" applyFill="1" applyBorder="1" applyAlignment="1">
      <alignment horizontal="center" vertical="center" shrinkToFit="1"/>
    </xf>
    <xf numFmtId="0" fontId="2" fillId="2" borderId="52" xfId="1" applyFont="1" applyFill="1" applyBorder="1" applyAlignment="1">
      <alignment horizontal="center" vertical="center" shrinkToFit="1"/>
    </xf>
    <xf numFmtId="0" fontId="2" fillId="2" borderId="53" xfId="1" applyFont="1" applyFill="1" applyBorder="1" applyAlignment="1">
      <alignment horizontal="center" vertical="center" shrinkToFit="1"/>
    </xf>
    <xf numFmtId="0" fontId="2" fillId="2" borderId="12" xfId="1" applyFont="1" applyFill="1" applyBorder="1" applyAlignment="1">
      <alignment horizontal="center" vertical="center" shrinkToFit="1"/>
    </xf>
    <xf numFmtId="0" fontId="13" fillId="2" borderId="12" xfId="1" applyFont="1" applyFill="1" applyBorder="1" applyAlignment="1">
      <alignment horizontal="center" vertical="center" shrinkToFit="1"/>
    </xf>
    <xf numFmtId="0" fontId="11" fillId="2" borderId="12" xfId="1" applyFont="1" applyFill="1" applyBorder="1" applyAlignment="1">
      <alignment horizontal="center" vertical="center" shrinkToFit="1"/>
    </xf>
    <xf numFmtId="0" fontId="11" fillId="2" borderId="54" xfId="1" applyFont="1" applyFill="1" applyBorder="1" applyAlignment="1">
      <alignment horizontal="center" vertical="center" shrinkToFit="1"/>
    </xf>
    <xf numFmtId="0" fontId="11" fillId="2" borderId="0" xfId="1" applyFont="1" applyFill="1" applyAlignment="1">
      <alignment vertical="center" shrinkToFit="1"/>
    </xf>
    <xf numFmtId="0" fontId="13" fillId="2" borderId="0" xfId="1" applyFont="1" applyFill="1">
      <alignment vertical="center"/>
    </xf>
    <xf numFmtId="0" fontId="2" fillId="2" borderId="18" xfId="1" applyFont="1" applyFill="1" applyBorder="1" applyAlignment="1">
      <alignment horizontal="center" vertical="center" shrinkToFit="1"/>
    </xf>
    <xf numFmtId="3" fontId="9" fillId="2" borderId="8" xfId="1" applyNumberFormat="1" applyFont="1" applyFill="1" applyBorder="1" applyAlignment="1">
      <alignment horizontal="center" vertical="center" shrinkToFit="1"/>
    </xf>
    <xf numFmtId="0" fontId="9" fillId="2" borderId="10" xfId="1" applyFont="1" applyFill="1" applyBorder="1" applyAlignment="1">
      <alignment horizontal="center" vertical="center" shrinkToFit="1"/>
    </xf>
    <xf numFmtId="0" fontId="9" fillId="2" borderId="9" xfId="1" applyFont="1" applyFill="1" applyBorder="1" applyAlignment="1">
      <alignment horizontal="center" vertical="center" shrinkToFit="1"/>
    </xf>
    <xf numFmtId="3" fontId="9" fillId="2" borderId="19" xfId="1" applyNumberFormat="1" applyFont="1" applyFill="1" applyBorder="1" applyAlignment="1">
      <alignment horizontal="center" vertical="center" shrinkToFit="1"/>
    </xf>
    <xf numFmtId="0" fontId="9" fillId="2" borderId="19" xfId="1" applyFont="1" applyFill="1" applyBorder="1" applyAlignment="1">
      <alignment horizontal="center" vertical="center" shrinkToFit="1"/>
    </xf>
    <xf numFmtId="0" fontId="9" fillId="2" borderId="55" xfId="1" applyFont="1" applyFill="1" applyBorder="1" applyAlignment="1">
      <alignment horizontal="center" vertical="center" shrinkToFit="1"/>
    </xf>
    <xf numFmtId="0" fontId="13" fillId="2" borderId="0" xfId="1" applyFont="1" applyFill="1" applyAlignment="1">
      <alignment horizontal="center" vertical="center"/>
    </xf>
    <xf numFmtId="3" fontId="11" fillId="2" borderId="0" xfId="1" applyNumberFormat="1" applyFont="1" applyFill="1">
      <alignment vertical="center"/>
    </xf>
    <xf numFmtId="3" fontId="11" fillId="2" borderId="0" xfId="1" applyNumberFormat="1" applyFont="1" applyFill="1" applyAlignment="1">
      <alignment horizontal="center" vertical="center"/>
    </xf>
    <xf numFmtId="0" fontId="2" fillId="2" borderId="25" xfId="1" applyFont="1" applyFill="1" applyBorder="1" applyAlignment="1">
      <alignment horizontal="center" vertical="center" shrinkToFit="1"/>
    </xf>
    <xf numFmtId="3" fontId="9" fillId="2" borderId="56" xfId="1" applyNumberFormat="1" applyFont="1" applyFill="1" applyBorder="1" applyAlignment="1">
      <alignment horizontal="center" vertical="center" shrinkToFit="1"/>
    </xf>
    <xf numFmtId="0" fontId="9" fillId="2" borderId="57" xfId="1" applyFont="1" applyFill="1" applyBorder="1" applyAlignment="1">
      <alignment horizontal="center" vertical="center" shrinkToFit="1"/>
    </xf>
    <xf numFmtId="0" fontId="9" fillId="2" borderId="58" xfId="1" applyFont="1" applyFill="1" applyBorder="1" applyAlignment="1">
      <alignment horizontal="center" vertical="center" shrinkToFit="1"/>
    </xf>
    <xf numFmtId="0" fontId="9" fillId="2" borderId="26" xfId="1" applyFont="1" applyFill="1" applyBorder="1" applyAlignment="1">
      <alignment horizontal="center" vertical="center" shrinkToFit="1"/>
    </xf>
    <xf numFmtId="3" fontId="9" fillId="2" borderId="26" xfId="1" applyNumberFormat="1" applyFont="1" applyFill="1" applyBorder="1" applyAlignment="1">
      <alignment horizontal="center" vertical="center" shrinkToFit="1"/>
    </xf>
    <xf numFmtId="0" fontId="9" fillId="2" borderId="59" xfId="1" applyFont="1" applyFill="1" applyBorder="1" applyAlignment="1">
      <alignment horizontal="center" vertical="center" shrinkToFi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3" fontId="11" fillId="0" borderId="0" xfId="1" applyNumberFormat="1" applyFont="1" applyAlignment="1">
      <alignment horizontal="center" vertical="center"/>
    </xf>
    <xf numFmtId="3" fontId="11" fillId="0" borderId="0" xfId="1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horizontal="right" vertical="center"/>
    </xf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0" xfId="1" applyFont="1" applyFill="1" applyAlignment="1" applyProtection="1">
      <alignment horizontal="right" vertical="center"/>
      <protection locked="0"/>
    </xf>
    <xf numFmtId="0" fontId="2" fillId="2" borderId="5" xfId="1" applyFont="1" applyFill="1" applyBorder="1" applyAlignment="1" applyProtection="1">
      <alignment horizontal="left" vertical="center"/>
      <protection locked="0"/>
    </xf>
    <xf numFmtId="0" fontId="2" fillId="2" borderId="4" xfId="1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 applyProtection="1">
      <alignment horizontal="left" vertical="center"/>
      <protection locked="0"/>
    </xf>
    <xf numFmtId="0" fontId="2" fillId="2" borderId="1" xfId="1" applyFont="1" applyFill="1" applyBorder="1" applyAlignment="1" applyProtection="1">
      <alignment horizontal="left" vertical="center"/>
      <protection locked="0"/>
    </xf>
    <xf numFmtId="0" fontId="2" fillId="2" borderId="7" xfId="1" applyFont="1" applyFill="1" applyBorder="1" applyAlignment="1" applyProtection="1">
      <alignment horizontal="left" vertical="center"/>
      <protection locked="0"/>
    </xf>
    <xf numFmtId="0" fontId="2" fillId="2" borderId="8" xfId="1" applyFont="1" applyFill="1" applyBorder="1" applyAlignment="1" applyProtection="1">
      <alignment horizontal="left" vertical="center"/>
      <protection locked="0"/>
    </xf>
    <xf numFmtId="0" fontId="2" fillId="2" borderId="10" xfId="1" applyFont="1" applyFill="1" applyBorder="1" applyAlignment="1" applyProtection="1">
      <alignment horizontal="left" vertical="center"/>
      <protection locked="0"/>
    </xf>
    <xf numFmtId="0" fontId="2" fillId="2" borderId="9" xfId="1" applyFont="1" applyFill="1" applyBorder="1" applyAlignment="1" applyProtection="1">
      <alignment horizontal="left" vertical="center"/>
      <protection locked="0"/>
    </xf>
    <xf numFmtId="0" fontId="12" fillId="2" borderId="8" xfId="2" applyFont="1" applyFill="1" applyBorder="1" applyAlignment="1" applyProtection="1">
      <alignment horizontal="left" vertical="center" shrinkToFit="1"/>
      <protection locked="0"/>
    </xf>
    <xf numFmtId="0" fontId="2" fillId="2" borderId="10" xfId="1" applyFont="1" applyFill="1" applyBorder="1" applyAlignment="1" applyProtection="1">
      <alignment horizontal="left" vertical="center" shrinkToFit="1"/>
      <protection locked="0"/>
    </xf>
    <xf numFmtId="0" fontId="2" fillId="2" borderId="9" xfId="1" applyFont="1" applyFill="1" applyBorder="1" applyAlignment="1" applyProtection="1">
      <alignment horizontal="left" vertical="center" shrinkToFit="1"/>
      <protection locked="0"/>
    </xf>
    <xf numFmtId="0" fontId="2" fillId="2" borderId="13" xfId="1" applyFont="1" applyFill="1" applyBorder="1" applyAlignment="1" applyProtection="1">
      <alignment horizontal="center" vertical="center" shrinkToFit="1"/>
      <protection locked="0"/>
    </xf>
    <xf numFmtId="0" fontId="2" fillId="2" borderId="14" xfId="1" applyFont="1" applyFill="1" applyBorder="1" applyAlignment="1" applyProtection="1">
      <alignment horizontal="center" vertical="center" shrinkToFit="1"/>
      <protection locked="0"/>
    </xf>
    <xf numFmtId="0" fontId="2" fillId="2" borderId="6" xfId="1" applyFont="1" applyFill="1" applyBorder="1" applyAlignment="1" applyProtection="1">
      <alignment horizontal="center" vertical="center" shrinkToFit="1"/>
      <protection locked="0"/>
    </xf>
    <xf numFmtId="0" fontId="2" fillId="2" borderId="1" xfId="1" applyFont="1" applyFill="1" applyBorder="1" applyAlignment="1" applyProtection="1">
      <alignment horizontal="center" vertical="center" shrinkToFit="1"/>
      <protection locked="0"/>
    </xf>
    <xf numFmtId="0" fontId="2" fillId="2" borderId="21" xfId="1" applyFont="1" applyFill="1" applyBorder="1" applyAlignment="1" applyProtection="1">
      <alignment horizontal="center" vertical="center"/>
      <protection locked="0"/>
    </xf>
    <xf numFmtId="0" fontId="2" fillId="2" borderId="22" xfId="1" applyFont="1" applyFill="1" applyBorder="1" applyAlignment="1" applyProtection="1">
      <alignment horizontal="center" vertical="center"/>
      <protection locked="0"/>
    </xf>
    <xf numFmtId="0" fontId="2" fillId="2" borderId="23" xfId="1" applyFont="1" applyFill="1" applyBorder="1" applyAlignment="1" applyProtection="1">
      <alignment horizontal="center" vertical="center"/>
      <protection locked="0"/>
    </xf>
    <xf numFmtId="0" fontId="2" fillId="2" borderId="27" xfId="1" applyFont="1" applyFill="1" applyBorder="1" applyAlignment="1" applyProtection="1">
      <alignment horizontal="center" vertical="center"/>
      <protection locked="0"/>
    </xf>
    <xf numFmtId="0" fontId="2" fillId="2" borderId="28" xfId="1" applyFont="1" applyFill="1" applyBorder="1" applyAlignment="1" applyProtection="1">
      <alignment horizontal="center" vertical="center"/>
      <protection locked="0"/>
    </xf>
    <xf numFmtId="0" fontId="2" fillId="2" borderId="29" xfId="1" applyFont="1" applyFill="1" applyBorder="1" applyAlignment="1" applyProtection="1">
      <alignment horizontal="center" vertical="center"/>
      <protection locked="0"/>
    </xf>
    <xf numFmtId="0" fontId="11" fillId="2" borderId="14" xfId="1" applyFont="1" applyFill="1" applyBorder="1" applyAlignment="1" applyProtection="1">
      <alignment horizontal="left" vertical="center"/>
      <protection locked="0"/>
    </xf>
    <xf numFmtId="0" fontId="11" fillId="2" borderId="15" xfId="1" applyFont="1" applyFill="1" applyBorder="1" applyAlignment="1" applyProtection="1">
      <alignment horizontal="left" vertical="center"/>
      <protection locked="0"/>
    </xf>
    <xf numFmtId="0" fontId="11" fillId="2" borderId="1" xfId="1" applyFont="1" applyFill="1" applyBorder="1" applyAlignment="1" applyProtection="1">
      <alignment horizontal="left" vertical="center"/>
      <protection locked="0"/>
    </xf>
    <xf numFmtId="0" fontId="11" fillId="2" borderId="7" xfId="1" applyFont="1" applyFill="1" applyBorder="1" applyAlignment="1" applyProtection="1">
      <alignment horizontal="left" vertical="center"/>
      <protection locked="0"/>
    </xf>
    <xf numFmtId="0" fontId="2" fillId="2" borderId="24" xfId="1" applyFont="1" applyFill="1" applyBorder="1" applyAlignment="1" applyProtection="1">
      <alignment horizontal="center" vertical="center"/>
      <protection locked="0"/>
    </xf>
    <xf numFmtId="0" fontId="2" fillId="2" borderId="30" xfId="1" applyFont="1" applyFill="1" applyBorder="1" applyAlignment="1" applyProtection="1">
      <alignment horizontal="center" vertical="center"/>
      <protection locked="0"/>
    </xf>
    <xf numFmtId="0" fontId="2" fillId="2" borderId="16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20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Protection="1">
      <alignment vertical="center"/>
      <protection locked="0"/>
    </xf>
    <xf numFmtId="0" fontId="2" fillId="2" borderId="19" xfId="1" applyFont="1" applyFill="1" applyBorder="1" applyProtection="1">
      <alignment vertical="center"/>
      <protection locked="0"/>
    </xf>
    <xf numFmtId="0" fontId="2" fillId="2" borderId="4" xfId="1" applyFont="1" applyFill="1" applyBorder="1" applyProtection="1">
      <alignment vertical="center"/>
      <protection locked="0"/>
    </xf>
    <xf numFmtId="0" fontId="2" fillId="2" borderId="32" xfId="1" applyFont="1" applyFill="1" applyBorder="1" applyProtection="1">
      <alignment vertical="center"/>
      <protection locked="0"/>
    </xf>
  </cellXfs>
  <cellStyles count="3">
    <cellStyle name="ハイパーリンク" xfId="2" builtinId="8"/>
    <cellStyle name="標準" xfId="0" builtinId="0"/>
    <cellStyle name="標準 3 2" xfId="1" xr:uid="{91EE0B6B-4BDF-4D3A-BCCB-2051638D4C13}"/>
  </cellStyles>
  <dxfs count="2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64994</xdr:colOff>
      <xdr:row>25</xdr:row>
      <xdr:rowOff>33618</xdr:rowOff>
    </xdr:from>
    <xdr:to>
      <xdr:col>42</xdr:col>
      <xdr:colOff>38100</xdr:colOff>
      <xdr:row>36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FCE8995-9BC6-4AD2-965B-186256F699DD}"/>
            </a:ext>
          </a:extLst>
        </xdr:cNvPr>
        <xdr:cNvSpPr/>
      </xdr:nvSpPr>
      <xdr:spPr>
        <a:xfrm>
          <a:off x="7237319" y="4405593"/>
          <a:ext cx="3354481" cy="3052482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74519</xdr:colOff>
      <xdr:row>25</xdr:row>
      <xdr:rowOff>33618</xdr:rowOff>
    </xdr:from>
    <xdr:to>
      <xdr:col>41</xdr:col>
      <xdr:colOff>85725</xdr:colOff>
      <xdr:row>36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3A1A2EE2-A079-4B47-B80D-BD21F2D685A7}"/>
            </a:ext>
          </a:extLst>
        </xdr:cNvPr>
        <xdr:cNvSpPr/>
      </xdr:nvSpPr>
      <xdr:spPr>
        <a:xfrm>
          <a:off x="7075394" y="4405593"/>
          <a:ext cx="3354481" cy="3052482"/>
        </a:xfrm>
        <a:prstGeom prst="wedgeRectCallout">
          <a:avLst>
            <a:gd name="adj1" fmla="val -53382"/>
            <a:gd name="adj2" fmla="val 69498"/>
          </a:avLst>
        </a:prstGeom>
        <a:solidFill>
          <a:srgbClr val="FFCC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0000FF"/>
              </a:solidFill>
            </a:rPr>
            <a:t>青枠内</a:t>
          </a:r>
          <a:r>
            <a:rPr kumimoji="1" lang="ja-JP" altLang="en-US" sz="1100">
              <a:solidFill>
                <a:schemeClr val="tx1"/>
              </a:solidFill>
            </a:rPr>
            <a:t>は入力規制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所得区分：どちらか一つ、また「１」のみ入力可能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加算：「１」のみ入力可能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>
              <a:solidFill>
                <a:schemeClr val="tx1"/>
              </a:solidFill>
            </a:rPr>
            <a:t>※</a:t>
          </a:r>
          <a:r>
            <a:rPr kumimoji="1" lang="ja-JP" altLang="en-US" sz="1100">
              <a:solidFill>
                <a:schemeClr val="tx1"/>
              </a:solidFill>
            </a:rPr>
            <a:t>加算は、利用数の列に入れた利用日・利用時間の全体に自動的に掛け算される式となっています。同じ方が、同月に利用し、加算が有りと無しで異なる場合には、行を分けて入力していただく必要がありますので、ご留意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・</a:t>
          </a:r>
          <a:r>
            <a:rPr kumimoji="1" lang="ja-JP" altLang="en-US" sz="1100" b="1">
              <a:solidFill>
                <a:srgbClr val="FF0000"/>
              </a:solidFill>
            </a:rPr>
            <a:t>赤枠内</a:t>
          </a:r>
          <a:r>
            <a:rPr kumimoji="1" lang="ja-JP" altLang="en-US" sz="1100">
              <a:solidFill>
                <a:schemeClr val="tx1"/>
              </a:solidFill>
            </a:rPr>
            <a:t>は自動計算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市町において様式を定める際にも、できるだけ自動計算となるよう様式の作成をお願いいたします。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en-US" altLang="ja-JP" sz="1100" u="sng">
              <a:solidFill>
                <a:schemeClr val="tx1"/>
              </a:solidFill>
            </a:rPr>
            <a:t>※</a:t>
          </a:r>
          <a:r>
            <a:rPr kumimoji="1" lang="ja-JP" altLang="en-US" sz="1100" u="sng">
              <a:solidFill>
                <a:schemeClr val="tx1"/>
              </a:solidFill>
            </a:rPr>
            <a:t>実施機関に記入いただく際には、赤枠内は数式を変更できないようシートに保護をかけていただくことをおすすめします。（市町が変更できるようこの様式には保護をかけておりません）</a:t>
          </a:r>
        </a:p>
      </xdr:txBody>
    </xdr:sp>
    <xdr:clientData/>
  </xdr:twoCellAnchor>
  <xdr:twoCellAnchor>
    <xdr:from>
      <xdr:col>33</xdr:col>
      <xdr:colOff>124240</xdr:colOff>
      <xdr:row>40</xdr:row>
      <xdr:rowOff>82824</xdr:rowOff>
    </xdr:from>
    <xdr:to>
      <xdr:col>40</xdr:col>
      <xdr:colOff>571363</xdr:colOff>
      <xdr:row>45</xdr:row>
      <xdr:rowOff>124238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7E870CDB-8632-40EA-9DB4-457616FEB7A8}"/>
            </a:ext>
          </a:extLst>
        </xdr:cNvPr>
        <xdr:cNvSpPr/>
      </xdr:nvSpPr>
      <xdr:spPr>
        <a:xfrm>
          <a:off x="7125115" y="8121924"/>
          <a:ext cx="3104598" cy="898664"/>
        </a:xfrm>
        <a:prstGeom prst="wedgeRectCallout">
          <a:avLst>
            <a:gd name="adj1" fmla="val -53556"/>
            <a:gd name="adj2" fmla="val -11250"/>
          </a:avLst>
        </a:prstGeom>
        <a:solidFill>
          <a:srgbClr val="FFFFFF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請求手続きの際に記載例がない方がよいとのご意見を受け、記載例は削除しました。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記載例が必要な場合には、市町において別途作成ください。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4E2D1-3673-4875-9193-A8AFB9C2A9C8}">
  <sheetPr>
    <tabColor rgb="FFFFC000"/>
    <pageSetUpPr fitToPage="1"/>
  </sheetPr>
  <dimension ref="A1:AH72"/>
  <sheetViews>
    <sheetView tabSelected="1" view="pageBreakPreview" zoomScaleNormal="100" zoomScaleSheetLayoutView="100" workbookViewId="0">
      <selection activeCell="S61" sqref="S61"/>
    </sheetView>
  </sheetViews>
  <sheetFormatPr defaultColWidth="9" defaultRowHeight="13.5" x14ac:dyDescent="0.15"/>
  <cols>
    <col min="1" max="1" width="2.625" style="2" customWidth="1"/>
    <col min="2" max="5" width="2" style="2" customWidth="1"/>
    <col min="6" max="10" width="2.375" style="2" customWidth="1"/>
    <col min="11" max="16" width="3" style="2" customWidth="1"/>
    <col min="17" max="17" width="3.375" style="2" customWidth="1"/>
    <col min="18" max="18" width="5" style="2" customWidth="1"/>
    <col min="19" max="21" width="3" style="2" customWidth="1"/>
    <col min="22" max="23" width="2" style="2" customWidth="1"/>
    <col min="24" max="24" width="2.625" style="2" customWidth="1"/>
    <col min="25" max="25" width="2" style="2" customWidth="1"/>
    <col min="26" max="26" width="2.125" style="2" customWidth="1"/>
    <col min="27" max="27" width="2.75" style="2" customWidth="1"/>
    <col min="28" max="28" width="3.5" style="2" customWidth="1"/>
    <col min="29" max="29" width="3" style="2" customWidth="1"/>
    <col min="30" max="31" width="4.75" style="2" customWidth="1"/>
    <col min="32" max="34" width="2.25" style="2" customWidth="1"/>
    <col min="35" max="37" width="1.875" style="2" customWidth="1"/>
    <col min="38" max="41" width="9" style="2"/>
    <col min="42" max="42" width="2.75" style="2" customWidth="1"/>
    <col min="43" max="16384" width="9" style="2"/>
  </cols>
  <sheetData>
    <row r="1" spans="1:3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17.25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1:34" ht="5.4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4" x14ac:dyDescent="0.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x14ac:dyDescent="0.15">
      <c r="A6" s="1" t="s">
        <v>71</v>
      </c>
      <c r="B6" s="1"/>
      <c r="C6" s="1"/>
      <c r="D6" s="1"/>
      <c r="E6" s="1"/>
      <c r="F6" s="1"/>
      <c r="G6" s="93"/>
      <c r="H6" s="93"/>
      <c r="I6" s="1" t="s">
        <v>72</v>
      </c>
      <c r="J6" s="93"/>
      <c r="K6" s="93"/>
      <c r="L6" s="1" t="s">
        <v>73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4" s="9" customFormat="1" ht="23.1" customHeight="1" x14ac:dyDescent="0.15">
      <c r="A8" s="5"/>
      <c r="B8" s="5"/>
      <c r="C8" s="5"/>
      <c r="D8" s="5"/>
      <c r="E8" s="5"/>
      <c r="F8" s="5"/>
      <c r="G8" s="5"/>
      <c r="H8" s="5"/>
      <c r="I8" s="6" t="s">
        <v>3</v>
      </c>
      <c r="J8" s="6"/>
      <c r="K8" s="6"/>
      <c r="L8" s="6"/>
      <c r="M8" s="6"/>
      <c r="N8" s="6"/>
      <c r="O8" s="7">
        <f>AD60</f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6" t="s">
        <v>4</v>
      </c>
      <c r="AB8" s="5"/>
      <c r="AC8" s="5"/>
      <c r="AD8" s="5"/>
      <c r="AE8" s="5"/>
      <c r="AF8" s="5"/>
      <c r="AG8" s="5"/>
    </row>
    <row r="9" spans="1:34" ht="12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4" ht="15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211"/>
      <c r="K10" s="213"/>
      <c r="L10" s="213"/>
      <c r="M10" s="1" t="s">
        <v>5</v>
      </c>
      <c r="N10" s="214"/>
      <c r="O10" s="1" t="s">
        <v>6</v>
      </c>
      <c r="P10" s="214"/>
      <c r="Q10" s="1" t="s">
        <v>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4" ht="9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23" t="s">
        <v>8</v>
      </c>
      <c r="O11" s="124"/>
      <c r="P11" s="11" t="s">
        <v>9</v>
      </c>
      <c r="Q11" s="12"/>
      <c r="R11" s="13" t="s">
        <v>10</v>
      </c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  <c r="AD11" s="215"/>
      <c r="AE11" s="215"/>
      <c r="AF11" s="215"/>
      <c r="AG11" s="216"/>
    </row>
    <row r="12" spans="1:34" ht="15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23"/>
      <c r="O12" s="124"/>
      <c r="P12" s="16"/>
      <c r="Q12" s="17"/>
      <c r="R12" s="217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9"/>
    </row>
    <row r="13" spans="1:34" ht="15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1" t="s">
        <v>11</v>
      </c>
      <c r="Q13" s="22"/>
      <c r="R13" s="220"/>
      <c r="S13" s="221"/>
      <c r="T13" s="221"/>
      <c r="U13" s="221"/>
      <c r="V13" s="221"/>
      <c r="W13" s="221"/>
      <c r="X13" s="221"/>
      <c r="Y13" s="221"/>
      <c r="Z13" s="221"/>
      <c r="AA13" s="221"/>
      <c r="AB13" s="221"/>
      <c r="AC13" s="221"/>
      <c r="AD13" s="221"/>
      <c r="AE13" s="221"/>
      <c r="AF13" s="221"/>
      <c r="AG13" s="222"/>
    </row>
    <row r="14" spans="1:34" ht="15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25" t="s">
        <v>12</v>
      </c>
      <c r="Q14" s="126"/>
      <c r="R14" s="126"/>
      <c r="S14" s="126"/>
      <c r="T14" s="127"/>
      <c r="U14" s="220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2"/>
      <c r="AH14" s="2" t="s">
        <v>74</v>
      </c>
    </row>
    <row r="15" spans="1:34" ht="15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28" t="s">
        <v>13</v>
      </c>
      <c r="Q15" s="129"/>
      <c r="R15" s="129"/>
      <c r="S15" s="129"/>
      <c r="T15" s="130"/>
      <c r="U15" s="220"/>
      <c r="V15" s="221"/>
      <c r="W15" s="221"/>
      <c r="X15" s="221"/>
      <c r="Y15" s="221"/>
      <c r="Z15" s="221"/>
      <c r="AA15" s="221"/>
      <c r="AB15" s="221"/>
      <c r="AC15" s="221"/>
      <c r="AD15" s="221"/>
      <c r="AE15" s="221"/>
      <c r="AF15" s="221"/>
      <c r="AG15" s="222"/>
    </row>
    <row r="16" spans="1:34" ht="15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25" t="s">
        <v>14</v>
      </c>
      <c r="Q16" s="126"/>
      <c r="R16" s="126"/>
      <c r="S16" s="126"/>
      <c r="T16" s="127"/>
      <c r="U16" s="220"/>
      <c r="V16" s="221"/>
      <c r="W16" s="221"/>
      <c r="X16" s="221"/>
      <c r="Y16" s="221"/>
      <c r="Z16" s="221"/>
      <c r="AA16" s="221"/>
      <c r="AB16" s="221"/>
      <c r="AC16" s="221"/>
      <c r="AD16" s="221"/>
      <c r="AE16" s="221"/>
      <c r="AF16" s="221"/>
      <c r="AG16" s="222"/>
    </row>
    <row r="17" spans="1:34" ht="15.6" customHeight="1" x14ac:dyDescent="0.15">
      <c r="A17" s="24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25" t="s">
        <v>16</v>
      </c>
      <c r="Q17" s="127"/>
      <c r="R17" s="220"/>
      <c r="S17" s="221"/>
      <c r="T17" s="221"/>
      <c r="U17" s="221"/>
      <c r="V17" s="221"/>
      <c r="W17" s="222"/>
      <c r="X17" s="47" t="s">
        <v>17</v>
      </c>
      <c r="Y17" s="71"/>
      <c r="Z17" s="71"/>
      <c r="AA17" s="72"/>
      <c r="AB17" s="223"/>
      <c r="AC17" s="224"/>
      <c r="AD17" s="224"/>
      <c r="AE17" s="224"/>
      <c r="AF17" s="224"/>
      <c r="AG17" s="225"/>
    </row>
    <row r="18" spans="1:34" ht="9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4" ht="14.45" customHeight="1" x14ac:dyDescent="0.15">
      <c r="A19" s="25" t="s">
        <v>18</v>
      </c>
      <c r="B19" s="26"/>
      <c r="C19" s="26"/>
      <c r="D19" s="26"/>
      <c r="E19" s="26"/>
      <c r="F19" s="226"/>
      <c r="G19" s="227"/>
      <c r="H19" s="227"/>
      <c r="I19" s="227"/>
      <c r="J19" s="227"/>
      <c r="K19" s="227"/>
      <c r="L19" s="227"/>
      <c r="M19" s="29" t="s">
        <v>19</v>
      </c>
      <c r="N19" s="29"/>
      <c r="O19" s="29"/>
      <c r="P19" s="30"/>
      <c r="Q19" s="226"/>
      <c r="R19" s="227"/>
      <c r="S19" s="227"/>
      <c r="T19" s="31" t="s">
        <v>20</v>
      </c>
      <c r="U19" s="32"/>
      <c r="V19" s="132" t="s">
        <v>21</v>
      </c>
      <c r="W19" s="133"/>
      <c r="X19" s="133"/>
      <c r="Y19" s="133"/>
      <c r="Z19" s="236"/>
      <c r="AA19" s="236"/>
      <c r="AB19" s="237"/>
      <c r="AC19" s="33" t="s">
        <v>22</v>
      </c>
      <c r="AD19" s="34"/>
      <c r="AE19" s="242" t="s">
        <v>23</v>
      </c>
      <c r="AF19" s="243"/>
      <c r="AG19" s="1"/>
    </row>
    <row r="20" spans="1:34" ht="14.45" customHeight="1" x14ac:dyDescent="0.15">
      <c r="A20" s="37"/>
      <c r="B20" s="38"/>
      <c r="C20" s="38"/>
      <c r="D20" s="38"/>
      <c r="E20" s="38"/>
      <c r="F20" s="228"/>
      <c r="G20" s="229"/>
      <c r="H20" s="229"/>
      <c r="I20" s="229"/>
      <c r="J20" s="229"/>
      <c r="K20" s="229"/>
      <c r="L20" s="229"/>
      <c r="M20" s="41"/>
      <c r="N20" s="41"/>
      <c r="O20" s="41"/>
      <c r="P20" s="42"/>
      <c r="Q20" s="228"/>
      <c r="R20" s="229"/>
      <c r="S20" s="229"/>
      <c r="T20" s="43"/>
      <c r="U20" s="44"/>
      <c r="V20" s="136"/>
      <c r="W20" s="137"/>
      <c r="X20" s="137"/>
      <c r="Y20" s="137"/>
      <c r="Z20" s="238"/>
      <c r="AA20" s="238"/>
      <c r="AB20" s="239"/>
      <c r="AC20" s="45"/>
      <c r="AD20" s="46"/>
      <c r="AE20" s="244" t="s">
        <v>24</v>
      </c>
      <c r="AF20" s="245"/>
      <c r="AG20" s="49"/>
    </row>
    <row r="21" spans="1:34" ht="12" customHeight="1" x14ac:dyDescent="0.15">
      <c r="A21" s="50" t="s">
        <v>25</v>
      </c>
      <c r="B21" s="51"/>
      <c r="C21" s="51"/>
      <c r="D21" s="51"/>
      <c r="E21" s="51"/>
      <c r="F21" s="230"/>
      <c r="G21" s="231"/>
      <c r="H21" s="231"/>
      <c r="I21" s="231"/>
      <c r="J21" s="231"/>
      <c r="K21" s="231"/>
      <c r="L21" s="231"/>
      <c r="M21" s="231"/>
      <c r="N21" s="231"/>
      <c r="O21" s="231"/>
      <c r="P21" s="231"/>
      <c r="Q21" s="231"/>
      <c r="R21" s="232"/>
      <c r="S21" s="38" t="s">
        <v>26</v>
      </c>
      <c r="T21" s="38"/>
      <c r="U21" s="38"/>
      <c r="V21" s="38"/>
      <c r="W21" s="38"/>
      <c r="X21" s="38"/>
      <c r="Y21" s="38"/>
      <c r="Z21" s="83"/>
      <c r="AA21" s="84"/>
      <c r="AB21" s="84"/>
      <c r="AC21" s="84"/>
      <c r="AD21" s="84"/>
      <c r="AE21" s="84"/>
      <c r="AF21" s="240"/>
      <c r="AG21" s="1"/>
    </row>
    <row r="22" spans="1:34" ht="21" customHeight="1" thickBot="1" x14ac:dyDescent="0.2">
      <c r="A22" s="57"/>
      <c r="B22" s="58"/>
      <c r="C22" s="58"/>
      <c r="D22" s="58"/>
      <c r="E22" s="58"/>
      <c r="F22" s="233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5"/>
      <c r="S22" s="62"/>
      <c r="T22" s="62"/>
      <c r="U22" s="62"/>
      <c r="V22" s="62"/>
      <c r="W22" s="62"/>
      <c r="X22" s="62"/>
      <c r="Y22" s="62"/>
      <c r="Z22" s="233"/>
      <c r="AA22" s="234"/>
      <c r="AB22" s="234"/>
      <c r="AC22" s="234"/>
      <c r="AD22" s="234"/>
      <c r="AE22" s="234"/>
      <c r="AF22" s="241"/>
      <c r="AG22" s="1"/>
    </row>
    <row r="23" spans="1:34" ht="15" customHeight="1" x14ac:dyDescent="0.15">
      <c r="A23" s="64"/>
      <c r="B23" s="64"/>
      <c r="C23" s="64"/>
      <c r="D23" s="64"/>
      <c r="E23" s="64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10" t="s">
        <v>27</v>
      </c>
    </row>
    <row r="24" spans="1:34" ht="9" customHeight="1" x14ac:dyDescent="0.15">
      <c r="A24" s="64"/>
      <c r="B24" s="64"/>
      <c r="C24" s="64"/>
      <c r="D24" s="64"/>
      <c r="E24" s="6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65"/>
    </row>
    <row r="25" spans="1:34" ht="12.95" customHeight="1" x14ac:dyDescent="0.15">
      <c r="A25" s="24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0" t="s">
        <v>29</v>
      </c>
      <c r="S25" s="140" t="s">
        <v>30</v>
      </c>
      <c r="T25" s="140"/>
      <c r="U25" s="140"/>
      <c r="V25" s="1" t="s">
        <v>31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4" ht="35.25" customHeight="1" x14ac:dyDescent="0.15">
      <c r="A26" s="38"/>
      <c r="B26" s="66" t="s">
        <v>32</v>
      </c>
      <c r="C26" s="67"/>
      <c r="D26" s="67"/>
      <c r="E26" s="68"/>
      <c r="F26" s="38" t="s">
        <v>33</v>
      </c>
      <c r="G26" s="38"/>
      <c r="H26" s="38"/>
      <c r="I26" s="38"/>
      <c r="J26" s="38"/>
      <c r="K26" s="69" t="s">
        <v>34</v>
      </c>
      <c r="L26" s="70"/>
      <c r="M26" s="47" t="s">
        <v>35</v>
      </c>
      <c r="N26" s="71"/>
      <c r="O26" s="72"/>
      <c r="P26" s="51" t="s">
        <v>36</v>
      </c>
      <c r="Q26" s="51"/>
      <c r="R26" s="51" t="s">
        <v>37</v>
      </c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66" t="s">
        <v>38</v>
      </c>
      <c r="AE26" s="67"/>
      <c r="AF26" s="67"/>
      <c r="AG26" s="68"/>
    </row>
    <row r="27" spans="1:34" ht="20.100000000000001" customHeight="1" x14ac:dyDescent="0.15">
      <c r="A27" s="38"/>
      <c r="B27" s="73"/>
      <c r="C27" s="74"/>
      <c r="D27" s="74"/>
      <c r="E27" s="75"/>
      <c r="F27" s="38"/>
      <c r="G27" s="38"/>
      <c r="H27" s="38"/>
      <c r="I27" s="38"/>
      <c r="J27" s="38"/>
      <c r="K27" s="76" t="s">
        <v>39</v>
      </c>
      <c r="L27" s="141" t="s">
        <v>40</v>
      </c>
      <c r="M27" s="77" t="s">
        <v>41</v>
      </c>
      <c r="N27" s="77" t="s">
        <v>42</v>
      </c>
      <c r="O27" s="77" t="s">
        <v>43</v>
      </c>
      <c r="P27" s="76" t="s">
        <v>44</v>
      </c>
      <c r="Q27" s="76" t="s">
        <v>45</v>
      </c>
      <c r="R27" s="51" t="s">
        <v>46</v>
      </c>
      <c r="S27" s="51"/>
      <c r="T27" s="51"/>
      <c r="U27" s="51"/>
      <c r="V27" s="51" t="s">
        <v>36</v>
      </c>
      <c r="W27" s="51"/>
      <c r="X27" s="51"/>
      <c r="Y27" s="51"/>
      <c r="Z27" s="51"/>
      <c r="AA27" s="51"/>
      <c r="AB27" s="51"/>
      <c r="AC27" s="51"/>
      <c r="AD27" s="73"/>
      <c r="AE27" s="74"/>
      <c r="AF27" s="74"/>
      <c r="AG27" s="75"/>
    </row>
    <row r="28" spans="1:34" ht="72" customHeight="1" thickBot="1" x14ac:dyDescent="0.2">
      <c r="A28" s="38"/>
      <c r="B28" s="78"/>
      <c r="C28" s="79"/>
      <c r="D28" s="79"/>
      <c r="E28" s="80"/>
      <c r="F28" s="38"/>
      <c r="G28" s="38"/>
      <c r="H28" s="38"/>
      <c r="I28" s="38"/>
      <c r="J28" s="38"/>
      <c r="K28" s="81"/>
      <c r="L28" s="142"/>
      <c r="M28" s="143" t="s">
        <v>47</v>
      </c>
      <c r="N28" s="143" t="s">
        <v>48</v>
      </c>
      <c r="O28" s="143" t="s">
        <v>48</v>
      </c>
      <c r="P28" s="81"/>
      <c r="Q28" s="81"/>
      <c r="R28" s="144" t="s">
        <v>49</v>
      </c>
      <c r="S28" s="144"/>
      <c r="T28" s="144"/>
      <c r="U28" s="144"/>
      <c r="V28" s="145" t="s">
        <v>50</v>
      </c>
      <c r="W28" s="146"/>
      <c r="X28" s="147"/>
      <c r="Y28" s="145" t="s">
        <v>51</v>
      </c>
      <c r="Z28" s="146"/>
      <c r="AA28" s="147"/>
      <c r="AB28" s="148" t="s">
        <v>52</v>
      </c>
      <c r="AC28" s="149"/>
      <c r="AD28" s="73"/>
      <c r="AE28" s="74"/>
      <c r="AF28" s="74"/>
      <c r="AG28" s="75"/>
    </row>
    <row r="29" spans="1:34" ht="14.1" customHeight="1" thickTop="1" x14ac:dyDescent="0.15">
      <c r="A29" s="82">
        <v>1</v>
      </c>
      <c r="B29" s="83"/>
      <c r="C29" s="84"/>
      <c r="D29" s="84"/>
      <c r="E29" s="85"/>
      <c r="F29" s="83"/>
      <c r="G29" s="84"/>
      <c r="H29" s="84"/>
      <c r="I29" s="84"/>
      <c r="J29" s="84"/>
      <c r="K29" s="86"/>
      <c r="L29" s="87"/>
      <c r="M29" s="85"/>
      <c r="N29" s="88"/>
      <c r="O29" s="83"/>
      <c r="P29" s="86"/>
      <c r="Q29" s="89"/>
      <c r="R29" s="90" t="s">
        <v>53</v>
      </c>
      <c r="S29" s="150">
        <f>IF(K29&gt;=1,B65*M29,IF(L29&gt;=1,E65*M29,0))</f>
        <v>0</v>
      </c>
      <c r="T29" s="150"/>
      <c r="U29" s="150"/>
      <c r="V29" s="151">
        <f>IF(AND(P29&gt;0,K29&gt;0),M29*H65,0)</f>
        <v>0</v>
      </c>
      <c r="W29" s="152"/>
      <c r="X29" s="152"/>
      <c r="Y29" s="151">
        <f>IF(AND(P29&gt;0,L29&gt;0),M29*K65,0)</f>
        <v>0</v>
      </c>
      <c r="Z29" s="152"/>
      <c r="AA29" s="152"/>
      <c r="AB29" s="150">
        <f>IF(Q29&gt;0,M29*N65,0)</f>
        <v>0</v>
      </c>
      <c r="AC29" s="150"/>
      <c r="AD29" s="153">
        <f>S29+V29+Y29+AB29+S30+V30+Y30+AB30+S31+V31+Y31+AB31</f>
        <v>0</v>
      </c>
      <c r="AE29" s="153"/>
      <c r="AF29" s="153"/>
      <c r="AG29" s="154"/>
    </row>
    <row r="30" spans="1:34" ht="14.1" customHeight="1" x14ac:dyDescent="0.15">
      <c r="A30" s="91"/>
      <c r="B30" s="92"/>
      <c r="C30" s="93"/>
      <c r="D30" s="93"/>
      <c r="E30" s="94"/>
      <c r="F30" s="92"/>
      <c r="G30" s="93"/>
      <c r="H30" s="93"/>
      <c r="I30" s="93"/>
      <c r="J30" s="93"/>
      <c r="K30" s="95"/>
      <c r="L30" s="96"/>
      <c r="M30" s="94"/>
      <c r="N30" s="97"/>
      <c r="O30" s="92"/>
      <c r="P30" s="95"/>
      <c r="Q30" s="98"/>
      <c r="R30" s="99" t="s">
        <v>54</v>
      </c>
      <c r="S30" s="155">
        <f>IF(K29&gt;=1,B66*N29,IF(L29&gt;=1,E66*N29,0))</f>
        <v>0</v>
      </c>
      <c r="T30" s="155"/>
      <c r="U30" s="155"/>
      <c r="V30" s="155">
        <f>IF(AND(P29&gt;0,K29&gt;0),N29*H66,0)</f>
        <v>0</v>
      </c>
      <c r="W30" s="155"/>
      <c r="X30" s="155"/>
      <c r="Y30" s="155">
        <f>IF(AND(P29&gt;0,L29&gt;0),N29*K66,0)</f>
        <v>0</v>
      </c>
      <c r="Z30" s="155"/>
      <c r="AA30" s="155"/>
      <c r="AB30" s="155">
        <f>IF(Q29&gt;0,N29*N66,0)</f>
        <v>0</v>
      </c>
      <c r="AC30" s="155"/>
      <c r="AD30" s="156"/>
      <c r="AE30" s="156"/>
      <c r="AF30" s="156"/>
      <c r="AG30" s="157"/>
    </row>
    <row r="31" spans="1:34" ht="14.1" customHeight="1" x14ac:dyDescent="0.15">
      <c r="A31" s="100"/>
      <c r="B31" s="101"/>
      <c r="C31" s="102"/>
      <c r="D31" s="102"/>
      <c r="E31" s="103"/>
      <c r="F31" s="101"/>
      <c r="G31" s="102"/>
      <c r="H31" s="102"/>
      <c r="I31" s="102"/>
      <c r="J31" s="102"/>
      <c r="K31" s="95"/>
      <c r="L31" s="96"/>
      <c r="M31" s="103"/>
      <c r="N31" s="104"/>
      <c r="O31" s="101"/>
      <c r="P31" s="95"/>
      <c r="Q31" s="98"/>
      <c r="R31" s="99" t="s">
        <v>55</v>
      </c>
      <c r="S31" s="155">
        <f>IF(K29&gt;=1,B67*O29,IF(L29&gt;=1,E67*O29,0))</f>
        <v>0</v>
      </c>
      <c r="T31" s="155"/>
      <c r="U31" s="155"/>
      <c r="V31" s="155">
        <f>IF(AND(P29&gt;0,K29&gt;0),O29*H67,0)</f>
        <v>0</v>
      </c>
      <c r="W31" s="155"/>
      <c r="X31" s="155"/>
      <c r="Y31" s="155">
        <f>IF(AND(P29&gt;0,L29&gt;0),O29*K67,0)</f>
        <v>0</v>
      </c>
      <c r="Z31" s="155"/>
      <c r="AA31" s="155"/>
      <c r="AB31" s="155">
        <f>IF(Q29&gt;0,O29*N67,0)</f>
        <v>0</v>
      </c>
      <c r="AC31" s="155"/>
      <c r="AD31" s="156"/>
      <c r="AE31" s="156"/>
      <c r="AF31" s="156"/>
      <c r="AG31" s="157"/>
    </row>
    <row r="32" spans="1:34" ht="14.1" customHeight="1" x14ac:dyDescent="0.15">
      <c r="A32" s="82">
        <v>2</v>
      </c>
      <c r="B32" s="83"/>
      <c r="C32" s="84"/>
      <c r="D32" s="84"/>
      <c r="E32" s="85"/>
      <c r="F32" s="83"/>
      <c r="G32" s="84"/>
      <c r="H32" s="84"/>
      <c r="I32" s="84"/>
      <c r="J32" s="84"/>
      <c r="K32" s="95"/>
      <c r="L32" s="96"/>
      <c r="M32" s="85"/>
      <c r="N32" s="88"/>
      <c r="O32" s="83"/>
      <c r="P32" s="95"/>
      <c r="Q32" s="98"/>
      <c r="R32" s="99" t="s">
        <v>53</v>
      </c>
      <c r="S32" s="155">
        <f>IF(K32&gt;=1,B65*M32,IF(L32&gt;=1,E65*M32,0))</f>
        <v>0</v>
      </c>
      <c r="T32" s="155"/>
      <c r="U32" s="155"/>
      <c r="V32" s="155">
        <f>IF(AND(P32&gt;0,K32&gt;0),M32*H65,0)</f>
        <v>0</v>
      </c>
      <c r="W32" s="155"/>
      <c r="X32" s="155"/>
      <c r="Y32" s="155">
        <f>IF(AND(P32&gt;0,L32&gt;0),M32*K65,0)</f>
        <v>0</v>
      </c>
      <c r="Z32" s="155"/>
      <c r="AA32" s="155"/>
      <c r="AB32" s="155">
        <f>IF(Q32&gt;0,M32*N65,0)</f>
        <v>0</v>
      </c>
      <c r="AC32" s="155"/>
      <c r="AD32" s="156">
        <f>S32+V32+Y32+AB32+S33+V33+Y33+AB33+S34+V34+Y34+AB34</f>
        <v>0</v>
      </c>
      <c r="AE32" s="156"/>
      <c r="AF32" s="156"/>
      <c r="AG32" s="157"/>
    </row>
    <row r="33" spans="1:33" ht="14.1" customHeight="1" x14ac:dyDescent="0.15">
      <c r="A33" s="91"/>
      <c r="B33" s="92"/>
      <c r="C33" s="93"/>
      <c r="D33" s="93"/>
      <c r="E33" s="94"/>
      <c r="F33" s="92"/>
      <c r="G33" s="93"/>
      <c r="H33" s="93"/>
      <c r="I33" s="93"/>
      <c r="J33" s="93"/>
      <c r="K33" s="95"/>
      <c r="L33" s="96"/>
      <c r="M33" s="94"/>
      <c r="N33" s="97"/>
      <c r="O33" s="92"/>
      <c r="P33" s="95"/>
      <c r="Q33" s="98"/>
      <c r="R33" s="99" t="s">
        <v>54</v>
      </c>
      <c r="S33" s="155">
        <f>IF(K32&gt;=1,B66*N32,IF(L32&gt;=1,E66*N32,0))</f>
        <v>0</v>
      </c>
      <c r="T33" s="155"/>
      <c r="U33" s="155"/>
      <c r="V33" s="155">
        <f>IF(AND(P32&gt;0,K32&gt;0),N32*H66,0)</f>
        <v>0</v>
      </c>
      <c r="W33" s="155"/>
      <c r="X33" s="155"/>
      <c r="Y33" s="155">
        <f>IF(AND(P32&gt;0,L32&gt;0),N32*K66,0)</f>
        <v>0</v>
      </c>
      <c r="Z33" s="155"/>
      <c r="AA33" s="155"/>
      <c r="AB33" s="155">
        <f>IF(Q32&gt;0,N32*N66,0)</f>
        <v>0</v>
      </c>
      <c r="AC33" s="155"/>
      <c r="AD33" s="156"/>
      <c r="AE33" s="156"/>
      <c r="AF33" s="156"/>
      <c r="AG33" s="157"/>
    </row>
    <row r="34" spans="1:33" ht="14.1" customHeight="1" x14ac:dyDescent="0.15">
      <c r="A34" s="100"/>
      <c r="B34" s="101"/>
      <c r="C34" s="102"/>
      <c r="D34" s="102"/>
      <c r="E34" s="103"/>
      <c r="F34" s="101"/>
      <c r="G34" s="102"/>
      <c r="H34" s="102"/>
      <c r="I34" s="102"/>
      <c r="J34" s="102"/>
      <c r="K34" s="95"/>
      <c r="L34" s="96"/>
      <c r="M34" s="103"/>
      <c r="N34" s="104"/>
      <c r="O34" s="101"/>
      <c r="P34" s="95"/>
      <c r="Q34" s="98"/>
      <c r="R34" s="99" t="s">
        <v>55</v>
      </c>
      <c r="S34" s="155">
        <f>IF(K32&gt;=1,B67*O32,IF(L32&gt;=1,E67*O32,0))</f>
        <v>0</v>
      </c>
      <c r="T34" s="155"/>
      <c r="U34" s="155"/>
      <c r="V34" s="155">
        <f>IF(AND(P32&gt;0,K32&gt;0),O32*H67,0)</f>
        <v>0</v>
      </c>
      <c r="W34" s="155"/>
      <c r="X34" s="155"/>
      <c r="Y34" s="155">
        <f>IF(AND(P32&gt;0,L32&gt;0),O32*K67,0)</f>
        <v>0</v>
      </c>
      <c r="Z34" s="155"/>
      <c r="AA34" s="155"/>
      <c r="AB34" s="155">
        <f>IF(Q32&gt;0,O32*N67,0)</f>
        <v>0</v>
      </c>
      <c r="AC34" s="155"/>
      <c r="AD34" s="156"/>
      <c r="AE34" s="156"/>
      <c r="AF34" s="156"/>
      <c r="AG34" s="157"/>
    </row>
    <row r="35" spans="1:33" ht="14.1" customHeight="1" x14ac:dyDescent="0.15">
      <c r="A35" s="82">
        <v>3</v>
      </c>
      <c r="B35" s="83"/>
      <c r="C35" s="84"/>
      <c r="D35" s="84"/>
      <c r="E35" s="85"/>
      <c r="F35" s="83"/>
      <c r="G35" s="84"/>
      <c r="H35" s="84"/>
      <c r="I35" s="84"/>
      <c r="J35" s="84"/>
      <c r="K35" s="95"/>
      <c r="L35" s="96"/>
      <c r="M35" s="85"/>
      <c r="N35" s="88"/>
      <c r="O35" s="83"/>
      <c r="P35" s="95"/>
      <c r="Q35" s="98"/>
      <c r="R35" s="99" t="s">
        <v>53</v>
      </c>
      <c r="S35" s="155">
        <f>IF(K35&gt;=1,B65*M35,IF(L35&gt;=1,E65*M35,0))</f>
        <v>0</v>
      </c>
      <c r="T35" s="155"/>
      <c r="U35" s="155"/>
      <c r="V35" s="155">
        <f>IF(AND(P35&gt;0,K35&gt;0),M35*H65,0)</f>
        <v>0</v>
      </c>
      <c r="W35" s="155"/>
      <c r="X35" s="155"/>
      <c r="Y35" s="155">
        <f>IF(AND(P35&gt;0,L35&gt;0),M35*K65,0)</f>
        <v>0</v>
      </c>
      <c r="Z35" s="155"/>
      <c r="AA35" s="155"/>
      <c r="AB35" s="155">
        <f>IF(Q35&gt;0,M35*N65,0)</f>
        <v>0</v>
      </c>
      <c r="AC35" s="155"/>
      <c r="AD35" s="156">
        <f>S35+V35+Y35+AB35+S36+V36+Y36+AB36+S37+V37+Y37+AB37</f>
        <v>0</v>
      </c>
      <c r="AE35" s="156"/>
      <c r="AF35" s="156"/>
      <c r="AG35" s="157"/>
    </row>
    <row r="36" spans="1:33" ht="14.1" customHeight="1" x14ac:dyDescent="0.15">
      <c r="A36" s="91"/>
      <c r="B36" s="92"/>
      <c r="C36" s="93"/>
      <c r="D36" s="93"/>
      <c r="E36" s="94"/>
      <c r="F36" s="92"/>
      <c r="G36" s="93"/>
      <c r="H36" s="93"/>
      <c r="I36" s="93"/>
      <c r="J36" s="93"/>
      <c r="K36" s="95"/>
      <c r="L36" s="96"/>
      <c r="M36" s="94"/>
      <c r="N36" s="97"/>
      <c r="O36" s="92"/>
      <c r="P36" s="95"/>
      <c r="Q36" s="98"/>
      <c r="R36" s="99" t="s">
        <v>54</v>
      </c>
      <c r="S36" s="155">
        <f>IF(K35&gt;=1,B66*N35,IF(L35&gt;=1,E66*N35,0))</f>
        <v>0</v>
      </c>
      <c r="T36" s="155"/>
      <c r="U36" s="155"/>
      <c r="V36" s="155">
        <f>IF(AND(P35&gt;0,K35&gt;0),N35*H66,0)</f>
        <v>0</v>
      </c>
      <c r="W36" s="155"/>
      <c r="X36" s="155"/>
      <c r="Y36" s="155">
        <f>IF(AND(P35&gt;0,L35&gt;0),N35*K66,0)</f>
        <v>0</v>
      </c>
      <c r="Z36" s="155"/>
      <c r="AA36" s="155"/>
      <c r="AB36" s="155">
        <f>IF(Q35&gt;0,N35*N66,0)</f>
        <v>0</v>
      </c>
      <c r="AC36" s="155"/>
      <c r="AD36" s="156"/>
      <c r="AE36" s="156"/>
      <c r="AF36" s="156"/>
      <c r="AG36" s="157"/>
    </row>
    <row r="37" spans="1:33" ht="14.1" customHeight="1" x14ac:dyDescent="0.15">
      <c r="A37" s="100"/>
      <c r="B37" s="101"/>
      <c r="C37" s="102"/>
      <c r="D37" s="102"/>
      <c r="E37" s="103"/>
      <c r="F37" s="101"/>
      <c r="G37" s="102"/>
      <c r="H37" s="102"/>
      <c r="I37" s="102"/>
      <c r="J37" s="102"/>
      <c r="K37" s="95"/>
      <c r="L37" s="96"/>
      <c r="M37" s="103"/>
      <c r="N37" s="104"/>
      <c r="O37" s="101"/>
      <c r="P37" s="95"/>
      <c r="Q37" s="98"/>
      <c r="R37" s="99" t="s">
        <v>55</v>
      </c>
      <c r="S37" s="155">
        <f>IF(K35&gt;=1,B67*O35,IF(L35&gt;=1,E67*O35,0))</f>
        <v>0</v>
      </c>
      <c r="T37" s="155"/>
      <c r="U37" s="155"/>
      <c r="V37" s="155">
        <f>IF(AND(P35&gt;0,K35&gt;0),O35*H67,0)</f>
        <v>0</v>
      </c>
      <c r="W37" s="155"/>
      <c r="X37" s="155"/>
      <c r="Y37" s="155">
        <f>IF(AND(P35&gt;0,L35&gt;0),O35*K67,0)</f>
        <v>0</v>
      </c>
      <c r="Z37" s="155"/>
      <c r="AA37" s="155"/>
      <c r="AB37" s="155">
        <f>IF(Q35&gt;0,O35*N67,0)</f>
        <v>0</v>
      </c>
      <c r="AC37" s="155"/>
      <c r="AD37" s="156"/>
      <c r="AE37" s="156"/>
      <c r="AF37" s="156"/>
      <c r="AG37" s="157"/>
    </row>
    <row r="38" spans="1:33" ht="14.1" customHeight="1" x14ac:dyDescent="0.15">
      <c r="A38" s="82">
        <v>4</v>
      </c>
      <c r="B38" s="83"/>
      <c r="C38" s="84"/>
      <c r="D38" s="84"/>
      <c r="E38" s="85"/>
      <c r="F38" s="83"/>
      <c r="G38" s="84"/>
      <c r="H38" s="84"/>
      <c r="I38" s="84"/>
      <c r="J38" s="84"/>
      <c r="K38" s="95"/>
      <c r="L38" s="96"/>
      <c r="M38" s="85"/>
      <c r="N38" s="88"/>
      <c r="O38" s="83"/>
      <c r="P38" s="95"/>
      <c r="Q38" s="98"/>
      <c r="R38" s="99" t="s">
        <v>53</v>
      </c>
      <c r="S38" s="155">
        <f>IF(K38&gt;=1,B65*M38,IF(L38&gt;=1,E65*M38,0))</f>
        <v>0</v>
      </c>
      <c r="T38" s="155"/>
      <c r="U38" s="155"/>
      <c r="V38" s="155">
        <f>IF(AND(P38&gt;0,K38&gt;0),M38*H65,0)</f>
        <v>0</v>
      </c>
      <c r="W38" s="155"/>
      <c r="X38" s="155"/>
      <c r="Y38" s="155">
        <f>IF(AND(P38&gt;0,L38&gt;0),M38*K65,0)</f>
        <v>0</v>
      </c>
      <c r="Z38" s="155"/>
      <c r="AA38" s="155"/>
      <c r="AB38" s="155">
        <f>IF(Q38&gt;0,M38*N65,0)</f>
        <v>0</v>
      </c>
      <c r="AC38" s="155"/>
      <c r="AD38" s="156">
        <f t="shared" ref="AD38" si="0">S38+V38+Y38+AB38+S39+V39+Y39+AB39+S40+V40+Y40+AB40</f>
        <v>0</v>
      </c>
      <c r="AE38" s="156"/>
      <c r="AF38" s="156"/>
      <c r="AG38" s="157"/>
    </row>
    <row r="39" spans="1:33" ht="14.1" customHeight="1" x14ac:dyDescent="0.15">
      <c r="A39" s="91"/>
      <c r="B39" s="92"/>
      <c r="C39" s="93"/>
      <c r="D39" s="93"/>
      <c r="E39" s="94"/>
      <c r="F39" s="92"/>
      <c r="G39" s="93"/>
      <c r="H39" s="93"/>
      <c r="I39" s="93"/>
      <c r="J39" s="93"/>
      <c r="K39" s="95"/>
      <c r="L39" s="96"/>
      <c r="M39" s="94"/>
      <c r="N39" s="97"/>
      <c r="O39" s="92"/>
      <c r="P39" s="95"/>
      <c r="Q39" s="98"/>
      <c r="R39" s="99" t="s">
        <v>54</v>
      </c>
      <c r="S39" s="155">
        <f>IF(K38&gt;=1,B66*N38,IF(L38&gt;=1,E66*N38,0))</f>
        <v>0</v>
      </c>
      <c r="T39" s="155"/>
      <c r="U39" s="155"/>
      <c r="V39" s="155">
        <f>IF(AND(P38&gt;0,K38&gt;0),N38*H66,0)</f>
        <v>0</v>
      </c>
      <c r="W39" s="155"/>
      <c r="X39" s="155"/>
      <c r="Y39" s="155">
        <f>IF(AND(P38&gt;0,L38&gt;0),N38*K66,0)</f>
        <v>0</v>
      </c>
      <c r="Z39" s="155"/>
      <c r="AA39" s="155"/>
      <c r="AB39" s="155">
        <f>IF(Q38&gt;0,N38*N66,0)</f>
        <v>0</v>
      </c>
      <c r="AC39" s="155"/>
      <c r="AD39" s="156"/>
      <c r="AE39" s="156"/>
      <c r="AF39" s="156"/>
      <c r="AG39" s="157"/>
    </row>
    <row r="40" spans="1:33" ht="14.1" customHeight="1" x14ac:dyDescent="0.15">
      <c r="A40" s="100"/>
      <c r="B40" s="101"/>
      <c r="C40" s="102"/>
      <c r="D40" s="102"/>
      <c r="E40" s="103"/>
      <c r="F40" s="101"/>
      <c r="G40" s="102"/>
      <c r="H40" s="102"/>
      <c r="I40" s="102"/>
      <c r="J40" s="102"/>
      <c r="K40" s="95"/>
      <c r="L40" s="96"/>
      <c r="M40" s="103"/>
      <c r="N40" s="104"/>
      <c r="O40" s="101"/>
      <c r="P40" s="95"/>
      <c r="Q40" s="98"/>
      <c r="R40" s="99" t="s">
        <v>55</v>
      </c>
      <c r="S40" s="155">
        <f>IF(K38&gt;=1,B67*O38,IF(L38&gt;=1,E67*O38,0))</f>
        <v>0</v>
      </c>
      <c r="T40" s="155"/>
      <c r="U40" s="155"/>
      <c r="V40" s="155">
        <f>IF(AND(P38&gt;0,K38&gt;0),O38*H67,0)</f>
        <v>0</v>
      </c>
      <c r="W40" s="155"/>
      <c r="X40" s="155"/>
      <c r="Y40" s="155">
        <f>IF(AND(P38&gt;0,L38&gt;0),O38*K67,0)</f>
        <v>0</v>
      </c>
      <c r="Z40" s="155"/>
      <c r="AA40" s="155"/>
      <c r="AB40" s="155">
        <f>IF(Q38&gt;0,O38*N67,0)</f>
        <v>0</v>
      </c>
      <c r="AC40" s="155"/>
      <c r="AD40" s="156"/>
      <c r="AE40" s="156"/>
      <c r="AF40" s="156"/>
      <c r="AG40" s="157"/>
    </row>
    <row r="41" spans="1:33" ht="14.1" customHeight="1" x14ac:dyDescent="0.15">
      <c r="A41" s="82">
        <v>5</v>
      </c>
      <c r="B41" s="83"/>
      <c r="C41" s="84"/>
      <c r="D41" s="84"/>
      <c r="E41" s="85"/>
      <c r="F41" s="83"/>
      <c r="G41" s="84"/>
      <c r="H41" s="84"/>
      <c r="I41" s="84"/>
      <c r="J41" s="84"/>
      <c r="K41" s="95"/>
      <c r="L41" s="96"/>
      <c r="M41" s="85"/>
      <c r="N41" s="88"/>
      <c r="O41" s="83"/>
      <c r="P41" s="95"/>
      <c r="Q41" s="98"/>
      <c r="R41" s="99" t="s">
        <v>53</v>
      </c>
      <c r="S41" s="155">
        <f>IF(K41&gt;=1,B65*M41,IF(L41&gt;=1,E65*M41,0))</f>
        <v>0</v>
      </c>
      <c r="T41" s="155"/>
      <c r="U41" s="155"/>
      <c r="V41" s="155">
        <f>IF(AND(P41&gt;0,K41&gt;0),M41*H65,0)</f>
        <v>0</v>
      </c>
      <c r="W41" s="155"/>
      <c r="X41" s="155"/>
      <c r="Y41" s="155">
        <f>IF(AND(P41&gt;0,L41&gt;0),M41*K65,0)</f>
        <v>0</v>
      </c>
      <c r="Z41" s="155"/>
      <c r="AA41" s="155"/>
      <c r="AB41" s="155">
        <f>IF(Q41&gt;0,M41*N65,0)</f>
        <v>0</v>
      </c>
      <c r="AC41" s="155"/>
      <c r="AD41" s="156">
        <f t="shared" ref="AD41" si="1">S41+V41+Y41+AB41+S42+V42+Y42+AB42+S43+V43+Y43+AB43</f>
        <v>0</v>
      </c>
      <c r="AE41" s="156"/>
      <c r="AF41" s="156"/>
      <c r="AG41" s="157"/>
    </row>
    <row r="42" spans="1:33" ht="14.1" customHeight="1" x14ac:dyDescent="0.15">
      <c r="A42" s="91"/>
      <c r="B42" s="92"/>
      <c r="C42" s="93"/>
      <c r="D42" s="93"/>
      <c r="E42" s="94"/>
      <c r="F42" s="92"/>
      <c r="G42" s="93"/>
      <c r="H42" s="93"/>
      <c r="I42" s="93"/>
      <c r="J42" s="93"/>
      <c r="K42" s="95"/>
      <c r="L42" s="96"/>
      <c r="M42" s="94"/>
      <c r="N42" s="97"/>
      <c r="O42" s="92"/>
      <c r="P42" s="95"/>
      <c r="Q42" s="98"/>
      <c r="R42" s="99" t="s">
        <v>54</v>
      </c>
      <c r="S42" s="155">
        <f>IF(K41&gt;=1,B66*N41,IF(L41&gt;=1,E66*N41,0))</f>
        <v>0</v>
      </c>
      <c r="T42" s="155"/>
      <c r="U42" s="155"/>
      <c r="V42" s="155">
        <f>IF(AND(P41&gt;0,K41&gt;0),N41*H66,0)</f>
        <v>0</v>
      </c>
      <c r="W42" s="155"/>
      <c r="X42" s="155"/>
      <c r="Y42" s="155">
        <f>IF(AND(P41&gt;0,L41&gt;0),N41*K66,0)</f>
        <v>0</v>
      </c>
      <c r="Z42" s="155"/>
      <c r="AA42" s="155"/>
      <c r="AB42" s="155">
        <f>IF(Q41&gt;0,N41*N66,0)</f>
        <v>0</v>
      </c>
      <c r="AC42" s="155"/>
      <c r="AD42" s="156"/>
      <c r="AE42" s="156"/>
      <c r="AF42" s="156"/>
      <c r="AG42" s="157"/>
    </row>
    <row r="43" spans="1:33" ht="14.1" customHeight="1" x14ac:dyDescent="0.15">
      <c r="A43" s="100"/>
      <c r="B43" s="101"/>
      <c r="C43" s="102"/>
      <c r="D43" s="102"/>
      <c r="E43" s="103"/>
      <c r="F43" s="101"/>
      <c r="G43" s="102"/>
      <c r="H43" s="102"/>
      <c r="I43" s="102"/>
      <c r="J43" s="102"/>
      <c r="K43" s="95"/>
      <c r="L43" s="96"/>
      <c r="M43" s="103"/>
      <c r="N43" s="104"/>
      <c r="O43" s="101"/>
      <c r="P43" s="95"/>
      <c r="Q43" s="98"/>
      <c r="R43" s="99" t="s">
        <v>55</v>
      </c>
      <c r="S43" s="155">
        <f>IF(K41&gt;=1,B67*O41,IF(L41&gt;=1,E67*O41,0))</f>
        <v>0</v>
      </c>
      <c r="T43" s="155"/>
      <c r="U43" s="155"/>
      <c r="V43" s="155">
        <f>IF(AND(P41&gt;0,K41&gt;0),O41*H67,0)</f>
        <v>0</v>
      </c>
      <c r="W43" s="155"/>
      <c r="X43" s="155"/>
      <c r="Y43" s="155">
        <f>IF(AND(P41&gt;0,L41&gt;0),O41*K67,0)</f>
        <v>0</v>
      </c>
      <c r="Z43" s="155"/>
      <c r="AA43" s="155"/>
      <c r="AB43" s="155">
        <f>IF(Q41&gt;0,O41*N67,0)</f>
        <v>0</v>
      </c>
      <c r="AC43" s="155"/>
      <c r="AD43" s="156"/>
      <c r="AE43" s="156"/>
      <c r="AF43" s="156"/>
      <c r="AG43" s="157"/>
    </row>
    <row r="44" spans="1:33" ht="14.1" customHeight="1" x14ac:dyDescent="0.15">
      <c r="A44" s="82">
        <v>6</v>
      </c>
      <c r="B44" s="83"/>
      <c r="C44" s="84"/>
      <c r="D44" s="84"/>
      <c r="E44" s="85"/>
      <c r="F44" s="83"/>
      <c r="G44" s="84"/>
      <c r="H44" s="84"/>
      <c r="I44" s="84"/>
      <c r="J44" s="84"/>
      <c r="K44" s="95"/>
      <c r="L44" s="96"/>
      <c r="M44" s="85"/>
      <c r="N44" s="88"/>
      <c r="O44" s="83"/>
      <c r="P44" s="95"/>
      <c r="Q44" s="98"/>
      <c r="R44" s="99" t="s">
        <v>53</v>
      </c>
      <c r="S44" s="155">
        <f>IF(K44&gt;=1,B65*M44,IF(L44&gt;=1,E65*M44,0))</f>
        <v>0</v>
      </c>
      <c r="T44" s="155"/>
      <c r="U44" s="155"/>
      <c r="V44" s="155">
        <f>IF(AND(P44&gt;0,K44&gt;0),M44*H65,0)</f>
        <v>0</v>
      </c>
      <c r="W44" s="155"/>
      <c r="X44" s="155"/>
      <c r="Y44" s="155">
        <f>IF(AND(P44&gt;0,L44&gt;0),M44*K65,0)</f>
        <v>0</v>
      </c>
      <c r="Z44" s="155"/>
      <c r="AA44" s="155"/>
      <c r="AB44" s="155">
        <f>IF(Q44&gt;0,M44*N65,0)</f>
        <v>0</v>
      </c>
      <c r="AC44" s="155"/>
      <c r="AD44" s="156">
        <f t="shared" ref="AD44" si="2">S44+V44+Y44+AB44+S45+V45+Y45+AB45+S46+V46+Y46+AB46</f>
        <v>0</v>
      </c>
      <c r="AE44" s="156"/>
      <c r="AF44" s="156"/>
      <c r="AG44" s="157"/>
    </row>
    <row r="45" spans="1:33" ht="14.1" customHeight="1" x14ac:dyDescent="0.15">
      <c r="A45" s="91"/>
      <c r="B45" s="92"/>
      <c r="C45" s="93"/>
      <c r="D45" s="93"/>
      <c r="E45" s="94"/>
      <c r="F45" s="92"/>
      <c r="G45" s="93"/>
      <c r="H45" s="93"/>
      <c r="I45" s="93"/>
      <c r="J45" s="93"/>
      <c r="K45" s="95"/>
      <c r="L45" s="96"/>
      <c r="M45" s="94"/>
      <c r="N45" s="97"/>
      <c r="O45" s="92"/>
      <c r="P45" s="95"/>
      <c r="Q45" s="98"/>
      <c r="R45" s="99" t="s">
        <v>54</v>
      </c>
      <c r="S45" s="155">
        <f>IF(K44&gt;=1,B66*N44,IF(L44&gt;=1,E66*N44,0))</f>
        <v>0</v>
      </c>
      <c r="T45" s="155"/>
      <c r="U45" s="155"/>
      <c r="V45" s="155">
        <f>IF(AND(P44&gt;0,K44&gt;0),N44*H66,0)</f>
        <v>0</v>
      </c>
      <c r="W45" s="155"/>
      <c r="X45" s="155"/>
      <c r="Y45" s="155">
        <f>IF(AND(P44&gt;0,L44&gt;0),N44*K66,0)</f>
        <v>0</v>
      </c>
      <c r="Z45" s="155"/>
      <c r="AA45" s="155"/>
      <c r="AB45" s="155">
        <f>IF(Q44&gt;0,N44*N66,0)</f>
        <v>0</v>
      </c>
      <c r="AC45" s="155"/>
      <c r="AD45" s="156"/>
      <c r="AE45" s="156"/>
      <c r="AF45" s="156"/>
      <c r="AG45" s="157"/>
    </row>
    <row r="46" spans="1:33" ht="14.1" customHeight="1" x14ac:dyDescent="0.15">
      <c r="A46" s="100"/>
      <c r="B46" s="101"/>
      <c r="C46" s="102"/>
      <c r="D46" s="102"/>
      <c r="E46" s="103"/>
      <c r="F46" s="101"/>
      <c r="G46" s="102"/>
      <c r="H46" s="102"/>
      <c r="I46" s="102"/>
      <c r="J46" s="102"/>
      <c r="K46" s="95"/>
      <c r="L46" s="96"/>
      <c r="M46" s="103"/>
      <c r="N46" s="104"/>
      <c r="O46" s="101"/>
      <c r="P46" s="95"/>
      <c r="Q46" s="98"/>
      <c r="R46" s="99" t="s">
        <v>55</v>
      </c>
      <c r="S46" s="155">
        <f>IF(K44&gt;=1,B67*O44,IF(L44&gt;=1,E67*O44,0))</f>
        <v>0</v>
      </c>
      <c r="T46" s="155"/>
      <c r="U46" s="155"/>
      <c r="V46" s="155">
        <f>IF(AND(P44&gt;0,K44&gt;0),O44*H67,0)</f>
        <v>0</v>
      </c>
      <c r="W46" s="155"/>
      <c r="X46" s="155"/>
      <c r="Y46" s="155">
        <f>IF(AND(P44&gt;0,L44&gt;0),O44*K67,0)</f>
        <v>0</v>
      </c>
      <c r="Z46" s="155"/>
      <c r="AA46" s="155"/>
      <c r="AB46" s="155">
        <f>IF(Q44&gt;0,O44*N67,0)</f>
        <v>0</v>
      </c>
      <c r="AC46" s="155"/>
      <c r="AD46" s="156"/>
      <c r="AE46" s="156"/>
      <c r="AF46" s="156"/>
      <c r="AG46" s="157"/>
    </row>
    <row r="47" spans="1:33" ht="14.1" customHeight="1" x14ac:dyDescent="0.15">
      <c r="A47" s="82">
        <v>7</v>
      </c>
      <c r="B47" s="83"/>
      <c r="C47" s="84"/>
      <c r="D47" s="84"/>
      <c r="E47" s="85"/>
      <c r="F47" s="83"/>
      <c r="G47" s="84"/>
      <c r="H47" s="84"/>
      <c r="I47" s="84"/>
      <c r="J47" s="84"/>
      <c r="K47" s="95"/>
      <c r="L47" s="96"/>
      <c r="M47" s="85"/>
      <c r="N47" s="88"/>
      <c r="O47" s="83"/>
      <c r="P47" s="95"/>
      <c r="Q47" s="98"/>
      <c r="R47" s="99" t="s">
        <v>53</v>
      </c>
      <c r="S47" s="155">
        <f>IF(K47&gt;=1,B65*M47,IF(L47&gt;=1,E65*M47,0))</f>
        <v>0</v>
      </c>
      <c r="T47" s="155"/>
      <c r="U47" s="155"/>
      <c r="V47" s="155">
        <f>IF(AND(P47&gt;0,K47&gt;0),M47*H65,0)</f>
        <v>0</v>
      </c>
      <c r="W47" s="155"/>
      <c r="X47" s="155"/>
      <c r="Y47" s="155">
        <f>IF(AND(P47&gt;0,L47&gt;0),M47*K65,0)</f>
        <v>0</v>
      </c>
      <c r="Z47" s="155"/>
      <c r="AA47" s="155"/>
      <c r="AB47" s="155">
        <f>IF(Q47&gt;0,M47*N65,0)</f>
        <v>0</v>
      </c>
      <c r="AC47" s="155"/>
      <c r="AD47" s="156">
        <f t="shared" ref="AD47" si="3">S47+V47+Y47+AB47+S48+V48+Y48+AB48+S49+V49+Y49+AB49</f>
        <v>0</v>
      </c>
      <c r="AE47" s="156"/>
      <c r="AF47" s="156"/>
      <c r="AG47" s="157"/>
    </row>
    <row r="48" spans="1:33" ht="14.1" customHeight="1" x14ac:dyDescent="0.15">
      <c r="A48" s="91"/>
      <c r="B48" s="92"/>
      <c r="C48" s="93"/>
      <c r="D48" s="93"/>
      <c r="E48" s="94"/>
      <c r="F48" s="92"/>
      <c r="G48" s="93"/>
      <c r="H48" s="93"/>
      <c r="I48" s="93"/>
      <c r="J48" s="93"/>
      <c r="K48" s="95"/>
      <c r="L48" s="96"/>
      <c r="M48" s="94"/>
      <c r="N48" s="97"/>
      <c r="O48" s="92"/>
      <c r="P48" s="95"/>
      <c r="Q48" s="98"/>
      <c r="R48" s="99" t="s">
        <v>54</v>
      </c>
      <c r="S48" s="155">
        <f>IF(K47&gt;=1,B66*N47,IF(L47&gt;=1,E66*N47,0))</f>
        <v>0</v>
      </c>
      <c r="T48" s="155"/>
      <c r="U48" s="155"/>
      <c r="V48" s="155">
        <f>IF(AND(P47&gt;0,K47&gt;0),N47*H66,0)</f>
        <v>0</v>
      </c>
      <c r="W48" s="155"/>
      <c r="X48" s="155"/>
      <c r="Y48" s="155">
        <f>IF(AND(P47&gt;0,L47&gt;0),N47*K66,0)</f>
        <v>0</v>
      </c>
      <c r="Z48" s="155"/>
      <c r="AA48" s="155"/>
      <c r="AB48" s="155">
        <f>IF(Q47&gt;0,N47*N66,0)</f>
        <v>0</v>
      </c>
      <c r="AC48" s="155"/>
      <c r="AD48" s="156"/>
      <c r="AE48" s="156"/>
      <c r="AF48" s="156"/>
      <c r="AG48" s="157"/>
    </row>
    <row r="49" spans="1:33" ht="14.1" customHeight="1" x14ac:dyDescent="0.15">
      <c r="A49" s="100"/>
      <c r="B49" s="101"/>
      <c r="C49" s="102"/>
      <c r="D49" s="102"/>
      <c r="E49" s="103"/>
      <c r="F49" s="101"/>
      <c r="G49" s="102"/>
      <c r="H49" s="102"/>
      <c r="I49" s="102"/>
      <c r="J49" s="102"/>
      <c r="K49" s="95"/>
      <c r="L49" s="96"/>
      <c r="M49" s="103"/>
      <c r="N49" s="104"/>
      <c r="O49" s="101"/>
      <c r="P49" s="95"/>
      <c r="Q49" s="98"/>
      <c r="R49" s="99" t="s">
        <v>55</v>
      </c>
      <c r="S49" s="155">
        <f>IF(K47&gt;=1,B67*O47,IF(L47&gt;=1,E67*O47,0))</f>
        <v>0</v>
      </c>
      <c r="T49" s="155"/>
      <c r="U49" s="155"/>
      <c r="V49" s="155">
        <f>IF(AND(P47&gt;0,K47&gt;0),O47*H67,0)</f>
        <v>0</v>
      </c>
      <c r="W49" s="155"/>
      <c r="X49" s="155"/>
      <c r="Y49" s="155">
        <f>IF(AND(P47&gt;0,L47&gt;0),O47*K67,0)</f>
        <v>0</v>
      </c>
      <c r="Z49" s="155"/>
      <c r="AA49" s="155"/>
      <c r="AB49" s="155">
        <f>IF(Q47&gt;0,O47*N67,0)</f>
        <v>0</v>
      </c>
      <c r="AC49" s="155"/>
      <c r="AD49" s="156"/>
      <c r="AE49" s="156"/>
      <c r="AF49" s="156"/>
      <c r="AG49" s="157"/>
    </row>
    <row r="50" spans="1:33" ht="14.1" customHeight="1" x14ac:dyDescent="0.15">
      <c r="A50" s="82">
        <v>8</v>
      </c>
      <c r="B50" s="83"/>
      <c r="C50" s="84"/>
      <c r="D50" s="84"/>
      <c r="E50" s="85"/>
      <c r="F50" s="83"/>
      <c r="G50" s="84"/>
      <c r="H50" s="84"/>
      <c r="I50" s="84"/>
      <c r="J50" s="84"/>
      <c r="K50" s="95"/>
      <c r="L50" s="96"/>
      <c r="M50" s="85"/>
      <c r="N50" s="88"/>
      <c r="O50" s="83"/>
      <c r="P50" s="95"/>
      <c r="Q50" s="98"/>
      <c r="R50" s="99" t="s">
        <v>53</v>
      </c>
      <c r="S50" s="155">
        <f>IF(K50&gt;=1,B65*M50,IF(L50&gt;=1,E65*M50,0))</f>
        <v>0</v>
      </c>
      <c r="T50" s="155"/>
      <c r="U50" s="155"/>
      <c r="V50" s="155">
        <f>IF(AND(P50&gt;0,K50&gt;0),M50*H65,0)</f>
        <v>0</v>
      </c>
      <c r="W50" s="155"/>
      <c r="X50" s="155"/>
      <c r="Y50" s="155">
        <f>IF(AND(P50&gt;0,L50&gt;0),M50*K65,0)</f>
        <v>0</v>
      </c>
      <c r="Z50" s="155"/>
      <c r="AA50" s="155"/>
      <c r="AB50" s="155">
        <f>IF(Q50&gt;0,M50*N65,0)</f>
        <v>0</v>
      </c>
      <c r="AC50" s="155"/>
      <c r="AD50" s="156">
        <f t="shared" ref="AD50" si="4">S50+V50+Y50+AB50+S51+V51+Y51+AB51+S52+V52+Y52+AB52</f>
        <v>0</v>
      </c>
      <c r="AE50" s="156"/>
      <c r="AF50" s="156"/>
      <c r="AG50" s="157"/>
    </row>
    <row r="51" spans="1:33" ht="14.1" customHeight="1" x14ac:dyDescent="0.15">
      <c r="A51" s="91"/>
      <c r="B51" s="92"/>
      <c r="C51" s="93"/>
      <c r="D51" s="93"/>
      <c r="E51" s="94"/>
      <c r="F51" s="92"/>
      <c r="G51" s="93"/>
      <c r="H51" s="93"/>
      <c r="I51" s="93"/>
      <c r="J51" s="93"/>
      <c r="K51" s="95"/>
      <c r="L51" s="96"/>
      <c r="M51" s="94"/>
      <c r="N51" s="97"/>
      <c r="O51" s="92"/>
      <c r="P51" s="95"/>
      <c r="Q51" s="98"/>
      <c r="R51" s="99" t="s">
        <v>54</v>
      </c>
      <c r="S51" s="155">
        <f>IF(K50&gt;=1,B66*N50,IF(L50&gt;=1,E66*N50,0))</f>
        <v>0</v>
      </c>
      <c r="T51" s="155"/>
      <c r="U51" s="155"/>
      <c r="V51" s="155">
        <f>IF(AND(P50&gt;0,K50&gt;0),N50*H66,0)</f>
        <v>0</v>
      </c>
      <c r="W51" s="155"/>
      <c r="X51" s="155"/>
      <c r="Y51" s="155">
        <f>IF(AND(P50&gt;0,L50&gt;0),N50*K66,0)</f>
        <v>0</v>
      </c>
      <c r="Z51" s="155"/>
      <c r="AA51" s="155"/>
      <c r="AB51" s="155">
        <f>IF(Q50&gt;0,N50*N66,0)</f>
        <v>0</v>
      </c>
      <c r="AC51" s="155"/>
      <c r="AD51" s="156"/>
      <c r="AE51" s="156"/>
      <c r="AF51" s="156"/>
      <c r="AG51" s="157"/>
    </row>
    <row r="52" spans="1:33" ht="14.1" customHeight="1" x14ac:dyDescent="0.15">
      <c r="A52" s="100"/>
      <c r="B52" s="101"/>
      <c r="C52" s="102"/>
      <c r="D52" s="102"/>
      <c r="E52" s="103"/>
      <c r="F52" s="101"/>
      <c r="G52" s="102"/>
      <c r="H52" s="102"/>
      <c r="I52" s="102"/>
      <c r="J52" s="102"/>
      <c r="K52" s="95"/>
      <c r="L52" s="96"/>
      <c r="M52" s="103"/>
      <c r="N52" s="104"/>
      <c r="O52" s="101"/>
      <c r="P52" s="95"/>
      <c r="Q52" s="98"/>
      <c r="R52" s="99" t="s">
        <v>55</v>
      </c>
      <c r="S52" s="155">
        <f>IF(K50&gt;=1,B67*O50,IF(L50&gt;=1,E67*O50,0))</f>
        <v>0</v>
      </c>
      <c r="T52" s="155"/>
      <c r="U52" s="155"/>
      <c r="V52" s="155">
        <f>IF(AND(P50&gt;0,K50&gt;0),O50*H67,0)</f>
        <v>0</v>
      </c>
      <c r="W52" s="155"/>
      <c r="X52" s="155"/>
      <c r="Y52" s="155">
        <f>IF(AND(P50&gt;0,L50&gt;0),O50*K67,0)</f>
        <v>0</v>
      </c>
      <c r="Z52" s="155"/>
      <c r="AA52" s="155"/>
      <c r="AB52" s="155">
        <f>IF(Q50&gt;0,O50*N67,0)</f>
        <v>0</v>
      </c>
      <c r="AC52" s="155"/>
      <c r="AD52" s="156"/>
      <c r="AE52" s="156"/>
      <c r="AF52" s="156"/>
      <c r="AG52" s="157"/>
    </row>
    <row r="53" spans="1:33" ht="14.1" customHeight="1" x14ac:dyDescent="0.15">
      <c r="A53" s="82">
        <v>9</v>
      </c>
      <c r="B53" s="83"/>
      <c r="C53" s="84"/>
      <c r="D53" s="84"/>
      <c r="E53" s="85"/>
      <c r="F53" s="83"/>
      <c r="G53" s="84"/>
      <c r="H53" s="84"/>
      <c r="I53" s="84"/>
      <c r="J53" s="84"/>
      <c r="K53" s="95"/>
      <c r="L53" s="96"/>
      <c r="M53" s="85"/>
      <c r="N53" s="88"/>
      <c r="O53" s="83"/>
      <c r="P53" s="95"/>
      <c r="Q53" s="98"/>
      <c r="R53" s="99" t="s">
        <v>53</v>
      </c>
      <c r="S53" s="155">
        <f>IF(K53&gt;=1,B65*M53,IF(L53&gt;=1,E65*M53,0))</f>
        <v>0</v>
      </c>
      <c r="T53" s="155"/>
      <c r="U53" s="155"/>
      <c r="V53" s="155">
        <f>IF(AND(P53&gt;0,K53&gt;0),M53*H65,0)</f>
        <v>0</v>
      </c>
      <c r="W53" s="155"/>
      <c r="X53" s="155"/>
      <c r="Y53" s="155">
        <f>IF(AND(P53&gt;0,L53&gt;0),M53*K65,0)</f>
        <v>0</v>
      </c>
      <c r="Z53" s="155"/>
      <c r="AA53" s="155"/>
      <c r="AB53" s="155">
        <f>IF(Q53&gt;0,M53*N65,0)</f>
        <v>0</v>
      </c>
      <c r="AC53" s="155"/>
      <c r="AD53" s="156">
        <f t="shared" ref="AD53" si="5">S53+V53+Y53+AB53+S54+V54+Y54+AB54+S55+V55+Y55+AB55</f>
        <v>0</v>
      </c>
      <c r="AE53" s="156"/>
      <c r="AF53" s="156"/>
      <c r="AG53" s="157"/>
    </row>
    <row r="54" spans="1:33" ht="14.1" customHeight="1" x14ac:dyDescent="0.15">
      <c r="A54" s="91"/>
      <c r="B54" s="92"/>
      <c r="C54" s="93"/>
      <c r="D54" s="93"/>
      <c r="E54" s="94"/>
      <c r="F54" s="92"/>
      <c r="G54" s="93"/>
      <c r="H54" s="93"/>
      <c r="I54" s="93"/>
      <c r="J54" s="93"/>
      <c r="K54" s="95"/>
      <c r="L54" s="96"/>
      <c r="M54" s="94"/>
      <c r="N54" s="97"/>
      <c r="O54" s="92"/>
      <c r="P54" s="95"/>
      <c r="Q54" s="98"/>
      <c r="R54" s="99" t="s">
        <v>54</v>
      </c>
      <c r="S54" s="155">
        <f>IF(K53&gt;=1,B66*N53,IF(L53&gt;=1,E66*N53,0))</f>
        <v>0</v>
      </c>
      <c r="T54" s="155"/>
      <c r="U54" s="155"/>
      <c r="V54" s="155">
        <f>IF(AND(P53&gt;0,K53&gt;0),N53*H66,0)</f>
        <v>0</v>
      </c>
      <c r="W54" s="155"/>
      <c r="X54" s="155"/>
      <c r="Y54" s="155">
        <f>IF(AND(P53&gt;0,L53&gt;0),N53*K66,0)</f>
        <v>0</v>
      </c>
      <c r="Z54" s="155"/>
      <c r="AA54" s="155"/>
      <c r="AB54" s="155">
        <f>IF(Q53&gt;0,N53*N66,0)</f>
        <v>0</v>
      </c>
      <c r="AC54" s="155"/>
      <c r="AD54" s="156"/>
      <c r="AE54" s="156"/>
      <c r="AF54" s="156"/>
      <c r="AG54" s="157"/>
    </row>
    <row r="55" spans="1:33" ht="14.1" customHeight="1" x14ac:dyDescent="0.15">
      <c r="A55" s="100"/>
      <c r="B55" s="101"/>
      <c r="C55" s="102"/>
      <c r="D55" s="102"/>
      <c r="E55" s="103"/>
      <c r="F55" s="101"/>
      <c r="G55" s="102"/>
      <c r="H55" s="102"/>
      <c r="I55" s="102"/>
      <c r="J55" s="102"/>
      <c r="K55" s="95"/>
      <c r="L55" s="96"/>
      <c r="M55" s="103"/>
      <c r="N55" s="104"/>
      <c r="O55" s="101"/>
      <c r="P55" s="95"/>
      <c r="Q55" s="98"/>
      <c r="R55" s="99" t="s">
        <v>55</v>
      </c>
      <c r="S55" s="155">
        <f>IF(K53&gt;=1,B67*O53,IF(L53&gt;=1,E67*O53,0))</f>
        <v>0</v>
      </c>
      <c r="T55" s="155"/>
      <c r="U55" s="155"/>
      <c r="V55" s="155">
        <f>IF(AND(P53&gt;0,K53&gt;0),O53*H67,0)</f>
        <v>0</v>
      </c>
      <c r="W55" s="155"/>
      <c r="X55" s="155"/>
      <c r="Y55" s="155">
        <f>IF(AND(P53&gt;0,L53&gt;0),O53*K67,0)</f>
        <v>0</v>
      </c>
      <c r="Z55" s="155"/>
      <c r="AA55" s="155"/>
      <c r="AB55" s="155">
        <f>IF(Q53&gt;0,O53*N67,0)</f>
        <v>0</v>
      </c>
      <c r="AC55" s="155"/>
      <c r="AD55" s="156"/>
      <c r="AE55" s="156"/>
      <c r="AF55" s="156"/>
      <c r="AG55" s="157"/>
    </row>
    <row r="56" spans="1:33" ht="14.1" customHeight="1" x14ac:dyDescent="0.15">
      <c r="A56" s="82">
        <v>10</v>
      </c>
      <c r="B56" s="83"/>
      <c r="C56" s="84"/>
      <c r="D56" s="84"/>
      <c r="E56" s="85"/>
      <c r="F56" s="83"/>
      <c r="G56" s="84"/>
      <c r="H56" s="84"/>
      <c r="I56" s="84"/>
      <c r="J56" s="84"/>
      <c r="K56" s="95"/>
      <c r="L56" s="96"/>
      <c r="M56" s="85"/>
      <c r="N56" s="88"/>
      <c r="O56" s="83"/>
      <c r="P56" s="95"/>
      <c r="Q56" s="98"/>
      <c r="R56" s="105" t="s">
        <v>53</v>
      </c>
      <c r="S56" s="155">
        <f>IF(K56&gt;=1,B65*M56,IF(L56&gt;=1,E65*M56,0))</f>
        <v>0</v>
      </c>
      <c r="T56" s="155"/>
      <c r="U56" s="155"/>
      <c r="V56" s="155">
        <f>IF(AND(P56&gt;0,K56&gt;0),M56*H65,0)</f>
        <v>0</v>
      </c>
      <c r="W56" s="155"/>
      <c r="X56" s="155"/>
      <c r="Y56" s="155">
        <f>IF(AND(P56&gt;0,L56&gt;0),M56*K65,0)</f>
        <v>0</v>
      </c>
      <c r="Z56" s="155"/>
      <c r="AA56" s="155"/>
      <c r="AB56" s="155">
        <f>IF(Q56&gt;0,M56*N65,0)</f>
        <v>0</v>
      </c>
      <c r="AC56" s="155"/>
      <c r="AD56" s="156">
        <f t="shared" ref="AD56" si="6">S56+V56+Y56+AB56+S57+V57+Y57+AB57+S58+V58+Y58+AB58</f>
        <v>0</v>
      </c>
      <c r="AE56" s="156"/>
      <c r="AF56" s="156"/>
      <c r="AG56" s="157"/>
    </row>
    <row r="57" spans="1:33" ht="14.1" customHeight="1" x14ac:dyDescent="0.15">
      <c r="A57" s="91"/>
      <c r="B57" s="92"/>
      <c r="C57" s="93"/>
      <c r="D57" s="93"/>
      <c r="E57" s="94"/>
      <c r="F57" s="92"/>
      <c r="G57" s="93"/>
      <c r="H57" s="93"/>
      <c r="I57" s="93"/>
      <c r="J57" s="93"/>
      <c r="K57" s="95"/>
      <c r="L57" s="96"/>
      <c r="M57" s="94"/>
      <c r="N57" s="97"/>
      <c r="O57" s="92"/>
      <c r="P57" s="95"/>
      <c r="Q57" s="98"/>
      <c r="R57" s="105" t="s">
        <v>54</v>
      </c>
      <c r="S57" s="155">
        <f>IF(K56&gt;=1,B66*N56,IF(L56&gt;=1,E66*N56,0))</f>
        <v>0</v>
      </c>
      <c r="T57" s="155"/>
      <c r="U57" s="155"/>
      <c r="V57" s="155">
        <f>IF(AND(P56&gt;0,K56&gt;0),N56*H66,0)</f>
        <v>0</v>
      </c>
      <c r="W57" s="155"/>
      <c r="X57" s="155"/>
      <c r="Y57" s="155">
        <f>IF(AND(P56&gt;0,L56&gt;0),N56*K66,0)</f>
        <v>0</v>
      </c>
      <c r="Z57" s="155"/>
      <c r="AA57" s="155"/>
      <c r="AB57" s="155">
        <f>IF(Q56&gt;0,N56*N66,0)</f>
        <v>0</v>
      </c>
      <c r="AC57" s="155"/>
      <c r="AD57" s="156"/>
      <c r="AE57" s="156"/>
      <c r="AF57" s="156"/>
      <c r="AG57" s="157"/>
    </row>
    <row r="58" spans="1:33" ht="14.1" customHeight="1" thickBot="1" x14ac:dyDescent="0.2">
      <c r="A58" s="100"/>
      <c r="B58" s="101"/>
      <c r="C58" s="102"/>
      <c r="D58" s="102"/>
      <c r="E58" s="103"/>
      <c r="F58" s="101"/>
      <c r="G58" s="102"/>
      <c r="H58" s="102"/>
      <c r="I58" s="102"/>
      <c r="J58" s="102"/>
      <c r="K58" s="106"/>
      <c r="L58" s="107"/>
      <c r="M58" s="103"/>
      <c r="N58" s="104"/>
      <c r="O58" s="101"/>
      <c r="P58" s="106"/>
      <c r="Q58" s="108"/>
      <c r="R58" s="109" t="s">
        <v>55</v>
      </c>
      <c r="S58" s="158">
        <f>IF(K56&gt;=1,B67*O56,IF(L56&gt;=1,E67*O56,0))</f>
        <v>0</v>
      </c>
      <c r="T58" s="158"/>
      <c r="U58" s="158"/>
      <c r="V58" s="158">
        <f>IF(AND(P56&gt;0,K56&gt;0),O56*H67,0)</f>
        <v>0</v>
      </c>
      <c r="W58" s="158"/>
      <c r="X58" s="158"/>
      <c r="Y58" s="158">
        <f>IF(AND(P56&gt;0,L56&gt;0),O56*K67,0)</f>
        <v>0</v>
      </c>
      <c r="Z58" s="158"/>
      <c r="AA58" s="158"/>
      <c r="AB58" s="158">
        <f>IF(Q56&gt;0,O56*N67,0)</f>
        <v>0</v>
      </c>
      <c r="AC58" s="158"/>
      <c r="AD58" s="159"/>
      <c r="AE58" s="159"/>
      <c r="AF58" s="159"/>
      <c r="AG58" s="160"/>
    </row>
    <row r="59" spans="1:33" ht="5.25" customHeight="1" thickTop="1" x14ac:dyDescent="0.1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110"/>
      <c r="S59" s="111"/>
      <c r="T59" s="111"/>
      <c r="U59" s="111"/>
      <c r="V59" s="111"/>
      <c r="W59" s="111"/>
      <c r="X59" s="111"/>
      <c r="Y59" s="111"/>
      <c r="Z59" s="111"/>
      <c r="AA59" s="111"/>
      <c r="AB59" s="49"/>
      <c r="AC59" s="49"/>
      <c r="AD59" s="112"/>
      <c r="AE59" s="112"/>
      <c r="AF59" s="112"/>
      <c r="AG59" s="112"/>
    </row>
    <row r="60" spans="1:33" ht="20.100000000000001" customHeight="1" x14ac:dyDescent="0.15">
      <c r="A60" s="47" t="s">
        <v>56</v>
      </c>
      <c r="B60" s="71"/>
      <c r="C60" s="71"/>
      <c r="D60" s="71"/>
      <c r="E60" s="71"/>
      <c r="F60" s="71"/>
      <c r="G60" s="71"/>
      <c r="H60" s="71"/>
      <c r="I60" s="71"/>
      <c r="J60" s="72"/>
      <c r="K60" s="113">
        <f>SUM(K29:K58)</f>
        <v>0</v>
      </c>
      <c r="L60" s="113">
        <f>SUM(L29:L58)</f>
        <v>0</v>
      </c>
      <c r="M60" s="113">
        <f t="shared" ref="M60:Q60" si="7">SUM(M29:M58)</f>
        <v>0</v>
      </c>
      <c r="N60" s="113">
        <f t="shared" si="7"/>
        <v>0</v>
      </c>
      <c r="O60" s="113">
        <f t="shared" si="7"/>
        <v>0</v>
      </c>
      <c r="P60" s="113">
        <f t="shared" si="7"/>
        <v>0</v>
      </c>
      <c r="Q60" s="113">
        <f t="shared" si="7"/>
        <v>0</v>
      </c>
      <c r="R60" s="114"/>
      <c r="S60" s="110"/>
      <c r="T60" s="110"/>
      <c r="U60" s="110"/>
      <c r="V60" s="111"/>
      <c r="W60" s="111"/>
      <c r="X60" s="111"/>
      <c r="Y60" s="161" t="s">
        <v>57</v>
      </c>
      <c r="Z60" s="162"/>
      <c r="AA60" s="162"/>
      <c r="AB60" s="162"/>
      <c r="AC60" s="163"/>
      <c r="AD60" s="115">
        <f>SUM(AD29:AG58)</f>
        <v>0</v>
      </c>
      <c r="AE60" s="115"/>
      <c r="AF60" s="115"/>
      <c r="AG60" s="115"/>
    </row>
    <row r="61" spans="1:33" x14ac:dyDescent="0.15">
      <c r="A61" s="116" t="s">
        <v>58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64" t="s">
        <v>59</v>
      </c>
      <c r="N61" s="164" t="s">
        <v>60</v>
      </c>
      <c r="O61" s="164" t="s">
        <v>61</v>
      </c>
      <c r="P61" s="1"/>
      <c r="Q61" s="16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15">
      <c r="A62" s="38" t="s">
        <v>62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246"/>
      <c r="N62" s="247"/>
      <c r="O62" s="247"/>
      <c r="P62" s="1"/>
      <c r="Q62" s="166"/>
      <c r="R62" s="1"/>
      <c r="S62" s="1"/>
      <c r="T62" s="1"/>
      <c r="U62" s="1"/>
      <c r="V62" s="1"/>
      <c r="W62" s="1"/>
      <c r="X62" s="1"/>
      <c r="Y62" s="167"/>
      <c r="Z62" s="168"/>
      <c r="AA62" s="168"/>
      <c r="AB62" s="168"/>
      <c r="AC62" s="168"/>
      <c r="AD62" s="168"/>
      <c r="AE62" s="119"/>
      <c r="AF62" s="1"/>
      <c r="AG62" s="1"/>
    </row>
    <row r="63" spans="1:33" ht="15.75" customHeight="1" thickBot="1" x14ac:dyDescent="0.2">
      <c r="A63" s="82" t="s">
        <v>63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248"/>
      <c r="N63" s="249"/>
      <c r="O63" s="249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69"/>
      <c r="AB63" s="169"/>
      <c r="AC63" s="169"/>
      <c r="AD63" s="169"/>
      <c r="AE63" s="1"/>
      <c r="AF63" s="1"/>
      <c r="AG63" s="1"/>
    </row>
    <row r="64" spans="1:33" x14ac:dyDescent="0.15">
      <c r="A64" s="170" t="s">
        <v>64</v>
      </c>
      <c r="B64" s="171" t="s">
        <v>65</v>
      </c>
      <c r="C64" s="172"/>
      <c r="D64" s="173"/>
      <c r="E64" s="174" t="s">
        <v>66</v>
      </c>
      <c r="F64" s="175"/>
      <c r="G64" s="176"/>
      <c r="H64" s="177" t="s">
        <v>67</v>
      </c>
      <c r="I64" s="177"/>
      <c r="J64" s="177"/>
      <c r="K64" s="178" t="s">
        <v>68</v>
      </c>
      <c r="L64" s="178"/>
      <c r="M64" s="178"/>
      <c r="N64" s="179" t="s">
        <v>52</v>
      </c>
      <c r="O64" s="180"/>
      <c r="P64" s="1"/>
      <c r="Q64" s="165"/>
      <c r="R64" s="165"/>
      <c r="S64" s="168"/>
      <c r="T64" s="168"/>
      <c r="U64" s="168"/>
      <c r="V64" s="181"/>
      <c r="W64" s="181"/>
      <c r="X64" s="1"/>
      <c r="Y64" s="1"/>
      <c r="Z64" s="1"/>
      <c r="AA64" s="169"/>
      <c r="AB64" s="169"/>
      <c r="AC64" s="182"/>
      <c r="AD64" s="169"/>
      <c r="AE64" s="1"/>
      <c r="AF64" s="1"/>
      <c r="AG64" s="1"/>
    </row>
    <row r="65" spans="1:33" x14ac:dyDescent="0.15">
      <c r="A65" s="183" t="s">
        <v>59</v>
      </c>
      <c r="B65" s="184">
        <v>28250</v>
      </c>
      <c r="C65" s="185"/>
      <c r="D65" s="186"/>
      <c r="E65" s="184">
        <v>30000</v>
      </c>
      <c r="F65" s="185"/>
      <c r="G65" s="186"/>
      <c r="H65" s="187">
        <v>7000</v>
      </c>
      <c r="I65" s="188"/>
      <c r="J65" s="188"/>
      <c r="K65" s="187">
        <v>7000</v>
      </c>
      <c r="L65" s="188"/>
      <c r="M65" s="188"/>
      <c r="N65" s="187">
        <v>7000</v>
      </c>
      <c r="O65" s="189"/>
      <c r="P65" s="182" t="s">
        <v>69</v>
      </c>
      <c r="Q65" s="165"/>
      <c r="R65" s="165"/>
      <c r="S65" s="168"/>
      <c r="T65" s="168"/>
      <c r="U65" s="168"/>
      <c r="V65" s="181"/>
      <c r="W65" s="181"/>
      <c r="X65" s="1"/>
      <c r="Y65" s="190"/>
      <c r="Z65" s="190"/>
      <c r="AA65" s="191"/>
      <c r="AB65" s="191"/>
      <c r="AC65" s="191"/>
      <c r="AD65" s="191"/>
      <c r="AE65" s="1"/>
      <c r="AF65" s="1"/>
      <c r="AG65" s="1"/>
    </row>
    <row r="66" spans="1:33" x14ac:dyDescent="0.15">
      <c r="A66" s="183" t="s">
        <v>60</v>
      </c>
      <c r="B66" s="184">
        <v>2950</v>
      </c>
      <c r="C66" s="185"/>
      <c r="D66" s="186"/>
      <c r="E66" s="184">
        <v>3300</v>
      </c>
      <c r="F66" s="185"/>
      <c r="G66" s="186"/>
      <c r="H66" s="188">
        <v>1000</v>
      </c>
      <c r="I66" s="188"/>
      <c r="J66" s="188"/>
      <c r="K66" s="187">
        <v>1000</v>
      </c>
      <c r="L66" s="188"/>
      <c r="M66" s="188"/>
      <c r="N66" s="188">
        <v>500</v>
      </c>
      <c r="O66" s="189"/>
      <c r="P66" s="182" t="s">
        <v>70</v>
      </c>
      <c r="Q66" s="165"/>
      <c r="R66" s="165"/>
      <c r="S66" s="168"/>
      <c r="T66" s="168"/>
      <c r="U66" s="168"/>
      <c r="V66" s="181"/>
      <c r="W66" s="181"/>
      <c r="X66" s="1"/>
      <c r="Y66" s="190"/>
      <c r="Z66" s="190"/>
      <c r="AA66" s="191"/>
      <c r="AB66" s="191"/>
      <c r="AC66" s="192"/>
      <c r="AD66" s="192"/>
      <c r="AE66" s="1"/>
      <c r="AF66" s="1"/>
      <c r="AG66" s="1"/>
    </row>
    <row r="67" spans="1:33" ht="16.5" customHeight="1" thickBot="1" x14ac:dyDescent="0.2">
      <c r="A67" s="193" t="s">
        <v>61</v>
      </c>
      <c r="B67" s="194">
        <v>4000</v>
      </c>
      <c r="C67" s="195"/>
      <c r="D67" s="196"/>
      <c r="E67" s="194">
        <v>5000</v>
      </c>
      <c r="F67" s="195"/>
      <c r="G67" s="196"/>
      <c r="H67" s="197">
        <v>1000</v>
      </c>
      <c r="I67" s="197"/>
      <c r="J67" s="197"/>
      <c r="K67" s="198">
        <v>1000</v>
      </c>
      <c r="L67" s="197"/>
      <c r="M67" s="197"/>
      <c r="N67" s="198">
        <v>1000</v>
      </c>
      <c r="O67" s="199"/>
      <c r="P67" s="182" t="s">
        <v>70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5" customHeight="1" x14ac:dyDescent="0.15">
      <c r="Q68" s="200"/>
      <c r="R68" s="201"/>
      <c r="S68" s="201"/>
      <c r="T68" s="201"/>
      <c r="U68" s="201"/>
      <c r="V68" s="201"/>
      <c r="W68" s="201"/>
      <c r="Y68" s="202"/>
      <c r="Z68" s="203"/>
      <c r="AA68" s="203"/>
      <c r="AB68" s="203"/>
      <c r="AC68" s="203"/>
      <c r="AD68" s="203"/>
    </row>
    <row r="69" spans="1:33" ht="13.5" customHeight="1" x14ac:dyDescent="0.15">
      <c r="Q69" s="201"/>
      <c r="R69" s="201"/>
      <c r="S69" s="201"/>
      <c r="T69" s="201"/>
      <c r="U69" s="201"/>
      <c r="V69" s="201"/>
      <c r="W69" s="201"/>
      <c r="AA69" s="204"/>
      <c r="AB69" s="204"/>
      <c r="AC69" s="204"/>
      <c r="AD69" s="204"/>
    </row>
    <row r="70" spans="1:33" x14ac:dyDescent="0.15">
      <c r="Q70" s="205"/>
      <c r="R70" s="205"/>
      <c r="S70" s="203"/>
      <c r="T70" s="203"/>
      <c r="U70" s="203"/>
      <c r="V70" s="206"/>
      <c r="W70" s="206"/>
      <c r="AA70" s="204"/>
      <c r="AB70" s="204"/>
      <c r="AC70" s="207"/>
      <c r="AD70" s="204"/>
    </row>
    <row r="71" spans="1:33" x14ac:dyDescent="0.15">
      <c r="Q71" s="205"/>
      <c r="R71" s="205"/>
      <c r="S71" s="203"/>
      <c r="T71" s="203"/>
      <c r="U71" s="203"/>
      <c r="V71" s="206"/>
      <c r="W71" s="206"/>
      <c r="Y71" s="208"/>
      <c r="Z71" s="208"/>
      <c r="AA71" s="209"/>
      <c r="AB71" s="209"/>
      <c r="AC71" s="210"/>
      <c r="AD71" s="210"/>
    </row>
    <row r="72" spans="1:33" x14ac:dyDescent="0.15">
      <c r="Q72" s="205"/>
      <c r="R72" s="205"/>
      <c r="S72" s="203"/>
      <c r="T72" s="203"/>
      <c r="U72" s="203"/>
      <c r="V72" s="206"/>
      <c r="W72" s="206"/>
    </row>
  </sheetData>
  <sheetProtection algorithmName="SHA-512" hashValue="PJOr7H9qSI4GW5gWT3RHnyyn4AHXvdBpb722QE+wnRO64M1+PQ0qzDRmIH/xk2QXgamHZE0mHUHaIKknjwD2vw==" saltValue="J9JXDnWhboc3NjLHoXSvHg==" spinCount="100000" sheet="1" objects="1" scenarios="1"/>
  <mergeCells count="326">
    <mergeCell ref="Q71:R71"/>
    <mergeCell ref="S71:U71"/>
    <mergeCell ref="V71:W71"/>
    <mergeCell ref="AA71:AB71"/>
    <mergeCell ref="Q72:R72"/>
    <mergeCell ref="S72:U72"/>
    <mergeCell ref="V72:W72"/>
    <mergeCell ref="Y68:AD68"/>
    <mergeCell ref="AA69:AB70"/>
    <mergeCell ref="AC69:AC70"/>
    <mergeCell ref="AD69:AD70"/>
    <mergeCell ref="Q70:R70"/>
    <mergeCell ref="S70:U70"/>
    <mergeCell ref="V70:W70"/>
    <mergeCell ref="B67:D67"/>
    <mergeCell ref="E67:G67"/>
    <mergeCell ref="H67:J67"/>
    <mergeCell ref="K67:M67"/>
    <mergeCell ref="N67:O67"/>
    <mergeCell ref="Q68:W69"/>
    <mergeCell ref="B65:D65"/>
    <mergeCell ref="E65:G65"/>
    <mergeCell ref="H65:J65"/>
    <mergeCell ref="K65:M65"/>
    <mergeCell ref="N65:O65"/>
    <mergeCell ref="B66:D66"/>
    <mergeCell ref="E66:G66"/>
    <mergeCell ref="H66:J66"/>
    <mergeCell ref="K66:M66"/>
    <mergeCell ref="N66:O66"/>
    <mergeCell ref="AD60:AG60"/>
    <mergeCell ref="A62:L62"/>
    <mergeCell ref="A63:L63"/>
    <mergeCell ref="B64:D64"/>
    <mergeCell ref="E64:G64"/>
    <mergeCell ref="H64:J64"/>
    <mergeCell ref="K64:M64"/>
    <mergeCell ref="N64:O64"/>
    <mergeCell ref="S58:U58"/>
    <mergeCell ref="V58:X58"/>
    <mergeCell ref="Y58:AA58"/>
    <mergeCell ref="AB58:AC58"/>
    <mergeCell ref="A60:J60"/>
    <mergeCell ref="Y60:AC60"/>
    <mergeCell ref="Q56:Q58"/>
    <mergeCell ref="S56:U56"/>
    <mergeCell ref="V56:X56"/>
    <mergeCell ref="Y56:AA56"/>
    <mergeCell ref="AB56:AC56"/>
    <mergeCell ref="AD56:AG58"/>
    <mergeCell ref="S57:U57"/>
    <mergeCell ref="V57:X57"/>
    <mergeCell ref="Y57:AA57"/>
    <mergeCell ref="AB57:AC57"/>
    <mergeCell ref="AB55:AC55"/>
    <mergeCell ref="A56:A58"/>
    <mergeCell ref="B56:E58"/>
    <mergeCell ref="F56:J58"/>
    <mergeCell ref="K56:K58"/>
    <mergeCell ref="L56:L58"/>
    <mergeCell ref="M56:M58"/>
    <mergeCell ref="N56:N58"/>
    <mergeCell ref="O56:O58"/>
    <mergeCell ref="P56:P58"/>
    <mergeCell ref="Y53:AA53"/>
    <mergeCell ref="AB53:AC53"/>
    <mergeCell ref="AD53:AG55"/>
    <mergeCell ref="S54:U54"/>
    <mergeCell ref="V54:X54"/>
    <mergeCell ref="Y54:AA54"/>
    <mergeCell ref="AB54:AC54"/>
    <mergeCell ref="S55:U55"/>
    <mergeCell ref="V55:X55"/>
    <mergeCell ref="Y55:AA55"/>
    <mergeCell ref="N53:N55"/>
    <mergeCell ref="O53:O55"/>
    <mergeCell ref="P53:P55"/>
    <mergeCell ref="Q53:Q55"/>
    <mergeCell ref="S53:U53"/>
    <mergeCell ref="V53:X53"/>
    <mergeCell ref="S52:U52"/>
    <mergeCell ref="V52:X52"/>
    <mergeCell ref="Y52:AA52"/>
    <mergeCell ref="AB52:AC52"/>
    <mergeCell ref="A53:A55"/>
    <mergeCell ref="B53:E55"/>
    <mergeCell ref="F53:J55"/>
    <mergeCell ref="K53:K55"/>
    <mergeCell ref="L53:L55"/>
    <mergeCell ref="M53:M55"/>
    <mergeCell ref="Q50:Q52"/>
    <mergeCell ref="S50:U50"/>
    <mergeCell ref="V50:X50"/>
    <mergeCell ref="Y50:AA50"/>
    <mergeCell ref="AB50:AC50"/>
    <mergeCell ref="AD50:AG52"/>
    <mergeCell ref="S51:U51"/>
    <mergeCell ref="V51:X51"/>
    <mergeCell ref="Y51:AA51"/>
    <mergeCell ref="AB51:AC51"/>
    <mergeCell ref="AB49:AC49"/>
    <mergeCell ref="A50:A52"/>
    <mergeCell ref="B50:E52"/>
    <mergeCell ref="F50:J52"/>
    <mergeCell ref="K50:K52"/>
    <mergeCell ref="L50:L52"/>
    <mergeCell ref="M50:M52"/>
    <mergeCell ref="N50:N52"/>
    <mergeCell ref="O50:O52"/>
    <mergeCell ref="P50:P52"/>
    <mergeCell ref="Y47:AA47"/>
    <mergeCell ref="AB47:AC47"/>
    <mergeCell ref="AD47:AG49"/>
    <mergeCell ref="S48:U48"/>
    <mergeCell ref="V48:X48"/>
    <mergeCell ref="Y48:AA48"/>
    <mergeCell ref="AB48:AC48"/>
    <mergeCell ref="S49:U49"/>
    <mergeCell ref="V49:X49"/>
    <mergeCell ref="Y49:AA49"/>
    <mergeCell ref="N47:N49"/>
    <mergeCell ref="O47:O49"/>
    <mergeCell ref="P47:P49"/>
    <mergeCell ref="Q47:Q49"/>
    <mergeCell ref="S47:U47"/>
    <mergeCell ref="V47:X47"/>
    <mergeCell ref="S46:U46"/>
    <mergeCell ref="V46:X46"/>
    <mergeCell ref="Y46:AA46"/>
    <mergeCell ref="AB46:AC46"/>
    <mergeCell ref="A47:A49"/>
    <mergeCell ref="B47:E49"/>
    <mergeCell ref="F47:J49"/>
    <mergeCell ref="K47:K49"/>
    <mergeCell ref="L47:L49"/>
    <mergeCell ref="M47:M49"/>
    <mergeCell ref="Q44:Q46"/>
    <mergeCell ref="S44:U44"/>
    <mergeCell ref="V44:X44"/>
    <mergeCell ref="Y44:AA44"/>
    <mergeCell ref="AB44:AC44"/>
    <mergeCell ref="AD44:AG46"/>
    <mergeCell ref="S45:U45"/>
    <mergeCell ref="V45:X45"/>
    <mergeCell ref="Y45:AA45"/>
    <mergeCell ref="AB45:AC45"/>
    <mergeCell ref="AB43:AC43"/>
    <mergeCell ref="A44:A46"/>
    <mergeCell ref="B44:E46"/>
    <mergeCell ref="F44:J46"/>
    <mergeCell ref="K44:K46"/>
    <mergeCell ref="L44:L46"/>
    <mergeCell ref="M44:M46"/>
    <mergeCell ref="N44:N46"/>
    <mergeCell ref="O44:O46"/>
    <mergeCell ref="P44:P46"/>
    <mergeCell ref="Y41:AA41"/>
    <mergeCell ref="AB41:AC41"/>
    <mergeCell ref="AD41:AG43"/>
    <mergeCell ref="S42:U42"/>
    <mergeCell ref="V42:X42"/>
    <mergeCell ref="Y42:AA42"/>
    <mergeCell ref="AB42:AC42"/>
    <mergeCell ref="S43:U43"/>
    <mergeCell ref="V43:X43"/>
    <mergeCell ref="Y43:AA43"/>
    <mergeCell ref="N41:N43"/>
    <mergeCell ref="O41:O43"/>
    <mergeCell ref="P41:P43"/>
    <mergeCell ref="Q41:Q43"/>
    <mergeCell ref="S41:U41"/>
    <mergeCell ref="V41:X41"/>
    <mergeCell ref="S40:U40"/>
    <mergeCell ref="V40:X40"/>
    <mergeCell ref="Y40:AA40"/>
    <mergeCell ref="AB40:AC40"/>
    <mergeCell ref="A41:A43"/>
    <mergeCell ref="B41:E43"/>
    <mergeCell ref="F41:J43"/>
    <mergeCell ref="K41:K43"/>
    <mergeCell ref="L41:L43"/>
    <mergeCell ref="M41:M43"/>
    <mergeCell ref="Q38:Q40"/>
    <mergeCell ref="S38:U38"/>
    <mergeCell ref="V38:X38"/>
    <mergeCell ref="Y38:AA38"/>
    <mergeCell ref="AB38:AC38"/>
    <mergeCell ref="AD38:AG40"/>
    <mergeCell ref="S39:U39"/>
    <mergeCell ref="V39:X39"/>
    <mergeCell ref="Y39:AA39"/>
    <mergeCell ref="AB39:AC39"/>
    <mergeCell ref="AB37:AC37"/>
    <mergeCell ref="A38:A40"/>
    <mergeCell ref="B38:E40"/>
    <mergeCell ref="F38:J40"/>
    <mergeCell ref="K38:K40"/>
    <mergeCell ref="L38:L40"/>
    <mergeCell ref="M38:M40"/>
    <mergeCell ref="N38:N40"/>
    <mergeCell ref="O38:O40"/>
    <mergeCell ref="P38:P40"/>
    <mergeCell ref="Y35:AA35"/>
    <mergeCell ref="AB35:AC35"/>
    <mergeCell ref="AD35:AG37"/>
    <mergeCell ref="S36:U36"/>
    <mergeCell ref="V36:X36"/>
    <mergeCell ref="Y36:AA36"/>
    <mergeCell ref="AB36:AC36"/>
    <mergeCell ref="S37:U37"/>
    <mergeCell ref="V37:X37"/>
    <mergeCell ref="Y37:AA37"/>
    <mergeCell ref="N35:N37"/>
    <mergeCell ref="O35:O37"/>
    <mergeCell ref="P35:P37"/>
    <mergeCell ref="Q35:Q37"/>
    <mergeCell ref="S35:U35"/>
    <mergeCell ref="V35:X35"/>
    <mergeCell ref="S34:U34"/>
    <mergeCell ref="V34:X34"/>
    <mergeCell ref="Y34:AA34"/>
    <mergeCell ref="AB34:AC34"/>
    <mergeCell ref="A35:A37"/>
    <mergeCell ref="B35:E37"/>
    <mergeCell ref="F35:J37"/>
    <mergeCell ref="K35:K37"/>
    <mergeCell ref="L35:L37"/>
    <mergeCell ref="M35:M37"/>
    <mergeCell ref="Q32:Q34"/>
    <mergeCell ref="S32:U32"/>
    <mergeCell ref="V32:X32"/>
    <mergeCell ref="Y32:AA32"/>
    <mergeCell ref="AB32:AC32"/>
    <mergeCell ref="AD32:AG34"/>
    <mergeCell ref="S33:U33"/>
    <mergeCell ref="V33:X33"/>
    <mergeCell ref="Y33:AA33"/>
    <mergeCell ref="AB33:AC33"/>
    <mergeCell ref="AB31:AC31"/>
    <mergeCell ref="A32:A34"/>
    <mergeCell ref="B32:E34"/>
    <mergeCell ref="F32:J34"/>
    <mergeCell ref="K32:K34"/>
    <mergeCell ref="L32:L34"/>
    <mergeCell ref="M32:M34"/>
    <mergeCell ref="N32:N34"/>
    <mergeCell ref="O32:O34"/>
    <mergeCell ref="P32:P34"/>
    <mergeCell ref="Y29:AA29"/>
    <mergeCell ref="AB29:AC29"/>
    <mergeCell ref="AD29:AG31"/>
    <mergeCell ref="S30:U30"/>
    <mergeCell ref="V30:X30"/>
    <mergeCell ref="Y30:AA30"/>
    <mergeCell ref="AB30:AC30"/>
    <mergeCell ref="S31:U31"/>
    <mergeCell ref="V31:X31"/>
    <mergeCell ref="Y31:AA31"/>
    <mergeCell ref="N29:N31"/>
    <mergeCell ref="O29:O31"/>
    <mergeCell ref="P29:P31"/>
    <mergeCell ref="Q29:Q31"/>
    <mergeCell ref="S29:U29"/>
    <mergeCell ref="V29:X29"/>
    <mergeCell ref="A29:A31"/>
    <mergeCell ref="B29:E31"/>
    <mergeCell ref="F29:J31"/>
    <mergeCell ref="K29:K31"/>
    <mergeCell ref="L29:L31"/>
    <mergeCell ref="M29:M31"/>
    <mergeCell ref="AD26:AG28"/>
    <mergeCell ref="K27:K28"/>
    <mergeCell ref="L27:L28"/>
    <mergeCell ref="P27:P28"/>
    <mergeCell ref="Q27:Q28"/>
    <mergeCell ref="R27:U27"/>
    <mergeCell ref="V27:AC27"/>
    <mergeCell ref="R28:U28"/>
    <mergeCell ref="V28:X28"/>
    <mergeCell ref="Y28:AA28"/>
    <mergeCell ref="S25:U25"/>
    <mergeCell ref="A26:A28"/>
    <mergeCell ref="B26:E28"/>
    <mergeCell ref="F26:J28"/>
    <mergeCell ref="K26:L26"/>
    <mergeCell ref="M26:O26"/>
    <mergeCell ref="P26:Q26"/>
    <mergeCell ref="R26:AC26"/>
    <mergeCell ref="AB28:AC28"/>
    <mergeCell ref="Z19:AB20"/>
    <mergeCell ref="AC19:AD20"/>
    <mergeCell ref="AE19:AF19"/>
    <mergeCell ref="V20:Y20"/>
    <mergeCell ref="AE20:AF20"/>
    <mergeCell ref="A21:E22"/>
    <mergeCell ref="F21:R21"/>
    <mergeCell ref="S21:Y22"/>
    <mergeCell ref="Z21:AF22"/>
    <mergeCell ref="F22:R22"/>
    <mergeCell ref="P17:Q17"/>
    <mergeCell ref="R17:W17"/>
    <mergeCell ref="X17:AA17"/>
    <mergeCell ref="AB17:AG17"/>
    <mergeCell ref="A19:E20"/>
    <mergeCell ref="F19:L20"/>
    <mergeCell ref="M19:P20"/>
    <mergeCell ref="Q19:S20"/>
    <mergeCell ref="T19:U20"/>
    <mergeCell ref="V19:Y19"/>
    <mergeCell ref="P13:Q13"/>
    <mergeCell ref="R13:AG13"/>
    <mergeCell ref="P14:T14"/>
    <mergeCell ref="P15:T15"/>
    <mergeCell ref="U15:AG15"/>
    <mergeCell ref="P16:T16"/>
    <mergeCell ref="U16:AG16"/>
    <mergeCell ref="U14:AG14"/>
    <mergeCell ref="A2:AG2"/>
    <mergeCell ref="O8:Z8"/>
    <mergeCell ref="N11:O12"/>
    <mergeCell ref="P11:Q12"/>
    <mergeCell ref="S11:AG11"/>
    <mergeCell ref="R12:AG12"/>
    <mergeCell ref="G6:H6"/>
    <mergeCell ref="J6:K6"/>
    <mergeCell ref="K10:L10"/>
  </mergeCells>
  <phoneticPr fontId="3"/>
  <conditionalFormatting sqref="G6:H6 J6:K6 K10:L10 N10 P10 S11:AG11 R12:AG13 U14:AG16 R17:W17 AB17:AG17">
    <cfRule type="cellIs" priority="2" operator="equal">
      <formula>""</formula>
    </cfRule>
  </conditionalFormatting>
  <conditionalFormatting sqref="G6:H6 J6:K6 K10:L10 N10 P10 S11:AG11 R12:AG13 U14:AG16 R17:W17 AB17:AG17">
    <cfRule type="cellIs" dxfId="0" priority="1" operator="equal">
      <formula>""</formula>
    </cfRule>
  </conditionalFormatting>
  <dataValidations count="3">
    <dataValidation type="custom" allowBlank="1" showInputMessage="1" showErrorMessage="1" error="所得区分はいずれか1つの入力です。" prompt="所得区分はいずれか1つの入力です。" sqref="K59:L59" xr:uid="{1B4BF898-21B0-48D0-AF33-9CC75B44E3C3}">
      <formula1>COUNTA($K59:$L59)&lt;=1</formula1>
    </dataValidation>
    <dataValidation type="custom" allowBlank="1" showInputMessage="1" showErrorMessage="1" error="「１」のみ入力可能です。" prompt="「１」のみ入力可能です。" sqref="P29:Q58" xr:uid="{5C86E831-4832-4741-9ABA-EF9B216DA4E0}">
      <formula1>OR(P29="",P29=1)</formula1>
    </dataValidation>
    <dataValidation type="custom" allowBlank="1" showInputMessage="1" showErrorMessage="1" error="所得区分はいずれか1つ、また「１」のみ入力可能です。" prompt="所得区分はいずれか1つ、また「１」のみ入力可能です。" sqref="K29:L58" xr:uid="{E4E5F5B9-DB7A-4BC3-9D39-CE2E6F4AD93F}">
      <formula1>AND(COUNTA($K29:$L29)&lt;=1, OR(K29="", K29=1))</formula1>
    </dataValidation>
  </dataValidations>
  <pageMargins left="0.59055118110236227" right="0.59055118110236227" top="0.59055118110236227" bottom="0.39370078740157483" header="0.51181102362204722" footer="0.51181102362204722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D811-E936-4B1B-9FD9-429C774390FB}">
  <sheetPr>
    <tabColor rgb="FFFFC000"/>
    <pageSetUpPr fitToPage="1"/>
  </sheetPr>
  <dimension ref="A1:AH72"/>
  <sheetViews>
    <sheetView view="pageBreakPreview" zoomScaleNormal="100" zoomScaleSheetLayoutView="100" workbookViewId="0">
      <selection activeCell="G6" sqref="G6:H6"/>
    </sheetView>
  </sheetViews>
  <sheetFormatPr defaultColWidth="9" defaultRowHeight="13.5" x14ac:dyDescent="0.15"/>
  <cols>
    <col min="1" max="1" width="2.625" style="2" customWidth="1"/>
    <col min="2" max="5" width="2" style="2" customWidth="1"/>
    <col min="6" max="10" width="2.375" style="2" customWidth="1"/>
    <col min="11" max="16" width="3" style="2" customWidth="1"/>
    <col min="17" max="17" width="3.375" style="2" customWidth="1"/>
    <col min="18" max="18" width="5" style="2" customWidth="1"/>
    <col min="19" max="21" width="3" style="2" customWidth="1"/>
    <col min="22" max="23" width="2" style="2" customWidth="1"/>
    <col min="24" max="24" width="2.625" style="2" customWidth="1"/>
    <col min="25" max="25" width="2" style="2" customWidth="1"/>
    <col min="26" max="26" width="2.125" style="2" customWidth="1"/>
    <col min="27" max="27" width="2.75" style="2" customWidth="1"/>
    <col min="28" max="28" width="3.5" style="2" customWidth="1"/>
    <col min="29" max="29" width="3" style="2" customWidth="1"/>
    <col min="30" max="31" width="4.75" style="2" customWidth="1"/>
    <col min="32" max="34" width="2.25" style="2" customWidth="1"/>
    <col min="35" max="37" width="1.875" style="2" customWidth="1"/>
    <col min="38" max="41" width="9" style="2"/>
    <col min="42" max="42" width="2.75" style="2" customWidth="1"/>
    <col min="43" max="16384" width="9" style="2"/>
  </cols>
  <sheetData>
    <row r="1" spans="1:34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4" ht="17.25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4"/>
    </row>
    <row r="3" spans="1:34" ht="5.4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4" x14ac:dyDescent="0.1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4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x14ac:dyDescent="0.15">
      <c r="A6" s="1" t="s">
        <v>71</v>
      </c>
      <c r="B6" s="1"/>
      <c r="C6" s="1"/>
      <c r="D6" s="1"/>
      <c r="E6" s="1"/>
      <c r="F6" s="1"/>
      <c r="G6" s="122"/>
      <c r="H6" s="122"/>
      <c r="I6" s="1" t="s">
        <v>72</v>
      </c>
      <c r="J6" s="122"/>
      <c r="K6" s="122"/>
      <c r="L6" s="1" t="s">
        <v>73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4" ht="9.9499999999999993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</row>
    <row r="8" spans="1:34" s="9" customFormat="1" ht="23.1" customHeight="1" x14ac:dyDescent="0.15">
      <c r="A8" s="5"/>
      <c r="B8" s="5"/>
      <c r="C8" s="5"/>
      <c r="D8" s="5"/>
      <c r="E8" s="5"/>
      <c r="F8" s="5"/>
      <c r="G8" s="5"/>
      <c r="H8" s="5"/>
      <c r="I8" s="6" t="s">
        <v>3</v>
      </c>
      <c r="J8" s="6"/>
      <c r="K8" s="6"/>
      <c r="L8" s="6"/>
      <c r="M8" s="6"/>
      <c r="N8" s="6"/>
      <c r="O8" s="7">
        <f>AD60</f>
        <v>0</v>
      </c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6" t="s">
        <v>4</v>
      </c>
      <c r="AB8" s="5"/>
      <c r="AC8" s="5"/>
      <c r="AD8" s="5"/>
      <c r="AE8" s="5"/>
      <c r="AF8" s="5"/>
      <c r="AG8" s="5"/>
    </row>
    <row r="9" spans="1:34" ht="12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4" ht="15.9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211"/>
      <c r="K10" s="212"/>
      <c r="L10" s="212"/>
      <c r="M10" s="1" t="s">
        <v>5</v>
      </c>
      <c r="N10" s="10"/>
      <c r="O10" s="1" t="s">
        <v>6</v>
      </c>
      <c r="P10" s="10"/>
      <c r="Q10" s="1" t="s">
        <v>7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</row>
    <row r="11" spans="1:34" ht="9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23" t="s">
        <v>8</v>
      </c>
      <c r="O11" s="124"/>
      <c r="P11" s="11" t="s">
        <v>9</v>
      </c>
      <c r="Q11" s="12"/>
      <c r="R11" s="13" t="s">
        <v>10</v>
      </c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5"/>
    </row>
    <row r="12" spans="1:34" ht="15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23"/>
      <c r="O12" s="124"/>
      <c r="P12" s="16"/>
      <c r="Q12" s="17"/>
      <c r="R12" s="18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20"/>
    </row>
    <row r="13" spans="1:34" ht="15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21" t="s">
        <v>11</v>
      </c>
      <c r="Q13" s="22"/>
      <c r="R13" s="21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2"/>
    </row>
    <row r="14" spans="1:34" ht="15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25" t="s">
        <v>12</v>
      </c>
      <c r="Q14" s="126"/>
      <c r="R14" s="126"/>
      <c r="S14" s="126"/>
      <c r="T14" s="127"/>
      <c r="U14" s="21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2"/>
      <c r="AH14" s="2" t="s">
        <v>74</v>
      </c>
    </row>
    <row r="15" spans="1:34" ht="15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28" t="s">
        <v>13</v>
      </c>
      <c r="Q15" s="129"/>
      <c r="R15" s="129"/>
      <c r="S15" s="129"/>
      <c r="T15" s="130"/>
      <c r="U15" s="21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2"/>
    </row>
    <row r="16" spans="1:34" ht="15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25" t="s">
        <v>14</v>
      </c>
      <c r="Q16" s="126"/>
      <c r="R16" s="126"/>
      <c r="S16" s="126"/>
      <c r="T16" s="127"/>
      <c r="U16" s="21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2"/>
    </row>
    <row r="17" spans="1:34" ht="15.6" customHeight="1" x14ac:dyDescent="0.15">
      <c r="A17" s="24" t="s">
        <v>15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25" t="s">
        <v>16</v>
      </c>
      <c r="Q17" s="127"/>
      <c r="R17" s="21"/>
      <c r="S17" s="23"/>
      <c r="T17" s="23"/>
      <c r="U17" s="23"/>
      <c r="V17" s="23"/>
      <c r="W17" s="22"/>
      <c r="X17" s="47" t="s">
        <v>17</v>
      </c>
      <c r="Y17" s="71"/>
      <c r="Z17" s="71"/>
      <c r="AA17" s="72"/>
      <c r="AB17" s="131"/>
      <c r="AC17" s="126"/>
      <c r="AD17" s="126"/>
      <c r="AE17" s="126"/>
      <c r="AF17" s="126"/>
      <c r="AG17" s="127"/>
    </row>
    <row r="18" spans="1:34" ht="9" customHeight="1" thickBo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</row>
    <row r="19" spans="1:34" ht="14.45" customHeight="1" x14ac:dyDescent="0.15">
      <c r="A19" s="25" t="s">
        <v>18</v>
      </c>
      <c r="B19" s="26"/>
      <c r="C19" s="26"/>
      <c r="D19" s="26"/>
      <c r="E19" s="26"/>
      <c r="F19" s="27"/>
      <c r="G19" s="28"/>
      <c r="H19" s="28"/>
      <c r="I19" s="28"/>
      <c r="J19" s="28"/>
      <c r="K19" s="28"/>
      <c r="L19" s="28"/>
      <c r="M19" s="29" t="s">
        <v>19</v>
      </c>
      <c r="N19" s="29"/>
      <c r="O19" s="29"/>
      <c r="P19" s="30"/>
      <c r="Q19" s="27"/>
      <c r="R19" s="28"/>
      <c r="S19" s="28"/>
      <c r="T19" s="31" t="s">
        <v>20</v>
      </c>
      <c r="U19" s="32"/>
      <c r="V19" s="132" t="s">
        <v>21</v>
      </c>
      <c r="W19" s="133"/>
      <c r="X19" s="133"/>
      <c r="Y19" s="133"/>
      <c r="Z19" s="134"/>
      <c r="AA19" s="134"/>
      <c r="AB19" s="135"/>
      <c r="AC19" s="33" t="s">
        <v>22</v>
      </c>
      <c r="AD19" s="34"/>
      <c r="AE19" s="35" t="s">
        <v>23</v>
      </c>
      <c r="AF19" s="36"/>
      <c r="AG19" s="1"/>
    </row>
    <row r="20" spans="1:34" ht="14.45" customHeight="1" x14ac:dyDescent="0.15">
      <c r="A20" s="37"/>
      <c r="B20" s="38"/>
      <c r="C20" s="38"/>
      <c r="D20" s="38"/>
      <c r="E20" s="38"/>
      <c r="F20" s="39"/>
      <c r="G20" s="40"/>
      <c r="H20" s="40"/>
      <c r="I20" s="40"/>
      <c r="J20" s="40"/>
      <c r="K20" s="40"/>
      <c r="L20" s="40"/>
      <c r="M20" s="41"/>
      <c r="N20" s="41"/>
      <c r="O20" s="41"/>
      <c r="P20" s="42"/>
      <c r="Q20" s="39"/>
      <c r="R20" s="40"/>
      <c r="S20" s="40"/>
      <c r="T20" s="43"/>
      <c r="U20" s="44"/>
      <c r="V20" s="136"/>
      <c r="W20" s="137"/>
      <c r="X20" s="137"/>
      <c r="Y20" s="137"/>
      <c r="Z20" s="138"/>
      <c r="AA20" s="138"/>
      <c r="AB20" s="139"/>
      <c r="AC20" s="45"/>
      <c r="AD20" s="46"/>
      <c r="AE20" s="47" t="s">
        <v>24</v>
      </c>
      <c r="AF20" s="48"/>
      <c r="AG20" s="49"/>
    </row>
    <row r="21" spans="1:34" ht="12" customHeight="1" x14ac:dyDescent="0.15">
      <c r="A21" s="50" t="s">
        <v>25</v>
      </c>
      <c r="B21" s="51"/>
      <c r="C21" s="51"/>
      <c r="D21" s="51"/>
      <c r="E21" s="51"/>
      <c r="F21" s="52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4"/>
      <c r="S21" s="38" t="s">
        <v>26</v>
      </c>
      <c r="T21" s="38"/>
      <c r="U21" s="38"/>
      <c r="V21" s="38"/>
      <c r="W21" s="38"/>
      <c r="X21" s="38"/>
      <c r="Y21" s="38"/>
      <c r="Z21" s="11"/>
      <c r="AA21" s="55"/>
      <c r="AB21" s="55"/>
      <c r="AC21" s="55"/>
      <c r="AD21" s="55"/>
      <c r="AE21" s="55"/>
      <c r="AF21" s="56"/>
      <c r="AG21" s="1"/>
    </row>
    <row r="22" spans="1:34" ht="21" customHeight="1" thickBot="1" x14ac:dyDescent="0.2">
      <c r="A22" s="57"/>
      <c r="B22" s="58"/>
      <c r="C22" s="58"/>
      <c r="D22" s="58"/>
      <c r="E22" s="58"/>
      <c r="F22" s="59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1"/>
      <c r="S22" s="62"/>
      <c r="T22" s="62"/>
      <c r="U22" s="62"/>
      <c r="V22" s="62"/>
      <c r="W22" s="62"/>
      <c r="X22" s="62"/>
      <c r="Y22" s="62"/>
      <c r="Z22" s="59"/>
      <c r="AA22" s="60"/>
      <c r="AB22" s="60"/>
      <c r="AC22" s="60"/>
      <c r="AD22" s="60"/>
      <c r="AE22" s="60"/>
      <c r="AF22" s="63"/>
      <c r="AG22" s="1"/>
    </row>
    <row r="23" spans="1:34" ht="15" customHeight="1" x14ac:dyDescent="0.15">
      <c r="A23" s="64"/>
      <c r="B23" s="64"/>
      <c r="C23" s="64"/>
      <c r="D23" s="64"/>
      <c r="E23" s="64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10" t="s">
        <v>27</v>
      </c>
    </row>
    <row r="24" spans="1:34" ht="9" customHeight="1" x14ac:dyDescent="0.15">
      <c r="A24" s="64"/>
      <c r="B24" s="64"/>
      <c r="C24" s="64"/>
      <c r="D24" s="64"/>
      <c r="E24" s="64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65"/>
    </row>
    <row r="25" spans="1:34" ht="12.95" customHeight="1" x14ac:dyDescent="0.15">
      <c r="A25" s="24" t="s">
        <v>28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0" t="s">
        <v>29</v>
      </c>
      <c r="S25" s="140" t="s">
        <v>30</v>
      </c>
      <c r="T25" s="140"/>
      <c r="U25" s="140"/>
      <c r="V25" s="1" t="s">
        <v>31</v>
      </c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</row>
    <row r="26" spans="1:34" ht="35.25" customHeight="1" x14ac:dyDescent="0.15">
      <c r="A26" s="38"/>
      <c r="B26" s="66" t="s">
        <v>32</v>
      </c>
      <c r="C26" s="67"/>
      <c r="D26" s="67"/>
      <c r="E26" s="68"/>
      <c r="F26" s="38" t="s">
        <v>33</v>
      </c>
      <c r="G26" s="38"/>
      <c r="H26" s="38"/>
      <c r="I26" s="38"/>
      <c r="J26" s="38"/>
      <c r="K26" s="69" t="s">
        <v>34</v>
      </c>
      <c r="L26" s="70"/>
      <c r="M26" s="47" t="s">
        <v>35</v>
      </c>
      <c r="N26" s="71"/>
      <c r="O26" s="72"/>
      <c r="P26" s="51" t="s">
        <v>36</v>
      </c>
      <c r="Q26" s="51"/>
      <c r="R26" s="51" t="s">
        <v>37</v>
      </c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66" t="s">
        <v>38</v>
      </c>
      <c r="AE26" s="67"/>
      <c r="AF26" s="67"/>
      <c r="AG26" s="68"/>
    </row>
    <row r="27" spans="1:34" ht="20.100000000000001" customHeight="1" x14ac:dyDescent="0.15">
      <c r="A27" s="38"/>
      <c r="B27" s="73"/>
      <c r="C27" s="74"/>
      <c r="D27" s="74"/>
      <c r="E27" s="75"/>
      <c r="F27" s="38"/>
      <c r="G27" s="38"/>
      <c r="H27" s="38"/>
      <c r="I27" s="38"/>
      <c r="J27" s="38"/>
      <c r="K27" s="76" t="s">
        <v>39</v>
      </c>
      <c r="L27" s="141" t="s">
        <v>40</v>
      </c>
      <c r="M27" s="77" t="s">
        <v>41</v>
      </c>
      <c r="N27" s="77" t="s">
        <v>42</v>
      </c>
      <c r="O27" s="77" t="s">
        <v>43</v>
      </c>
      <c r="P27" s="76" t="s">
        <v>44</v>
      </c>
      <c r="Q27" s="76" t="s">
        <v>45</v>
      </c>
      <c r="R27" s="51" t="s">
        <v>46</v>
      </c>
      <c r="S27" s="51"/>
      <c r="T27" s="51"/>
      <c r="U27" s="51"/>
      <c r="V27" s="51" t="s">
        <v>36</v>
      </c>
      <c r="W27" s="51"/>
      <c r="X27" s="51"/>
      <c r="Y27" s="51"/>
      <c r="Z27" s="51"/>
      <c r="AA27" s="51"/>
      <c r="AB27" s="51"/>
      <c r="AC27" s="51"/>
      <c r="AD27" s="73"/>
      <c r="AE27" s="74"/>
      <c r="AF27" s="74"/>
      <c r="AG27" s="75"/>
    </row>
    <row r="28" spans="1:34" ht="72" customHeight="1" thickBot="1" x14ac:dyDescent="0.2">
      <c r="A28" s="38"/>
      <c r="B28" s="78"/>
      <c r="C28" s="79"/>
      <c r="D28" s="79"/>
      <c r="E28" s="80"/>
      <c r="F28" s="38"/>
      <c r="G28" s="38"/>
      <c r="H28" s="38"/>
      <c r="I28" s="38"/>
      <c r="J28" s="38"/>
      <c r="K28" s="81"/>
      <c r="L28" s="142"/>
      <c r="M28" s="143" t="s">
        <v>47</v>
      </c>
      <c r="N28" s="143" t="s">
        <v>48</v>
      </c>
      <c r="O28" s="143" t="s">
        <v>48</v>
      </c>
      <c r="P28" s="81"/>
      <c r="Q28" s="81"/>
      <c r="R28" s="144" t="s">
        <v>49</v>
      </c>
      <c r="S28" s="144"/>
      <c r="T28" s="144"/>
      <c r="U28" s="144"/>
      <c r="V28" s="145" t="s">
        <v>50</v>
      </c>
      <c r="W28" s="146"/>
      <c r="X28" s="147"/>
      <c r="Y28" s="145" t="s">
        <v>51</v>
      </c>
      <c r="Z28" s="146"/>
      <c r="AA28" s="147"/>
      <c r="AB28" s="148" t="s">
        <v>52</v>
      </c>
      <c r="AC28" s="149"/>
      <c r="AD28" s="73"/>
      <c r="AE28" s="74"/>
      <c r="AF28" s="74"/>
      <c r="AG28" s="75"/>
    </row>
    <row r="29" spans="1:34" ht="14.1" customHeight="1" thickTop="1" x14ac:dyDescent="0.15">
      <c r="A29" s="82">
        <v>1</v>
      </c>
      <c r="B29" s="83"/>
      <c r="C29" s="84"/>
      <c r="D29" s="84"/>
      <c r="E29" s="85"/>
      <c r="F29" s="83"/>
      <c r="G29" s="84"/>
      <c r="H29" s="84"/>
      <c r="I29" s="84"/>
      <c r="J29" s="84"/>
      <c r="K29" s="86"/>
      <c r="L29" s="87"/>
      <c r="M29" s="85"/>
      <c r="N29" s="88"/>
      <c r="O29" s="83"/>
      <c r="P29" s="86"/>
      <c r="Q29" s="89"/>
      <c r="R29" s="90" t="s">
        <v>53</v>
      </c>
      <c r="S29" s="150">
        <f>IF(K29&gt;=1,B65*M29,IF(L29&gt;=1,E65*M29,0))</f>
        <v>0</v>
      </c>
      <c r="T29" s="150"/>
      <c r="U29" s="150"/>
      <c r="V29" s="151">
        <f>IF(AND(P29&gt;0,K29&gt;0),M29*H65,0)</f>
        <v>0</v>
      </c>
      <c r="W29" s="152"/>
      <c r="X29" s="152"/>
      <c r="Y29" s="151">
        <f>IF(AND(P29&gt;0,L29&gt;0),M29*K65,0)</f>
        <v>0</v>
      </c>
      <c r="Z29" s="152"/>
      <c r="AA29" s="152"/>
      <c r="AB29" s="150">
        <f>IF(Q29&gt;0,M29*N65,0)</f>
        <v>0</v>
      </c>
      <c r="AC29" s="150"/>
      <c r="AD29" s="153">
        <f>S29+V29+Y29+AB29+S30+V30+Y30+AB30+S31+V31+Y31+AB31</f>
        <v>0</v>
      </c>
      <c r="AE29" s="153"/>
      <c r="AF29" s="153"/>
      <c r="AG29" s="154"/>
    </row>
    <row r="30" spans="1:34" ht="14.1" customHeight="1" x14ac:dyDescent="0.15">
      <c r="A30" s="91"/>
      <c r="B30" s="92"/>
      <c r="C30" s="93"/>
      <c r="D30" s="93"/>
      <c r="E30" s="94"/>
      <c r="F30" s="92"/>
      <c r="G30" s="93"/>
      <c r="H30" s="93"/>
      <c r="I30" s="93"/>
      <c r="J30" s="93"/>
      <c r="K30" s="95"/>
      <c r="L30" s="96"/>
      <c r="M30" s="94"/>
      <c r="N30" s="97"/>
      <c r="O30" s="92"/>
      <c r="P30" s="95"/>
      <c r="Q30" s="98"/>
      <c r="R30" s="99" t="s">
        <v>54</v>
      </c>
      <c r="S30" s="155">
        <f>IF(K29&gt;=1,B66*N29,IF(L29&gt;=1,E66*N29,0))</f>
        <v>0</v>
      </c>
      <c r="T30" s="155"/>
      <c r="U30" s="155"/>
      <c r="V30" s="155">
        <f>IF(AND(P29&gt;0,K29&gt;0),N29*H66,0)</f>
        <v>0</v>
      </c>
      <c r="W30" s="155"/>
      <c r="X30" s="155"/>
      <c r="Y30" s="155">
        <f>IF(AND(P29&gt;0,L29&gt;0),N29*K66,0)</f>
        <v>0</v>
      </c>
      <c r="Z30" s="155"/>
      <c r="AA30" s="155"/>
      <c r="AB30" s="155">
        <f>IF(Q29&gt;0,N29*N66,0)</f>
        <v>0</v>
      </c>
      <c r="AC30" s="155"/>
      <c r="AD30" s="156"/>
      <c r="AE30" s="156"/>
      <c r="AF30" s="156"/>
      <c r="AG30" s="157"/>
    </row>
    <row r="31" spans="1:34" ht="14.1" customHeight="1" x14ac:dyDescent="0.15">
      <c r="A31" s="100"/>
      <c r="B31" s="101"/>
      <c r="C31" s="102"/>
      <c r="D31" s="102"/>
      <c r="E31" s="103"/>
      <c r="F31" s="101"/>
      <c r="G31" s="102"/>
      <c r="H31" s="102"/>
      <c r="I31" s="102"/>
      <c r="J31" s="102"/>
      <c r="K31" s="95"/>
      <c r="L31" s="96"/>
      <c r="M31" s="103"/>
      <c r="N31" s="104"/>
      <c r="O31" s="101"/>
      <c r="P31" s="95"/>
      <c r="Q31" s="98"/>
      <c r="R31" s="99" t="s">
        <v>55</v>
      </c>
      <c r="S31" s="155">
        <f>IF(K29&gt;=1,B67*O29,IF(L29&gt;=1,E67*O29,0))</f>
        <v>0</v>
      </c>
      <c r="T31" s="155"/>
      <c r="U31" s="155"/>
      <c r="V31" s="155">
        <f>IF(AND(P29&gt;0,K29&gt;0),O29*H67,0)</f>
        <v>0</v>
      </c>
      <c r="W31" s="155"/>
      <c r="X31" s="155"/>
      <c r="Y31" s="155">
        <f>IF(AND(P29&gt;0,L29&gt;0),O29*K67,0)</f>
        <v>0</v>
      </c>
      <c r="Z31" s="155"/>
      <c r="AA31" s="155"/>
      <c r="AB31" s="155">
        <f>IF(Q29&gt;0,O29*N67,0)</f>
        <v>0</v>
      </c>
      <c r="AC31" s="155"/>
      <c r="AD31" s="156"/>
      <c r="AE31" s="156"/>
      <c r="AF31" s="156"/>
      <c r="AG31" s="157"/>
    </row>
    <row r="32" spans="1:34" ht="14.1" customHeight="1" x14ac:dyDescent="0.15">
      <c r="A32" s="82">
        <v>2</v>
      </c>
      <c r="B32" s="83"/>
      <c r="C32" s="84"/>
      <c r="D32" s="84"/>
      <c r="E32" s="85"/>
      <c r="F32" s="83"/>
      <c r="G32" s="84"/>
      <c r="H32" s="84"/>
      <c r="I32" s="84"/>
      <c r="J32" s="84"/>
      <c r="K32" s="95"/>
      <c r="L32" s="96"/>
      <c r="M32" s="85"/>
      <c r="N32" s="88"/>
      <c r="O32" s="83"/>
      <c r="P32" s="95"/>
      <c r="Q32" s="98"/>
      <c r="R32" s="99" t="s">
        <v>53</v>
      </c>
      <c r="S32" s="155">
        <f>IF(K32&gt;=1,B65*M32,IF(L32&gt;=1,E65*M32,0))</f>
        <v>0</v>
      </c>
      <c r="T32" s="155"/>
      <c r="U32" s="155"/>
      <c r="V32" s="155">
        <f>IF(AND(P32&gt;0,K32&gt;0),M32*H65,0)</f>
        <v>0</v>
      </c>
      <c r="W32" s="155"/>
      <c r="X32" s="155"/>
      <c r="Y32" s="155">
        <f>IF(AND(P32&gt;0,L32&gt;0),M32*K65,0)</f>
        <v>0</v>
      </c>
      <c r="Z32" s="155"/>
      <c r="AA32" s="155"/>
      <c r="AB32" s="155">
        <f>IF(Q32&gt;0,M32*N65,0)</f>
        <v>0</v>
      </c>
      <c r="AC32" s="155"/>
      <c r="AD32" s="156">
        <f>S32+V32+Y32+AB32+S33+V33+Y33+AB33+S34+V34+Y34+AB34</f>
        <v>0</v>
      </c>
      <c r="AE32" s="156"/>
      <c r="AF32" s="156"/>
      <c r="AG32" s="157"/>
    </row>
    <row r="33" spans="1:33" ht="14.1" customHeight="1" x14ac:dyDescent="0.15">
      <c r="A33" s="91"/>
      <c r="B33" s="92"/>
      <c r="C33" s="93"/>
      <c r="D33" s="93"/>
      <c r="E33" s="94"/>
      <c r="F33" s="92"/>
      <c r="G33" s="93"/>
      <c r="H33" s="93"/>
      <c r="I33" s="93"/>
      <c r="J33" s="93"/>
      <c r="K33" s="95"/>
      <c r="L33" s="96"/>
      <c r="M33" s="94"/>
      <c r="N33" s="97"/>
      <c r="O33" s="92"/>
      <c r="P33" s="95"/>
      <c r="Q33" s="98"/>
      <c r="R33" s="99" t="s">
        <v>54</v>
      </c>
      <c r="S33" s="155">
        <f>IF(K32&gt;=1,B66*N32,IF(L32&gt;=1,E66*N32,0))</f>
        <v>0</v>
      </c>
      <c r="T33" s="155"/>
      <c r="U33" s="155"/>
      <c r="V33" s="155">
        <f>IF(AND(P32&gt;0,K32&gt;0),N32*H66,0)</f>
        <v>0</v>
      </c>
      <c r="W33" s="155"/>
      <c r="X33" s="155"/>
      <c r="Y33" s="155">
        <f>IF(AND(P32&gt;0,L32&gt;0),N32*K66,0)</f>
        <v>0</v>
      </c>
      <c r="Z33" s="155"/>
      <c r="AA33" s="155"/>
      <c r="AB33" s="155">
        <f>IF(Q32&gt;0,N32*N66,0)</f>
        <v>0</v>
      </c>
      <c r="AC33" s="155"/>
      <c r="AD33" s="156"/>
      <c r="AE33" s="156"/>
      <c r="AF33" s="156"/>
      <c r="AG33" s="157"/>
    </row>
    <row r="34" spans="1:33" ht="14.1" customHeight="1" x14ac:dyDescent="0.15">
      <c r="A34" s="100"/>
      <c r="B34" s="101"/>
      <c r="C34" s="102"/>
      <c r="D34" s="102"/>
      <c r="E34" s="103"/>
      <c r="F34" s="101"/>
      <c r="G34" s="102"/>
      <c r="H34" s="102"/>
      <c r="I34" s="102"/>
      <c r="J34" s="102"/>
      <c r="K34" s="95"/>
      <c r="L34" s="96"/>
      <c r="M34" s="103"/>
      <c r="N34" s="104"/>
      <c r="O34" s="101"/>
      <c r="P34" s="95"/>
      <c r="Q34" s="98"/>
      <c r="R34" s="99" t="s">
        <v>55</v>
      </c>
      <c r="S34" s="155">
        <f>IF(K32&gt;=1,B67*O32,IF(L32&gt;=1,E67*O32,0))</f>
        <v>0</v>
      </c>
      <c r="T34" s="155"/>
      <c r="U34" s="155"/>
      <c r="V34" s="155">
        <f>IF(AND(P32&gt;0,K32&gt;0),O32*H67,0)</f>
        <v>0</v>
      </c>
      <c r="W34" s="155"/>
      <c r="X34" s="155"/>
      <c r="Y34" s="155">
        <f>IF(AND(P32&gt;0,L32&gt;0),O32*K67,0)</f>
        <v>0</v>
      </c>
      <c r="Z34" s="155"/>
      <c r="AA34" s="155"/>
      <c r="AB34" s="155">
        <f>IF(Q32&gt;0,O32*N67,0)</f>
        <v>0</v>
      </c>
      <c r="AC34" s="155"/>
      <c r="AD34" s="156"/>
      <c r="AE34" s="156"/>
      <c r="AF34" s="156"/>
      <c r="AG34" s="157"/>
    </row>
    <row r="35" spans="1:33" ht="14.1" customHeight="1" x14ac:dyDescent="0.15">
      <c r="A35" s="82">
        <v>3</v>
      </c>
      <c r="B35" s="83"/>
      <c r="C35" s="84"/>
      <c r="D35" s="84"/>
      <c r="E35" s="85"/>
      <c r="F35" s="83"/>
      <c r="G35" s="84"/>
      <c r="H35" s="84"/>
      <c r="I35" s="84"/>
      <c r="J35" s="84"/>
      <c r="K35" s="95"/>
      <c r="L35" s="96"/>
      <c r="M35" s="85"/>
      <c r="N35" s="88"/>
      <c r="O35" s="83"/>
      <c r="P35" s="95"/>
      <c r="Q35" s="98"/>
      <c r="R35" s="99" t="s">
        <v>53</v>
      </c>
      <c r="S35" s="155">
        <f>IF(K35&gt;=1,B65*M35,IF(L35&gt;=1,E65*M35,0))</f>
        <v>0</v>
      </c>
      <c r="T35" s="155"/>
      <c r="U35" s="155"/>
      <c r="V35" s="155">
        <f>IF(AND(P35&gt;0,K35&gt;0),M35*H65,0)</f>
        <v>0</v>
      </c>
      <c r="W35" s="155"/>
      <c r="X35" s="155"/>
      <c r="Y35" s="155">
        <f>IF(AND(P35&gt;0,L35&gt;0),M35*K65,0)</f>
        <v>0</v>
      </c>
      <c r="Z35" s="155"/>
      <c r="AA35" s="155"/>
      <c r="AB35" s="155">
        <f>IF(Q35&gt;0,M35*N65,0)</f>
        <v>0</v>
      </c>
      <c r="AC35" s="155"/>
      <c r="AD35" s="156">
        <f>S35+V35+Y35+AB35+S36+V36+Y36+AB36+S37+V37+Y37+AB37</f>
        <v>0</v>
      </c>
      <c r="AE35" s="156"/>
      <c r="AF35" s="156"/>
      <c r="AG35" s="157"/>
    </row>
    <row r="36" spans="1:33" ht="14.1" customHeight="1" x14ac:dyDescent="0.15">
      <c r="A36" s="91"/>
      <c r="B36" s="92"/>
      <c r="C36" s="93"/>
      <c r="D36" s="93"/>
      <c r="E36" s="94"/>
      <c r="F36" s="92"/>
      <c r="G36" s="93"/>
      <c r="H36" s="93"/>
      <c r="I36" s="93"/>
      <c r="J36" s="93"/>
      <c r="K36" s="95"/>
      <c r="L36" s="96"/>
      <c r="M36" s="94"/>
      <c r="N36" s="97"/>
      <c r="O36" s="92"/>
      <c r="P36" s="95"/>
      <c r="Q36" s="98"/>
      <c r="R36" s="99" t="s">
        <v>54</v>
      </c>
      <c r="S36" s="155">
        <f>IF(K35&gt;=1,B66*N35,IF(L35&gt;=1,E66*N35,0))</f>
        <v>0</v>
      </c>
      <c r="T36" s="155"/>
      <c r="U36" s="155"/>
      <c r="V36" s="155">
        <f>IF(AND(P35&gt;0,K35&gt;0),N35*H66,0)</f>
        <v>0</v>
      </c>
      <c r="W36" s="155"/>
      <c r="X36" s="155"/>
      <c r="Y36" s="155">
        <f>IF(AND(P35&gt;0,L35&gt;0),N35*K66,0)</f>
        <v>0</v>
      </c>
      <c r="Z36" s="155"/>
      <c r="AA36" s="155"/>
      <c r="AB36" s="155">
        <f>IF(Q35&gt;0,N35*N66,0)</f>
        <v>0</v>
      </c>
      <c r="AC36" s="155"/>
      <c r="AD36" s="156"/>
      <c r="AE36" s="156"/>
      <c r="AF36" s="156"/>
      <c r="AG36" s="157"/>
    </row>
    <row r="37" spans="1:33" ht="14.1" customHeight="1" x14ac:dyDescent="0.15">
      <c r="A37" s="100"/>
      <c r="B37" s="101"/>
      <c r="C37" s="102"/>
      <c r="D37" s="102"/>
      <c r="E37" s="103"/>
      <c r="F37" s="101"/>
      <c r="G37" s="102"/>
      <c r="H37" s="102"/>
      <c r="I37" s="102"/>
      <c r="J37" s="102"/>
      <c r="K37" s="95"/>
      <c r="L37" s="96"/>
      <c r="M37" s="103"/>
      <c r="N37" s="104"/>
      <c r="O37" s="101"/>
      <c r="P37" s="95"/>
      <c r="Q37" s="98"/>
      <c r="R37" s="99" t="s">
        <v>55</v>
      </c>
      <c r="S37" s="155">
        <f>IF(K35&gt;=1,B67*O35,IF(L35&gt;=1,E67*O35,0))</f>
        <v>0</v>
      </c>
      <c r="T37" s="155"/>
      <c r="U37" s="155"/>
      <c r="V37" s="155">
        <f>IF(AND(P35&gt;0,K35&gt;0),O35*H67,0)</f>
        <v>0</v>
      </c>
      <c r="W37" s="155"/>
      <c r="X37" s="155"/>
      <c r="Y37" s="155">
        <f>IF(AND(P35&gt;0,L35&gt;0),O35*K67,0)</f>
        <v>0</v>
      </c>
      <c r="Z37" s="155"/>
      <c r="AA37" s="155"/>
      <c r="AB37" s="155">
        <f>IF(Q35&gt;0,O35*N67,0)</f>
        <v>0</v>
      </c>
      <c r="AC37" s="155"/>
      <c r="AD37" s="156"/>
      <c r="AE37" s="156"/>
      <c r="AF37" s="156"/>
      <c r="AG37" s="157"/>
    </row>
    <row r="38" spans="1:33" ht="14.1" customHeight="1" x14ac:dyDescent="0.15">
      <c r="A38" s="82">
        <v>4</v>
      </c>
      <c r="B38" s="83"/>
      <c r="C38" s="84"/>
      <c r="D38" s="84"/>
      <c r="E38" s="85"/>
      <c r="F38" s="83"/>
      <c r="G38" s="84"/>
      <c r="H38" s="84"/>
      <c r="I38" s="84"/>
      <c r="J38" s="84"/>
      <c r="K38" s="95"/>
      <c r="L38" s="96"/>
      <c r="M38" s="85"/>
      <c r="N38" s="88"/>
      <c r="O38" s="83"/>
      <c r="P38" s="95"/>
      <c r="Q38" s="98"/>
      <c r="R38" s="99" t="s">
        <v>53</v>
      </c>
      <c r="S38" s="155">
        <f>IF(K38&gt;=1,B65*M38,IF(L38&gt;=1,E65*M38,0))</f>
        <v>0</v>
      </c>
      <c r="T38" s="155"/>
      <c r="U38" s="155"/>
      <c r="V38" s="155">
        <f>IF(AND(P38&gt;0,K38&gt;0),M38*H65,0)</f>
        <v>0</v>
      </c>
      <c r="W38" s="155"/>
      <c r="X38" s="155"/>
      <c r="Y38" s="155">
        <f>IF(AND(P38&gt;0,L38&gt;0),M38*K65,0)</f>
        <v>0</v>
      </c>
      <c r="Z38" s="155"/>
      <c r="AA38" s="155"/>
      <c r="AB38" s="155">
        <f>IF(Q38&gt;0,M38*N65,0)</f>
        <v>0</v>
      </c>
      <c r="AC38" s="155"/>
      <c r="AD38" s="156">
        <f t="shared" ref="AD38" si="0">S38+V38+Y38+AB38+S39+V39+Y39+AB39+S40+V40+Y40+AB40</f>
        <v>0</v>
      </c>
      <c r="AE38" s="156"/>
      <c r="AF38" s="156"/>
      <c r="AG38" s="157"/>
    </row>
    <row r="39" spans="1:33" ht="14.1" customHeight="1" x14ac:dyDescent="0.15">
      <c r="A39" s="91"/>
      <c r="B39" s="92"/>
      <c r="C39" s="93"/>
      <c r="D39" s="93"/>
      <c r="E39" s="94"/>
      <c r="F39" s="92"/>
      <c r="G39" s="93"/>
      <c r="H39" s="93"/>
      <c r="I39" s="93"/>
      <c r="J39" s="93"/>
      <c r="K39" s="95"/>
      <c r="L39" s="96"/>
      <c r="M39" s="94"/>
      <c r="N39" s="97"/>
      <c r="O39" s="92"/>
      <c r="P39" s="95"/>
      <c r="Q39" s="98"/>
      <c r="R39" s="99" t="s">
        <v>54</v>
      </c>
      <c r="S39" s="155">
        <f>IF(K38&gt;=1,B66*N38,IF(L38&gt;=1,E66*N38,0))</f>
        <v>0</v>
      </c>
      <c r="T39" s="155"/>
      <c r="U39" s="155"/>
      <c r="V39" s="155">
        <f>IF(AND(P38&gt;0,K38&gt;0),N38*H66,0)</f>
        <v>0</v>
      </c>
      <c r="W39" s="155"/>
      <c r="X39" s="155"/>
      <c r="Y39" s="155">
        <f>IF(AND(P38&gt;0,L38&gt;0),N38*K66,0)</f>
        <v>0</v>
      </c>
      <c r="Z39" s="155"/>
      <c r="AA39" s="155"/>
      <c r="AB39" s="155">
        <f>IF(Q38&gt;0,N38*N66,0)</f>
        <v>0</v>
      </c>
      <c r="AC39" s="155"/>
      <c r="AD39" s="156"/>
      <c r="AE39" s="156"/>
      <c r="AF39" s="156"/>
      <c r="AG39" s="157"/>
    </row>
    <row r="40" spans="1:33" ht="14.1" customHeight="1" x14ac:dyDescent="0.15">
      <c r="A40" s="100"/>
      <c r="B40" s="101"/>
      <c r="C40" s="102"/>
      <c r="D40" s="102"/>
      <c r="E40" s="103"/>
      <c r="F40" s="101"/>
      <c r="G40" s="102"/>
      <c r="H40" s="102"/>
      <c r="I40" s="102"/>
      <c r="J40" s="102"/>
      <c r="K40" s="95"/>
      <c r="L40" s="96"/>
      <c r="M40" s="103"/>
      <c r="N40" s="104"/>
      <c r="O40" s="101"/>
      <c r="P40" s="95"/>
      <c r="Q40" s="98"/>
      <c r="R40" s="99" t="s">
        <v>55</v>
      </c>
      <c r="S40" s="155">
        <f>IF(K38&gt;=1,B67*O38,IF(L38&gt;=1,E67*O38,0))</f>
        <v>0</v>
      </c>
      <c r="T40" s="155"/>
      <c r="U40" s="155"/>
      <c r="V40" s="155">
        <f>IF(AND(P38&gt;0,K38&gt;0),O38*H67,0)</f>
        <v>0</v>
      </c>
      <c r="W40" s="155"/>
      <c r="X40" s="155"/>
      <c r="Y40" s="155">
        <f>IF(AND(P38&gt;0,L38&gt;0),O38*K67,0)</f>
        <v>0</v>
      </c>
      <c r="Z40" s="155"/>
      <c r="AA40" s="155"/>
      <c r="AB40" s="155">
        <f>IF(Q38&gt;0,O38*N67,0)</f>
        <v>0</v>
      </c>
      <c r="AC40" s="155"/>
      <c r="AD40" s="156"/>
      <c r="AE40" s="156"/>
      <c r="AF40" s="156"/>
      <c r="AG40" s="157"/>
    </row>
    <row r="41" spans="1:33" ht="14.1" customHeight="1" x14ac:dyDescent="0.15">
      <c r="A41" s="82">
        <v>5</v>
      </c>
      <c r="B41" s="83"/>
      <c r="C41" s="84"/>
      <c r="D41" s="84"/>
      <c r="E41" s="85"/>
      <c r="F41" s="83"/>
      <c r="G41" s="84"/>
      <c r="H41" s="84"/>
      <c r="I41" s="84"/>
      <c r="J41" s="84"/>
      <c r="K41" s="95"/>
      <c r="L41" s="96"/>
      <c r="M41" s="85"/>
      <c r="N41" s="88"/>
      <c r="O41" s="83"/>
      <c r="P41" s="95"/>
      <c r="Q41" s="98"/>
      <c r="R41" s="99" t="s">
        <v>53</v>
      </c>
      <c r="S41" s="155">
        <f>IF(K41&gt;=1,B65*M41,IF(L41&gt;=1,E65*M41,0))</f>
        <v>0</v>
      </c>
      <c r="T41" s="155"/>
      <c r="U41" s="155"/>
      <c r="V41" s="155">
        <f>IF(AND(P41&gt;0,K41&gt;0),M41*H65,0)</f>
        <v>0</v>
      </c>
      <c r="W41" s="155"/>
      <c r="X41" s="155"/>
      <c r="Y41" s="155">
        <f>IF(AND(P41&gt;0,L41&gt;0),M41*K65,0)</f>
        <v>0</v>
      </c>
      <c r="Z41" s="155"/>
      <c r="AA41" s="155"/>
      <c r="AB41" s="155">
        <f>IF(Q41&gt;0,M41*N65,0)</f>
        <v>0</v>
      </c>
      <c r="AC41" s="155"/>
      <c r="AD41" s="156">
        <f t="shared" ref="AD41" si="1">S41+V41+Y41+AB41+S42+V42+Y42+AB42+S43+V43+Y43+AB43</f>
        <v>0</v>
      </c>
      <c r="AE41" s="156"/>
      <c r="AF41" s="156"/>
      <c r="AG41" s="157"/>
    </row>
    <row r="42" spans="1:33" ht="14.1" customHeight="1" x14ac:dyDescent="0.15">
      <c r="A42" s="91"/>
      <c r="B42" s="92"/>
      <c r="C42" s="93"/>
      <c r="D42" s="93"/>
      <c r="E42" s="94"/>
      <c r="F42" s="92"/>
      <c r="G42" s="93"/>
      <c r="H42" s="93"/>
      <c r="I42" s="93"/>
      <c r="J42" s="93"/>
      <c r="K42" s="95"/>
      <c r="L42" s="96"/>
      <c r="M42" s="94"/>
      <c r="N42" s="97"/>
      <c r="O42" s="92"/>
      <c r="P42" s="95"/>
      <c r="Q42" s="98"/>
      <c r="R42" s="99" t="s">
        <v>54</v>
      </c>
      <c r="S42" s="155">
        <f>IF(K41&gt;=1,B66*N41,IF(L41&gt;=1,E66*N41,0))</f>
        <v>0</v>
      </c>
      <c r="T42" s="155"/>
      <c r="U42" s="155"/>
      <c r="V42" s="155">
        <f>IF(AND(P41&gt;0,K41&gt;0),N41*H66,0)</f>
        <v>0</v>
      </c>
      <c r="W42" s="155"/>
      <c r="X42" s="155"/>
      <c r="Y42" s="155">
        <f>IF(AND(P41&gt;0,L41&gt;0),N41*K66,0)</f>
        <v>0</v>
      </c>
      <c r="Z42" s="155"/>
      <c r="AA42" s="155"/>
      <c r="AB42" s="155">
        <f>IF(Q41&gt;0,N41*N66,0)</f>
        <v>0</v>
      </c>
      <c r="AC42" s="155"/>
      <c r="AD42" s="156"/>
      <c r="AE42" s="156"/>
      <c r="AF42" s="156"/>
      <c r="AG42" s="157"/>
    </row>
    <row r="43" spans="1:33" ht="14.1" customHeight="1" x14ac:dyDescent="0.15">
      <c r="A43" s="100"/>
      <c r="B43" s="101"/>
      <c r="C43" s="102"/>
      <c r="D43" s="102"/>
      <c r="E43" s="103"/>
      <c r="F43" s="101"/>
      <c r="G43" s="102"/>
      <c r="H43" s="102"/>
      <c r="I43" s="102"/>
      <c r="J43" s="102"/>
      <c r="K43" s="95"/>
      <c r="L43" s="96"/>
      <c r="M43" s="103"/>
      <c r="N43" s="104"/>
      <c r="O43" s="101"/>
      <c r="P43" s="95"/>
      <c r="Q43" s="98"/>
      <c r="R43" s="99" t="s">
        <v>55</v>
      </c>
      <c r="S43" s="155">
        <f>IF(K41&gt;=1,B67*O41,IF(L41&gt;=1,E67*O41,0))</f>
        <v>0</v>
      </c>
      <c r="T43" s="155"/>
      <c r="U43" s="155"/>
      <c r="V43" s="155">
        <f>IF(AND(P41&gt;0,K41&gt;0),O41*H67,0)</f>
        <v>0</v>
      </c>
      <c r="W43" s="155"/>
      <c r="X43" s="155"/>
      <c r="Y43" s="155">
        <f>IF(AND(P41&gt;0,L41&gt;0),O41*K67,0)</f>
        <v>0</v>
      </c>
      <c r="Z43" s="155"/>
      <c r="AA43" s="155"/>
      <c r="AB43" s="155">
        <f>IF(Q41&gt;0,O41*N67,0)</f>
        <v>0</v>
      </c>
      <c r="AC43" s="155"/>
      <c r="AD43" s="156"/>
      <c r="AE43" s="156"/>
      <c r="AF43" s="156"/>
      <c r="AG43" s="157"/>
    </row>
    <row r="44" spans="1:33" ht="14.1" customHeight="1" x14ac:dyDescent="0.15">
      <c r="A44" s="82">
        <v>6</v>
      </c>
      <c r="B44" s="83"/>
      <c r="C44" s="84"/>
      <c r="D44" s="84"/>
      <c r="E44" s="85"/>
      <c r="F44" s="83"/>
      <c r="G44" s="84"/>
      <c r="H44" s="84"/>
      <c r="I44" s="84"/>
      <c r="J44" s="84"/>
      <c r="K44" s="95"/>
      <c r="L44" s="96"/>
      <c r="M44" s="85"/>
      <c r="N44" s="88"/>
      <c r="O44" s="83"/>
      <c r="P44" s="95"/>
      <c r="Q44" s="98"/>
      <c r="R44" s="99" t="s">
        <v>53</v>
      </c>
      <c r="S44" s="155">
        <f>IF(K44&gt;=1,B65*M44,IF(L44&gt;=1,E65*M44,0))</f>
        <v>0</v>
      </c>
      <c r="T44" s="155"/>
      <c r="U44" s="155"/>
      <c r="V44" s="155">
        <f>IF(AND(P44&gt;0,K44&gt;0),M44*H65,0)</f>
        <v>0</v>
      </c>
      <c r="W44" s="155"/>
      <c r="X44" s="155"/>
      <c r="Y44" s="155">
        <f>IF(AND(P44&gt;0,L44&gt;0),M44*K65,0)</f>
        <v>0</v>
      </c>
      <c r="Z44" s="155"/>
      <c r="AA44" s="155"/>
      <c r="AB44" s="155">
        <f>IF(Q44&gt;0,M44*N65,0)</f>
        <v>0</v>
      </c>
      <c r="AC44" s="155"/>
      <c r="AD44" s="156">
        <f t="shared" ref="AD44" si="2">S44+V44+Y44+AB44+S45+V45+Y45+AB45+S46+V46+Y46+AB46</f>
        <v>0</v>
      </c>
      <c r="AE44" s="156"/>
      <c r="AF44" s="156"/>
      <c r="AG44" s="157"/>
    </row>
    <row r="45" spans="1:33" ht="14.1" customHeight="1" x14ac:dyDescent="0.15">
      <c r="A45" s="91"/>
      <c r="B45" s="92"/>
      <c r="C45" s="93"/>
      <c r="D45" s="93"/>
      <c r="E45" s="94"/>
      <c r="F45" s="92"/>
      <c r="G45" s="93"/>
      <c r="H45" s="93"/>
      <c r="I45" s="93"/>
      <c r="J45" s="93"/>
      <c r="K45" s="95"/>
      <c r="L45" s="96"/>
      <c r="M45" s="94"/>
      <c r="N45" s="97"/>
      <c r="O45" s="92"/>
      <c r="P45" s="95"/>
      <c r="Q45" s="98"/>
      <c r="R45" s="99" t="s">
        <v>54</v>
      </c>
      <c r="S45" s="155">
        <f>IF(K44&gt;=1,B66*N44,IF(L44&gt;=1,E66*N44,0))</f>
        <v>0</v>
      </c>
      <c r="T45" s="155"/>
      <c r="U45" s="155"/>
      <c r="V45" s="155">
        <f>IF(AND(P44&gt;0,K44&gt;0),N44*H66,0)</f>
        <v>0</v>
      </c>
      <c r="W45" s="155"/>
      <c r="X45" s="155"/>
      <c r="Y45" s="155">
        <f>IF(AND(P44&gt;0,L44&gt;0),N44*K66,0)</f>
        <v>0</v>
      </c>
      <c r="Z45" s="155"/>
      <c r="AA45" s="155"/>
      <c r="AB45" s="155">
        <f>IF(Q44&gt;0,N44*N66,0)</f>
        <v>0</v>
      </c>
      <c r="AC45" s="155"/>
      <c r="AD45" s="156"/>
      <c r="AE45" s="156"/>
      <c r="AF45" s="156"/>
      <c r="AG45" s="157"/>
    </row>
    <row r="46" spans="1:33" ht="14.1" customHeight="1" x14ac:dyDescent="0.15">
      <c r="A46" s="100"/>
      <c r="B46" s="101"/>
      <c r="C46" s="102"/>
      <c r="D46" s="102"/>
      <c r="E46" s="103"/>
      <c r="F46" s="101"/>
      <c r="G46" s="102"/>
      <c r="H46" s="102"/>
      <c r="I46" s="102"/>
      <c r="J46" s="102"/>
      <c r="K46" s="95"/>
      <c r="L46" s="96"/>
      <c r="M46" s="103"/>
      <c r="N46" s="104"/>
      <c r="O46" s="101"/>
      <c r="P46" s="95"/>
      <c r="Q46" s="98"/>
      <c r="R46" s="99" t="s">
        <v>55</v>
      </c>
      <c r="S46" s="155">
        <f>IF(K44&gt;=1,B67*O44,IF(L44&gt;=1,E67*O44,0))</f>
        <v>0</v>
      </c>
      <c r="T46" s="155"/>
      <c r="U46" s="155"/>
      <c r="V46" s="155">
        <f>IF(AND(P44&gt;0,K44&gt;0),O44*H67,0)</f>
        <v>0</v>
      </c>
      <c r="W46" s="155"/>
      <c r="X46" s="155"/>
      <c r="Y46" s="155">
        <f>IF(AND(P44&gt;0,L44&gt;0),O44*K67,0)</f>
        <v>0</v>
      </c>
      <c r="Z46" s="155"/>
      <c r="AA46" s="155"/>
      <c r="AB46" s="155">
        <f>IF(Q44&gt;0,O44*N67,0)</f>
        <v>0</v>
      </c>
      <c r="AC46" s="155"/>
      <c r="AD46" s="156"/>
      <c r="AE46" s="156"/>
      <c r="AF46" s="156"/>
      <c r="AG46" s="157"/>
    </row>
    <row r="47" spans="1:33" ht="14.1" customHeight="1" x14ac:dyDescent="0.15">
      <c r="A47" s="82">
        <v>7</v>
      </c>
      <c r="B47" s="83"/>
      <c r="C47" s="84"/>
      <c r="D47" s="84"/>
      <c r="E47" s="85"/>
      <c r="F47" s="83"/>
      <c r="G47" s="84"/>
      <c r="H47" s="84"/>
      <c r="I47" s="84"/>
      <c r="J47" s="84"/>
      <c r="K47" s="95"/>
      <c r="L47" s="96"/>
      <c r="M47" s="85"/>
      <c r="N47" s="88"/>
      <c r="O47" s="83"/>
      <c r="P47" s="95"/>
      <c r="Q47" s="98"/>
      <c r="R47" s="99" t="s">
        <v>53</v>
      </c>
      <c r="S47" s="155">
        <f>IF(K47&gt;=1,B65*M47,IF(L47&gt;=1,E65*M47,0))</f>
        <v>0</v>
      </c>
      <c r="T47" s="155"/>
      <c r="U47" s="155"/>
      <c r="V47" s="155">
        <f>IF(AND(P47&gt;0,K47&gt;0),M47*H65,0)</f>
        <v>0</v>
      </c>
      <c r="W47" s="155"/>
      <c r="X47" s="155"/>
      <c r="Y47" s="155">
        <f>IF(AND(P47&gt;0,L47&gt;0),M47*K65,0)</f>
        <v>0</v>
      </c>
      <c r="Z47" s="155"/>
      <c r="AA47" s="155"/>
      <c r="AB47" s="155">
        <f>IF(Q47&gt;0,M47*N65,0)</f>
        <v>0</v>
      </c>
      <c r="AC47" s="155"/>
      <c r="AD47" s="156">
        <f t="shared" ref="AD47" si="3">S47+V47+Y47+AB47+S48+V48+Y48+AB48+S49+V49+Y49+AB49</f>
        <v>0</v>
      </c>
      <c r="AE47" s="156"/>
      <c r="AF47" s="156"/>
      <c r="AG47" s="157"/>
    </row>
    <row r="48" spans="1:33" ht="14.1" customHeight="1" x14ac:dyDescent="0.15">
      <c r="A48" s="91"/>
      <c r="B48" s="92"/>
      <c r="C48" s="93"/>
      <c r="D48" s="93"/>
      <c r="E48" s="94"/>
      <c r="F48" s="92"/>
      <c r="G48" s="93"/>
      <c r="H48" s="93"/>
      <c r="I48" s="93"/>
      <c r="J48" s="93"/>
      <c r="K48" s="95"/>
      <c r="L48" s="96"/>
      <c r="M48" s="94"/>
      <c r="N48" s="97"/>
      <c r="O48" s="92"/>
      <c r="P48" s="95"/>
      <c r="Q48" s="98"/>
      <c r="R48" s="99" t="s">
        <v>54</v>
      </c>
      <c r="S48" s="155">
        <f>IF(K47&gt;=1,B66*N47,IF(L47&gt;=1,E66*N47,0))</f>
        <v>0</v>
      </c>
      <c r="T48" s="155"/>
      <c r="U48" s="155"/>
      <c r="V48" s="155">
        <f>IF(AND(P47&gt;0,K47&gt;0),N47*H66,0)</f>
        <v>0</v>
      </c>
      <c r="W48" s="155"/>
      <c r="X48" s="155"/>
      <c r="Y48" s="155">
        <f>IF(AND(P47&gt;0,L47&gt;0),N47*K66,0)</f>
        <v>0</v>
      </c>
      <c r="Z48" s="155"/>
      <c r="AA48" s="155"/>
      <c r="AB48" s="155">
        <f>IF(Q47&gt;0,N47*N66,0)</f>
        <v>0</v>
      </c>
      <c r="AC48" s="155"/>
      <c r="AD48" s="156"/>
      <c r="AE48" s="156"/>
      <c r="AF48" s="156"/>
      <c r="AG48" s="157"/>
    </row>
    <row r="49" spans="1:33" ht="14.1" customHeight="1" x14ac:dyDescent="0.15">
      <c r="A49" s="100"/>
      <c r="B49" s="101"/>
      <c r="C49" s="102"/>
      <c r="D49" s="102"/>
      <c r="E49" s="103"/>
      <c r="F49" s="101"/>
      <c r="G49" s="102"/>
      <c r="H49" s="102"/>
      <c r="I49" s="102"/>
      <c r="J49" s="102"/>
      <c r="K49" s="95"/>
      <c r="L49" s="96"/>
      <c r="M49" s="103"/>
      <c r="N49" s="104"/>
      <c r="O49" s="101"/>
      <c r="P49" s="95"/>
      <c r="Q49" s="98"/>
      <c r="R49" s="99" t="s">
        <v>55</v>
      </c>
      <c r="S49" s="155">
        <f>IF(K47&gt;=1,B67*O47,IF(L47&gt;=1,E67*O47,0))</f>
        <v>0</v>
      </c>
      <c r="T49" s="155"/>
      <c r="U49" s="155"/>
      <c r="V49" s="155">
        <f>IF(AND(P47&gt;0,K47&gt;0),O47*H67,0)</f>
        <v>0</v>
      </c>
      <c r="W49" s="155"/>
      <c r="X49" s="155"/>
      <c r="Y49" s="155">
        <f>IF(AND(P47&gt;0,L47&gt;0),O47*K67,0)</f>
        <v>0</v>
      </c>
      <c r="Z49" s="155"/>
      <c r="AA49" s="155"/>
      <c r="AB49" s="155">
        <f>IF(Q47&gt;0,O47*N67,0)</f>
        <v>0</v>
      </c>
      <c r="AC49" s="155"/>
      <c r="AD49" s="156"/>
      <c r="AE49" s="156"/>
      <c r="AF49" s="156"/>
      <c r="AG49" s="157"/>
    </row>
    <row r="50" spans="1:33" ht="14.1" customHeight="1" x14ac:dyDescent="0.15">
      <c r="A50" s="82">
        <v>8</v>
      </c>
      <c r="B50" s="83"/>
      <c r="C50" s="84"/>
      <c r="D50" s="84"/>
      <c r="E50" s="85"/>
      <c r="F50" s="83"/>
      <c r="G50" s="84"/>
      <c r="H50" s="84"/>
      <c r="I50" s="84"/>
      <c r="J50" s="84"/>
      <c r="K50" s="95"/>
      <c r="L50" s="96"/>
      <c r="M50" s="85"/>
      <c r="N50" s="88"/>
      <c r="O50" s="83"/>
      <c r="P50" s="95"/>
      <c r="Q50" s="98"/>
      <c r="R50" s="99" t="s">
        <v>53</v>
      </c>
      <c r="S50" s="155">
        <f>IF(K50&gt;=1,B65*M50,IF(L50&gt;=1,E65*M50,0))</f>
        <v>0</v>
      </c>
      <c r="T50" s="155"/>
      <c r="U50" s="155"/>
      <c r="V50" s="155">
        <f>IF(AND(P50&gt;0,K50&gt;0),M50*H65,0)</f>
        <v>0</v>
      </c>
      <c r="W50" s="155"/>
      <c r="X50" s="155"/>
      <c r="Y50" s="155">
        <f>IF(AND(P50&gt;0,L50&gt;0),M50*K65,0)</f>
        <v>0</v>
      </c>
      <c r="Z50" s="155"/>
      <c r="AA50" s="155"/>
      <c r="AB50" s="155">
        <f>IF(Q50&gt;0,M50*N65,0)</f>
        <v>0</v>
      </c>
      <c r="AC50" s="155"/>
      <c r="AD50" s="156">
        <f t="shared" ref="AD50" si="4">S50+V50+Y50+AB50+S51+V51+Y51+AB51+S52+V52+Y52+AB52</f>
        <v>0</v>
      </c>
      <c r="AE50" s="156"/>
      <c r="AF50" s="156"/>
      <c r="AG50" s="157"/>
    </row>
    <row r="51" spans="1:33" ht="14.1" customHeight="1" x14ac:dyDescent="0.15">
      <c r="A51" s="91"/>
      <c r="B51" s="92"/>
      <c r="C51" s="93"/>
      <c r="D51" s="93"/>
      <c r="E51" s="94"/>
      <c r="F51" s="92"/>
      <c r="G51" s="93"/>
      <c r="H51" s="93"/>
      <c r="I51" s="93"/>
      <c r="J51" s="93"/>
      <c r="K51" s="95"/>
      <c r="L51" s="96"/>
      <c r="M51" s="94"/>
      <c r="N51" s="97"/>
      <c r="O51" s="92"/>
      <c r="P51" s="95"/>
      <c r="Q51" s="98"/>
      <c r="R51" s="99" t="s">
        <v>54</v>
      </c>
      <c r="S51" s="155">
        <f>IF(K50&gt;=1,B66*N50,IF(L50&gt;=1,E66*N50,0))</f>
        <v>0</v>
      </c>
      <c r="T51" s="155"/>
      <c r="U51" s="155"/>
      <c r="V51" s="155">
        <f>IF(AND(P50&gt;0,K50&gt;0),N50*H66,0)</f>
        <v>0</v>
      </c>
      <c r="W51" s="155"/>
      <c r="X51" s="155"/>
      <c r="Y51" s="155">
        <f>IF(AND(P50&gt;0,L50&gt;0),N50*K66,0)</f>
        <v>0</v>
      </c>
      <c r="Z51" s="155"/>
      <c r="AA51" s="155"/>
      <c r="AB51" s="155">
        <f>IF(Q50&gt;0,N50*N66,0)</f>
        <v>0</v>
      </c>
      <c r="AC51" s="155"/>
      <c r="AD51" s="156"/>
      <c r="AE51" s="156"/>
      <c r="AF51" s="156"/>
      <c r="AG51" s="157"/>
    </row>
    <row r="52" spans="1:33" ht="14.1" customHeight="1" x14ac:dyDescent="0.15">
      <c r="A52" s="100"/>
      <c r="B52" s="101"/>
      <c r="C52" s="102"/>
      <c r="D52" s="102"/>
      <c r="E52" s="103"/>
      <c r="F52" s="101"/>
      <c r="G52" s="102"/>
      <c r="H52" s="102"/>
      <c r="I52" s="102"/>
      <c r="J52" s="102"/>
      <c r="K52" s="95"/>
      <c r="L52" s="96"/>
      <c r="M52" s="103"/>
      <c r="N52" s="104"/>
      <c r="O52" s="101"/>
      <c r="P52" s="95"/>
      <c r="Q52" s="98"/>
      <c r="R52" s="99" t="s">
        <v>55</v>
      </c>
      <c r="S52" s="155">
        <f>IF(K50&gt;=1,B67*O50,IF(L50&gt;=1,E67*O50,0))</f>
        <v>0</v>
      </c>
      <c r="T52" s="155"/>
      <c r="U52" s="155"/>
      <c r="V52" s="155">
        <f>IF(AND(P50&gt;0,K50&gt;0),O50*H67,0)</f>
        <v>0</v>
      </c>
      <c r="W52" s="155"/>
      <c r="X52" s="155"/>
      <c r="Y52" s="155">
        <f>IF(AND(P50&gt;0,L50&gt;0),O50*K67,0)</f>
        <v>0</v>
      </c>
      <c r="Z52" s="155"/>
      <c r="AA52" s="155"/>
      <c r="AB52" s="155">
        <f>IF(Q50&gt;0,O50*N67,0)</f>
        <v>0</v>
      </c>
      <c r="AC52" s="155"/>
      <c r="AD52" s="156"/>
      <c r="AE52" s="156"/>
      <c r="AF52" s="156"/>
      <c r="AG52" s="157"/>
    </row>
    <row r="53" spans="1:33" ht="14.1" customHeight="1" x14ac:dyDescent="0.15">
      <c r="A53" s="82">
        <v>9</v>
      </c>
      <c r="B53" s="83"/>
      <c r="C53" s="84"/>
      <c r="D53" s="84"/>
      <c r="E53" s="85"/>
      <c r="F53" s="83"/>
      <c r="G53" s="84"/>
      <c r="H53" s="84"/>
      <c r="I53" s="84"/>
      <c r="J53" s="84"/>
      <c r="K53" s="95"/>
      <c r="L53" s="96"/>
      <c r="M53" s="85"/>
      <c r="N53" s="88"/>
      <c r="O53" s="83"/>
      <c r="P53" s="95"/>
      <c r="Q53" s="98"/>
      <c r="R53" s="99" t="s">
        <v>53</v>
      </c>
      <c r="S53" s="155">
        <f>IF(K53&gt;=1,B65*M53,IF(L53&gt;=1,E65*M53,0))</f>
        <v>0</v>
      </c>
      <c r="T53" s="155"/>
      <c r="U53" s="155"/>
      <c r="V53" s="155">
        <f>IF(AND(P53&gt;0,K53&gt;0),M53*H65,0)</f>
        <v>0</v>
      </c>
      <c r="W53" s="155"/>
      <c r="X53" s="155"/>
      <c r="Y53" s="155">
        <f>IF(AND(P53&gt;0,L53&gt;0),M53*K65,0)</f>
        <v>0</v>
      </c>
      <c r="Z53" s="155"/>
      <c r="AA53" s="155"/>
      <c r="AB53" s="155">
        <f>IF(Q53&gt;0,M53*N65,0)</f>
        <v>0</v>
      </c>
      <c r="AC53" s="155"/>
      <c r="AD53" s="156">
        <f t="shared" ref="AD53" si="5">S53+V53+Y53+AB53+S54+V54+Y54+AB54+S55+V55+Y55+AB55</f>
        <v>0</v>
      </c>
      <c r="AE53" s="156"/>
      <c r="AF53" s="156"/>
      <c r="AG53" s="157"/>
    </row>
    <row r="54" spans="1:33" ht="14.1" customHeight="1" x14ac:dyDescent="0.15">
      <c r="A54" s="91"/>
      <c r="B54" s="92"/>
      <c r="C54" s="93"/>
      <c r="D54" s="93"/>
      <c r="E54" s="94"/>
      <c r="F54" s="92"/>
      <c r="G54" s="93"/>
      <c r="H54" s="93"/>
      <c r="I54" s="93"/>
      <c r="J54" s="93"/>
      <c r="K54" s="95"/>
      <c r="L54" s="96"/>
      <c r="M54" s="94"/>
      <c r="N54" s="97"/>
      <c r="O54" s="92"/>
      <c r="P54" s="95"/>
      <c r="Q54" s="98"/>
      <c r="R54" s="99" t="s">
        <v>54</v>
      </c>
      <c r="S54" s="155">
        <f>IF(K53&gt;=1,B66*N53,IF(L53&gt;=1,E66*N53,0))</f>
        <v>0</v>
      </c>
      <c r="T54" s="155"/>
      <c r="U54" s="155"/>
      <c r="V54" s="155">
        <f>IF(AND(P53&gt;0,K53&gt;0),N53*H66,0)</f>
        <v>0</v>
      </c>
      <c r="W54" s="155"/>
      <c r="X54" s="155"/>
      <c r="Y54" s="155">
        <f>IF(AND(P53&gt;0,L53&gt;0),N53*K66,0)</f>
        <v>0</v>
      </c>
      <c r="Z54" s="155"/>
      <c r="AA54" s="155"/>
      <c r="AB54" s="155">
        <f>IF(Q53&gt;0,N53*N66,0)</f>
        <v>0</v>
      </c>
      <c r="AC54" s="155"/>
      <c r="AD54" s="156"/>
      <c r="AE54" s="156"/>
      <c r="AF54" s="156"/>
      <c r="AG54" s="157"/>
    </row>
    <row r="55" spans="1:33" ht="14.1" customHeight="1" x14ac:dyDescent="0.15">
      <c r="A55" s="100"/>
      <c r="B55" s="101"/>
      <c r="C55" s="102"/>
      <c r="D55" s="102"/>
      <c r="E55" s="103"/>
      <c r="F55" s="101"/>
      <c r="G55" s="102"/>
      <c r="H55" s="102"/>
      <c r="I55" s="102"/>
      <c r="J55" s="102"/>
      <c r="K55" s="95"/>
      <c r="L55" s="96"/>
      <c r="M55" s="103"/>
      <c r="N55" s="104"/>
      <c r="O55" s="101"/>
      <c r="P55" s="95"/>
      <c r="Q55" s="98"/>
      <c r="R55" s="99" t="s">
        <v>55</v>
      </c>
      <c r="S55" s="155">
        <f>IF(K53&gt;=1,B67*O53,IF(L53&gt;=1,E67*O53,0))</f>
        <v>0</v>
      </c>
      <c r="T55" s="155"/>
      <c r="U55" s="155"/>
      <c r="V55" s="155">
        <f>IF(AND(P53&gt;0,K53&gt;0),O53*H67,0)</f>
        <v>0</v>
      </c>
      <c r="W55" s="155"/>
      <c r="X55" s="155"/>
      <c r="Y55" s="155">
        <f>IF(AND(P53&gt;0,L53&gt;0),O53*K67,0)</f>
        <v>0</v>
      </c>
      <c r="Z55" s="155"/>
      <c r="AA55" s="155"/>
      <c r="AB55" s="155">
        <f>IF(Q53&gt;0,O53*N67,0)</f>
        <v>0</v>
      </c>
      <c r="AC55" s="155"/>
      <c r="AD55" s="156"/>
      <c r="AE55" s="156"/>
      <c r="AF55" s="156"/>
      <c r="AG55" s="157"/>
    </row>
    <row r="56" spans="1:33" ht="14.1" customHeight="1" x14ac:dyDescent="0.15">
      <c r="A56" s="82">
        <v>10</v>
      </c>
      <c r="B56" s="83"/>
      <c r="C56" s="84"/>
      <c r="D56" s="84"/>
      <c r="E56" s="85"/>
      <c r="F56" s="83"/>
      <c r="G56" s="84"/>
      <c r="H56" s="84"/>
      <c r="I56" s="84"/>
      <c r="J56" s="84"/>
      <c r="K56" s="95"/>
      <c r="L56" s="96"/>
      <c r="M56" s="85"/>
      <c r="N56" s="88"/>
      <c r="O56" s="83"/>
      <c r="P56" s="95"/>
      <c r="Q56" s="98"/>
      <c r="R56" s="105" t="s">
        <v>53</v>
      </c>
      <c r="S56" s="155">
        <f>IF(K56&gt;=1,B65*M56,IF(L56&gt;=1,E65*M56,0))</f>
        <v>0</v>
      </c>
      <c r="T56" s="155"/>
      <c r="U56" s="155"/>
      <c r="V56" s="155">
        <f>IF(AND(P56&gt;0,K56&gt;0),M56*H65,0)</f>
        <v>0</v>
      </c>
      <c r="W56" s="155"/>
      <c r="X56" s="155"/>
      <c r="Y56" s="155">
        <f>IF(AND(P56&gt;0,L56&gt;0),M56*K65,0)</f>
        <v>0</v>
      </c>
      <c r="Z56" s="155"/>
      <c r="AA56" s="155"/>
      <c r="AB56" s="155">
        <f>IF(Q56&gt;0,M56*N65,0)</f>
        <v>0</v>
      </c>
      <c r="AC56" s="155"/>
      <c r="AD56" s="156">
        <f t="shared" ref="AD56" si="6">S56+V56+Y56+AB56+S57+V57+Y57+AB57+S58+V58+Y58+AB58</f>
        <v>0</v>
      </c>
      <c r="AE56" s="156"/>
      <c r="AF56" s="156"/>
      <c r="AG56" s="157"/>
    </row>
    <row r="57" spans="1:33" ht="14.1" customHeight="1" x14ac:dyDescent="0.15">
      <c r="A57" s="91"/>
      <c r="B57" s="92"/>
      <c r="C57" s="93"/>
      <c r="D57" s="93"/>
      <c r="E57" s="94"/>
      <c r="F57" s="92"/>
      <c r="G57" s="93"/>
      <c r="H57" s="93"/>
      <c r="I57" s="93"/>
      <c r="J57" s="93"/>
      <c r="K57" s="95"/>
      <c r="L57" s="96"/>
      <c r="M57" s="94"/>
      <c r="N57" s="97"/>
      <c r="O57" s="92"/>
      <c r="P57" s="95"/>
      <c r="Q57" s="98"/>
      <c r="R57" s="105" t="s">
        <v>54</v>
      </c>
      <c r="S57" s="155">
        <f>IF(K56&gt;=1,B66*N56,IF(L56&gt;=1,E66*N56,0))</f>
        <v>0</v>
      </c>
      <c r="T57" s="155"/>
      <c r="U57" s="155"/>
      <c r="V57" s="155">
        <f>IF(AND(P56&gt;0,K56&gt;0),N56*H66,0)</f>
        <v>0</v>
      </c>
      <c r="W57" s="155"/>
      <c r="X57" s="155"/>
      <c r="Y57" s="155">
        <f>IF(AND(P56&gt;0,L56&gt;0),N56*K66,0)</f>
        <v>0</v>
      </c>
      <c r="Z57" s="155"/>
      <c r="AA57" s="155"/>
      <c r="AB57" s="155">
        <f>IF(Q56&gt;0,N56*N66,0)</f>
        <v>0</v>
      </c>
      <c r="AC57" s="155"/>
      <c r="AD57" s="156"/>
      <c r="AE57" s="156"/>
      <c r="AF57" s="156"/>
      <c r="AG57" s="157"/>
    </row>
    <row r="58" spans="1:33" ht="14.1" customHeight="1" thickBot="1" x14ac:dyDescent="0.2">
      <c r="A58" s="100"/>
      <c r="B58" s="101"/>
      <c r="C58" s="102"/>
      <c r="D58" s="102"/>
      <c r="E58" s="103"/>
      <c r="F58" s="101"/>
      <c r="G58" s="102"/>
      <c r="H58" s="102"/>
      <c r="I58" s="102"/>
      <c r="J58" s="102"/>
      <c r="K58" s="106"/>
      <c r="L58" s="107"/>
      <c r="M58" s="103"/>
      <c r="N58" s="104"/>
      <c r="O58" s="101"/>
      <c r="P58" s="106"/>
      <c r="Q58" s="108"/>
      <c r="R58" s="109" t="s">
        <v>55</v>
      </c>
      <c r="S58" s="158">
        <f>IF(K56&gt;=1,B67*O56,IF(L56&gt;=1,E67*O56,0))</f>
        <v>0</v>
      </c>
      <c r="T58" s="158"/>
      <c r="U58" s="158"/>
      <c r="V58" s="158">
        <f>IF(AND(P56&gt;0,K56&gt;0),O56*H67,0)</f>
        <v>0</v>
      </c>
      <c r="W58" s="158"/>
      <c r="X58" s="158"/>
      <c r="Y58" s="158">
        <f>IF(AND(P56&gt;0,L56&gt;0),O56*K67,0)</f>
        <v>0</v>
      </c>
      <c r="Z58" s="158"/>
      <c r="AA58" s="158"/>
      <c r="AB58" s="158">
        <f>IF(Q56&gt;0,O56*N67,0)</f>
        <v>0</v>
      </c>
      <c r="AC58" s="158"/>
      <c r="AD58" s="159"/>
      <c r="AE58" s="159"/>
      <c r="AF58" s="159"/>
      <c r="AG58" s="160"/>
    </row>
    <row r="59" spans="1:33" ht="5.25" customHeight="1" thickTop="1" x14ac:dyDescent="0.1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110"/>
      <c r="S59" s="111"/>
      <c r="T59" s="111"/>
      <c r="U59" s="111"/>
      <c r="V59" s="111"/>
      <c r="W59" s="111"/>
      <c r="X59" s="111"/>
      <c r="Y59" s="111"/>
      <c r="Z59" s="111"/>
      <c r="AA59" s="111"/>
      <c r="AB59" s="49"/>
      <c r="AC59" s="49"/>
      <c r="AD59" s="112"/>
      <c r="AE59" s="112"/>
      <c r="AF59" s="112"/>
      <c r="AG59" s="112"/>
    </row>
    <row r="60" spans="1:33" ht="20.100000000000001" customHeight="1" x14ac:dyDescent="0.15">
      <c r="A60" s="47" t="s">
        <v>56</v>
      </c>
      <c r="B60" s="71"/>
      <c r="C60" s="71"/>
      <c r="D60" s="71"/>
      <c r="E60" s="71"/>
      <c r="F60" s="71"/>
      <c r="G60" s="71"/>
      <c r="H60" s="71"/>
      <c r="I60" s="71"/>
      <c r="J60" s="72"/>
      <c r="K60" s="113">
        <f>SUM(K29:K58)</f>
        <v>0</v>
      </c>
      <c r="L60" s="113">
        <f>SUM(L29:L58)</f>
        <v>0</v>
      </c>
      <c r="M60" s="113">
        <f t="shared" ref="M60:Q60" si="7">SUM(M29:M58)</f>
        <v>0</v>
      </c>
      <c r="N60" s="113">
        <f t="shared" si="7"/>
        <v>0</v>
      </c>
      <c r="O60" s="113">
        <f t="shared" si="7"/>
        <v>0</v>
      </c>
      <c r="P60" s="113">
        <f t="shared" si="7"/>
        <v>0</v>
      </c>
      <c r="Q60" s="113">
        <f t="shared" si="7"/>
        <v>0</v>
      </c>
      <c r="R60" s="114"/>
      <c r="S60" s="110"/>
      <c r="T60" s="110"/>
      <c r="U60" s="110"/>
      <c r="V60" s="111"/>
      <c r="W60" s="111"/>
      <c r="X60" s="111"/>
      <c r="Y60" s="161" t="s">
        <v>57</v>
      </c>
      <c r="Z60" s="162"/>
      <c r="AA60" s="162"/>
      <c r="AB60" s="162"/>
      <c r="AC60" s="163"/>
      <c r="AD60" s="115">
        <f>SUM(AD29:AG58)</f>
        <v>0</v>
      </c>
      <c r="AE60" s="115"/>
      <c r="AF60" s="115"/>
      <c r="AG60" s="115"/>
    </row>
    <row r="61" spans="1:33" x14ac:dyDescent="0.15">
      <c r="A61" s="116" t="s">
        <v>58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64" t="s">
        <v>59</v>
      </c>
      <c r="N61" s="164" t="s">
        <v>60</v>
      </c>
      <c r="O61" s="164" t="s">
        <v>61</v>
      </c>
      <c r="P61" s="1"/>
      <c r="Q61" s="165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5.75" customHeight="1" x14ac:dyDescent="0.15">
      <c r="A62" s="38" t="s">
        <v>62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117"/>
      <c r="N62" s="118"/>
      <c r="O62" s="118"/>
      <c r="P62" s="1"/>
      <c r="Q62" s="166"/>
      <c r="R62" s="1"/>
      <c r="S62" s="1"/>
      <c r="T62" s="1"/>
      <c r="U62" s="1"/>
      <c r="V62" s="1"/>
      <c r="W62" s="1"/>
      <c r="X62" s="1"/>
      <c r="Y62" s="167"/>
      <c r="Z62" s="168"/>
      <c r="AA62" s="168"/>
      <c r="AB62" s="168"/>
      <c r="AC62" s="168"/>
      <c r="AD62" s="168"/>
      <c r="AE62" s="119"/>
      <c r="AF62" s="1"/>
      <c r="AG62" s="1"/>
    </row>
    <row r="63" spans="1:33" ht="15.75" customHeight="1" thickBot="1" x14ac:dyDescent="0.2">
      <c r="A63" s="82" t="s">
        <v>63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120"/>
      <c r="N63" s="121"/>
      <c r="O63" s="12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69"/>
      <c r="AB63" s="169"/>
      <c r="AC63" s="169"/>
      <c r="AD63" s="169"/>
      <c r="AE63" s="1"/>
      <c r="AF63" s="1"/>
      <c r="AG63" s="1"/>
    </row>
    <row r="64" spans="1:33" x14ac:dyDescent="0.15">
      <c r="A64" s="170" t="s">
        <v>64</v>
      </c>
      <c r="B64" s="171" t="s">
        <v>65</v>
      </c>
      <c r="C64" s="172"/>
      <c r="D64" s="173"/>
      <c r="E64" s="174" t="s">
        <v>66</v>
      </c>
      <c r="F64" s="175"/>
      <c r="G64" s="176"/>
      <c r="H64" s="177" t="s">
        <v>67</v>
      </c>
      <c r="I64" s="177"/>
      <c r="J64" s="177"/>
      <c r="K64" s="178" t="s">
        <v>68</v>
      </c>
      <c r="L64" s="178"/>
      <c r="M64" s="178"/>
      <c r="N64" s="179" t="s">
        <v>52</v>
      </c>
      <c r="O64" s="180"/>
      <c r="P64" s="1"/>
      <c r="Q64" s="165"/>
      <c r="R64" s="165"/>
      <c r="S64" s="168"/>
      <c r="T64" s="168"/>
      <c r="U64" s="168"/>
      <c r="V64" s="181"/>
      <c r="W64" s="181"/>
      <c r="X64" s="1"/>
      <c r="Y64" s="1"/>
      <c r="Z64" s="1"/>
      <c r="AA64" s="169"/>
      <c r="AB64" s="169"/>
      <c r="AC64" s="182"/>
      <c r="AD64" s="169"/>
      <c r="AE64" s="1"/>
      <c r="AF64" s="1"/>
      <c r="AG64" s="1"/>
    </row>
    <row r="65" spans="1:33" x14ac:dyDescent="0.15">
      <c r="A65" s="183" t="s">
        <v>59</v>
      </c>
      <c r="B65" s="184">
        <v>28250</v>
      </c>
      <c r="C65" s="185"/>
      <c r="D65" s="186"/>
      <c r="E65" s="184">
        <v>30000</v>
      </c>
      <c r="F65" s="185"/>
      <c r="G65" s="186"/>
      <c r="H65" s="187">
        <v>7000</v>
      </c>
      <c r="I65" s="188"/>
      <c r="J65" s="188"/>
      <c r="K65" s="187">
        <v>7000</v>
      </c>
      <c r="L65" s="188"/>
      <c r="M65" s="188"/>
      <c r="N65" s="187">
        <v>7000</v>
      </c>
      <c r="O65" s="189"/>
      <c r="P65" s="182" t="s">
        <v>69</v>
      </c>
      <c r="Q65" s="165"/>
      <c r="R65" s="165"/>
      <c r="S65" s="168"/>
      <c r="T65" s="168"/>
      <c r="U65" s="168"/>
      <c r="V65" s="181"/>
      <c r="W65" s="181"/>
      <c r="X65" s="1"/>
      <c r="Y65" s="190"/>
      <c r="Z65" s="190"/>
      <c r="AA65" s="191"/>
      <c r="AB65" s="191"/>
      <c r="AC65" s="191"/>
      <c r="AD65" s="191"/>
      <c r="AE65" s="1"/>
      <c r="AF65" s="1"/>
      <c r="AG65" s="1"/>
    </row>
    <row r="66" spans="1:33" x14ac:dyDescent="0.15">
      <c r="A66" s="183" t="s">
        <v>60</v>
      </c>
      <c r="B66" s="184">
        <v>2950</v>
      </c>
      <c r="C66" s="185"/>
      <c r="D66" s="186"/>
      <c r="E66" s="184">
        <v>3300</v>
      </c>
      <c r="F66" s="185"/>
      <c r="G66" s="186"/>
      <c r="H66" s="188">
        <v>1000</v>
      </c>
      <c r="I66" s="188"/>
      <c r="J66" s="188"/>
      <c r="K66" s="187">
        <v>1000</v>
      </c>
      <c r="L66" s="188"/>
      <c r="M66" s="188"/>
      <c r="N66" s="188">
        <v>500</v>
      </c>
      <c r="O66" s="189"/>
      <c r="P66" s="182" t="s">
        <v>70</v>
      </c>
      <c r="Q66" s="165"/>
      <c r="R66" s="165"/>
      <c r="S66" s="168"/>
      <c r="T66" s="168"/>
      <c r="U66" s="168"/>
      <c r="V66" s="181"/>
      <c r="W66" s="181"/>
      <c r="X66" s="1"/>
      <c r="Y66" s="190"/>
      <c r="Z66" s="190"/>
      <c r="AA66" s="191"/>
      <c r="AB66" s="191"/>
      <c r="AC66" s="192"/>
      <c r="AD66" s="192"/>
      <c r="AE66" s="1"/>
      <c r="AF66" s="1"/>
      <c r="AG66" s="1"/>
    </row>
    <row r="67" spans="1:33" ht="16.5" customHeight="1" thickBot="1" x14ac:dyDescent="0.2">
      <c r="A67" s="193" t="s">
        <v>61</v>
      </c>
      <c r="B67" s="194">
        <v>4000</v>
      </c>
      <c r="C67" s="195"/>
      <c r="D67" s="196"/>
      <c r="E67" s="194">
        <v>5000</v>
      </c>
      <c r="F67" s="195"/>
      <c r="G67" s="196"/>
      <c r="H67" s="197">
        <v>1000</v>
      </c>
      <c r="I67" s="197"/>
      <c r="J67" s="197"/>
      <c r="K67" s="198">
        <v>1000</v>
      </c>
      <c r="L67" s="197"/>
      <c r="M67" s="197"/>
      <c r="N67" s="198">
        <v>1000</v>
      </c>
      <c r="O67" s="199"/>
      <c r="P67" s="182" t="s">
        <v>70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3.5" customHeight="1" x14ac:dyDescent="0.15">
      <c r="Q68" s="200"/>
      <c r="R68" s="201"/>
      <c r="S68" s="201"/>
      <c r="T68" s="201"/>
      <c r="U68" s="201"/>
      <c r="V68" s="201"/>
      <c r="W68" s="201"/>
      <c r="Y68" s="202"/>
      <c r="Z68" s="203"/>
      <c r="AA68" s="203"/>
      <c r="AB68" s="203"/>
      <c r="AC68" s="203"/>
      <c r="AD68" s="203"/>
    </row>
    <row r="69" spans="1:33" ht="13.5" customHeight="1" x14ac:dyDescent="0.15">
      <c r="Q69" s="201"/>
      <c r="R69" s="201"/>
      <c r="S69" s="201"/>
      <c r="T69" s="201"/>
      <c r="U69" s="201"/>
      <c r="V69" s="201"/>
      <c r="W69" s="201"/>
      <c r="AA69" s="204"/>
      <c r="AB69" s="204"/>
      <c r="AC69" s="204"/>
      <c r="AD69" s="204"/>
    </row>
    <row r="70" spans="1:33" x14ac:dyDescent="0.15">
      <c r="Q70" s="205"/>
      <c r="R70" s="205"/>
      <c r="S70" s="203"/>
      <c r="T70" s="203"/>
      <c r="U70" s="203"/>
      <c r="V70" s="206"/>
      <c r="W70" s="206"/>
      <c r="AA70" s="204"/>
      <c r="AB70" s="204"/>
      <c r="AC70" s="207"/>
      <c r="AD70" s="204"/>
    </row>
    <row r="71" spans="1:33" x14ac:dyDescent="0.15">
      <c r="Q71" s="205"/>
      <c r="R71" s="205"/>
      <c r="S71" s="203"/>
      <c r="T71" s="203"/>
      <c r="U71" s="203"/>
      <c r="V71" s="206"/>
      <c r="W71" s="206"/>
      <c r="Y71" s="208"/>
      <c r="Z71" s="208"/>
      <c r="AA71" s="209"/>
      <c r="AB71" s="209"/>
      <c r="AC71" s="210"/>
      <c r="AD71" s="210"/>
    </row>
    <row r="72" spans="1:33" x14ac:dyDescent="0.15">
      <c r="Q72" s="205"/>
      <c r="R72" s="205"/>
      <c r="S72" s="203"/>
      <c r="T72" s="203"/>
      <c r="U72" s="203"/>
      <c r="V72" s="206"/>
      <c r="W72" s="206"/>
    </row>
  </sheetData>
  <mergeCells count="326">
    <mergeCell ref="Q71:R71"/>
    <mergeCell ref="S71:U71"/>
    <mergeCell ref="V71:W71"/>
    <mergeCell ref="AA71:AB71"/>
    <mergeCell ref="Q72:R72"/>
    <mergeCell ref="S72:U72"/>
    <mergeCell ref="V72:W72"/>
    <mergeCell ref="Y68:AD68"/>
    <mergeCell ref="AA69:AB70"/>
    <mergeCell ref="AC69:AC70"/>
    <mergeCell ref="AD69:AD70"/>
    <mergeCell ref="Q70:R70"/>
    <mergeCell ref="S70:U70"/>
    <mergeCell ref="V70:W70"/>
    <mergeCell ref="B67:D67"/>
    <mergeCell ref="E67:G67"/>
    <mergeCell ref="H67:J67"/>
    <mergeCell ref="K67:M67"/>
    <mergeCell ref="N67:O67"/>
    <mergeCell ref="Q68:W69"/>
    <mergeCell ref="B65:D65"/>
    <mergeCell ref="E65:G65"/>
    <mergeCell ref="H65:J65"/>
    <mergeCell ref="K65:M65"/>
    <mergeCell ref="N65:O65"/>
    <mergeCell ref="B66:D66"/>
    <mergeCell ref="E66:G66"/>
    <mergeCell ref="H66:J66"/>
    <mergeCell ref="K66:M66"/>
    <mergeCell ref="N66:O66"/>
    <mergeCell ref="AD60:AG60"/>
    <mergeCell ref="A62:L62"/>
    <mergeCell ref="A63:L63"/>
    <mergeCell ref="B64:D64"/>
    <mergeCell ref="E64:G64"/>
    <mergeCell ref="H64:J64"/>
    <mergeCell ref="K64:M64"/>
    <mergeCell ref="N64:O64"/>
    <mergeCell ref="S58:U58"/>
    <mergeCell ref="V58:X58"/>
    <mergeCell ref="Y58:AA58"/>
    <mergeCell ref="AB58:AC58"/>
    <mergeCell ref="A60:J60"/>
    <mergeCell ref="Y60:AC60"/>
    <mergeCell ref="Q56:Q58"/>
    <mergeCell ref="S56:U56"/>
    <mergeCell ref="V56:X56"/>
    <mergeCell ref="Y56:AA56"/>
    <mergeCell ref="AB56:AC56"/>
    <mergeCell ref="AD56:AG58"/>
    <mergeCell ref="S57:U57"/>
    <mergeCell ref="V57:X57"/>
    <mergeCell ref="Y57:AA57"/>
    <mergeCell ref="AB57:AC57"/>
    <mergeCell ref="AB55:AC55"/>
    <mergeCell ref="A56:A58"/>
    <mergeCell ref="B56:E58"/>
    <mergeCell ref="F56:J58"/>
    <mergeCell ref="K56:K58"/>
    <mergeCell ref="L56:L58"/>
    <mergeCell ref="M56:M58"/>
    <mergeCell ref="N56:N58"/>
    <mergeCell ref="O56:O58"/>
    <mergeCell ref="P56:P58"/>
    <mergeCell ref="Y53:AA53"/>
    <mergeCell ref="AB53:AC53"/>
    <mergeCell ref="AD53:AG55"/>
    <mergeCell ref="S54:U54"/>
    <mergeCell ref="V54:X54"/>
    <mergeCell ref="Y54:AA54"/>
    <mergeCell ref="AB54:AC54"/>
    <mergeCell ref="S55:U55"/>
    <mergeCell ref="V55:X55"/>
    <mergeCell ref="Y55:AA55"/>
    <mergeCell ref="N53:N55"/>
    <mergeCell ref="O53:O55"/>
    <mergeCell ref="P53:P55"/>
    <mergeCell ref="Q53:Q55"/>
    <mergeCell ref="S53:U53"/>
    <mergeCell ref="V53:X53"/>
    <mergeCell ref="S52:U52"/>
    <mergeCell ref="V52:X52"/>
    <mergeCell ref="Y52:AA52"/>
    <mergeCell ref="AB52:AC52"/>
    <mergeCell ref="A53:A55"/>
    <mergeCell ref="B53:E55"/>
    <mergeCell ref="F53:J55"/>
    <mergeCell ref="K53:K55"/>
    <mergeCell ref="L53:L55"/>
    <mergeCell ref="M53:M55"/>
    <mergeCell ref="Q50:Q52"/>
    <mergeCell ref="S50:U50"/>
    <mergeCell ref="V50:X50"/>
    <mergeCell ref="Y50:AA50"/>
    <mergeCell ref="AB50:AC50"/>
    <mergeCell ref="AD50:AG52"/>
    <mergeCell ref="S51:U51"/>
    <mergeCell ref="V51:X51"/>
    <mergeCell ref="Y51:AA51"/>
    <mergeCell ref="AB51:AC51"/>
    <mergeCell ref="AB49:AC49"/>
    <mergeCell ref="A50:A52"/>
    <mergeCell ref="B50:E52"/>
    <mergeCell ref="F50:J52"/>
    <mergeCell ref="K50:K52"/>
    <mergeCell ref="L50:L52"/>
    <mergeCell ref="M50:M52"/>
    <mergeCell ref="N50:N52"/>
    <mergeCell ref="O50:O52"/>
    <mergeCell ref="P50:P52"/>
    <mergeCell ref="Y47:AA47"/>
    <mergeCell ref="AB47:AC47"/>
    <mergeCell ref="AD47:AG49"/>
    <mergeCell ref="S48:U48"/>
    <mergeCell ref="V48:X48"/>
    <mergeCell ref="Y48:AA48"/>
    <mergeCell ref="AB48:AC48"/>
    <mergeCell ref="S49:U49"/>
    <mergeCell ref="V49:X49"/>
    <mergeCell ref="Y49:AA49"/>
    <mergeCell ref="N47:N49"/>
    <mergeCell ref="O47:O49"/>
    <mergeCell ref="P47:P49"/>
    <mergeCell ref="Q47:Q49"/>
    <mergeCell ref="S47:U47"/>
    <mergeCell ref="V47:X47"/>
    <mergeCell ref="S46:U46"/>
    <mergeCell ref="V46:X46"/>
    <mergeCell ref="Y46:AA46"/>
    <mergeCell ref="AB46:AC46"/>
    <mergeCell ref="A47:A49"/>
    <mergeCell ref="B47:E49"/>
    <mergeCell ref="F47:J49"/>
    <mergeCell ref="K47:K49"/>
    <mergeCell ref="L47:L49"/>
    <mergeCell ref="M47:M49"/>
    <mergeCell ref="Q44:Q46"/>
    <mergeCell ref="S44:U44"/>
    <mergeCell ref="V44:X44"/>
    <mergeCell ref="Y44:AA44"/>
    <mergeCell ref="AB44:AC44"/>
    <mergeCell ref="AD44:AG46"/>
    <mergeCell ref="S45:U45"/>
    <mergeCell ref="V45:X45"/>
    <mergeCell ref="Y45:AA45"/>
    <mergeCell ref="AB45:AC45"/>
    <mergeCell ref="AB43:AC43"/>
    <mergeCell ref="A44:A46"/>
    <mergeCell ref="B44:E46"/>
    <mergeCell ref="F44:J46"/>
    <mergeCell ref="K44:K46"/>
    <mergeCell ref="L44:L46"/>
    <mergeCell ref="M44:M46"/>
    <mergeCell ref="N44:N46"/>
    <mergeCell ref="O44:O46"/>
    <mergeCell ref="P44:P46"/>
    <mergeCell ref="Y41:AA41"/>
    <mergeCell ref="AB41:AC41"/>
    <mergeCell ref="AD41:AG43"/>
    <mergeCell ref="S42:U42"/>
    <mergeCell ref="V42:X42"/>
    <mergeCell ref="Y42:AA42"/>
    <mergeCell ref="AB42:AC42"/>
    <mergeCell ref="S43:U43"/>
    <mergeCell ref="V43:X43"/>
    <mergeCell ref="Y43:AA43"/>
    <mergeCell ref="N41:N43"/>
    <mergeCell ref="O41:O43"/>
    <mergeCell ref="P41:P43"/>
    <mergeCell ref="Q41:Q43"/>
    <mergeCell ref="S41:U41"/>
    <mergeCell ref="V41:X41"/>
    <mergeCell ref="S40:U40"/>
    <mergeCell ref="V40:X40"/>
    <mergeCell ref="Y40:AA40"/>
    <mergeCell ref="AB40:AC40"/>
    <mergeCell ref="A41:A43"/>
    <mergeCell ref="B41:E43"/>
    <mergeCell ref="F41:J43"/>
    <mergeCell ref="K41:K43"/>
    <mergeCell ref="L41:L43"/>
    <mergeCell ref="M41:M43"/>
    <mergeCell ref="Q38:Q40"/>
    <mergeCell ref="S38:U38"/>
    <mergeCell ref="V38:X38"/>
    <mergeCell ref="Y38:AA38"/>
    <mergeCell ref="AB38:AC38"/>
    <mergeCell ref="AD38:AG40"/>
    <mergeCell ref="S39:U39"/>
    <mergeCell ref="V39:X39"/>
    <mergeCell ref="Y39:AA39"/>
    <mergeCell ref="AB39:AC39"/>
    <mergeCell ref="AB37:AC37"/>
    <mergeCell ref="A38:A40"/>
    <mergeCell ref="B38:E40"/>
    <mergeCell ref="F38:J40"/>
    <mergeCell ref="K38:K40"/>
    <mergeCell ref="L38:L40"/>
    <mergeCell ref="M38:M40"/>
    <mergeCell ref="N38:N40"/>
    <mergeCell ref="O38:O40"/>
    <mergeCell ref="P38:P40"/>
    <mergeCell ref="Y35:AA35"/>
    <mergeCell ref="AB35:AC35"/>
    <mergeCell ref="AD35:AG37"/>
    <mergeCell ref="S36:U36"/>
    <mergeCell ref="V36:X36"/>
    <mergeCell ref="Y36:AA36"/>
    <mergeCell ref="AB36:AC36"/>
    <mergeCell ref="S37:U37"/>
    <mergeCell ref="V37:X37"/>
    <mergeCell ref="Y37:AA37"/>
    <mergeCell ref="N35:N37"/>
    <mergeCell ref="O35:O37"/>
    <mergeCell ref="P35:P37"/>
    <mergeCell ref="Q35:Q37"/>
    <mergeCell ref="S35:U35"/>
    <mergeCell ref="V35:X35"/>
    <mergeCell ref="S34:U34"/>
    <mergeCell ref="V34:X34"/>
    <mergeCell ref="Y34:AA34"/>
    <mergeCell ref="AB34:AC34"/>
    <mergeCell ref="A35:A37"/>
    <mergeCell ref="B35:E37"/>
    <mergeCell ref="F35:J37"/>
    <mergeCell ref="K35:K37"/>
    <mergeCell ref="L35:L37"/>
    <mergeCell ref="M35:M37"/>
    <mergeCell ref="Q32:Q34"/>
    <mergeCell ref="S32:U32"/>
    <mergeCell ref="V32:X32"/>
    <mergeCell ref="Y32:AA32"/>
    <mergeCell ref="AB32:AC32"/>
    <mergeCell ref="AD32:AG34"/>
    <mergeCell ref="S33:U33"/>
    <mergeCell ref="V33:X33"/>
    <mergeCell ref="Y33:AA33"/>
    <mergeCell ref="AB33:AC33"/>
    <mergeCell ref="AB31:AC31"/>
    <mergeCell ref="A32:A34"/>
    <mergeCell ref="B32:E34"/>
    <mergeCell ref="F32:J34"/>
    <mergeCell ref="K32:K34"/>
    <mergeCell ref="L32:L34"/>
    <mergeCell ref="M32:M34"/>
    <mergeCell ref="N32:N34"/>
    <mergeCell ref="O32:O34"/>
    <mergeCell ref="P32:P34"/>
    <mergeCell ref="Y29:AA29"/>
    <mergeCell ref="AB29:AC29"/>
    <mergeCell ref="AD29:AG31"/>
    <mergeCell ref="S30:U30"/>
    <mergeCell ref="V30:X30"/>
    <mergeCell ref="Y30:AA30"/>
    <mergeCell ref="AB30:AC30"/>
    <mergeCell ref="S31:U31"/>
    <mergeCell ref="V31:X31"/>
    <mergeCell ref="Y31:AA31"/>
    <mergeCell ref="N29:N31"/>
    <mergeCell ref="O29:O31"/>
    <mergeCell ref="P29:P31"/>
    <mergeCell ref="Q29:Q31"/>
    <mergeCell ref="S29:U29"/>
    <mergeCell ref="V29:X29"/>
    <mergeCell ref="A29:A31"/>
    <mergeCell ref="B29:E31"/>
    <mergeCell ref="F29:J31"/>
    <mergeCell ref="K29:K31"/>
    <mergeCell ref="L29:L31"/>
    <mergeCell ref="M29:M31"/>
    <mergeCell ref="AD26:AG28"/>
    <mergeCell ref="K27:K28"/>
    <mergeCell ref="L27:L28"/>
    <mergeCell ref="P27:P28"/>
    <mergeCell ref="Q27:Q28"/>
    <mergeCell ref="R27:U27"/>
    <mergeCell ref="V27:AC27"/>
    <mergeCell ref="R28:U28"/>
    <mergeCell ref="V28:X28"/>
    <mergeCell ref="Y28:AA28"/>
    <mergeCell ref="S25:U25"/>
    <mergeCell ref="A26:A28"/>
    <mergeCell ref="B26:E28"/>
    <mergeCell ref="F26:J28"/>
    <mergeCell ref="K26:L26"/>
    <mergeCell ref="M26:O26"/>
    <mergeCell ref="P26:Q26"/>
    <mergeCell ref="R26:AC26"/>
    <mergeCell ref="AB28:AC28"/>
    <mergeCell ref="Z19:AB20"/>
    <mergeCell ref="AC19:AD20"/>
    <mergeCell ref="AE19:AF19"/>
    <mergeCell ref="V20:Y20"/>
    <mergeCell ref="AE20:AF20"/>
    <mergeCell ref="A21:E22"/>
    <mergeCell ref="F21:R21"/>
    <mergeCell ref="S21:Y22"/>
    <mergeCell ref="Z21:AF22"/>
    <mergeCell ref="F22:R22"/>
    <mergeCell ref="P17:Q17"/>
    <mergeCell ref="R17:W17"/>
    <mergeCell ref="X17:AA17"/>
    <mergeCell ref="AB17:AG17"/>
    <mergeCell ref="A19:E20"/>
    <mergeCell ref="F19:L20"/>
    <mergeCell ref="M19:P20"/>
    <mergeCell ref="Q19:S20"/>
    <mergeCell ref="T19:U20"/>
    <mergeCell ref="V19:Y19"/>
    <mergeCell ref="P13:Q13"/>
    <mergeCell ref="R13:AG13"/>
    <mergeCell ref="P14:T14"/>
    <mergeCell ref="P15:T15"/>
    <mergeCell ref="U15:AG15"/>
    <mergeCell ref="P16:T16"/>
    <mergeCell ref="U16:AG16"/>
    <mergeCell ref="U14:AG14"/>
    <mergeCell ref="A2:AG2"/>
    <mergeCell ref="O8:Z8"/>
    <mergeCell ref="N11:O12"/>
    <mergeCell ref="P11:Q12"/>
    <mergeCell ref="S11:AG11"/>
    <mergeCell ref="R12:AG12"/>
    <mergeCell ref="G6:H6"/>
    <mergeCell ref="J6:K6"/>
    <mergeCell ref="K10:L10"/>
  </mergeCells>
  <phoneticPr fontId="3"/>
  <conditionalFormatting sqref="G6:H6 J6:K6 K10:L10 N10 P10 S11:AG11 R12:AG13 U14:AG16 R17:W17 AB17:AG17">
    <cfRule type="cellIs" dxfId="1" priority="1" operator="equal">
      <formula>""</formula>
    </cfRule>
  </conditionalFormatting>
  <dataValidations count="3">
    <dataValidation type="custom" allowBlank="1" showInputMessage="1" showErrorMessage="1" error="所得区分はいずれか1つ、また「１」のみ入力可能です。" prompt="所得区分はいずれか1つ、また「１」のみ入力可能です。" sqref="K29:L58" xr:uid="{3B3FAFA1-1444-4676-9FEF-8B25FAACBDAB}">
      <formula1>AND(COUNTA($K29:$L29)&lt;=1, OR(K29="", K29=1))</formula1>
    </dataValidation>
    <dataValidation type="custom" allowBlank="1" showInputMessage="1" showErrorMessage="1" error="「１」のみ入力可能です。" prompt="「１」のみ入力可能です。" sqref="P29:Q58" xr:uid="{2A9D5DE0-D728-4F27-AFF6-075A096208CB}">
      <formula1>OR(P29="",P29=1)</formula1>
    </dataValidation>
    <dataValidation type="custom" allowBlank="1" showInputMessage="1" showErrorMessage="1" error="所得区分はいずれか1つの入力です。" prompt="所得区分はいずれか1つの入力です。" sqref="K59:L59" xr:uid="{CB61FCC6-91D5-414E-B4B9-99FE903E5D94}">
      <formula1>COUNTA($K59:$L59)&lt;=1</formula1>
    </dataValidation>
  </dataValidations>
  <pageMargins left="0.59055118110236227" right="0.59055118110236227" top="0.59055118110236227" bottom="0.39370078740157483" header="0.51181102362204722" footer="0.51181102362204722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(シート保護あり)請求書</vt:lpstr>
      <vt:lpstr>(シート保護なし)請求書</vt:lpstr>
      <vt:lpstr>'(シート保護あり)請求書'!Print_Area</vt:lpstr>
      <vt:lpstr>'(シート保護なし)請求書'!Print_Area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三田 光希</dc:creator>
  <cp:lastModifiedBy>三田 光希</cp:lastModifiedBy>
  <dcterms:created xsi:type="dcterms:W3CDTF">2026-03-27T07:42:38Z</dcterms:created>
  <dcterms:modified xsi:type="dcterms:W3CDTF">2026-03-27T08:23:09Z</dcterms:modified>
</cp:coreProperties>
</file>