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都市整備局\都市戦略推進担当\01 エリアマネジメント関連\02 阪神尼崎駅周辺\10 阪神尼崎周辺施設エリマネ\04_包括指定管理\02_募集要項\★最新版\01募集要項\"/>
    </mc:Choice>
  </mc:AlternateContent>
  <bookViews>
    <workbookView xWindow="0" yWindow="0" windowWidth="20415" windowHeight="7020"/>
  </bookViews>
  <sheets>
    <sheet name="定期券収入" sheetId="5" r:id="rId1"/>
    <sheet name="定期券件数" sheetId="6" r:id="rId2"/>
  </sheets>
  <definedNames>
    <definedName name="_xlnm.Print_Area" localSheetId="0">定期券収入!$A$1:$Q$83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9" i="6" l="1"/>
  <c r="M79" i="6"/>
  <c r="J79" i="6"/>
  <c r="N79" i="6" s="1"/>
  <c r="R79" i="6" s="1"/>
  <c r="G79" i="6"/>
  <c r="D79" i="6"/>
  <c r="Q78" i="6"/>
  <c r="M78" i="6"/>
  <c r="N78" i="6" s="1"/>
  <c r="R78" i="6" s="1"/>
  <c r="J78" i="6"/>
  <c r="G78" i="6"/>
  <c r="D78" i="6"/>
  <c r="Q77" i="6"/>
  <c r="M77" i="6"/>
  <c r="J77" i="6"/>
  <c r="N77" i="6" s="1"/>
  <c r="R77" i="6" s="1"/>
  <c r="G77" i="6"/>
  <c r="D77" i="6"/>
  <c r="Q76" i="6"/>
  <c r="M76" i="6"/>
  <c r="N76" i="6" s="1"/>
  <c r="R76" i="6" s="1"/>
  <c r="J76" i="6"/>
  <c r="G76" i="6"/>
  <c r="D76" i="6"/>
  <c r="Q75" i="6"/>
  <c r="M75" i="6"/>
  <c r="J75" i="6"/>
  <c r="N75" i="6" s="1"/>
  <c r="R75" i="6" s="1"/>
  <c r="G75" i="6"/>
  <c r="D75" i="6"/>
  <c r="Q74" i="6"/>
  <c r="M74" i="6"/>
  <c r="N74" i="6" s="1"/>
  <c r="R74" i="6" s="1"/>
  <c r="J74" i="6"/>
  <c r="G74" i="6"/>
  <c r="D74" i="6"/>
  <c r="Q73" i="6"/>
  <c r="M73" i="6"/>
  <c r="J73" i="6"/>
  <c r="N73" i="6" s="1"/>
  <c r="R73" i="6" s="1"/>
  <c r="G73" i="6"/>
  <c r="D73" i="6"/>
  <c r="Q72" i="6"/>
  <c r="M72" i="6"/>
  <c r="N72" i="6" s="1"/>
  <c r="R72" i="6" s="1"/>
  <c r="J72" i="6"/>
  <c r="G72" i="6"/>
  <c r="D72" i="6"/>
  <c r="Q71" i="6"/>
  <c r="M71" i="6"/>
  <c r="J71" i="6"/>
  <c r="N71" i="6" s="1"/>
  <c r="R71" i="6" s="1"/>
  <c r="G71" i="6"/>
  <c r="D71" i="6"/>
  <c r="Q70" i="6"/>
  <c r="M70" i="6"/>
  <c r="N70" i="6" s="1"/>
  <c r="R70" i="6" s="1"/>
  <c r="J70" i="6"/>
  <c r="G70" i="6"/>
  <c r="D70" i="6"/>
  <c r="Q69" i="6"/>
  <c r="M69" i="6"/>
  <c r="J69" i="6"/>
  <c r="N69" i="6" s="1"/>
  <c r="R69" i="6" s="1"/>
  <c r="G69" i="6"/>
  <c r="D69" i="6"/>
  <c r="Q68" i="6"/>
  <c r="M68" i="6"/>
  <c r="N68" i="6" s="1"/>
  <c r="R68" i="6" s="1"/>
  <c r="J68" i="6"/>
  <c r="G68" i="6"/>
  <c r="D68" i="6"/>
  <c r="Q63" i="6"/>
  <c r="M63" i="6"/>
  <c r="J63" i="6"/>
  <c r="N63" i="6" s="1"/>
  <c r="R63" i="6" s="1"/>
  <c r="G63" i="6"/>
  <c r="D63" i="6"/>
  <c r="Q62" i="6"/>
  <c r="M62" i="6"/>
  <c r="N62" i="6" s="1"/>
  <c r="R62" i="6" s="1"/>
  <c r="J62" i="6"/>
  <c r="G62" i="6"/>
  <c r="D62" i="6"/>
  <c r="Q61" i="6"/>
  <c r="M61" i="6"/>
  <c r="J61" i="6"/>
  <c r="N61" i="6" s="1"/>
  <c r="R61" i="6" s="1"/>
  <c r="G61" i="6"/>
  <c r="D61" i="6"/>
  <c r="Q60" i="6"/>
  <c r="M60" i="6"/>
  <c r="N60" i="6" s="1"/>
  <c r="R60" i="6" s="1"/>
  <c r="J60" i="6"/>
  <c r="G60" i="6"/>
  <c r="D60" i="6"/>
  <c r="Q59" i="6"/>
  <c r="M59" i="6"/>
  <c r="J59" i="6"/>
  <c r="N59" i="6" s="1"/>
  <c r="R59" i="6" s="1"/>
  <c r="G59" i="6"/>
  <c r="D59" i="6"/>
  <c r="Q58" i="6"/>
  <c r="M58" i="6"/>
  <c r="N58" i="6" s="1"/>
  <c r="R58" i="6" s="1"/>
  <c r="J58" i="6"/>
  <c r="G58" i="6"/>
  <c r="D58" i="6"/>
  <c r="Q57" i="6"/>
  <c r="M57" i="6"/>
  <c r="J57" i="6"/>
  <c r="N57" i="6" s="1"/>
  <c r="R57" i="6" s="1"/>
  <c r="G57" i="6"/>
  <c r="D57" i="6"/>
  <c r="Q56" i="6"/>
  <c r="M56" i="6"/>
  <c r="N56" i="6" s="1"/>
  <c r="R56" i="6" s="1"/>
  <c r="J56" i="6"/>
  <c r="G56" i="6"/>
  <c r="D56" i="6"/>
  <c r="Q55" i="6"/>
  <c r="M55" i="6"/>
  <c r="J55" i="6"/>
  <c r="N55" i="6" s="1"/>
  <c r="R55" i="6" s="1"/>
  <c r="G55" i="6"/>
  <c r="D55" i="6"/>
  <c r="Q54" i="6"/>
  <c r="M54" i="6"/>
  <c r="N54" i="6" s="1"/>
  <c r="R54" i="6" s="1"/>
  <c r="J54" i="6"/>
  <c r="G54" i="6"/>
  <c r="D54" i="6"/>
  <c r="Q53" i="6"/>
  <c r="M53" i="6"/>
  <c r="J53" i="6"/>
  <c r="N53" i="6" s="1"/>
  <c r="R53" i="6" s="1"/>
  <c r="G53" i="6"/>
  <c r="D53" i="6"/>
  <c r="Q52" i="6"/>
  <c r="M52" i="6"/>
  <c r="N52" i="6" s="1"/>
  <c r="R52" i="6" s="1"/>
  <c r="J52" i="6"/>
  <c r="G52" i="6"/>
  <c r="D52" i="6"/>
  <c r="Q47" i="6"/>
  <c r="M47" i="6"/>
  <c r="J47" i="6"/>
  <c r="N47" i="6" s="1"/>
  <c r="R47" i="6" s="1"/>
  <c r="G47" i="6"/>
  <c r="D47" i="6"/>
  <c r="Q46" i="6"/>
  <c r="M46" i="6"/>
  <c r="N46" i="6" s="1"/>
  <c r="R46" i="6" s="1"/>
  <c r="J46" i="6"/>
  <c r="G46" i="6"/>
  <c r="D46" i="6"/>
  <c r="Q45" i="6"/>
  <c r="M45" i="6"/>
  <c r="J45" i="6"/>
  <c r="N45" i="6" s="1"/>
  <c r="R45" i="6" s="1"/>
  <c r="G45" i="6"/>
  <c r="D45" i="6"/>
  <c r="Q44" i="6"/>
  <c r="M44" i="6"/>
  <c r="N44" i="6" s="1"/>
  <c r="R44" i="6" s="1"/>
  <c r="J44" i="6"/>
  <c r="G44" i="6"/>
  <c r="D44" i="6"/>
  <c r="Q43" i="6"/>
  <c r="M43" i="6"/>
  <c r="J43" i="6"/>
  <c r="N43" i="6" s="1"/>
  <c r="R43" i="6" s="1"/>
  <c r="G43" i="6"/>
  <c r="D43" i="6"/>
  <c r="Q42" i="6"/>
  <c r="M42" i="6"/>
  <c r="N42" i="6" s="1"/>
  <c r="R42" i="6" s="1"/>
  <c r="J42" i="6"/>
  <c r="G42" i="6"/>
  <c r="D42" i="6"/>
  <c r="Q41" i="6"/>
  <c r="M41" i="6"/>
  <c r="J41" i="6"/>
  <c r="N41" i="6" s="1"/>
  <c r="R41" i="6" s="1"/>
  <c r="G41" i="6"/>
  <c r="D41" i="6"/>
  <c r="Q40" i="6"/>
  <c r="M40" i="6"/>
  <c r="N40" i="6" s="1"/>
  <c r="R40" i="6" s="1"/>
  <c r="J40" i="6"/>
  <c r="G40" i="6"/>
  <c r="D40" i="6"/>
  <c r="Q39" i="6"/>
  <c r="M39" i="6"/>
  <c r="J39" i="6"/>
  <c r="N39" i="6" s="1"/>
  <c r="R39" i="6" s="1"/>
  <c r="G39" i="6"/>
  <c r="D39" i="6"/>
  <c r="Q38" i="6"/>
  <c r="M38" i="6"/>
  <c r="N38" i="6" s="1"/>
  <c r="R38" i="6" s="1"/>
  <c r="J38" i="6"/>
  <c r="G38" i="6"/>
  <c r="D38" i="6"/>
  <c r="Q37" i="6"/>
  <c r="M37" i="6"/>
  <c r="J37" i="6"/>
  <c r="N37" i="6" s="1"/>
  <c r="R37" i="6" s="1"/>
  <c r="G37" i="6"/>
  <c r="D37" i="6"/>
  <c r="Q36" i="6"/>
  <c r="M36" i="6"/>
  <c r="N36" i="6" s="1"/>
  <c r="R36" i="6" s="1"/>
  <c r="J36" i="6"/>
  <c r="G36" i="6"/>
  <c r="D36" i="6"/>
  <c r="Q31" i="6"/>
  <c r="M31" i="6"/>
  <c r="J31" i="6"/>
  <c r="N31" i="6" s="1"/>
  <c r="R31" i="6" s="1"/>
  <c r="G31" i="6"/>
  <c r="D31" i="6"/>
  <c r="Q30" i="6"/>
  <c r="M30" i="6"/>
  <c r="N30" i="6" s="1"/>
  <c r="R30" i="6" s="1"/>
  <c r="J30" i="6"/>
  <c r="G30" i="6"/>
  <c r="D30" i="6"/>
  <c r="Q29" i="6"/>
  <c r="M29" i="6"/>
  <c r="J29" i="6"/>
  <c r="N29" i="6" s="1"/>
  <c r="R29" i="6" s="1"/>
  <c r="G29" i="6"/>
  <c r="D29" i="6"/>
  <c r="Q28" i="6"/>
  <c r="M28" i="6"/>
  <c r="N28" i="6" s="1"/>
  <c r="R28" i="6" s="1"/>
  <c r="J28" i="6"/>
  <c r="G28" i="6"/>
  <c r="D28" i="6"/>
  <c r="Q27" i="6"/>
  <c r="M27" i="6"/>
  <c r="J27" i="6"/>
  <c r="N27" i="6" s="1"/>
  <c r="R27" i="6" s="1"/>
  <c r="G27" i="6"/>
  <c r="D27" i="6"/>
  <c r="Q26" i="6"/>
  <c r="M26" i="6"/>
  <c r="N26" i="6" s="1"/>
  <c r="R26" i="6" s="1"/>
  <c r="J26" i="6"/>
  <c r="G26" i="6"/>
  <c r="D26" i="6"/>
  <c r="Q25" i="6"/>
  <c r="M25" i="6"/>
  <c r="J25" i="6"/>
  <c r="N25" i="6" s="1"/>
  <c r="R25" i="6" s="1"/>
  <c r="G25" i="6"/>
  <c r="D25" i="6"/>
  <c r="Q24" i="6"/>
  <c r="M24" i="6"/>
  <c r="N24" i="6" s="1"/>
  <c r="R24" i="6" s="1"/>
  <c r="J24" i="6"/>
  <c r="G24" i="6"/>
  <c r="D24" i="6"/>
  <c r="Q23" i="6"/>
  <c r="M23" i="6"/>
  <c r="J23" i="6"/>
  <c r="N23" i="6" s="1"/>
  <c r="R23" i="6" s="1"/>
  <c r="G23" i="6"/>
  <c r="D23" i="6"/>
  <c r="Q22" i="6"/>
  <c r="M22" i="6"/>
  <c r="N22" i="6" s="1"/>
  <c r="R22" i="6" s="1"/>
  <c r="J22" i="6"/>
  <c r="G22" i="6"/>
  <c r="D22" i="6"/>
  <c r="Q21" i="6"/>
  <c r="M21" i="6"/>
  <c r="J21" i="6"/>
  <c r="N21" i="6" s="1"/>
  <c r="R21" i="6" s="1"/>
  <c r="G21" i="6"/>
  <c r="D21" i="6"/>
  <c r="Q20" i="6"/>
  <c r="M20" i="6"/>
  <c r="N20" i="6" s="1"/>
  <c r="R20" i="6" s="1"/>
  <c r="J20" i="6"/>
  <c r="G20" i="6"/>
  <c r="D20" i="6"/>
  <c r="Q15" i="6"/>
  <c r="M15" i="6"/>
  <c r="J15" i="6"/>
  <c r="N15" i="6" s="1"/>
  <c r="R15" i="6" s="1"/>
  <c r="G15" i="6"/>
  <c r="D15" i="6"/>
  <c r="Q14" i="6"/>
  <c r="M14" i="6"/>
  <c r="N14" i="6" s="1"/>
  <c r="R14" i="6" s="1"/>
  <c r="J14" i="6"/>
  <c r="G14" i="6"/>
  <c r="D14" i="6"/>
  <c r="Q13" i="6"/>
  <c r="M13" i="6"/>
  <c r="J13" i="6"/>
  <c r="N13" i="6" s="1"/>
  <c r="R13" i="6" s="1"/>
  <c r="G13" i="6"/>
  <c r="D13" i="6"/>
  <c r="Q12" i="6"/>
  <c r="M12" i="6"/>
  <c r="N12" i="6" s="1"/>
  <c r="R12" i="6" s="1"/>
  <c r="J12" i="6"/>
  <c r="G12" i="6"/>
  <c r="D12" i="6"/>
  <c r="Q11" i="6"/>
  <c r="M11" i="6"/>
  <c r="J11" i="6"/>
  <c r="N11" i="6" s="1"/>
  <c r="R11" i="6" s="1"/>
  <c r="G11" i="6"/>
  <c r="D11" i="6"/>
  <c r="Q10" i="6"/>
  <c r="M10" i="6"/>
  <c r="N10" i="6" s="1"/>
  <c r="R10" i="6" s="1"/>
  <c r="J10" i="6"/>
  <c r="G10" i="6"/>
  <c r="D10" i="6"/>
  <c r="Q9" i="6"/>
  <c r="M9" i="6"/>
  <c r="J9" i="6"/>
  <c r="N9" i="6" s="1"/>
  <c r="R9" i="6" s="1"/>
  <c r="G9" i="6"/>
  <c r="D9" i="6"/>
  <c r="Q8" i="6"/>
  <c r="M8" i="6"/>
  <c r="N8" i="6" s="1"/>
  <c r="R8" i="6" s="1"/>
  <c r="J8" i="6"/>
  <c r="G8" i="6"/>
  <c r="D8" i="6"/>
  <c r="Q7" i="6"/>
  <c r="M7" i="6"/>
  <c r="J7" i="6"/>
  <c r="N7" i="6" s="1"/>
  <c r="R7" i="6" s="1"/>
  <c r="G7" i="6"/>
  <c r="D7" i="6"/>
  <c r="Q6" i="6"/>
  <c r="M6" i="6"/>
  <c r="N6" i="6" s="1"/>
  <c r="R6" i="6" s="1"/>
  <c r="J6" i="6"/>
  <c r="G6" i="6"/>
  <c r="D6" i="6"/>
  <c r="Q5" i="6"/>
  <c r="M5" i="6"/>
  <c r="J5" i="6"/>
  <c r="N5" i="6" s="1"/>
  <c r="R5" i="6" s="1"/>
  <c r="G5" i="6"/>
  <c r="D5" i="6"/>
  <c r="Q4" i="6"/>
  <c r="M4" i="6"/>
  <c r="N4" i="6" s="1"/>
  <c r="R4" i="6" s="1"/>
  <c r="J4" i="6"/>
  <c r="G4" i="6"/>
  <c r="D4" i="6"/>
  <c r="Q80" i="5" l="1"/>
  <c r="Q79" i="5"/>
  <c r="Q78" i="5"/>
  <c r="Q77" i="5"/>
  <c r="Q76" i="5"/>
  <c r="Q75" i="5"/>
  <c r="Q74" i="5"/>
  <c r="Q73" i="5"/>
  <c r="Q72" i="5"/>
  <c r="Q71" i="5"/>
  <c r="Q70" i="5"/>
  <c r="Q69" i="5"/>
  <c r="Q64" i="5"/>
  <c r="Q63" i="5"/>
  <c r="Q62" i="5"/>
  <c r="Q61" i="5"/>
  <c r="Q60" i="5"/>
  <c r="Q59" i="5"/>
  <c r="Q58" i="5"/>
  <c r="Q57" i="5"/>
  <c r="Q56" i="5"/>
  <c r="Q55" i="5"/>
  <c r="Q54" i="5"/>
  <c r="Q53" i="5"/>
  <c r="Q48" i="5"/>
  <c r="Q47" i="5"/>
  <c r="Q46" i="5"/>
  <c r="Q45" i="5"/>
  <c r="Q44" i="5"/>
  <c r="Q43" i="5"/>
  <c r="Q42" i="5"/>
  <c r="Q41" i="5"/>
  <c r="Q40" i="5"/>
  <c r="Q39" i="5"/>
  <c r="Q38" i="5"/>
  <c r="Q37" i="5"/>
  <c r="Q32" i="5"/>
  <c r="Q31" i="5"/>
  <c r="Q30" i="5"/>
  <c r="Q29" i="5"/>
  <c r="Q28" i="5"/>
  <c r="Q27" i="5"/>
  <c r="Q26" i="5"/>
  <c r="Q25" i="5"/>
  <c r="Q24" i="5"/>
  <c r="Q23" i="5"/>
  <c r="Q22" i="5"/>
  <c r="Q21" i="5"/>
  <c r="N80" i="5"/>
  <c r="N79" i="5"/>
  <c r="N78" i="5"/>
  <c r="N77" i="5"/>
  <c r="N76" i="5"/>
  <c r="N75" i="5"/>
  <c r="N74" i="5"/>
  <c r="N73" i="5"/>
  <c r="N72" i="5"/>
  <c r="N71" i="5"/>
  <c r="N70" i="5"/>
  <c r="N69" i="5"/>
  <c r="N64" i="5"/>
  <c r="N63" i="5"/>
  <c r="N62" i="5"/>
  <c r="N61" i="5"/>
  <c r="N60" i="5"/>
  <c r="N59" i="5"/>
  <c r="N58" i="5"/>
  <c r="N57" i="5"/>
  <c r="N56" i="5"/>
  <c r="N55" i="5"/>
  <c r="N54" i="5"/>
  <c r="N53" i="5"/>
  <c r="N48" i="5"/>
  <c r="N47" i="5"/>
  <c r="N46" i="5"/>
  <c r="N45" i="5"/>
  <c r="N44" i="5"/>
  <c r="N43" i="5"/>
  <c r="N42" i="5"/>
  <c r="N41" i="5"/>
  <c r="N40" i="5"/>
  <c r="N39" i="5"/>
  <c r="N38" i="5"/>
  <c r="N37" i="5"/>
  <c r="N32" i="5"/>
  <c r="N31" i="5"/>
  <c r="N30" i="5"/>
  <c r="N29" i="5"/>
  <c r="N28" i="5"/>
  <c r="N27" i="5"/>
  <c r="N26" i="5"/>
  <c r="N25" i="5"/>
  <c r="N24" i="5"/>
  <c r="N23" i="5"/>
  <c r="N22" i="5"/>
  <c r="N21" i="5"/>
  <c r="M80" i="5"/>
  <c r="M79" i="5"/>
  <c r="M78" i="5"/>
  <c r="M77" i="5"/>
  <c r="M76" i="5"/>
  <c r="M75" i="5"/>
  <c r="M74" i="5"/>
  <c r="M73" i="5"/>
  <c r="M72" i="5"/>
  <c r="M71" i="5"/>
  <c r="M70" i="5"/>
  <c r="M69" i="5"/>
  <c r="M64" i="5"/>
  <c r="M63" i="5"/>
  <c r="M62" i="5"/>
  <c r="M61" i="5"/>
  <c r="M60" i="5"/>
  <c r="M59" i="5"/>
  <c r="M58" i="5"/>
  <c r="M57" i="5"/>
  <c r="M56" i="5"/>
  <c r="M55" i="5"/>
  <c r="M54" i="5"/>
  <c r="M53" i="5"/>
  <c r="M48" i="5"/>
  <c r="M47" i="5"/>
  <c r="M46" i="5"/>
  <c r="M45" i="5"/>
  <c r="M44" i="5"/>
  <c r="M43" i="5"/>
  <c r="M42" i="5"/>
  <c r="M41" i="5"/>
  <c r="M40" i="5"/>
  <c r="M39" i="5"/>
  <c r="M38" i="5"/>
  <c r="M37" i="5"/>
  <c r="M32" i="5"/>
  <c r="M31" i="5"/>
  <c r="M30" i="5"/>
  <c r="M29" i="5"/>
  <c r="M28" i="5"/>
  <c r="M27" i="5"/>
  <c r="M26" i="5"/>
  <c r="M25" i="5"/>
  <c r="M24" i="5"/>
  <c r="M23" i="5"/>
  <c r="M22" i="5"/>
  <c r="M21" i="5"/>
  <c r="M5" i="5"/>
  <c r="J80" i="5"/>
  <c r="J79" i="5"/>
  <c r="J78" i="5"/>
  <c r="J77" i="5"/>
  <c r="J76" i="5"/>
  <c r="J75" i="5"/>
  <c r="J74" i="5"/>
  <c r="J73" i="5"/>
  <c r="J72" i="5"/>
  <c r="J71" i="5"/>
  <c r="J70" i="5"/>
  <c r="J69" i="5"/>
  <c r="J64" i="5"/>
  <c r="J63" i="5"/>
  <c r="J62" i="5"/>
  <c r="J61" i="5"/>
  <c r="J60" i="5"/>
  <c r="J59" i="5"/>
  <c r="J58" i="5"/>
  <c r="J57" i="5"/>
  <c r="J56" i="5"/>
  <c r="J55" i="5"/>
  <c r="J54" i="5"/>
  <c r="J53" i="5"/>
  <c r="J48" i="5"/>
  <c r="J47" i="5"/>
  <c r="J46" i="5"/>
  <c r="J45" i="5"/>
  <c r="J44" i="5"/>
  <c r="J43" i="5"/>
  <c r="J42" i="5"/>
  <c r="J41" i="5"/>
  <c r="J40" i="5"/>
  <c r="J39" i="5"/>
  <c r="J38" i="5"/>
  <c r="J37" i="5"/>
  <c r="J32" i="5"/>
  <c r="J31" i="5"/>
  <c r="J30" i="5"/>
  <c r="J29" i="5"/>
  <c r="J28" i="5"/>
  <c r="J27" i="5"/>
  <c r="J26" i="5"/>
  <c r="J25" i="5"/>
  <c r="J24" i="5"/>
  <c r="J23" i="5"/>
  <c r="J22" i="5"/>
  <c r="J21" i="5"/>
  <c r="J5" i="5"/>
  <c r="G80" i="5"/>
  <c r="G79" i="5"/>
  <c r="G78" i="5"/>
  <c r="G77" i="5"/>
  <c r="G76" i="5"/>
  <c r="G75" i="5"/>
  <c r="G74" i="5"/>
  <c r="G73" i="5"/>
  <c r="G72" i="5"/>
  <c r="G71" i="5"/>
  <c r="G70" i="5"/>
  <c r="G69" i="5"/>
  <c r="G64" i="5"/>
  <c r="G63" i="5"/>
  <c r="G62" i="5"/>
  <c r="G61" i="5"/>
  <c r="G60" i="5"/>
  <c r="G59" i="5"/>
  <c r="G58" i="5"/>
  <c r="G57" i="5"/>
  <c r="G56" i="5"/>
  <c r="G55" i="5"/>
  <c r="G54" i="5"/>
  <c r="G53" i="5"/>
  <c r="G48" i="5"/>
  <c r="G47" i="5"/>
  <c r="G46" i="5"/>
  <c r="G45" i="5"/>
  <c r="G44" i="5"/>
  <c r="G43" i="5"/>
  <c r="G42" i="5"/>
  <c r="G41" i="5"/>
  <c r="G40" i="5"/>
  <c r="G39" i="5"/>
  <c r="G38" i="5"/>
  <c r="G37" i="5"/>
  <c r="G32" i="5"/>
  <c r="G31" i="5"/>
  <c r="G30" i="5"/>
  <c r="G29" i="5"/>
  <c r="G28" i="5"/>
  <c r="G27" i="5"/>
  <c r="G26" i="5"/>
  <c r="G25" i="5"/>
  <c r="G24" i="5"/>
  <c r="G23" i="5"/>
  <c r="G22" i="5"/>
  <c r="G21" i="5"/>
  <c r="D80" i="5"/>
  <c r="D79" i="5"/>
  <c r="D78" i="5"/>
  <c r="D77" i="5"/>
  <c r="D76" i="5"/>
  <c r="D75" i="5"/>
  <c r="D74" i="5"/>
  <c r="D73" i="5"/>
  <c r="D72" i="5"/>
  <c r="D71" i="5"/>
  <c r="D70" i="5"/>
  <c r="D69" i="5"/>
  <c r="D64" i="5"/>
  <c r="D63" i="5"/>
  <c r="D62" i="5"/>
  <c r="D61" i="5"/>
  <c r="D60" i="5"/>
  <c r="D59" i="5"/>
  <c r="D58" i="5"/>
  <c r="D57" i="5"/>
  <c r="D56" i="5"/>
  <c r="D55" i="5"/>
  <c r="D54" i="5"/>
  <c r="D53" i="5"/>
  <c r="D48" i="5"/>
  <c r="D47" i="5"/>
  <c r="D46" i="5"/>
  <c r="D45" i="5"/>
  <c r="D44" i="5"/>
  <c r="D43" i="5"/>
  <c r="D42" i="5"/>
  <c r="D41" i="5"/>
  <c r="D40" i="5"/>
  <c r="D39" i="5"/>
  <c r="D38" i="5"/>
  <c r="D37" i="5"/>
  <c r="D32" i="5"/>
  <c r="D31" i="5"/>
  <c r="D30" i="5"/>
  <c r="D29" i="5"/>
  <c r="D28" i="5"/>
  <c r="D27" i="5"/>
  <c r="D26" i="5"/>
  <c r="D25" i="5"/>
  <c r="D24" i="5"/>
  <c r="D23" i="5"/>
  <c r="D22" i="5"/>
  <c r="D21" i="5"/>
  <c r="Q6" i="5"/>
  <c r="Q7" i="5"/>
  <c r="Q8" i="5"/>
  <c r="Q9" i="5"/>
  <c r="Q10" i="5"/>
  <c r="Q11" i="5"/>
  <c r="Q12" i="5"/>
  <c r="Q13" i="5"/>
  <c r="Q14" i="5"/>
  <c r="Q15" i="5"/>
  <c r="Q16" i="5"/>
  <c r="N6" i="5"/>
  <c r="N7" i="5"/>
  <c r="N8" i="5"/>
  <c r="N9" i="5"/>
  <c r="N10" i="5"/>
  <c r="N11" i="5"/>
  <c r="N12" i="5"/>
  <c r="N13" i="5"/>
  <c r="N14" i="5"/>
  <c r="N15" i="5"/>
  <c r="N16" i="5"/>
  <c r="Q5" i="5"/>
  <c r="N5" i="5"/>
  <c r="M16" i="5"/>
  <c r="M15" i="5"/>
  <c r="M14" i="5"/>
  <c r="M13" i="5"/>
  <c r="M12" i="5"/>
  <c r="M11" i="5"/>
  <c r="M10" i="5"/>
  <c r="M9" i="5"/>
  <c r="M8" i="5"/>
  <c r="M7" i="5"/>
  <c r="M6" i="5"/>
  <c r="J16" i="5"/>
  <c r="J15" i="5"/>
  <c r="J14" i="5"/>
  <c r="J13" i="5"/>
  <c r="J12" i="5"/>
  <c r="J11" i="5"/>
  <c r="J10" i="5"/>
  <c r="J9" i="5"/>
  <c r="J8" i="5"/>
  <c r="J7" i="5"/>
  <c r="J6" i="5"/>
  <c r="G16" i="5"/>
  <c r="G15" i="5"/>
  <c r="G14" i="5"/>
  <c r="G13" i="5"/>
  <c r="G12" i="5"/>
  <c r="G11" i="5"/>
  <c r="G10" i="5"/>
  <c r="G9" i="5"/>
  <c r="G8" i="5"/>
  <c r="G7" i="5"/>
  <c r="G6" i="5"/>
  <c r="G5" i="5"/>
  <c r="D6" i="5"/>
  <c r="D7" i="5"/>
  <c r="D8" i="5"/>
  <c r="D9" i="5"/>
  <c r="D10" i="5"/>
  <c r="D11" i="5"/>
  <c r="D12" i="5"/>
  <c r="D13" i="5"/>
  <c r="D14" i="5"/>
  <c r="D15" i="5"/>
  <c r="D16" i="5"/>
  <c r="D5" i="5"/>
</calcChain>
</file>

<file path=xl/sharedStrings.xml><?xml version="1.0" encoding="utf-8"?>
<sst xmlns="http://schemas.openxmlformats.org/spreadsheetml/2006/main" count="378" uniqueCount="42">
  <si>
    <t>3月</t>
  </si>
  <si>
    <t>2月</t>
  </si>
  <si>
    <t>1月</t>
  </si>
  <si>
    <t>12月</t>
  </si>
  <si>
    <t>11月</t>
  </si>
  <si>
    <t>10月</t>
  </si>
  <si>
    <t>9月</t>
  </si>
  <si>
    <t>8月</t>
  </si>
  <si>
    <t>7月</t>
  </si>
  <si>
    <t>6月</t>
  </si>
  <si>
    <t>5月</t>
  </si>
  <si>
    <t>4月</t>
  </si>
  <si>
    <t>計</t>
    <rPh sb="0" eb="1">
      <t>ケイ</t>
    </rPh>
    <phoneticPr fontId="3"/>
  </si>
  <si>
    <t>３ヶ月</t>
  </si>
  <si>
    <t>１ヶ月</t>
  </si>
  <si>
    <t>総計</t>
  </si>
  <si>
    <t>バイク大</t>
  </si>
  <si>
    <t>バイク中</t>
  </si>
  <si>
    <t>バイク小</t>
  </si>
  <si>
    <t>自転車</t>
  </si>
  <si>
    <t>令和３年度</t>
    <rPh sb="0" eb="2">
      <t>レイワ</t>
    </rPh>
    <rPh sb="3" eb="5">
      <t>ネンド</t>
    </rPh>
    <rPh sb="4" eb="5">
      <t>ガンネン</t>
    </rPh>
    <phoneticPr fontId="3"/>
  </si>
  <si>
    <t>令和２年度</t>
    <rPh sb="0" eb="2">
      <t>レイワ</t>
    </rPh>
    <rPh sb="3" eb="5">
      <t>ネンド</t>
    </rPh>
    <rPh sb="4" eb="5">
      <t>ガンネン</t>
    </rPh>
    <phoneticPr fontId="3"/>
  </si>
  <si>
    <t>令和元年度</t>
    <rPh sb="0" eb="2">
      <t>レイワ</t>
    </rPh>
    <rPh sb="2" eb="4">
      <t>ガンネン</t>
    </rPh>
    <rPh sb="3" eb="5">
      <t>ネンド</t>
    </rPh>
    <phoneticPr fontId="3"/>
  </si>
  <si>
    <t>平成30年度</t>
    <rPh sb="0" eb="2">
      <t>ヘイセイ</t>
    </rPh>
    <rPh sb="4" eb="6">
      <t>ネンド</t>
    </rPh>
    <phoneticPr fontId="3"/>
  </si>
  <si>
    <t>平成29年度</t>
    <rPh sb="0" eb="2">
      <t>ヘイセイ</t>
    </rPh>
    <rPh sb="4" eb="6">
      <t>ネンド</t>
    </rPh>
    <phoneticPr fontId="3"/>
  </si>
  <si>
    <t>３ヶ月</t>
    <phoneticPr fontId="3"/>
  </si>
  <si>
    <t>１ヶ月</t>
    <phoneticPr fontId="3"/>
  </si>
  <si>
    <t>自転車</t>
    <rPh sb="0" eb="3">
      <t>ジテンシャ</t>
    </rPh>
    <phoneticPr fontId="3"/>
  </si>
  <si>
    <t>阪神尼崎駅前北自転車駐車場</t>
    <rPh sb="0" eb="4">
      <t>ハンシンアマガサキ</t>
    </rPh>
    <rPh sb="4" eb="6">
      <t>エキマエ</t>
    </rPh>
    <rPh sb="6" eb="7">
      <t>キタ</t>
    </rPh>
    <rPh sb="7" eb="10">
      <t>ジテンシャ</t>
    </rPh>
    <rPh sb="10" eb="13">
      <t>チュウシャジョウ</t>
    </rPh>
    <phoneticPr fontId="3"/>
  </si>
  <si>
    <t>阪神尼崎駅前西自転車駐車場</t>
    <rPh sb="0" eb="4">
      <t>ハンシンアマガサキ</t>
    </rPh>
    <rPh sb="4" eb="6">
      <t>エキマエ</t>
    </rPh>
    <rPh sb="6" eb="7">
      <t>ニシ</t>
    </rPh>
    <rPh sb="7" eb="10">
      <t>ジテンシャ</t>
    </rPh>
    <rPh sb="10" eb="13">
      <t>チュウシャジョウ</t>
    </rPh>
    <phoneticPr fontId="3"/>
  </si>
  <si>
    <t>※記載されている料金については、定期券利用料収入から解約料金を差し引いたものであるため、マイナス表記となっている場合もある。</t>
    <rPh sb="1" eb="3">
      <t>キサイ</t>
    </rPh>
    <rPh sb="8" eb="10">
      <t>リョウキン</t>
    </rPh>
    <rPh sb="16" eb="19">
      <t>テイキケン</t>
    </rPh>
    <rPh sb="19" eb="22">
      <t>リヨウリョウ</t>
    </rPh>
    <rPh sb="22" eb="24">
      <t>シュウニュウ</t>
    </rPh>
    <rPh sb="26" eb="28">
      <t>カイヤク</t>
    </rPh>
    <rPh sb="28" eb="29">
      <t>リョウ</t>
    </rPh>
    <rPh sb="29" eb="30">
      <t>キン</t>
    </rPh>
    <rPh sb="31" eb="32">
      <t>サ</t>
    </rPh>
    <rPh sb="33" eb="34">
      <t>ヒ</t>
    </rPh>
    <rPh sb="48" eb="50">
      <t>ヒョウキ</t>
    </rPh>
    <rPh sb="56" eb="58">
      <t>バアイ</t>
    </rPh>
    <phoneticPr fontId="2"/>
  </si>
  <si>
    <t>※記載されている料金については、通常料金及び減免料金を合計しているため通常料金で除した際には契約人数が出てこない。</t>
    <rPh sb="1" eb="3">
      <t>キサイ</t>
    </rPh>
    <rPh sb="8" eb="10">
      <t>リョウキン</t>
    </rPh>
    <rPh sb="16" eb="18">
      <t>ツウジョウ</t>
    </rPh>
    <rPh sb="18" eb="20">
      <t>リョウキン</t>
    </rPh>
    <rPh sb="20" eb="21">
      <t>オヨ</t>
    </rPh>
    <rPh sb="22" eb="24">
      <t>ゲンメン</t>
    </rPh>
    <rPh sb="24" eb="26">
      <t>リョウキン</t>
    </rPh>
    <rPh sb="27" eb="29">
      <t>ゴウケイ</t>
    </rPh>
    <rPh sb="35" eb="37">
      <t>ツウジョウ</t>
    </rPh>
    <rPh sb="37" eb="39">
      <t>リョウキン</t>
    </rPh>
    <rPh sb="40" eb="41">
      <t>ジョ</t>
    </rPh>
    <rPh sb="43" eb="44">
      <t>サイ</t>
    </rPh>
    <rPh sb="46" eb="48">
      <t>ケイヤク</t>
    </rPh>
    <rPh sb="48" eb="50">
      <t>ニンズウ</t>
    </rPh>
    <rPh sb="51" eb="52">
      <t>デ</t>
    </rPh>
    <phoneticPr fontId="2"/>
  </si>
  <si>
    <t>（単位：円）</t>
    <rPh sb="1" eb="3">
      <t>タンイ</t>
    </rPh>
    <rPh sb="4" eb="5">
      <t>エン</t>
    </rPh>
    <phoneticPr fontId="2"/>
  </si>
  <si>
    <t>阪神尼崎駅西・阪神尼崎駅北自転車駐車場　定期券販売収入実績</t>
    <rPh sb="0" eb="2">
      <t>ハンシン</t>
    </rPh>
    <rPh sb="2" eb="4">
      <t>アマガサキ</t>
    </rPh>
    <rPh sb="4" eb="5">
      <t>エキ</t>
    </rPh>
    <rPh sb="5" eb="6">
      <t>ニシ</t>
    </rPh>
    <rPh sb="7" eb="9">
      <t>ハンシン</t>
    </rPh>
    <rPh sb="9" eb="11">
      <t>アマガサキ</t>
    </rPh>
    <rPh sb="11" eb="12">
      <t>エキ</t>
    </rPh>
    <rPh sb="12" eb="13">
      <t>キタ</t>
    </rPh>
    <rPh sb="13" eb="16">
      <t>ジテンシャ</t>
    </rPh>
    <rPh sb="16" eb="19">
      <t>チュウシャジョウ</t>
    </rPh>
    <rPh sb="20" eb="23">
      <t>テイキケン</t>
    </rPh>
    <rPh sb="23" eb="25">
      <t>ハンバイ</t>
    </rPh>
    <rPh sb="25" eb="27">
      <t>シュウニュウ</t>
    </rPh>
    <rPh sb="27" eb="29">
      <t>ジッセキ</t>
    </rPh>
    <phoneticPr fontId="2"/>
  </si>
  <si>
    <t>（単位：件）</t>
    <rPh sb="1" eb="3">
      <t>タンイ</t>
    </rPh>
    <rPh sb="4" eb="5">
      <t>ケン</t>
    </rPh>
    <phoneticPr fontId="3"/>
  </si>
  <si>
    <t>阪神尼崎駅西</t>
    <rPh sb="0" eb="5">
      <t>ハンシンアマガサキエキ</t>
    </rPh>
    <rPh sb="5" eb="6">
      <t>ニシ</t>
    </rPh>
    <phoneticPr fontId="3"/>
  </si>
  <si>
    <t>阪神尼崎駅北</t>
    <rPh sb="0" eb="5">
      <t>ハンシンアマガサキエキ</t>
    </rPh>
    <rPh sb="5" eb="6">
      <t>キタ</t>
    </rPh>
    <phoneticPr fontId="3"/>
  </si>
  <si>
    <t>総　　計</t>
    <rPh sb="0" eb="1">
      <t>ソウ</t>
    </rPh>
    <rPh sb="3" eb="4">
      <t>ケイ</t>
    </rPh>
    <phoneticPr fontId="3"/>
  </si>
  <si>
    <t>合計</t>
    <rPh sb="0" eb="2">
      <t>ゴウケイ</t>
    </rPh>
    <phoneticPr fontId="3"/>
  </si>
  <si>
    <t>令和元年度</t>
    <rPh sb="0" eb="2">
      <t>レイワ</t>
    </rPh>
    <rPh sb="2" eb="4">
      <t>ガンネン</t>
    </rPh>
    <rPh sb="4" eb="5">
      <t>ド</t>
    </rPh>
    <phoneticPr fontId="3"/>
  </si>
  <si>
    <t>令和２年度</t>
    <rPh sb="0" eb="2">
      <t>レイワ</t>
    </rPh>
    <rPh sb="3" eb="5">
      <t>ネンド</t>
    </rPh>
    <phoneticPr fontId="3"/>
  </si>
  <si>
    <t>令和３年度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</si>
</sst>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sz val="11"/>
      <color theme="1"/>
      <name val="ＭＳ Ｐゴシック"/>
      <family val="3"/>
      <charset val="128"/>
    </font>
    <font>
      <sz val="16"/>
      <color theme="1"/>
      <name val="ＭＳ Ｐゴシック"/>
      <family val="2"/>
      <charset val="128"/>
    </font>
    <font>
      <sz val="16"/>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1" fillId="0" borderId="0" xfId="1">
      <alignment vertical="center"/>
    </xf>
    <xf numFmtId="38" fontId="0" fillId="0" borderId="0" xfId="2" applyFont="1">
      <alignment vertical="center"/>
    </xf>
    <xf numFmtId="38" fontId="0" fillId="0" borderId="1" xfId="2" applyFont="1" applyBorder="1">
      <alignment vertical="center"/>
    </xf>
    <xf numFmtId="0" fontId="1" fillId="0" borderId="1" xfId="1" applyBorder="1">
      <alignment vertical="center"/>
    </xf>
    <xf numFmtId="38" fontId="0" fillId="0" borderId="1" xfId="2" applyFont="1" applyBorder="1" applyAlignment="1">
      <alignment horizontal="center" vertical="center"/>
    </xf>
    <xf numFmtId="38" fontId="0" fillId="0" borderId="3" xfId="2" applyFont="1" applyBorder="1">
      <alignment vertical="center"/>
    </xf>
    <xf numFmtId="0" fontId="0" fillId="0" borderId="0" xfId="0" applyAlignment="1">
      <alignment horizontal="right" vertical="center"/>
    </xf>
    <xf numFmtId="0" fontId="1" fillId="0" borderId="1" xfId="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38" fontId="0" fillId="0" borderId="2" xfId="2" applyFont="1" applyBorder="1" applyAlignment="1">
      <alignment horizontal="center" vertical="center"/>
    </xf>
    <xf numFmtId="38" fontId="0" fillId="0" borderId="3" xfId="2" applyFont="1" applyBorder="1" applyAlignment="1">
      <alignment horizontal="center" vertical="center"/>
    </xf>
    <xf numFmtId="38" fontId="0" fillId="0" borderId="4" xfId="2" applyFont="1" applyBorder="1" applyAlignment="1">
      <alignment horizontal="center" vertical="center"/>
    </xf>
    <xf numFmtId="0" fontId="1" fillId="0" borderId="1" xfId="1" applyBorder="1" applyAlignment="1">
      <alignment horizontal="center" vertical="center"/>
    </xf>
    <xf numFmtId="38" fontId="0" fillId="0" borderId="1" xfId="2" applyFont="1" applyBorder="1" applyAlignment="1">
      <alignment horizontal="center" vertical="center"/>
    </xf>
    <xf numFmtId="0" fontId="4" fillId="0" borderId="1" xfId="1" applyFont="1" applyBorder="1" applyAlignment="1">
      <alignment horizontal="center" vertical="center"/>
    </xf>
    <xf numFmtId="38" fontId="0" fillId="0" borderId="5" xfId="2" applyFont="1" applyBorder="1" applyAlignment="1">
      <alignment horizontal="center" vertical="center"/>
    </xf>
    <xf numFmtId="38" fontId="0" fillId="0" borderId="6" xfId="2" applyFont="1" applyBorder="1" applyAlignment="1">
      <alignment horizontal="center" vertical="center"/>
    </xf>
    <xf numFmtId="0" fontId="1" fillId="0" borderId="0" xfId="1" applyBorder="1" applyAlignment="1">
      <alignment horizontal="right" vertical="center"/>
    </xf>
    <xf numFmtId="0" fontId="1" fillId="0" borderId="0" xfId="1" applyBorder="1">
      <alignment vertical="center"/>
    </xf>
    <xf numFmtId="0" fontId="1" fillId="2" borderId="1" xfId="1" applyFill="1" applyBorder="1">
      <alignment vertical="center"/>
    </xf>
    <xf numFmtId="0" fontId="1" fillId="0" borderId="0" xfId="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349250</xdr:colOff>
      <xdr:row>0</xdr:row>
      <xdr:rowOff>142876</xdr:rowOff>
    </xdr:from>
    <xdr:to>
      <xdr:col>16</xdr:col>
      <xdr:colOff>698500</xdr:colOff>
      <xdr:row>0</xdr:row>
      <xdr:rowOff>476250</xdr:rowOff>
    </xdr:to>
    <xdr:sp macro="" textlink="">
      <xdr:nvSpPr>
        <xdr:cNvPr id="2" name="テキスト ボックス 1"/>
        <xdr:cNvSpPr txBox="1"/>
      </xdr:nvSpPr>
      <xdr:spPr>
        <a:xfrm>
          <a:off x="10271125" y="142876"/>
          <a:ext cx="1841500" cy="333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a:t>
          </a:r>
          <a:r>
            <a:rPr kumimoji="1" lang="en-US" altLang="ja-JP" sz="1100"/>
            <a:t>3</a:t>
          </a:r>
          <a:r>
            <a:rPr kumimoji="1" lang="ja-JP" altLang="en-US" sz="1100"/>
            <a:t>～</a:t>
          </a:r>
          <a:r>
            <a:rPr kumimoji="1" lang="en-US" altLang="ja-JP" sz="1100"/>
            <a:t>4</a:t>
          </a:r>
          <a:r>
            <a:rPr kumimoji="1" lang="ja-JP" altLang="en-US" sz="1100"/>
            <a:t>別添参考資料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3"/>
  <sheetViews>
    <sheetView tabSelected="1" view="pageBreakPreview" zoomScale="60" zoomScaleNormal="85" workbookViewId="0">
      <selection activeCell="E17" sqref="E17"/>
    </sheetView>
  </sheetViews>
  <sheetFormatPr defaultRowHeight="13.5" x14ac:dyDescent="0.15"/>
  <cols>
    <col min="1" max="1" width="11.125" bestFit="1" customWidth="1"/>
    <col min="2" max="15" width="9.125" bestFit="1" customWidth="1"/>
    <col min="16" max="17" width="10.5" bestFit="1" customWidth="1"/>
  </cols>
  <sheetData>
    <row r="1" spans="1:18" s="1" customFormat="1" ht="45.75" customHeight="1" x14ac:dyDescent="0.15">
      <c r="A1"/>
      <c r="B1"/>
      <c r="C1" s="9" t="s">
        <v>33</v>
      </c>
      <c r="D1" s="10"/>
      <c r="E1" s="10"/>
      <c r="F1" s="10"/>
      <c r="G1" s="10"/>
      <c r="H1" s="10"/>
      <c r="I1" s="10"/>
      <c r="J1" s="10"/>
      <c r="K1" s="10"/>
      <c r="L1" s="10"/>
      <c r="M1" s="10"/>
      <c r="N1" s="10"/>
      <c r="O1" s="10"/>
      <c r="P1" s="2"/>
      <c r="Q1" s="2"/>
      <c r="R1" s="2"/>
    </row>
    <row r="2" spans="1:18" s="1" customFormat="1" ht="18.75" x14ac:dyDescent="0.15">
      <c r="A2" s="7" t="s">
        <v>32</v>
      </c>
      <c r="B2" s="18" t="s">
        <v>29</v>
      </c>
      <c r="C2" s="18"/>
      <c r="D2" s="18"/>
      <c r="E2" s="18"/>
      <c r="F2" s="18"/>
      <c r="G2" s="18"/>
      <c r="H2" s="18"/>
      <c r="I2" s="18"/>
      <c r="J2" s="18"/>
      <c r="K2" s="18"/>
      <c r="L2" s="18"/>
      <c r="M2" s="18"/>
      <c r="N2" s="18"/>
      <c r="O2" s="18" t="s">
        <v>28</v>
      </c>
      <c r="P2" s="18"/>
      <c r="Q2" s="18"/>
    </row>
    <row r="3" spans="1:18" s="1" customFormat="1" ht="18.75" x14ac:dyDescent="0.15">
      <c r="A3" s="11" t="s">
        <v>24</v>
      </c>
      <c r="B3" s="13" t="s">
        <v>19</v>
      </c>
      <c r="C3" s="14"/>
      <c r="D3" s="15"/>
      <c r="E3" s="13" t="s">
        <v>18</v>
      </c>
      <c r="F3" s="14"/>
      <c r="G3" s="15"/>
      <c r="H3" s="13" t="s">
        <v>17</v>
      </c>
      <c r="I3" s="14"/>
      <c r="J3" s="15"/>
      <c r="K3" s="13" t="s">
        <v>16</v>
      </c>
      <c r="L3" s="14"/>
      <c r="M3" s="15"/>
      <c r="N3" s="17" t="s">
        <v>15</v>
      </c>
      <c r="O3" s="13" t="s">
        <v>27</v>
      </c>
      <c r="P3" s="15"/>
      <c r="Q3" s="19" t="s">
        <v>15</v>
      </c>
    </row>
    <row r="4" spans="1:18" s="1" customFormat="1" ht="18.75" x14ac:dyDescent="0.15">
      <c r="A4" s="12"/>
      <c r="B4" s="5" t="s">
        <v>14</v>
      </c>
      <c r="C4" s="5" t="s">
        <v>13</v>
      </c>
      <c r="D4" s="5" t="s">
        <v>12</v>
      </c>
      <c r="E4" s="5" t="s">
        <v>14</v>
      </c>
      <c r="F4" s="5" t="s">
        <v>13</v>
      </c>
      <c r="G4" s="5" t="s">
        <v>12</v>
      </c>
      <c r="H4" s="5" t="s">
        <v>14</v>
      </c>
      <c r="I4" s="5" t="s">
        <v>13</v>
      </c>
      <c r="J4" s="5" t="s">
        <v>12</v>
      </c>
      <c r="K4" s="5" t="s">
        <v>14</v>
      </c>
      <c r="L4" s="5" t="s">
        <v>13</v>
      </c>
      <c r="M4" s="5" t="s">
        <v>12</v>
      </c>
      <c r="N4" s="17"/>
      <c r="O4" s="5" t="s">
        <v>26</v>
      </c>
      <c r="P4" s="5" t="s">
        <v>25</v>
      </c>
      <c r="Q4" s="20"/>
    </row>
    <row r="5" spans="1:18" s="1" customFormat="1" ht="18.75" x14ac:dyDescent="0.15">
      <c r="A5" s="4" t="s">
        <v>11</v>
      </c>
      <c r="B5" s="3">
        <v>18140</v>
      </c>
      <c r="C5" s="3">
        <v>115060</v>
      </c>
      <c r="D5" s="3">
        <f>SUM(B5:C5)</f>
        <v>133200</v>
      </c>
      <c r="E5" s="3">
        <v>17990</v>
      </c>
      <c r="F5" s="3">
        <v>14600</v>
      </c>
      <c r="G5" s="3">
        <f>SUM(E5:F5)</f>
        <v>32590</v>
      </c>
      <c r="H5" s="3">
        <v>20680</v>
      </c>
      <c r="I5" s="3">
        <v>26520</v>
      </c>
      <c r="J5" s="3">
        <f>SUM(H5:I5)</f>
        <v>47200</v>
      </c>
      <c r="K5" s="3">
        <v>7200</v>
      </c>
      <c r="L5" s="3">
        <v>41120</v>
      </c>
      <c r="M5" s="3">
        <f>SUM(K5:L5)</f>
        <v>48320</v>
      </c>
      <c r="N5" s="3">
        <f>SUM(M5,J5,G5,D5)</f>
        <v>261310</v>
      </c>
      <c r="O5" s="3">
        <v>762400</v>
      </c>
      <c r="P5" s="3">
        <v>1830030</v>
      </c>
      <c r="Q5" s="3">
        <f>SUM(O5:P5)</f>
        <v>2592430</v>
      </c>
    </row>
    <row r="6" spans="1:18" s="1" customFormat="1" ht="18.75" x14ac:dyDescent="0.15">
      <c r="A6" s="4" t="s">
        <v>10</v>
      </c>
      <c r="B6" s="3">
        <v>26700</v>
      </c>
      <c r="C6" s="3">
        <v>23760</v>
      </c>
      <c r="D6" s="3">
        <f t="shared" ref="D6:D16" si="0">SUM(B6:C6)</f>
        <v>50460</v>
      </c>
      <c r="E6" s="3">
        <v>19790</v>
      </c>
      <c r="F6" s="3">
        <v>36500</v>
      </c>
      <c r="G6" s="3">
        <f t="shared" ref="G6:G16" si="1">SUM(E6:F6)</f>
        <v>56290</v>
      </c>
      <c r="H6" s="3">
        <v>23760</v>
      </c>
      <c r="I6" s="3">
        <v>26520</v>
      </c>
      <c r="J6" s="3">
        <f t="shared" ref="J6:J16" si="2">SUM(H6:I6)</f>
        <v>50280</v>
      </c>
      <c r="K6" s="3">
        <v>10800</v>
      </c>
      <c r="L6" s="3">
        <v>41120</v>
      </c>
      <c r="M6" s="3">
        <f t="shared" ref="M6:M16" si="3">SUM(K6:L6)</f>
        <v>51920</v>
      </c>
      <c r="N6" s="3">
        <f t="shared" ref="N6:N16" si="4">SUM(M6,J6,G6,D6)</f>
        <v>208950</v>
      </c>
      <c r="O6" s="3">
        <v>666680</v>
      </c>
      <c r="P6" s="3">
        <v>1412760</v>
      </c>
      <c r="Q6" s="3">
        <f t="shared" ref="Q6:Q16" si="5">SUM(O6:P6)</f>
        <v>2079440</v>
      </c>
    </row>
    <row r="7" spans="1:18" s="1" customFormat="1" ht="18.75" x14ac:dyDescent="0.15">
      <c r="A7" s="4" t="s">
        <v>9</v>
      </c>
      <c r="B7" s="3">
        <v>22760</v>
      </c>
      <c r="C7" s="3">
        <v>25920</v>
      </c>
      <c r="D7" s="3">
        <f t="shared" si="0"/>
        <v>48680</v>
      </c>
      <c r="E7" s="3">
        <v>15420</v>
      </c>
      <c r="F7" s="3">
        <v>7300</v>
      </c>
      <c r="G7" s="3">
        <f t="shared" si="1"/>
        <v>22720</v>
      </c>
      <c r="H7" s="3">
        <v>15400</v>
      </c>
      <c r="I7" s="3">
        <v>53040</v>
      </c>
      <c r="J7" s="3">
        <f t="shared" si="2"/>
        <v>68440</v>
      </c>
      <c r="K7" s="3">
        <v>3600</v>
      </c>
      <c r="L7" s="3">
        <v>30840</v>
      </c>
      <c r="M7" s="3">
        <f t="shared" si="3"/>
        <v>34440</v>
      </c>
      <c r="N7" s="3">
        <f t="shared" si="4"/>
        <v>174280</v>
      </c>
      <c r="O7" s="3">
        <v>695360</v>
      </c>
      <c r="P7" s="3">
        <v>1962860</v>
      </c>
      <c r="Q7" s="3">
        <f t="shared" si="5"/>
        <v>2658220</v>
      </c>
    </row>
    <row r="8" spans="1:18" s="1" customFormat="1" ht="18.75" x14ac:dyDescent="0.15">
      <c r="A8" s="4" t="s">
        <v>8</v>
      </c>
      <c r="B8" s="3">
        <v>14630</v>
      </c>
      <c r="C8" s="3">
        <v>108000</v>
      </c>
      <c r="D8" s="3">
        <f t="shared" si="0"/>
        <v>122630</v>
      </c>
      <c r="E8" s="3">
        <v>20560</v>
      </c>
      <c r="F8" s="3">
        <v>22800</v>
      </c>
      <c r="G8" s="3">
        <f t="shared" si="1"/>
        <v>43360</v>
      </c>
      <c r="H8" s="3">
        <v>21560</v>
      </c>
      <c r="I8" s="3">
        <v>35360</v>
      </c>
      <c r="J8" s="3">
        <f t="shared" si="2"/>
        <v>56920</v>
      </c>
      <c r="K8" s="3">
        <v>7200</v>
      </c>
      <c r="L8" s="3">
        <v>51400</v>
      </c>
      <c r="M8" s="3">
        <f t="shared" si="3"/>
        <v>58600</v>
      </c>
      <c r="N8" s="3">
        <f t="shared" si="4"/>
        <v>281510</v>
      </c>
      <c r="O8" s="3">
        <v>698560</v>
      </c>
      <c r="P8" s="3">
        <v>1808680</v>
      </c>
      <c r="Q8" s="3">
        <f t="shared" si="5"/>
        <v>2507240</v>
      </c>
    </row>
    <row r="9" spans="1:18" s="1" customFormat="1" ht="18.75" x14ac:dyDescent="0.15">
      <c r="A9" s="4" t="s">
        <v>7</v>
      </c>
      <c r="B9" s="3">
        <v>25500</v>
      </c>
      <c r="C9" s="3">
        <v>8640</v>
      </c>
      <c r="D9" s="3">
        <f t="shared" si="0"/>
        <v>34140</v>
      </c>
      <c r="E9" s="3">
        <v>12850</v>
      </c>
      <c r="F9" s="3">
        <v>36500</v>
      </c>
      <c r="G9" s="3">
        <f t="shared" si="1"/>
        <v>49350</v>
      </c>
      <c r="H9" s="3">
        <v>18480</v>
      </c>
      <c r="I9" s="3">
        <v>26520</v>
      </c>
      <c r="J9" s="3">
        <f t="shared" si="2"/>
        <v>45000</v>
      </c>
      <c r="K9" s="3">
        <v>14400</v>
      </c>
      <c r="L9" s="3">
        <v>71960</v>
      </c>
      <c r="M9" s="3">
        <f t="shared" si="3"/>
        <v>86360</v>
      </c>
      <c r="N9" s="3">
        <f t="shared" si="4"/>
        <v>214850</v>
      </c>
      <c r="O9" s="3">
        <v>683000</v>
      </c>
      <c r="P9" s="3">
        <v>1620240</v>
      </c>
      <c r="Q9" s="3">
        <f t="shared" si="5"/>
        <v>2303240</v>
      </c>
    </row>
    <row r="10" spans="1:18" s="1" customFormat="1" ht="18.75" x14ac:dyDescent="0.15">
      <c r="A10" s="4" t="s">
        <v>6</v>
      </c>
      <c r="B10" s="3">
        <v>19850</v>
      </c>
      <c r="C10" s="3">
        <v>21600</v>
      </c>
      <c r="D10" s="3">
        <f t="shared" si="0"/>
        <v>41450</v>
      </c>
      <c r="E10" s="3">
        <v>15420</v>
      </c>
      <c r="F10" s="3">
        <v>7300</v>
      </c>
      <c r="G10" s="3">
        <f t="shared" si="1"/>
        <v>22720</v>
      </c>
      <c r="H10" s="3">
        <v>18480</v>
      </c>
      <c r="I10" s="3">
        <v>44200</v>
      </c>
      <c r="J10" s="3">
        <f t="shared" si="2"/>
        <v>62680</v>
      </c>
      <c r="K10" s="3">
        <v>7200</v>
      </c>
      <c r="L10" s="3">
        <v>42840</v>
      </c>
      <c r="M10" s="3">
        <f t="shared" si="3"/>
        <v>50040</v>
      </c>
      <c r="N10" s="3">
        <f t="shared" si="4"/>
        <v>176890</v>
      </c>
      <c r="O10" s="3">
        <v>693520</v>
      </c>
      <c r="P10" s="3">
        <v>1977670</v>
      </c>
      <c r="Q10" s="3">
        <f t="shared" si="5"/>
        <v>2671190</v>
      </c>
    </row>
    <row r="11" spans="1:18" s="1" customFormat="1" ht="18.75" x14ac:dyDescent="0.15">
      <c r="A11" s="4" t="s">
        <v>5</v>
      </c>
      <c r="B11" s="3">
        <v>20450</v>
      </c>
      <c r="C11" s="3">
        <v>117240</v>
      </c>
      <c r="D11" s="3">
        <f t="shared" si="0"/>
        <v>137690</v>
      </c>
      <c r="E11" s="3">
        <v>10280</v>
      </c>
      <c r="F11" s="3">
        <v>29200</v>
      </c>
      <c r="G11" s="3">
        <f t="shared" si="1"/>
        <v>39480</v>
      </c>
      <c r="H11" s="3">
        <v>25740</v>
      </c>
      <c r="I11" s="3">
        <v>36460</v>
      </c>
      <c r="J11" s="3">
        <f t="shared" si="2"/>
        <v>62200</v>
      </c>
      <c r="K11" s="3">
        <v>8400</v>
      </c>
      <c r="L11" s="3">
        <v>20560</v>
      </c>
      <c r="M11" s="3">
        <f t="shared" si="3"/>
        <v>28960</v>
      </c>
      <c r="N11" s="3">
        <f t="shared" si="4"/>
        <v>268330</v>
      </c>
      <c r="O11" s="3">
        <v>653840</v>
      </c>
      <c r="P11" s="3">
        <v>1596890</v>
      </c>
      <c r="Q11" s="3">
        <f t="shared" si="5"/>
        <v>2250730</v>
      </c>
    </row>
    <row r="12" spans="1:18" s="1" customFormat="1" ht="18.75" x14ac:dyDescent="0.15">
      <c r="A12" s="4" t="s">
        <v>4</v>
      </c>
      <c r="B12" s="3">
        <v>21220</v>
      </c>
      <c r="C12" s="3">
        <v>9840</v>
      </c>
      <c r="D12" s="3">
        <f t="shared" si="0"/>
        <v>31060</v>
      </c>
      <c r="E12" s="3">
        <v>30200</v>
      </c>
      <c r="F12" s="3">
        <v>29200</v>
      </c>
      <c r="G12" s="3">
        <f t="shared" si="1"/>
        <v>59400</v>
      </c>
      <c r="H12" s="3">
        <v>24640</v>
      </c>
      <c r="I12" s="3">
        <v>8840</v>
      </c>
      <c r="J12" s="3">
        <f t="shared" si="2"/>
        <v>33480</v>
      </c>
      <c r="K12" s="3">
        <v>20400</v>
      </c>
      <c r="L12" s="3">
        <v>51400</v>
      </c>
      <c r="M12" s="3">
        <f t="shared" si="3"/>
        <v>71800</v>
      </c>
      <c r="N12" s="3">
        <f t="shared" si="4"/>
        <v>195740</v>
      </c>
      <c r="O12" s="3">
        <v>704760</v>
      </c>
      <c r="P12" s="3">
        <v>1588570</v>
      </c>
      <c r="Q12" s="3">
        <f t="shared" si="5"/>
        <v>2293330</v>
      </c>
    </row>
    <row r="13" spans="1:18" s="1" customFormat="1" ht="18.75" x14ac:dyDescent="0.15">
      <c r="A13" s="4" t="s">
        <v>3</v>
      </c>
      <c r="B13" s="3">
        <v>20020</v>
      </c>
      <c r="C13" s="3">
        <v>31440</v>
      </c>
      <c r="D13" s="3">
        <f t="shared" si="0"/>
        <v>51460</v>
      </c>
      <c r="E13" s="3">
        <v>17990</v>
      </c>
      <c r="F13" s="3">
        <v>7300</v>
      </c>
      <c r="G13" s="3">
        <f t="shared" si="1"/>
        <v>25290</v>
      </c>
      <c r="H13" s="3">
        <v>24640</v>
      </c>
      <c r="I13" s="3">
        <v>53040</v>
      </c>
      <c r="J13" s="3">
        <f t="shared" si="2"/>
        <v>77680</v>
      </c>
      <c r="K13" s="3">
        <v>9600</v>
      </c>
      <c r="L13" s="3">
        <v>51400</v>
      </c>
      <c r="M13" s="3">
        <f t="shared" si="3"/>
        <v>61000</v>
      </c>
      <c r="N13" s="3">
        <f t="shared" si="4"/>
        <v>215430</v>
      </c>
      <c r="O13" s="3">
        <v>716680</v>
      </c>
      <c r="P13" s="3">
        <v>1900810</v>
      </c>
      <c r="Q13" s="3">
        <f t="shared" si="5"/>
        <v>2617490</v>
      </c>
    </row>
    <row r="14" spans="1:18" s="1" customFormat="1" ht="18.75" x14ac:dyDescent="0.15">
      <c r="A14" s="4" t="s">
        <v>2</v>
      </c>
      <c r="B14" s="3">
        <v>21050</v>
      </c>
      <c r="C14" s="3">
        <v>103680</v>
      </c>
      <c r="D14" s="3">
        <f t="shared" si="0"/>
        <v>124730</v>
      </c>
      <c r="E14" s="3">
        <v>24930</v>
      </c>
      <c r="F14" s="3">
        <v>21900</v>
      </c>
      <c r="G14" s="3">
        <f t="shared" si="1"/>
        <v>46830</v>
      </c>
      <c r="H14" s="3">
        <v>18480</v>
      </c>
      <c r="I14" s="3">
        <v>44200</v>
      </c>
      <c r="J14" s="3">
        <f t="shared" si="2"/>
        <v>62680</v>
      </c>
      <c r="K14" s="3">
        <v>3600</v>
      </c>
      <c r="L14" s="3">
        <v>10280</v>
      </c>
      <c r="M14" s="3">
        <f t="shared" si="3"/>
        <v>13880</v>
      </c>
      <c r="N14" s="3">
        <f t="shared" si="4"/>
        <v>248120</v>
      </c>
      <c r="O14" s="3">
        <v>644360</v>
      </c>
      <c r="P14" s="3">
        <v>1605790</v>
      </c>
      <c r="Q14" s="3">
        <f t="shared" si="5"/>
        <v>2250150</v>
      </c>
    </row>
    <row r="15" spans="1:18" s="1" customFormat="1" ht="18.75" x14ac:dyDescent="0.15">
      <c r="A15" s="4" t="s">
        <v>1</v>
      </c>
      <c r="B15" s="3">
        <v>13090</v>
      </c>
      <c r="C15" s="3">
        <v>17280</v>
      </c>
      <c r="D15" s="3">
        <f t="shared" si="0"/>
        <v>30370</v>
      </c>
      <c r="E15" s="3">
        <v>17990</v>
      </c>
      <c r="F15" s="3">
        <v>21900</v>
      </c>
      <c r="G15" s="3">
        <f t="shared" si="1"/>
        <v>39890</v>
      </c>
      <c r="H15" s="3">
        <v>15400</v>
      </c>
      <c r="I15" s="3">
        <v>35360</v>
      </c>
      <c r="J15" s="3">
        <f t="shared" si="2"/>
        <v>50760</v>
      </c>
      <c r="K15" s="3">
        <v>7200</v>
      </c>
      <c r="L15" s="3">
        <v>41120</v>
      </c>
      <c r="M15" s="3">
        <f t="shared" si="3"/>
        <v>48320</v>
      </c>
      <c r="N15" s="3">
        <f t="shared" si="4"/>
        <v>169340</v>
      </c>
      <c r="O15" s="3">
        <v>660120</v>
      </c>
      <c r="P15" s="3">
        <v>1410410</v>
      </c>
      <c r="Q15" s="3">
        <f t="shared" si="5"/>
        <v>2070530</v>
      </c>
    </row>
    <row r="16" spans="1:18" s="1" customFormat="1" ht="18.75" x14ac:dyDescent="0.15">
      <c r="A16" s="4" t="s">
        <v>0</v>
      </c>
      <c r="B16" s="3">
        <v>8470</v>
      </c>
      <c r="C16" s="3">
        <v>33240</v>
      </c>
      <c r="D16" s="3">
        <f t="shared" si="0"/>
        <v>41710</v>
      </c>
      <c r="E16" s="3">
        <v>26600</v>
      </c>
      <c r="F16" s="3">
        <v>7300</v>
      </c>
      <c r="G16" s="3">
        <f t="shared" si="1"/>
        <v>33900</v>
      </c>
      <c r="H16" s="3">
        <v>18480</v>
      </c>
      <c r="I16" s="3">
        <v>35360</v>
      </c>
      <c r="J16" s="3">
        <f t="shared" si="2"/>
        <v>53840</v>
      </c>
      <c r="K16" s="3">
        <v>7200</v>
      </c>
      <c r="L16" s="3">
        <v>41120</v>
      </c>
      <c r="M16" s="3">
        <f t="shared" si="3"/>
        <v>48320</v>
      </c>
      <c r="N16" s="3">
        <f t="shared" si="4"/>
        <v>177770</v>
      </c>
      <c r="O16" s="3">
        <v>772600</v>
      </c>
      <c r="P16" s="3">
        <v>1904880</v>
      </c>
      <c r="Q16" s="3">
        <f t="shared" si="5"/>
        <v>2677480</v>
      </c>
    </row>
    <row r="17" spans="1:17" s="1" customFormat="1" ht="18.75" x14ac:dyDescent="0.15">
      <c r="B17" s="2"/>
      <c r="C17" s="2"/>
      <c r="D17" s="2"/>
      <c r="E17" s="2"/>
      <c r="F17" s="2"/>
      <c r="G17" s="2"/>
      <c r="H17" s="2"/>
      <c r="I17" s="2"/>
      <c r="J17" s="2"/>
      <c r="K17" s="2"/>
      <c r="L17" s="2"/>
      <c r="M17" s="2"/>
      <c r="N17" s="2"/>
      <c r="O17" s="6"/>
      <c r="P17" s="6"/>
      <c r="Q17" s="6"/>
    </row>
    <row r="18" spans="1:17" s="1" customFormat="1" ht="18.75" x14ac:dyDescent="0.15">
      <c r="A18" s="7" t="s">
        <v>32</v>
      </c>
      <c r="B18" s="18" t="s">
        <v>29</v>
      </c>
      <c r="C18" s="18"/>
      <c r="D18" s="18"/>
      <c r="E18" s="18"/>
      <c r="F18" s="18"/>
      <c r="G18" s="18"/>
      <c r="H18" s="18"/>
      <c r="I18" s="18"/>
      <c r="J18" s="18"/>
      <c r="K18" s="18"/>
      <c r="L18" s="18"/>
      <c r="M18" s="18"/>
      <c r="N18" s="18"/>
      <c r="O18" s="18" t="s">
        <v>28</v>
      </c>
      <c r="P18" s="18"/>
      <c r="Q18" s="18"/>
    </row>
    <row r="19" spans="1:17" s="1" customFormat="1" ht="18.75" x14ac:dyDescent="0.15">
      <c r="A19" s="16" t="s">
        <v>23</v>
      </c>
      <c r="B19" s="17" t="s">
        <v>19</v>
      </c>
      <c r="C19" s="17"/>
      <c r="D19" s="17"/>
      <c r="E19" s="17" t="s">
        <v>18</v>
      </c>
      <c r="F19" s="17"/>
      <c r="G19" s="17"/>
      <c r="H19" s="17" t="s">
        <v>17</v>
      </c>
      <c r="I19" s="17"/>
      <c r="J19" s="17"/>
      <c r="K19" s="17" t="s">
        <v>16</v>
      </c>
      <c r="L19" s="17"/>
      <c r="M19" s="17"/>
      <c r="N19" s="17" t="s">
        <v>15</v>
      </c>
      <c r="O19" s="13" t="s">
        <v>27</v>
      </c>
      <c r="P19" s="15"/>
      <c r="Q19" s="19" t="s">
        <v>15</v>
      </c>
    </row>
    <row r="20" spans="1:17" s="1" customFormat="1" ht="18.75" x14ac:dyDescent="0.15">
      <c r="A20" s="16"/>
      <c r="B20" s="5" t="s">
        <v>14</v>
      </c>
      <c r="C20" s="5" t="s">
        <v>13</v>
      </c>
      <c r="D20" s="5" t="s">
        <v>12</v>
      </c>
      <c r="E20" s="5" t="s">
        <v>14</v>
      </c>
      <c r="F20" s="5" t="s">
        <v>13</v>
      </c>
      <c r="G20" s="5" t="s">
        <v>12</v>
      </c>
      <c r="H20" s="5" t="s">
        <v>14</v>
      </c>
      <c r="I20" s="5" t="s">
        <v>13</v>
      </c>
      <c r="J20" s="5" t="s">
        <v>12</v>
      </c>
      <c r="K20" s="5" t="s">
        <v>14</v>
      </c>
      <c r="L20" s="5" t="s">
        <v>13</v>
      </c>
      <c r="M20" s="5" t="s">
        <v>12</v>
      </c>
      <c r="N20" s="17"/>
      <c r="O20" s="5" t="s">
        <v>26</v>
      </c>
      <c r="P20" s="5" t="s">
        <v>25</v>
      </c>
      <c r="Q20" s="20"/>
    </row>
    <row r="21" spans="1:17" s="1" customFormat="1" ht="18.75" x14ac:dyDescent="0.15">
      <c r="A21" s="4" t="s">
        <v>11</v>
      </c>
      <c r="B21" s="3">
        <v>14290</v>
      </c>
      <c r="C21" s="3">
        <v>119640</v>
      </c>
      <c r="D21" s="3">
        <f>SUM(B21:C21)</f>
        <v>133930</v>
      </c>
      <c r="E21" s="3">
        <v>22360</v>
      </c>
      <c r="F21" s="3">
        <v>38300</v>
      </c>
      <c r="G21" s="3">
        <f>SUM(E21:F21)</f>
        <v>60660</v>
      </c>
      <c r="H21" s="3">
        <v>42240</v>
      </c>
      <c r="I21" s="3">
        <v>48620</v>
      </c>
      <c r="J21" s="3">
        <f>SUM(H21:I21)</f>
        <v>90860</v>
      </c>
      <c r="K21" s="3">
        <v>7200</v>
      </c>
      <c r="L21" s="3">
        <v>11480</v>
      </c>
      <c r="M21" s="3">
        <f>SUM(K21:L21)</f>
        <v>18680</v>
      </c>
      <c r="N21" s="3">
        <f>SUM(M21,J21,G21,D21)</f>
        <v>304130</v>
      </c>
      <c r="O21" s="3">
        <v>671080</v>
      </c>
      <c r="P21" s="3">
        <v>1679070</v>
      </c>
      <c r="Q21" s="3">
        <f>SUM(O21:P21)</f>
        <v>2350150</v>
      </c>
    </row>
    <row r="22" spans="1:17" s="1" customFormat="1" ht="18.75" x14ac:dyDescent="0.15">
      <c r="A22" s="4" t="s">
        <v>10</v>
      </c>
      <c r="B22" s="3">
        <v>13090</v>
      </c>
      <c r="C22" s="3">
        <v>22800</v>
      </c>
      <c r="D22" s="3">
        <f t="shared" ref="D22:D32" si="6">SUM(B22:C22)</f>
        <v>35890</v>
      </c>
      <c r="E22" s="3">
        <v>23130</v>
      </c>
      <c r="F22" s="3">
        <v>21900</v>
      </c>
      <c r="G22" s="3">
        <f t="shared" ref="G22:G32" si="7">SUM(E22:F22)</f>
        <v>45030</v>
      </c>
      <c r="H22" s="3">
        <v>30800</v>
      </c>
      <c r="I22" s="3">
        <v>8840</v>
      </c>
      <c r="J22" s="3">
        <f t="shared" ref="J22:J32" si="8">SUM(H22:I22)</f>
        <v>39640</v>
      </c>
      <c r="K22" s="3">
        <v>7200</v>
      </c>
      <c r="L22" s="3">
        <v>51400</v>
      </c>
      <c r="M22" s="3">
        <f t="shared" ref="M22:M32" si="9">SUM(K22:L22)</f>
        <v>58600</v>
      </c>
      <c r="N22" s="3">
        <f t="shared" ref="N22:N32" si="10">SUM(M22,J22,G22,D22)</f>
        <v>179160</v>
      </c>
      <c r="O22" s="3">
        <v>704840</v>
      </c>
      <c r="P22" s="3">
        <v>1644070</v>
      </c>
      <c r="Q22" s="3">
        <f t="shared" ref="Q22:Q32" si="11">SUM(O22:P22)</f>
        <v>2348910</v>
      </c>
    </row>
    <row r="23" spans="1:17" s="1" customFormat="1" ht="18.75" x14ac:dyDescent="0.15">
      <c r="A23" s="4" t="s">
        <v>9</v>
      </c>
      <c r="B23" s="3">
        <v>13690</v>
      </c>
      <c r="C23" s="3">
        <v>21600</v>
      </c>
      <c r="D23" s="3">
        <f t="shared" si="6"/>
        <v>35290</v>
      </c>
      <c r="E23" s="3">
        <v>20560</v>
      </c>
      <c r="F23" s="3">
        <v>14600</v>
      </c>
      <c r="G23" s="3">
        <f t="shared" si="7"/>
        <v>35160</v>
      </c>
      <c r="H23" s="3">
        <v>36960</v>
      </c>
      <c r="I23" s="3">
        <v>57460</v>
      </c>
      <c r="J23" s="3">
        <f t="shared" si="8"/>
        <v>94420</v>
      </c>
      <c r="K23" s="3">
        <v>7200</v>
      </c>
      <c r="L23" s="3">
        <v>10280</v>
      </c>
      <c r="M23" s="3">
        <f t="shared" si="9"/>
        <v>17480</v>
      </c>
      <c r="N23" s="3">
        <f t="shared" si="10"/>
        <v>182350</v>
      </c>
      <c r="O23" s="3">
        <v>666280</v>
      </c>
      <c r="P23" s="3">
        <v>1698570</v>
      </c>
      <c r="Q23" s="3">
        <f t="shared" si="11"/>
        <v>2364850</v>
      </c>
    </row>
    <row r="24" spans="1:17" s="1" customFormat="1" ht="18.75" x14ac:dyDescent="0.15">
      <c r="A24" s="4" t="s">
        <v>8</v>
      </c>
      <c r="B24" s="3">
        <v>11210</v>
      </c>
      <c r="C24" s="3">
        <v>117460</v>
      </c>
      <c r="D24" s="3">
        <f t="shared" si="6"/>
        <v>128670</v>
      </c>
      <c r="E24" s="3">
        <v>19790</v>
      </c>
      <c r="F24" s="3">
        <v>21900</v>
      </c>
      <c r="G24" s="3">
        <f t="shared" si="7"/>
        <v>41690</v>
      </c>
      <c r="H24" s="3">
        <v>39160</v>
      </c>
      <c r="I24" s="3">
        <v>61880</v>
      </c>
      <c r="J24" s="3">
        <f t="shared" si="8"/>
        <v>101040</v>
      </c>
      <c r="K24" s="3">
        <v>7200</v>
      </c>
      <c r="L24" s="3">
        <v>30840</v>
      </c>
      <c r="M24" s="3">
        <f t="shared" si="9"/>
        <v>38040</v>
      </c>
      <c r="N24" s="3">
        <f t="shared" si="10"/>
        <v>309440</v>
      </c>
      <c r="O24" s="3">
        <v>678360</v>
      </c>
      <c r="P24" s="3">
        <v>1803560</v>
      </c>
      <c r="Q24" s="3">
        <f t="shared" si="11"/>
        <v>2481920</v>
      </c>
    </row>
    <row r="25" spans="1:17" s="1" customFormat="1" ht="18.75" x14ac:dyDescent="0.15">
      <c r="A25" s="4" t="s">
        <v>7</v>
      </c>
      <c r="B25" s="3">
        <v>25070</v>
      </c>
      <c r="C25" s="3">
        <v>28060</v>
      </c>
      <c r="D25" s="3">
        <f t="shared" si="6"/>
        <v>53130</v>
      </c>
      <c r="E25" s="3">
        <v>21460</v>
      </c>
      <c r="F25" s="3">
        <v>30100</v>
      </c>
      <c r="G25" s="3">
        <f t="shared" si="7"/>
        <v>51560</v>
      </c>
      <c r="H25" s="3">
        <v>18480</v>
      </c>
      <c r="I25" s="3">
        <v>26520</v>
      </c>
      <c r="J25" s="3">
        <f t="shared" si="8"/>
        <v>45000</v>
      </c>
      <c r="K25" s="3">
        <v>7200</v>
      </c>
      <c r="L25" s="3">
        <v>51400</v>
      </c>
      <c r="M25" s="3">
        <f t="shared" si="9"/>
        <v>58600</v>
      </c>
      <c r="N25" s="3">
        <f t="shared" si="10"/>
        <v>208290</v>
      </c>
      <c r="O25" s="3">
        <v>684600</v>
      </c>
      <c r="P25" s="3">
        <v>1579320</v>
      </c>
      <c r="Q25" s="3">
        <f t="shared" si="11"/>
        <v>2263920</v>
      </c>
    </row>
    <row r="26" spans="1:17" s="1" customFormat="1" ht="18.75" x14ac:dyDescent="0.15">
      <c r="A26" s="4" t="s">
        <v>6</v>
      </c>
      <c r="B26" s="3">
        <v>11550</v>
      </c>
      <c r="C26" s="3">
        <v>21600</v>
      </c>
      <c r="D26" s="3">
        <f t="shared" si="6"/>
        <v>33150</v>
      </c>
      <c r="E26" s="3">
        <v>25700</v>
      </c>
      <c r="F26" s="3">
        <v>7300</v>
      </c>
      <c r="G26" s="3">
        <f t="shared" si="7"/>
        <v>33000</v>
      </c>
      <c r="H26" s="3">
        <v>21560</v>
      </c>
      <c r="I26" s="3">
        <v>57460</v>
      </c>
      <c r="J26" s="3">
        <f t="shared" si="8"/>
        <v>79020</v>
      </c>
      <c r="K26" s="3">
        <v>13200</v>
      </c>
      <c r="L26" s="3">
        <v>20560</v>
      </c>
      <c r="M26" s="3">
        <f t="shared" si="9"/>
        <v>33760</v>
      </c>
      <c r="N26" s="3">
        <f t="shared" si="10"/>
        <v>178930</v>
      </c>
      <c r="O26" s="3">
        <v>622840</v>
      </c>
      <c r="P26" s="3">
        <v>1734060</v>
      </c>
      <c r="Q26" s="3">
        <f t="shared" si="11"/>
        <v>2356900</v>
      </c>
    </row>
    <row r="27" spans="1:17" s="1" customFormat="1" ht="18.75" x14ac:dyDescent="0.15">
      <c r="A27" s="4" t="s">
        <v>5</v>
      </c>
      <c r="B27" s="3">
        <v>36200</v>
      </c>
      <c r="C27" s="3">
        <v>112320</v>
      </c>
      <c r="D27" s="3">
        <f t="shared" si="6"/>
        <v>148520</v>
      </c>
      <c r="E27" s="3">
        <v>20560</v>
      </c>
      <c r="F27" s="3">
        <v>29200</v>
      </c>
      <c r="G27" s="3">
        <f t="shared" si="7"/>
        <v>49760</v>
      </c>
      <c r="H27" s="3">
        <v>18480</v>
      </c>
      <c r="I27" s="3">
        <v>26520</v>
      </c>
      <c r="J27" s="3">
        <f t="shared" si="8"/>
        <v>45000</v>
      </c>
      <c r="K27" s="3">
        <v>12000</v>
      </c>
      <c r="L27" s="3">
        <v>53800</v>
      </c>
      <c r="M27" s="3">
        <f t="shared" si="9"/>
        <v>65800</v>
      </c>
      <c r="N27" s="3">
        <f t="shared" si="10"/>
        <v>309080</v>
      </c>
      <c r="O27" s="3">
        <v>685920</v>
      </c>
      <c r="P27" s="3">
        <v>1894220</v>
      </c>
      <c r="Q27" s="3">
        <f t="shared" si="11"/>
        <v>2580140</v>
      </c>
    </row>
    <row r="28" spans="1:17" s="1" customFormat="1" ht="18.75" x14ac:dyDescent="0.15">
      <c r="A28" s="4" t="s">
        <v>4</v>
      </c>
      <c r="B28" s="3">
        <v>26610</v>
      </c>
      <c r="C28" s="3">
        <v>21600</v>
      </c>
      <c r="D28" s="3">
        <f t="shared" si="6"/>
        <v>48210</v>
      </c>
      <c r="E28" s="3">
        <v>14650</v>
      </c>
      <c r="F28" s="3">
        <v>21900</v>
      </c>
      <c r="G28" s="3">
        <f t="shared" si="7"/>
        <v>36550</v>
      </c>
      <c r="H28" s="3">
        <v>27720</v>
      </c>
      <c r="I28" s="3">
        <v>26520</v>
      </c>
      <c r="J28" s="3">
        <f t="shared" si="8"/>
        <v>54240</v>
      </c>
      <c r="K28" s="3">
        <v>10800</v>
      </c>
      <c r="L28" s="3">
        <v>30840</v>
      </c>
      <c r="M28" s="3">
        <f t="shared" si="9"/>
        <v>41640</v>
      </c>
      <c r="N28" s="3">
        <f t="shared" si="10"/>
        <v>180640</v>
      </c>
      <c r="O28" s="3">
        <v>624120</v>
      </c>
      <c r="P28" s="3">
        <v>1409630</v>
      </c>
      <c r="Q28" s="3">
        <f t="shared" si="11"/>
        <v>2033750</v>
      </c>
    </row>
    <row r="29" spans="1:17" s="1" customFormat="1" ht="18.75" x14ac:dyDescent="0.15">
      <c r="A29" s="4" t="s">
        <v>3</v>
      </c>
      <c r="B29" s="3">
        <v>26950</v>
      </c>
      <c r="C29" s="3">
        <v>34560</v>
      </c>
      <c r="D29" s="3">
        <f t="shared" si="6"/>
        <v>61510</v>
      </c>
      <c r="E29" s="3">
        <v>20560</v>
      </c>
      <c r="F29" s="3">
        <v>14600</v>
      </c>
      <c r="G29" s="3">
        <f t="shared" si="7"/>
        <v>35160</v>
      </c>
      <c r="H29" s="3">
        <v>24640</v>
      </c>
      <c r="I29" s="3">
        <v>61880</v>
      </c>
      <c r="J29" s="3">
        <f t="shared" si="8"/>
        <v>86520</v>
      </c>
      <c r="K29" s="3">
        <v>10800</v>
      </c>
      <c r="L29" s="3">
        <v>20560</v>
      </c>
      <c r="M29" s="3">
        <f t="shared" si="9"/>
        <v>31360</v>
      </c>
      <c r="N29" s="3">
        <f t="shared" si="10"/>
        <v>214550</v>
      </c>
      <c r="O29" s="3">
        <v>654440</v>
      </c>
      <c r="P29" s="3">
        <v>1904140</v>
      </c>
      <c r="Q29" s="3">
        <f t="shared" si="11"/>
        <v>2558580</v>
      </c>
    </row>
    <row r="30" spans="1:17" s="1" customFormat="1" ht="18.75" x14ac:dyDescent="0.15">
      <c r="A30" s="4" t="s">
        <v>2</v>
      </c>
      <c r="B30" s="3">
        <v>23100</v>
      </c>
      <c r="C30" s="3">
        <v>25920</v>
      </c>
      <c r="D30" s="3">
        <f t="shared" si="6"/>
        <v>49020</v>
      </c>
      <c r="E30" s="3">
        <v>15420</v>
      </c>
      <c r="F30" s="3">
        <v>14600</v>
      </c>
      <c r="G30" s="3">
        <f t="shared" si="7"/>
        <v>30020</v>
      </c>
      <c r="H30" s="3">
        <v>18480</v>
      </c>
      <c r="I30" s="3">
        <v>17680</v>
      </c>
      <c r="J30" s="3">
        <f t="shared" si="8"/>
        <v>36160</v>
      </c>
      <c r="K30" s="3">
        <v>10800</v>
      </c>
      <c r="L30" s="3">
        <v>41120</v>
      </c>
      <c r="M30" s="3">
        <f t="shared" si="9"/>
        <v>51920</v>
      </c>
      <c r="N30" s="3">
        <f t="shared" si="10"/>
        <v>167120</v>
      </c>
      <c r="O30" s="3">
        <v>739080</v>
      </c>
      <c r="P30" s="3">
        <v>1798930</v>
      </c>
      <c r="Q30" s="3">
        <f t="shared" si="11"/>
        <v>2538010</v>
      </c>
    </row>
    <row r="31" spans="1:17" s="1" customFormat="1" ht="18.75" x14ac:dyDescent="0.15">
      <c r="A31" s="4" t="s">
        <v>1</v>
      </c>
      <c r="B31" s="3">
        <v>23870</v>
      </c>
      <c r="C31" s="3">
        <v>108000</v>
      </c>
      <c r="D31" s="3">
        <f t="shared" si="6"/>
        <v>131870</v>
      </c>
      <c r="E31" s="3">
        <v>23130</v>
      </c>
      <c r="F31" s="3">
        <v>7300</v>
      </c>
      <c r="G31" s="3">
        <f t="shared" si="7"/>
        <v>30430</v>
      </c>
      <c r="H31" s="3">
        <v>21560</v>
      </c>
      <c r="I31" s="3">
        <v>35360</v>
      </c>
      <c r="J31" s="3">
        <f t="shared" si="8"/>
        <v>56920</v>
      </c>
      <c r="K31" s="3">
        <v>10800</v>
      </c>
      <c r="L31" s="3">
        <v>61680</v>
      </c>
      <c r="M31" s="3">
        <f t="shared" si="9"/>
        <v>72480</v>
      </c>
      <c r="N31" s="3">
        <f t="shared" si="10"/>
        <v>291700</v>
      </c>
      <c r="O31" s="3">
        <v>632600</v>
      </c>
      <c r="P31" s="3">
        <v>1196810</v>
      </c>
      <c r="Q31" s="3">
        <f t="shared" si="11"/>
        <v>1829410</v>
      </c>
    </row>
    <row r="32" spans="1:17" s="1" customFormat="1" ht="18.75" x14ac:dyDescent="0.15">
      <c r="A32" s="4" t="s">
        <v>0</v>
      </c>
      <c r="B32" s="3">
        <v>18310</v>
      </c>
      <c r="C32" s="3">
        <v>30240</v>
      </c>
      <c r="D32" s="3">
        <f t="shared" si="6"/>
        <v>48550</v>
      </c>
      <c r="E32" s="3">
        <v>17990</v>
      </c>
      <c r="F32" s="3">
        <v>7300</v>
      </c>
      <c r="G32" s="3">
        <f t="shared" si="7"/>
        <v>25290</v>
      </c>
      <c r="H32" s="3">
        <v>27720</v>
      </c>
      <c r="I32" s="3">
        <v>61880</v>
      </c>
      <c r="J32" s="3">
        <f t="shared" si="8"/>
        <v>89600</v>
      </c>
      <c r="K32" s="3">
        <v>10800</v>
      </c>
      <c r="L32" s="3">
        <v>0</v>
      </c>
      <c r="M32" s="3">
        <f t="shared" si="9"/>
        <v>10800</v>
      </c>
      <c r="N32" s="3">
        <f t="shared" si="10"/>
        <v>174240</v>
      </c>
      <c r="O32" s="3">
        <v>723960</v>
      </c>
      <c r="P32" s="3">
        <v>2020430</v>
      </c>
      <c r="Q32" s="3">
        <f t="shared" si="11"/>
        <v>2744390</v>
      </c>
    </row>
    <row r="33" spans="1:17" s="1" customFormat="1" ht="18.75" x14ac:dyDescent="0.15">
      <c r="B33" s="2"/>
      <c r="C33" s="2"/>
      <c r="D33" s="2"/>
      <c r="E33" s="2"/>
      <c r="F33" s="2"/>
      <c r="G33" s="2"/>
      <c r="H33" s="2"/>
      <c r="I33" s="2"/>
      <c r="J33" s="2"/>
      <c r="K33" s="2"/>
      <c r="L33" s="2"/>
      <c r="M33" s="2"/>
      <c r="N33" s="2"/>
      <c r="O33" s="6"/>
      <c r="P33" s="6"/>
      <c r="Q33" s="6"/>
    </row>
    <row r="34" spans="1:17" s="1" customFormat="1" ht="18.75" x14ac:dyDescent="0.15">
      <c r="A34" s="7" t="s">
        <v>32</v>
      </c>
      <c r="B34" s="18" t="s">
        <v>29</v>
      </c>
      <c r="C34" s="18"/>
      <c r="D34" s="18"/>
      <c r="E34" s="18"/>
      <c r="F34" s="18"/>
      <c r="G34" s="18"/>
      <c r="H34" s="18"/>
      <c r="I34" s="18"/>
      <c r="J34" s="18"/>
      <c r="K34" s="18"/>
      <c r="L34" s="18"/>
      <c r="M34" s="18"/>
      <c r="N34" s="18"/>
      <c r="O34" s="18" t="s">
        <v>28</v>
      </c>
      <c r="P34" s="18"/>
      <c r="Q34" s="18"/>
    </row>
    <row r="35" spans="1:17" s="1" customFormat="1" ht="18.75" x14ac:dyDescent="0.15">
      <c r="A35" s="16" t="s">
        <v>22</v>
      </c>
      <c r="B35" s="17" t="s">
        <v>19</v>
      </c>
      <c r="C35" s="17"/>
      <c r="D35" s="17"/>
      <c r="E35" s="17" t="s">
        <v>18</v>
      </c>
      <c r="F35" s="17"/>
      <c r="G35" s="17"/>
      <c r="H35" s="17" t="s">
        <v>17</v>
      </c>
      <c r="I35" s="17"/>
      <c r="J35" s="17"/>
      <c r="K35" s="17" t="s">
        <v>16</v>
      </c>
      <c r="L35" s="17"/>
      <c r="M35" s="17"/>
      <c r="N35" s="17" t="s">
        <v>15</v>
      </c>
      <c r="O35" s="13" t="s">
        <v>27</v>
      </c>
      <c r="P35" s="15"/>
      <c r="Q35" s="19" t="s">
        <v>15</v>
      </c>
    </row>
    <row r="36" spans="1:17" s="1" customFormat="1" ht="18.75" x14ac:dyDescent="0.15">
      <c r="A36" s="16"/>
      <c r="B36" s="5" t="s">
        <v>14</v>
      </c>
      <c r="C36" s="5" t="s">
        <v>13</v>
      </c>
      <c r="D36" s="5" t="s">
        <v>12</v>
      </c>
      <c r="E36" s="5" t="s">
        <v>14</v>
      </c>
      <c r="F36" s="5" t="s">
        <v>13</v>
      </c>
      <c r="G36" s="5" t="s">
        <v>12</v>
      </c>
      <c r="H36" s="5" t="s">
        <v>14</v>
      </c>
      <c r="I36" s="5" t="s">
        <v>13</v>
      </c>
      <c r="J36" s="5" t="s">
        <v>12</v>
      </c>
      <c r="K36" s="5" t="s">
        <v>14</v>
      </c>
      <c r="L36" s="5" t="s">
        <v>13</v>
      </c>
      <c r="M36" s="5" t="s">
        <v>12</v>
      </c>
      <c r="N36" s="17"/>
      <c r="O36" s="5" t="s">
        <v>26</v>
      </c>
      <c r="P36" s="5" t="s">
        <v>25</v>
      </c>
      <c r="Q36" s="20"/>
    </row>
    <row r="37" spans="1:17" s="1" customFormat="1" ht="18.75" x14ac:dyDescent="0.15">
      <c r="A37" s="4" t="s">
        <v>11</v>
      </c>
      <c r="B37" s="3">
        <v>15660</v>
      </c>
      <c r="C37" s="3">
        <v>119040</v>
      </c>
      <c r="D37" s="3">
        <f>SUM(B37:C37)</f>
        <v>134700</v>
      </c>
      <c r="E37" s="3">
        <v>12850</v>
      </c>
      <c r="F37" s="3">
        <v>21900</v>
      </c>
      <c r="G37" s="3">
        <f>SUM(E37:F37)</f>
        <v>34750</v>
      </c>
      <c r="H37" s="3">
        <v>26840</v>
      </c>
      <c r="I37" s="3">
        <v>17680</v>
      </c>
      <c r="J37" s="3">
        <f>SUM(H37:I37)</f>
        <v>44520</v>
      </c>
      <c r="K37" s="3">
        <v>20400</v>
      </c>
      <c r="L37" s="3">
        <v>30840</v>
      </c>
      <c r="M37" s="3">
        <f>SUM(K37:L37)</f>
        <v>51240</v>
      </c>
      <c r="N37" s="3">
        <f>SUM(M37,J37,G37,D37)</f>
        <v>265210</v>
      </c>
      <c r="O37" s="3">
        <v>609480</v>
      </c>
      <c r="P37" s="3">
        <v>1885100</v>
      </c>
      <c r="Q37" s="3">
        <f>SUM(O37:P37)</f>
        <v>2494580</v>
      </c>
    </row>
    <row r="38" spans="1:17" s="1" customFormat="1" ht="18.75" x14ac:dyDescent="0.15">
      <c r="A38" s="4" t="s">
        <v>10</v>
      </c>
      <c r="B38" s="3">
        <v>18570</v>
      </c>
      <c r="C38" s="3">
        <v>17280</v>
      </c>
      <c r="D38" s="3">
        <f t="shared" ref="D38:D48" si="12">SUM(B38:C38)</f>
        <v>35850</v>
      </c>
      <c r="E38" s="3">
        <v>11180</v>
      </c>
      <c r="F38" s="3">
        <v>14600</v>
      </c>
      <c r="G38" s="3">
        <f t="shared" ref="G38:G48" si="13">SUM(E38:F38)</f>
        <v>25780</v>
      </c>
      <c r="H38" s="3">
        <v>18480</v>
      </c>
      <c r="I38" s="3">
        <v>44200</v>
      </c>
      <c r="J38" s="3">
        <f t="shared" ref="J38:J48" si="14">SUM(H38:I38)</f>
        <v>62680</v>
      </c>
      <c r="K38" s="3">
        <v>10800</v>
      </c>
      <c r="L38" s="3">
        <v>71960</v>
      </c>
      <c r="M38" s="3">
        <f t="shared" ref="M38:M48" si="15">SUM(K38:L38)</f>
        <v>82760</v>
      </c>
      <c r="N38" s="3">
        <f t="shared" ref="N38:N48" si="16">SUM(M38,J38,G38,D38)</f>
        <v>207070</v>
      </c>
      <c r="O38" s="3">
        <v>625240</v>
      </c>
      <c r="P38" s="3">
        <v>1431850</v>
      </c>
      <c r="Q38" s="3">
        <f t="shared" ref="Q38:Q48" si="17">SUM(O38:P38)</f>
        <v>2057090</v>
      </c>
    </row>
    <row r="39" spans="1:17" s="1" customFormat="1" ht="18.75" x14ac:dyDescent="0.15">
      <c r="A39" s="4" t="s">
        <v>9</v>
      </c>
      <c r="B39" s="3">
        <v>30120</v>
      </c>
      <c r="C39" s="3">
        <v>20020</v>
      </c>
      <c r="D39" s="3">
        <f t="shared" si="12"/>
        <v>50140</v>
      </c>
      <c r="E39" s="3">
        <v>19790</v>
      </c>
      <c r="F39" s="3">
        <v>0</v>
      </c>
      <c r="G39" s="3">
        <f t="shared" si="13"/>
        <v>19790</v>
      </c>
      <c r="H39" s="3">
        <v>21560</v>
      </c>
      <c r="I39" s="3">
        <v>53040</v>
      </c>
      <c r="J39" s="3">
        <f t="shared" si="14"/>
        <v>74600</v>
      </c>
      <c r="K39" s="3">
        <v>10800</v>
      </c>
      <c r="L39" s="3">
        <v>0</v>
      </c>
      <c r="M39" s="3">
        <f t="shared" si="15"/>
        <v>10800</v>
      </c>
      <c r="N39" s="3">
        <f t="shared" si="16"/>
        <v>155330</v>
      </c>
      <c r="O39" s="3">
        <v>560920</v>
      </c>
      <c r="P39" s="3">
        <v>1748560</v>
      </c>
      <c r="Q39" s="3">
        <f t="shared" si="17"/>
        <v>2309480</v>
      </c>
    </row>
    <row r="40" spans="1:17" s="1" customFormat="1" ht="18.75" x14ac:dyDescent="0.15">
      <c r="A40" s="4" t="s">
        <v>8</v>
      </c>
      <c r="B40" s="3">
        <v>20450</v>
      </c>
      <c r="C40" s="3">
        <v>121560</v>
      </c>
      <c r="D40" s="3">
        <f t="shared" si="12"/>
        <v>142010</v>
      </c>
      <c r="E40" s="3">
        <v>10280</v>
      </c>
      <c r="F40" s="3">
        <v>21900</v>
      </c>
      <c r="G40" s="3">
        <f t="shared" si="13"/>
        <v>32180</v>
      </c>
      <c r="H40" s="3">
        <v>21560</v>
      </c>
      <c r="I40" s="3">
        <v>19880</v>
      </c>
      <c r="J40" s="3">
        <f t="shared" si="14"/>
        <v>41440</v>
      </c>
      <c r="K40" s="3">
        <v>10800</v>
      </c>
      <c r="L40" s="3">
        <v>27760</v>
      </c>
      <c r="M40" s="3">
        <f t="shared" si="15"/>
        <v>38560</v>
      </c>
      <c r="N40" s="3">
        <f t="shared" si="16"/>
        <v>254190</v>
      </c>
      <c r="O40" s="3">
        <v>586600</v>
      </c>
      <c r="P40" s="3">
        <v>2038950</v>
      </c>
      <c r="Q40" s="3">
        <f t="shared" si="17"/>
        <v>2625550</v>
      </c>
    </row>
    <row r="41" spans="1:17" s="1" customFormat="1" ht="18.75" x14ac:dyDescent="0.15">
      <c r="A41" s="4" t="s">
        <v>7</v>
      </c>
      <c r="B41" s="3">
        <v>25410</v>
      </c>
      <c r="C41" s="3">
        <v>25920</v>
      </c>
      <c r="D41" s="3">
        <f t="shared" si="12"/>
        <v>51330</v>
      </c>
      <c r="E41" s="3">
        <v>5140</v>
      </c>
      <c r="F41" s="3">
        <v>7300</v>
      </c>
      <c r="G41" s="3">
        <f t="shared" si="13"/>
        <v>12440</v>
      </c>
      <c r="H41" s="3">
        <v>12320</v>
      </c>
      <c r="I41" s="3">
        <v>44200</v>
      </c>
      <c r="J41" s="3">
        <f t="shared" si="14"/>
        <v>56520</v>
      </c>
      <c r="K41" s="3">
        <v>10800</v>
      </c>
      <c r="L41" s="3">
        <v>51400</v>
      </c>
      <c r="M41" s="3">
        <f t="shared" si="15"/>
        <v>62200</v>
      </c>
      <c r="N41" s="3">
        <f t="shared" si="16"/>
        <v>182490</v>
      </c>
      <c r="O41" s="3">
        <v>592880</v>
      </c>
      <c r="P41" s="3">
        <v>1402290</v>
      </c>
      <c r="Q41" s="3">
        <f t="shared" si="17"/>
        <v>1995170</v>
      </c>
    </row>
    <row r="42" spans="1:17" s="1" customFormat="1" ht="18.75" x14ac:dyDescent="0.15">
      <c r="A42" s="4" t="s">
        <v>6</v>
      </c>
      <c r="B42" s="3">
        <v>16170</v>
      </c>
      <c r="C42" s="3">
        <v>43200</v>
      </c>
      <c r="D42" s="3">
        <f t="shared" si="12"/>
        <v>59370</v>
      </c>
      <c r="E42" s="3">
        <v>15420</v>
      </c>
      <c r="F42" s="3">
        <v>0</v>
      </c>
      <c r="G42" s="3">
        <f t="shared" si="13"/>
        <v>15420</v>
      </c>
      <c r="H42" s="3">
        <v>21560</v>
      </c>
      <c r="I42" s="3">
        <v>61880</v>
      </c>
      <c r="J42" s="3">
        <f t="shared" si="14"/>
        <v>83440</v>
      </c>
      <c r="K42" s="3">
        <v>14400</v>
      </c>
      <c r="L42" s="3">
        <v>20560</v>
      </c>
      <c r="M42" s="3">
        <f t="shared" si="15"/>
        <v>34960</v>
      </c>
      <c r="N42" s="3">
        <f t="shared" si="16"/>
        <v>193190</v>
      </c>
      <c r="O42" s="3">
        <v>602760</v>
      </c>
      <c r="P42" s="3">
        <v>2322900</v>
      </c>
      <c r="Q42" s="3">
        <f t="shared" si="17"/>
        <v>2925660</v>
      </c>
    </row>
    <row r="43" spans="1:17" s="1" customFormat="1" ht="18.75" x14ac:dyDescent="0.15">
      <c r="A43" s="4" t="s">
        <v>5</v>
      </c>
      <c r="B43" s="3">
        <v>21790</v>
      </c>
      <c r="C43" s="3">
        <v>132600</v>
      </c>
      <c r="D43" s="3">
        <f t="shared" si="12"/>
        <v>154390</v>
      </c>
      <c r="E43" s="3">
        <v>13100</v>
      </c>
      <c r="F43" s="3">
        <v>29760</v>
      </c>
      <c r="G43" s="3">
        <f t="shared" si="13"/>
        <v>42860</v>
      </c>
      <c r="H43" s="3">
        <v>21040</v>
      </c>
      <c r="I43" s="3">
        <v>27030</v>
      </c>
      <c r="J43" s="3">
        <f t="shared" si="14"/>
        <v>48070</v>
      </c>
      <c r="K43" s="3">
        <v>7340</v>
      </c>
      <c r="L43" s="3">
        <v>20960</v>
      </c>
      <c r="M43" s="3">
        <f t="shared" si="15"/>
        <v>28300</v>
      </c>
      <c r="N43" s="3">
        <f t="shared" si="16"/>
        <v>273620</v>
      </c>
      <c r="O43" s="3">
        <v>535080</v>
      </c>
      <c r="P43" s="3">
        <v>1684580</v>
      </c>
      <c r="Q43" s="3">
        <f t="shared" si="17"/>
        <v>2219660</v>
      </c>
    </row>
    <row r="44" spans="1:17" s="1" customFormat="1" ht="18.75" x14ac:dyDescent="0.15">
      <c r="A44" s="4" t="s">
        <v>4</v>
      </c>
      <c r="B44" s="3">
        <v>19620</v>
      </c>
      <c r="C44" s="3">
        <v>17600</v>
      </c>
      <c r="D44" s="3">
        <f t="shared" si="12"/>
        <v>37220</v>
      </c>
      <c r="E44" s="3">
        <v>6140</v>
      </c>
      <c r="F44" s="3">
        <v>7440</v>
      </c>
      <c r="G44" s="3">
        <f t="shared" si="13"/>
        <v>13580</v>
      </c>
      <c r="H44" s="3">
        <v>18840</v>
      </c>
      <c r="I44" s="3">
        <v>45050</v>
      </c>
      <c r="J44" s="3">
        <f t="shared" si="14"/>
        <v>63890</v>
      </c>
      <c r="K44" s="3">
        <v>14680</v>
      </c>
      <c r="L44" s="3">
        <v>52400</v>
      </c>
      <c r="M44" s="3">
        <f t="shared" si="15"/>
        <v>67080</v>
      </c>
      <c r="N44" s="3">
        <f t="shared" si="16"/>
        <v>181770</v>
      </c>
      <c r="O44" s="3">
        <v>600900</v>
      </c>
      <c r="P44" s="3">
        <v>1384770</v>
      </c>
      <c r="Q44" s="3">
        <f t="shared" si="17"/>
        <v>1985670</v>
      </c>
    </row>
    <row r="45" spans="1:17" s="1" customFormat="1" ht="18.75" x14ac:dyDescent="0.15">
      <c r="A45" s="4" t="s">
        <v>3</v>
      </c>
      <c r="B45" s="3">
        <v>17270</v>
      </c>
      <c r="C45" s="3">
        <v>26400</v>
      </c>
      <c r="D45" s="3">
        <f t="shared" si="12"/>
        <v>43670</v>
      </c>
      <c r="E45" s="3">
        <v>13100</v>
      </c>
      <c r="F45" s="3">
        <v>7440</v>
      </c>
      <c r="G45" s="3">
        <f t="shared" si="13"/>
        <v>20540</v>
      </c>
      <c r="H45" s="3">
        <v>26220</v>
      </c>
      <c r="I45" s="3">
        <v>45050</v>
      </c>
      <c r="J45" s="3">
        <f t="shared" si="14"/>
        <v>71270</v>
      </c>
      <c r="K45" s="3">
        <v>14680</v>
      </c>
      <c r="L45" s="3">
        <v>10480</v>
      </c>
      <c r="M45" s="3">
        <f t="shared" si="15"/>
        <v>25160</v>
      </c>
      <c r="N45" s="3">
        <f t="shared" si="16"/>
        <v>160640</v>
      </c>
      <c r="O45" s="3">
        <v>601700</v>
      </c>
      <c r="P45" s="3">
        <v>2150330</v>
      </c>
      <c r="Q45" s="3">
        <f t="shared" si="17"/>
        <v>2752030</v>
      </c>
    </row>
    <row r="46" spans="1:17" s="1" customFormat="1" ht="18.75" x14ac:dyDescent="0.15">
      <c r="A46" s="4" t="s">
        <v>2</v>
      </c>
      <c r="B46" s="3">
        <v>17270</v>
      </c>
      <c r="C46" s="3">
        <v>127600</v>
      </c>
      <c r="D46" s="3">
        <f t="shared" si="12"/>
        <v>144870</v>
      </c>
      <c r="E46" s="3">
        <v>7860</v>
      </c>
      <c r="F46" s="3">
        <v>14880</v>
      </c>
      <c r="G46" s="3">
        <f t="shared" si="13"/>
        <v>22740</v>
      </c>
      <c r="H46" s="3">
        <v>21980</v>
      </c>
      <c r="I46" s="3">
        <v>27030</v>
      </c>
      <c r="J46" s="3">
        <f t="shared" si="14"/>
        <v>49010</v>
      </c>
      <c r="K46" s="3">
        <v>7340</v>
      </c>
      <c r="L46" s="3">
        <v>41920</v>
      </c>
      <c r="M46" s="3">
        <f t="shared" si="15"/>
        <v>49260</v>
      </c>
      <c r="N46" s="3">
        <f t="shared" si="16"/>
        <v>265880</v>
      </c>
      <c r="O46" s="3">
        <v>577800</v>
      </c>
      <c r="P46" s="3">
        <v>1834800</v>
      </c>
      <c r="Q46" s="3">
        <f t="shared" si="17"/>
        <v>2412600</v>
      </c>
    </row>
    <row r="47" spans="1:17" s="1" customFormat="1" ht="18.75" x14ac:dyDescent="0.15">
      <c r="A47" s="4" t="s">
        <v>1</v>
      </c>
      <c r="B47" s="3">
        <v>22810</v>
      </c>
      <c r="C47" s="3">
        <v>13200</v>
      </c>
      <c r="D47" s="3">
        <f t="shared" si="12"/>
        <v>36010</v>
      </c>
      <c r="E47" s="3">
        <v>7860</v>
      </c>
      <c r="F47" s="3">
        <v>7440</v>
      </c>
      <c r="G47" s="3">
        <f t="shared" si="13"/>
        <v>15300</v>
      </c>
      <c r="H47" s="3">
        <v>21980</v>
      </c>
      <c r="I47" s="3">
        <v>45050</v>
      </c>
      <c r="J47" s="3">
        <f t="shared" si="14"/>
        <v>67030</v>
      </c>
      <c r="K47" s="3">
        <v>18350</v>
      </c>
      <c r="L47" s="3">
        <v>52400</v>
      </c>
      <c r="M47" s="3">
        <f t="shared" si="15"/>
        <v>70750</v>
      </c>
      <c r="N47" s="3">
        <f t="shared" si="16"/>
        <v>189090</v>
      </c>
      <c r="O47" s="3">
        <v>571200</v>
      </c>
      <c r="P47" s="3">
        <v>1315400</v>
      </c>
      <c r="Q47" s="3">
        <f t="shared" si="17"/>
        <v>1886600</v>
      </c>
    </row>
    <row r="48" spans="1:17" s="1" customFormat="1" ht="18.75" x14ac:dyDescent="0.15">
      <c r="A48" s="4" t="s">
        <v>0</v>
      </c>
      <c r="B48" s="3">
        <v>23550</v>
      </c>
      <c r="C48" s="3">
        <v>44000</v>
      </c>
      <c r="D48" s="3">
        <f t="shared" si="12"/>
        <v>67550</v>
      </c>
      <c r="E48" s="3">
        <v>13100</v>
      </c>
      <c r="F48" s="3">
        <v>7440</v>
      </c>
      <c r="G48" s="3">
        <f t="shared" si="13"/>
        <v>20540</v>
      </c>
      <c r="H48" s="3">
        <v>15700</v>
      </c>
      <c r="I48" s="3">
        <v>54060</v>
      </c>
      <c r="J48" s="3">
        <f t="shared" si="14"/>
        <v>69760</v>
      </c>
      <c r="K48" s="3">
        <v>14680</v>
      </c>
      <c r="L48" s="3">
        <v>10480</v>
      </c>
      <c r="M48" s="3">
        <f t="shared" si="15"/>
        <v>25160</v>
      </c>
      <c r="N48" s="3">
        <f t="shared" si="16"/>
        <v>183010</v>
      </c>
      <c r="O48" s="3">
        <v>604600</v>
      </c>
      <c r="P48" s="3">
        <v>1853590</v>
      </c>
      <c r="Q48" s="3">
        <f t="shared" si="17"/>
        <v>2458190</v>
      </c>
    </row>
    <row r="49" spans="1:17" s="1" customFormat="1" ht="18.75" x14ac:dyDescent="0.15">
      <c r="B49" s="2"/>
      <c r="C49" s="2"/>
      <c r="D49" s="2"/>
      <c r="E49" s="2"/>
      <c r="F49" s="2"/>
      <c r="G49" s="2"/>
      <c r="H49" s="2"/>
      <c r="I49" s="2"/>
      <c r="J49" s="2"/>
      <c r="K49" s="2"/>
      <c r="L49" s="2"/>
      <c r="M49" s="2"/>
      <c r="N49" s="2"/>
      <c r="O49" s="6"/>
      <c r="P49" s="6"/>
      <c r="Q49" s="6"/>
    </row>
    <row r="50" spans="1:17" s="1" customFormat="1" ht="18.75" x14ac:dyDescent="0.15">
      <c r="A50" s="7" t="s">
        <v>32</v>
      </c>
      <c r="B50" s="18" t="s">
        <v>29</v>
      </c>
      <c r="C50" s="18"/>
      <c r="D50" s="18"/>
      <c r="E50" s="18"/>
      <c r="F50" s="18"/>
      <c r="G50" s="18"/>
      <c r="H50" s="18"/>
      <c r="I50" s="18"/>
      <c r="J50" s="18"/>
      <c r="K50" s="18"/>
      <c r="L50" s="18"/>
      <c r="M50" s="18"/>
      <c r="N50" s="18"/>
      <c r="O50" s="18" t="s">
        <v>28</v>
      </c>
      <c r="P50" s="18"/>
      <c r="Q50" s="18"/>
    </row>
    <row r="51" spans="1:17" s="1" customFormat="1" ht="18.75" x14ac:dyDescent="0.15">
      <c r="A51" s="16" t="s">
        <v>21</v>
      </c>
      <c r="B51" s="13" t="s">
        <v>19</v>
      </c>
      <c r="C51" s="14"/>
      <c r="D51" s="15"/>
      <c r="E51" s="13" t="s">
        <v>18</v>
      </c>
      <c r="F51" s="14"/>
      <c r="G51" s="15"/>
      <c r="H51" s="13" t="s">
        <v>17</v>
      </c>
      <c r="I51" s="14"/>
      <c r="J51" s="15"/>
      <c r="K51" s="13" t="s">
        <v>16</v>
      </c>
      <c r="L51" s="14"/>
      <c r="M51" s="15"/>
      <c r="N51" s="17" t="s">
        <v>15</v>
      </c>
      <c r="O51" s="13" t="s">
        <v>27</v>
      </c>
      <c r="P51" s="15"/>
      <c r="Q51" s="19" t="s">
        <v>15</v>
      </c>
    </row>
    <row r="52" spans="1:17" s="1" customFormat="1" ht="18.75" x14ac:dyDescent="0.15">
      <c r="A52" s="16"/>
      <c r="B52" s="5" t="s">
        <v>14</v>
      </c>
      <c r="C52" s="5" t="s">
        <v>13</v>
      </c>
      <c r="D52" s="5" t="s">
        <v>12</v>
      </c>
      <c r="E52" s="5" t="s">
        <v>14</v>
      </c>
      <c r="F52" s="5" t="s">
        <v>13</v>
      </c>
      <c r="G52" s="5" t="s">
        <v>12</v>
      </c>
      <c r="H52" s="5" t="s">
        <v>14</v>
      </c>
      <c r="I52" s="5" t="s">
        <v>13</v>
      </c>
      <c r="J52" s="5" t="s">
        <v>12</v>
      </c>
      <c r="K52" s="5" t="s">
        <v>14</v>
      </c>
      <c r="L52" s="5" t="s">
        <v>13</v>
      </c>
      <c r="M52" s="5" t="s">
        <v>12</v>
      </c>
      <c r="N52" s="17"/>
      <c r="O52" s="5" t="s">
        <v>26</v>
      </c>
      <c r="P52" s="5" t="s">
        <v>25</v>
      </c>
      <c r="Q52" s="20"/>
    </row>
    <row r="53" spans="1:17" s="1" customFormat="1" ht="18.75" x14ac:dyDescent="0.15">
      <c r="A53" s="4" t="s">
        <v>11</v>
      </c>
      <c r="B53" s="3">
        <v>29460</v>
      </c>
      <c r="C53" s="3">
        <v>98000</v>
      </c>
      <c r="D53" s="3">
        <f>SUM(B53:C53)</f>
        <v>127460</v>
      </c>
      <c r="E53" s="3">
        <v>2620</v>
      </c>
      <c r="F53" s="3">
        <v>14880</v>
      </c>
      <c r="G53" s="3">
        <f>SUM(E53:F53)</f>
        <v>17500</v>
      </c>
      <c r="H53" s="3">
        <v>25280</v>
      </c>
      <c r="I53" s="3">
        <v>-14310</v>
      </c>
      <c r="J53" s="3">
        <f>SUM(H53:I53)</f>
        <v>10970</v>
      </c>
      <c r="K53" s="3">
        <v>14680</v>
      </c>
      <c r="L53" s="3">
        <v>31440</v>
      </c>
      <c r="M53" s="3">
        <f>SUM(K53:L53)</f>
        <v>46120</v>
      </c>
      <c r="N53" s="3">
        <f>SUM(M53,J53,G53,D53)</f>
        <v>202050</v>
      </c>
      <c r="O53" s="3">
        <v>448600</v>
      </c>
      <c r="P53" s="3">
        <v>1508380</v>
      </c>
      <c r="Q53" s="3">
        <f>SUM(O53:P53)</f>
        <v>1956980</v>
      </c>
    </row>
    <row r="54" spans="1:17" s="1" customFormat="1" ht="18.75" x14ac:dyDescent="0.15">
      <c r="A54" s="4" t="s">
        <v>10</v>
      </c>
      <c r="B54" s="3">
        <v>18840</v>
      </c>
      <c r="C54" s="3">
        <v>26400</v>
      </c>
      <c r="D54" s="3">
        <f t="shared" ref="D54:D64" si="18">SUM(B54:C54)</f>
        <v>45240</v>
      </c>
      <c r="E54" s="3">
        <v>7860</v>
      </c>
      <c r="F54" s="3">
        <v>14880</v>
      </c>
      <c r="G54" s="3">
        <f t="shared" ref="G54:G64" si="19">SUM(E54:F54)</f>
        <v>22740</v>
      </c>
      <c r="H54" s="3">
        <v>15700</v>
      </c>
      <c r="I54" s="3">
        <v>45050</v>
      </c>
      <c r="J54" s="3">
        <f t="shared" ref="J54:J64" si="20">SUM(H54:I54)</f>
        <v>60750</v>
      </c>
      <c r="K54" s="3">
        <v>14680</v>
      </c>
      <c r="L54" s="3">
        <v>52400</v>
      </c>
      <c r="M54" s="3">
        <f t="shared" ref="M54:M64" si="21">SUM(K54:L54)</f>
        <v>67080</v>
      </c>
      <c r="N54" s="3">
        <f t="shared" ref="N54:N64" si="22">SUM(M54,J54,G54,D54)</f>
        <v>195810</v>
      </c>
      <c r="O54" s="3">
        <v>582700</v>
      </c>
      <c r="P54" s="3">
        <v>1457700</v>
      </c>
      <c r="Q54" s="3">
        <f t="shared" ref="Q54:Q64" si="23">SUM(O54:P54)</f>
        <v>2040400</v>
      </c>
    </row>
    <row r="55" spans="1:17" s="1" customFormat="1" ht="18.75" x14ac:dyDescent="0.15">
      <c r="A55" s="4" t="s">
        <v>9</v>
      </c>
      <c r="B55" s="3">
        <v>24150</v>
      </c>
      <c r="C55" s="3">
        <v>35200</v>
      </c>
      <c r="D55" s="3">
        <f t="shared" si="18"/>
        <v>59350</v>
      </c>
      <c r="E55" s="3">
        <v>7860</v>
      </c>
      <c r="F55" s="3">
        <v>0</v>
      </c>
      <c r="G55" s="3">
        <f t="shared" si="19"/>
        <v>7860</v>
      </c>
      <c r="H55" s="3">
        <v>9420</v>
      </c>
      <c r="I55" s="3">
        <v>45050</v>
      </c>
      <c r="J55" s="3">
        <f t="shared" si="20"/>
        <v>54470</v>
      </c>
      <c r="K55" s="3">
        <v>14680</v>
      </c>
      <c r="L55" s="3">
        <v>10480</v>
      </c>
      <c r="M55" s="3">
        <f t="shared" si="21"/>
        <v>25160</v>
      </c>
      <c r="N55" s="3">
        <f t="shared" si="22"/>
        <v>146840</v>
      </c>
      <c r="O55" s="3">
        <v>449300</v>
      </c>
      <c r="P55" s="3">
        <v>1817080</v>
      </c>
      <c r="Q55" s="3">
        <f t="shared" si="23"/>
        <v>2266380</v>
      </c>
    </row>
    <row r="56" spans="1:17" s="1" customFormat="1" ht="18.75" x14ac:dyDescent="0.15">
      <c r="A56" s="4" t="s">
        <v>8</v>
      </c>
      <c r="B56" s="3">
        <v>25120</v>
      </c>
      <c r="C56" s="3">
        <v>101200</v>
      </c>
      <c r="D56" s="3">
        <f t="shared" si="18"/>
        <v>126320</v>
      </c>
      <c r="E56" s="3">
        <v>7860</v>
      </c>
      <c r="F56" s="3">
        <v>22320</v>
      </c>
      <c r="G56" s="3">
        <f t="shared" si="19"/>
        <v>30180</v>
      </c>
      <c r="H56" s="3">
        <v>34540</v>
      </c>
      <c r="I56" s="3">
        <v>0</v>
      </c>
      <c r="J56" s="3">
        <f t="shared" si="20"/>
        <v>34540</v>
      </c>
      <c r="K56" s="3">
        <v>25690</v>
      </c>
      <c r="L56" s="3">
        <v>20960</v>
      </c>
      <c r="M56" s="3">
        <f t="shared" si="21"/>
        <v>46650</v>
      </c>
      <c r="N56" s="3">
        <f t="shared" si="22"/>
        <v>237690</v>
      </c>
      <c r="O56" s="3">
        <v>629400</v>
      </c>
      <c r="P56" s="3">
        <v>2265540</v>
      </c>
      <c r="Q56" s="3">
        <f t="shared" si="23"/>
        <v>2894940</v>
      </c>
    </row>
    <row r="57" spans="1:17" s="1" customFormat="1" ht="18.75" x14ac:dyDescent="0.15">
      <c r="A57" s="4" t="s">
        <v>7</v>
      </c>
      <c r="B57" s="3">
        <v>28260</v>
      </c>
      <c r="C57" s="3">
        <v>17540</v>
      </c>
      <c r="D57" s="3">
        <f t="shared" si="18"/>
        <v>45800</v>
      </c>
      <c r="E57" s="3">
        <v>10480</v>
      </c>
      <c r="F57" s="3">
        <v>7440</v>
      </c>
      <c r="G57" s="3">
        <f t="shared" si="19"/>
        <v>17920</v>
      </c>
      <c r="H57" s="3">
        <v>18840</v>
      </c>
      <c r="I57" s="3">
        <v>64170</v>
      </c>
      <c r="J57" s="3">
        <f t="shared" si="20"/>
        <v>83010</v>
      </c>
      <c r="K57" s="3">
        <v>11010</v>
      </c>
      <c r="L57" s="3">
        <v>74660</v>
      </c>
      <c r="M57" s="3">
        <f t="shared" si="21"/>
        <v>85670</v>
      </c>
      <c r="N57" s="3">
        <f t="shared" si="22"/>
        <v>232400</v>
      </c>
      <c r="O57" s="3">
        <v>526600</v>
      </c>
      <c r="P57" s="3">
        <v>1359150</v>
      </c>
      <c r="Q57" s="3">
        <f t="shared" si="23"/>
        <v>1885750</v>
      </c>
    </row>
    <row r="58" spans="1:17" s="1" customFormat="1" ht="18.75" x14ac:dyDescent="0.15">
      <c r="A58" s="4" t="s">
        <v>6</v>
      </c>
      <c r="B58" s="3">
        <v>29820</v>
      </c>
      <c r="C58" s="3">
        <v>39600</v>
      </c>
      <c r="D58" s="3">
        <f t="shared" si="18"/>
        <v>69420</v>
      </c>
      <c r="E58" s="3">
        <v>10560</v>
      </c>
      <c r="F58" s="3">
        <v>0</v>
      </c>
      <c r="G58" s="3">
        <f t="shared" si="19"/>
        <v>10560</v>
      </c>
      <c r="H58" s="3">
        <v>23080</v>
      </c>
      <c r="I58" s="3">
        <v>27030</v>
      </c>
      <c r="J58" s="3">
        <f t="shared" si="20"/>
        <v>50110</v>
      </c>
      <c r="K58" s="3">
        <v>26990</v>
      </c>
      <c r="L58" s="3">
        <v>10480</v>
      </c>
      <c r="M58" s="3">
        <f t="shared" si="21"/>
        <v>37470</v>
      </c>
      <c r="N58" s="3">
        <f t="shared" si="22"/>
        <v>167560</v>
      </c>
      <c r="O58" s="3">
        <v>527300</v>
      </c>
      <c r="P58" s="3">
        <v>1849270</v>
      </c>
      <c r="Q58" s="3">
        <f t="shared" si="23"/>
        <v>2376570</v>
      </c>
    </row>
    <row r="59" spans="1:17" s="1" customFormat="1" ht="18.75" x14ac:dyDescent="0.15">
      <c r="A59" s="4" t="s">
        <v>5</v>
      </c>
      <c r="B59" s="3">
        <v>24940</v>
      </c>
      <c r="C59" s="3">
        <v>96800</v>
      </c>
      <c r="D59" s="3">
        <f t="shared" si="18"/>
        <v>121740</v>
      </c>
      <c r="E59" s="3">
        <v>5240</v>
      </c>
      <c r="F59" s="3">
        <v>52980</v>
      </c>
      <c r="G59" s="3">
        <f t="shared" si="19"/>
        <v>58220</v>
      </c>
      <c r="H59" s="3">
        <v>21980</v>
      </c>
      <c r="I59" s="3">
        <v>36040</v>
      </c>
      <c r="J59" s="3">
        <f t="shared" si="20"/>
        <v>58020</v>
      </c>
      <c r="K59" s="3">
        <v>26990</v>
      </c>
      <c r="L59" s="3">
        <v>34040</v>
      </c>
      <c r="M59" s="3">
        <f t="shared" si="21"/>
        <v>61030</v>
      </c>
      <c r="N59" s="3">
        <f t="shared" si="22"/>
        <v>299010</v>
      </c>
      <c r="O59" s="3">
        <v>631600</v>
      </c>
      <c r="P59" s="3">
        <v>2031410</v>
      </c>
      <c r="Q59" s="3">
        <f t="shared" si="23"/>
        <v>2663010</v>
      </c>
    </row>
    <row r="60" spans="1:17" s="1" customFormat="1" ht="18.75" x14ac:dyDescent="0.15">
      <c r="A60" s="4" t="s">
        <v>4</v>
      </c>
      <c r="B60" s="3">
        <v>24750</v>
      </c>
      <c r="C60" s="3">
        <v>13200</v>
      </c>
      <c r="D60" s="3">
        <f t="shared" si="18"/>
        <v>37950</v>
      </c>
      <c r="E60" s="3">
        <v>14900</v>
      </c>
      <c r="F60" s="3">
        <v>0</v>
      </c>
      <c r="G60" s="3">
        <f t="shared" si="19"/>
        <v>14900</v>
      </c>
      <c r="H60" s="3">
        <v>18840</v>
      </c>
      <c r="I60" s="3">
        <v>67470</v>
      </c>
      <c r="J60" s="3">
        <f t="shared" si="20"/>
        <v>86310</v>
      </c>
      <c r="K60" s="3">
        <v>25690</v>
      </c>
      <c r="L60" s="3">
        <v>62880</v>
      </c>
      <c r="M60" s="3">
        <f t="shared" si="21"/>
        <v>88570</v>
      </c>
      <c r="N60" s="3">
        <f t="shared" si="22"/>
        <v>227730</v>
      </c>
      <c r="O60" s="3">
        <v>530100</v>
      </c>
      <c r="P60" s="3">
        <v>1288800</v>
      </c>
      <c r="Q60" s="3">
        <f t="shared" si="23"/>
        <v>1818900</v>
      </c>
    </row>
    <row r="61" spans="1:17" s="1" customFormat="1" ht="18.75" x14ac:dyDescent="0.15">
      <c r="A61" s="4" t="s">
        <v>3</v>
      </c>
      <c r="B61" s="3">
        <v>21980</v>
      </c>
      <c r="C61" s="3">
        <v>26400</v>
      </c>
      <c r="D61" s="3">
        <f t="shared" si="18"/>
        <v>48380</v>
      </c>
      <c r="E61" s="3">
        <v>15720</v>
      </c>
      <c r="F61" s="3">
        <v>14880</v>
      </c>
      <c r="G61" s="3">
        <f t="shared" si="19"/>
        <v>30600</v>
      </c>
      <c r="H61" s="3">
        <v>24180</v>
      </c>
      <c r="I61" s="3">
        <v>45050</v>
      </c>
      <c r="J61" s="3">
        <f t="shared" si="20"/>
        <v>69230</v>
      </c>
      <c r="K61" s="3">
        <v>18350</v>
      </c>
      <c r="L61" s="3">
        <v>41920</v>
      </c>
      <c r="M61" s="3">
        <f t="shared" si="21"/>
        <v>60270</v>
      </c>
      <c r="N61" s="3">
        <f t="shared" si="22"/>
        <v>208480</v>
      </c>
      <c r="O61" s="3">
        <v>607000</v>
      </c>
      <c r="P61" s="3">
        <v>1792410</v>
      </c>
      <c r="Q61" s="3">
        <f t="shared" si="23"/>
        <v>2399410</v>
      </c>
    </row>
    <row r="62" spans="1:17" s="1" customFormat="1" ht="18.75" x14ac:dyDescent="0.15">
      <c r="A62" s="4" t="s">
        <v>2</v>
      </c>
      <c r="B62" s="3">
        <v>31400</v>
      </c>
      <c r="C62" s="3">
        <v>83600</v>
      </c>
      <c r="D62" s="3">
        <f t="shared" si="18"/>
        <v>115000</v>
      </c>
      <c r="E62" s="3">
        <v>13100</v>
      </c>
      <c r="F62" s="3">
        <v>14880</v>
      </c>
      <c r="G62" s="3">
        <f t="shared" si="19"/>
        <v>27980</v>
      </c>
      <c r="H62" s="3">
        <v>23080</v>
      </c>
      <c r="I62" s="3">
        <v>18020</v>
      </c>
      <c r="J62" s="3">
        <f t="shared" si="20"/>
        <v>41100</v>
      </c>
      <c r="K62" s="3">
        <v>22020</v>
      </c>
      <c r="L62" s="3">
        <v>10480</v>
      </c>
      <c r="M62" s="3">
        <f t="shared" si="21"/>
        <v>32500</v>
      </c>
      <c r="N62" s="3">
        <f t="shared" si="22"/>
        <v>216580</v>
      </c>
      <c r="O62" s="3">
        <v>664400</v>
      </c>
      <c r="P62" s="3">
        <v>1866730</v>
      </c>
      <c r="Q62" s="3">
        <f t="shared" si="23"/>
        <v>2531130</v>
      </c>
    </row>
    <row r="63" spans="1:17" s="1" customFormat="1" ht="18.75" x14ac:dyDescent="0.15">
      <c r="A63" s="4" t="s">
        <v>1</v>
      </c>
      <c r="B63" s="3">
        <v>21010</v>
      </c>
      <c r="C63" s="3">
        <v>13200</v>
      </c>
      <c r="D63" s="3">
        <f t="shared" si="18"/>
        <v>34210</v>
      </c>
      <c r="E63" s="3">
        <v>10480</v>
      </c>
      <c r="F63" s="3">
        <v>7440</v>
      </c>
      <c r="G63" s="3">
        <f t="shared" si="19"/>
        <v>17920</v>
      </c>
      <c r="H63" s="3">
        <v>15700</v>
      </c>
      <c r="I63" s="3">
        <v>73180</v>
      </c>
      <c r="J63" s="3">
        <f t="shared" si="20"/>
        <v>88880</v>
      </c>
      <c r="K63" s="3">
        <v>18350</v>
      </c>
      <c r="L63" s="3">
        <v>31440</v>
      </c>
      <c r="M63" s="3">
        <f t="shared" si="21"/>
        <v>49790</v>
      </c>
      <c r="N63" s="3">
        <f t="shared" si="22"/>
        <v>190800</v>
      </c>
      <c r="O63" s="3">
        <v>501200</v>
      </c>
      <c r="P63" s="3">
        <v>1225660</v>
      </c>
      <c r="Q63" s="3">
        <f t="shared" si="23"/>
        <v>1726860</v>
      </c>
    </row>
    <row r="64" spans="1:17" s="1" customFormat="1" ht="18.75" x14ac:dyDescent="0.15">
      <c r="A64" s="4" t="s">
        <v>0</v>
      </c>
      <c r="B64" s="3">
        <v>26690</v>
      </c>
      <c r="C64" s="3">
        <v>17600</v>
      </c>
      <c r="D64" s="3">
        <f t="shared" si="18"/>
        <v>44290</v>
      </c>
      <c r="E64" s="3">
        <v>13100</v>
      </c>
      <c r="F64" s="3">
        <v>16680</v>
      </c>
      <c r="G64" s="3">
        <f t="shared" si="19"/>
        <v>29780</v>
      </c>
      <c r="H64" s="3">
        <v>31400</v>
      </c>
      <c r="I64" s="3">
        <v>54060</v>
      </c>
      <c r="J64" s="3">
        <f t="shared" si="20"/>
        <v>85460</v>
      </c>
      <c r="K64" s="3">
        <v>22020</v>
      </c>
      <c r="L64" s="3">
        <v>13080</v>
      </c>
      <c r="M64" s="3">
        <f t="shared" si="21"/>
        <v>35100</v>
      </c>
      <c r="N64" s="3">
        <f t="shared" si="22"/>
        <v>194630</v>
      </c>
      <c r="O64" s="3">
        <v>656000</v>
      </c>
      <c r="P64" s="3">
        <v>1872370</v>
      </c>
      <c r="Q64" s="3">
        <f t="shared" si="23"/>
        <v>2528370</v>
      </c>
    </row>
    <row r="65" spans="1:17" s="1" customFormat="1" ht="18.75" x14ac:dyDescent="0.15">
      <c r="B65" s="2"/>
      <c r="C65" s="2"/>
      <c r="D65" s="2"/>
      <c r="E65" s="2"/>
      <c r="F65" s="2"/>
      <c r="G65" s="2"/>
      <c r="H65" s="2"/>
      <c r="I65" s="2"/>
      <c r="J65" s="2"/>
      <c r="K65" s="2"/>
      <c r="L65" s="2"/>
      <c r="M65" s="2"/>
      <c r="N65" s="2"/>
      <c r="O65" s="6"/>
      <c r="P65" s="6"/>
      <c r="Q65" s="6"/>
    </row>
    <row r="66" spans="1:17" s="1" customFormat="1" ht="18.75" x14ac:dyDescent="0.15">
      <c r="A66" s="7" t="s">
        <v>32</v>
      </c>
      <c r="B66" s="18" t="s">
        <v>29</v>
      </c>
      <c r="C66" s="18"/>
      <c r="D66" s="18"/>
      <c r="E66" s="18"/>
      <c r="F66" s="18"/>
      <c r="G66" s="18"/>
      <c r="H66" s="18"/>
      <c r="I66" s="18"/>
      <c r="J66" s="18"/>
      <c r="K66" s="18"/>
      <c r="L66" s="18"/>
      <c r="M66" s="18"/>
      <c r="N66" s="18"/>
      <c r="O66" s="18" t="s">
        <v>28</v>
      </c>
      <c r="P66" s="18"/>
      <c r="Q66" s="18"/>
    </row>
    <row r="67" spans="1:17" s="1" customFormat="1" ht="18.75" x14ac:dyDescent="0.15">
      <c r="A67" s="16" t="s">
        <v>20</v>
      </c>
      <c r="B67" s="17" t="s">
        <v>19</v>
      </c>
      <c r="C67" s="17"/>
      <c r="D67" s="17"/>
      <c r="E67" s="17" t="s">
        <v>18</v>
      </c>
      <c r="F67" s="17"/>
      <c r="G67" s="17"/>
      <c r="H67" s="17" t="s">
        <v>17</v>
      </c>
      <c r="I67" s="17"/>
      <c r="J67" s="17"/>
      <c r="K67" s="17" t="s">
        <v>16</v>
      </c>
      <c r="L67" s="17"/>
      <c r="M67" s="17"/>
      <c r="N67" s="17" t="s">
        <v>15</v>
      </c>
      <c r="O67" s="13" t="s">
        <v>27</v>
      </c>
      <c r="P67" s="15"/>
      <c r="Q67" s="19" t="s">
        <v>15</v>
      </c>
    </row>
    <row r="68" spans="1:17" s="1" customFormat="1" ht="18.75" x14ac:dyDescent="0.15">
      <c r="A68" s="16"/>
      <c r="B68" s="5" t="s">
        <v>14</v>
      </c>
      <c r="C68" s="5" t="s">
        <v>13</v>
      </c>
      <c r="D68" s="5" t="s">
        <v>12</v>
      </c>
      <c r="E68" s="5" t="s">
        <v>14</v>
      </c>
      <c r="F68" s="5" t="s">
        <v>13</v>
      </c>
      <c r="G68" s="5" t="s">
        <v>12</v>
      </c>
      <c r="H68" s="5" t="s">
        <v>14</v>
      </c>
      <c r="I68" s="5" t="s">
        <v>13</v>
      </c>
      <c r="J68" s="5" t="s">
        <v>12</v>
      </c>
      <c r="K68" s="5" t="s">
        <v>14</v>
      </c>
      <c r="L68" s="5" t="s">
        <v>13</v>
      </c>
      <c r="M68" s="5" t="s">
        <v>12</v>
      </c>
      <c r="N68" s="17"/>
      <c r="O68" s="5" t="s">
        <v>26</v>
      </c>
      <c r="P68" s="5" t="s">
        <v>25</v>
      </c>
      <c r="Q68" s="20"/>
    </row>
    <row r="69" spans="1:17" s="1" customFormat="1" ht="18.75" x14ac:dyDescent="0.15">
      <c r="A69" s="4" t="s">
        <v>11</v>
      </c>
      <c r="B69" s="3">
        <v>21980</v>
      </c>
      <c r="C69" s="3">
        <v>88000</v>
      </c>
      <c r="D69" s="3">
        <f>SUM(B69:C69)</f>
        <v>109980</v>
      </c>
      <c r="E69" s="3">
        <v>7860</v>
      </c>
      <c r="F69" s="3">
        <v>39000</v>
      </c>
      <c r="G69" s="3">
        <f>SUM(E69:F69)</f>
        <v>46860</v>
      </c>
      <c r="H69" s="3">
        <v>23080</v>
      </c>
      <c r="I69" s="3">
        <v>19120</v>
      </c>
      <c r="J69" s="3">
        <f>SUM(H69:I69)</f>
        <v>42200</v>
      </c>
      <c r="K69" s="3">
        <v>11010</v>
      </c>
      <c r="L69" s="3">
        <v>31440</v>
      </c>
      <c r="M69" s="3">
        <f>SUM(K69:L69)</f>
        <v>42450</v>
      </c>
      <c r="N69" s="3">
        <f>SUM(M69,J69,G69,D69)</f>
        <v>241490</v>
      </c>
      <c r="O69" s="3">
        <v>536300</v>
      </c>
      <c r="P69" s="3">
        <v>1735950</v>
      </c>
      <c r="Q69" s="3">
        <f>SUM(O69:P69)</f>
        <v>2272250</v>
      </c>
    </row>
    <row r="70" spans="1:17" s="1" customFormat="1" ht="18.75" x14ac:dyDescent="0.15">
      <c r="A70" s="4" t="s">
        <v>10</v>
      </c>
      <c r="B70" s="3">
        <v>26690</v>
      </c>
      <c r="C70" s="3">
        <v>8800</v>
      </c>
      <c r="D70" s="3">
        <f t="shared" ref="D70:D80" si="24">SUM(B70:C70)</f>
        <v>35490</v>
      </c>
      <c r="E70" s="3">
        <v>10480</v>
      </c>
      <c r="F70" s="3">
        <v>23220</v>
      </c>
      <c r="G70" s="3">
        <f t="shared" ref="G70:G80" si="25">SUM(E70:F70)</f>
        <v>33700</v>
      </c>
      <c r="H70" s="3">
        <v>25120</v>
      </c>
      <c r="I70" s="3">
        <v>83290</v>
      </c>
      <c r="J70" s="3">
        <f t="shared" ref="J70:J80" si="26">SUM(H70:I70)</f>
        <v>108410</v>
      </c>
      <c r="K70" s="3">
        <v>14680</v>
      </c>
      <c r="L70" s="3">
        <v>41920</v>
      </c>
      <c r="M70" s="3">
        <f t="shared" ref="M70:M80" si="27">SUM(K70:L70)</f>
        <v>56600</v>
      </c>
      <c r="N70" s="3">
        <f t="shared" ref="N70:N80" si="28">SUM(M70,J70,G70,D70)</f>
        <v>234200</v>
      </c>
      <c r="O70" s="3">
        <v>617900</v>
      </c>
      <c r="P70" s="3">
        <v>1443400</v>
      </c>
      <c r="Q70" s="3">
        <f t="shared" ref="Q70:Q80" si="29">SUM(O70:P70)</f>
        <v>2061300</v>
      </c>
    </row>
    <row r="71" spans="1:17" s="1" customFormat="1" ht="18.75" x14ac:dyDescent="0.15">
      <c r="A71" s="4" t="s">
        <v>9</v>
      </c>
      <c r="B71" s="3">
        <v>26690</v>
      </c>
      <c r="C71" s="3">
        <v>17600</v>
      </c>
      <c r="D71" s="3">
        <f t="shared" si="24"/>
        <v>44290</v>
      </c>
      <c r="E71" s="3">
        <v>10480</v>
      </c>
      <c r="F71" s="3">
        <v>16680</v>
      </c>
      <c r="G71" s="3">
        <f t="shared" si="25"/>
        <v>27160</v>
      </c>
      <c r="H71" s="3">
        <v>31400</v>
      </c>
      <c r="I71" s="3">
        <v>54060</v>
      </c>
      <c r="J71" s="3">
        <f t="shared" si="26"/>
        <v>85460</v>
      </c>
      <c r="K71" s="3">
        <v>14680</v>
      </c>
      <c r="L71" s="3">
        <v>20960</v>
      </c>
      <c r="M71" s="3">
        <f t="shared" si="27"/>
        <v>35640</v>
      </c>
      <c r="N71" s="3">
        <f t="shared" si="28"/>
        <v>192550</v>
      </c>
      <c r="O71" s="3">
        <v>577300</v>
      </c>
      <c r="P71" s="3">
        <v>1847370</v>
      </c>
      <c r="Q71" s="3">
        <f t="shared" si="29"/>
        <v>2424670</v>
      </c>
    </row>
    <row r="72" spans="1:17" s="1" customFormat="1" ht="18.75" x14ac:dyDescent="0.15">
      <c r="A72" s="4" t="s">
        <v>8</v>
      </c>
      <c r="B72" s="3">
        <v>26320</v>
      </c>
      <c r="C72" s="3">
        <v>93600</v>
      </c>
      <c r="D72" s="3">
        <f t="shared" si="24"/>
        <v>119920</v>
      </c>
      <c r="E72" s="3">
        <v>7860</v>
      </c>
      <c r="F72" s="3">
        <v>52080</v>
      </c>
      <c r="G72" s="3">
        <f t="shared" si="25"/>
        <v>59940</v>
      </c>
      <c r="H72" s="3">
        <v>30460</v>
      </c>
      <c r="I72" s="3">
        <v>38240</v>
      </c>
      <c r="J72" s="3">
        <f t="shared" si="26"/>
        <v>68700</v>
      </c>
      <c r="K72" s="3">
        <v>18580</v>
      </c>
      <c r="L72" s="3">
        <v>41920</v>
      </c>
      <c r="M72" s="3">
        <f t="shared" si="27"/>
        <v>60500</v>
      </c>
      <c r="N72" s="3">
        <f t="shared" si="28"/>
        <v>309060</v>
      </c>
      <c r="O72" s="3">
        <v>583200</v>
      </c>
      <c r="P72" s="3">
        <v>2024740</v>
      </c>
      <c r="Q72" s="3">
        <f t="shared" si="29"/>
        <v>2607940</v>
      </c>
    </row>
    <row r="73" spans="1:17" s="1" customFormat="1" ht="18.75" x14ac:dyDescent="0.15">
      <c r="A73" s="4" t="s">
        <v>7</v>
      </c>
      <c r="B73" s="3">
        <v>25350</v>
      </c>
      <c r="C73" s="3">
        <v>10000</v>
      </c>
      <c r="D73" s="3">
        <f t="shared" si="24"/>
        <v>35350</v>
      </c>
      <c r="E73" s="3">
        <v>11380</v>
      </c>
      <c r="F73" s="3">
        <v>0</v>
      </c>
      <c r="G73" s="3">
        <f t="shared" si="25"/>
        <v>11380</v>
      </c>
      <c r="H73" s="3">
        <v>25120</v>
      </c>
      <c r="I73" s="3">
        <v>54060</v>
      </c>
      <c r="J73" s="3">
        <f t="shared" si="26"/>
        <v>79180</v>
      </c>
      <c r="K73" s="3">
        <v>18350</v>
      </c>
      <c r="L73" s="3">
        <v>32740</v>
      </c>
      <c r="M73" s="3">
        <f t="shared" si="27"/>
        <v>51090</v>
      </c>
      <c r="N73" s="3">
        <f t="shared" si="28"/>
        <v>177000</v>
      </c>
      <c r="O73" s="3">
        <v>604100</v>
      </c>
      <c r="P73" s="3">
        <v>1376630</v>
      </c>
      <c r="Q73" s="3">
        <f t="shared" si="29"/>
        <v>1980730</v>
      </c>
    </row>
    <row r="74" spans="1:17" s="1" customFormat="1" ht="18.75" x14ac:dyDescent="0.15">
      <c r="A74" s="4" t="s">
        <v>6</v>
      </c>
      <c r="B74" s="3">
        <v>26320</v>
      </c>
      <c r="C74" s="3">
        <v>10970</v>
      </c>
      <c r="D74" s="3">
        <f t="shared" si="24"/>
        <v>37290</v>
      </c>
      <c r="E74" s="3">
        <v>10480</v>
      </c>
      <c r="F74" s="3">
        <v>7440</v>
      </c>
      <c r="G74" s="3">
        <f t="shared" si="25"/>
        <v>17920</v>
      </c>
      <c r="H74" s="3">
        <v>28260</v>
      </c>
      <c r="I74" s="3">
        <v>70450</v>
      </c>
      <c r="J74" s="3">
        <f t="shared" si="26"/>
        <v>98710</v>
      </c>
      <c r="K74" s="3">
        <v>18350</v>
      </c>
      <c r="L74" s="3">
        <v>31440</v>
      </c>
      <c r="M74" s="3">
        <f t="shared" si="27"/>
        <v>49790</v>
      </c>
      <c r="N74" s="3">
        <f t="shared" si="28"/>
        <v>203710</v>
      </c>
      <c r="O74" s="3">
        <v>534100</v>
      </c>
      <c r="P74" s="3">
        <v>1632740</v>
      </c>
      <c r="Q74" s="3">
        <f t="shared" si="29"/>
        <v>2166840</v>
      </c>
    </row>
    <row r="75" spans="1:17" s="1" customFormat="1" ht="18.75" x14ac:dyDescent="0.15">
      <c r="A75" s="4" t="s">
        <v>5</v>
      </c>
      <c r="B75" s="3">
        <v>27520</v>
      </c>
      <c r="C75" s="3">
        <v>18800</v>
      </c>
      <c r="D75" s="3">
        <f t="shared" si="24"/>
        <v>46320</v>
      </c>
      <c r="E75" s="3">
        <v>18340</v>
      </c>
      <c r="F75" s="3">
        <v>46440</v>
      </c>
      <c r="G75" s="3">
        <f t="shared" si="25"/>
        <v>64780</v>
      </c>
      <c r="H75" s="3">
        <v>15700</v>
      </c>
      <c r="I75" s="3">
        <v>36040</v>
      </c>
      <c r="J75" s="3">
        <f t="shared" si="26"/>
        <v>51740</v>
      </c>
      <c r="K75" s="3">
        <v>24620</v>
      </c>
      <c r="L75" s="3">
        <v>20960</v>
      </c>
      <c r="M75" s="3">
        <f t="shared" si="27"/>
        <v>45580</v>
      </c>
      <c r="N75" s="3">
        <f t="shared" si="28"/>
        <v>208420</v>
      </c>
      <c r="O75" s="3">
        <v>635900</v>
      </c>
      <c r="P75" s="3">
        <v>1919720</v>
      </c>
      <c r="Q75" s="3">
        <f t="shared" si="29"/>
        <v>2555620</v>
      </c>
    </row>
    <row r="76" spans="1:17" s="1" customFormat="1" ht="18.75" x14ac:dyDescent="0.15">
      <c r="A76" s="4" t="s">
        <v>4</v>
      </c>
      <c r="B76" s="3">
        <v>18840</v>
      </c>
      <c r="C76" s="3">
        <v>83600</v>
      </c>
      <c r="D76" s="3">
        <f t="shared" si="24"/>
        <v>102440</v>
      </c>
      <c r="E76" s="3">
        <v>10480</v>
      </c>
      <c r="F76" s="3">
        <v>14880</v>
      </c>
      <c r="G76" s="3">
        <f t="shared" si="25"/>
        <v>25360</v>
      </c>
      <c r="H76" s="3">
        <v>27320</v>
      </c>
      <c r="I76" s="3">
        <v>45050</v>
      </c>
      <c r="J76" s="3">
        <f t="shared" si="26"/>
        <v>72370</v>
      </c>
      <c r="K76" s="3">
        <v>3670</v>
      </c>
      <c r="L76" s="3">
        <v>31440</v>
      </c>
      <c r="M76" s="3">
        <f t="shared" si="27"/>
        <v>35110</v>
      </c>
      <c r="N76" s="3">
        <f t="shared" si="28"/>
        <v>235280</v>
      </c>
      <c r="O76" s="3">
        <v>546200</v>
      </c>
      <c r="P76" s="3">
        <v>1250960</v>
      </c>
      <c r="Q76" s="3">
        <f t="shared" si="29"/>
        <v>1797160</v>
      </c>
    </row>
    <row r="77" spans="1:17" s="1" customFormat="1" ht="18.75" x14ac:dyDescent="0.15">
      <c r="A77" s="4" t="s">
        <v>3</v>
      </c>
      <c r="B77" s="3">
        <v>21980</v>
      </c>
      <c r="C77" s="3">
        <v>8800</v>
      </c>
      <c r="D77" s="3">
        <f t="shared" si="24"/>
        <v>30780</v>
      </c>
      <c r="E77" s="3">
        <v>10480</v>
      </c>
      <c r="F77" s="3">
        <v>14880</v>
      </c>
      <c r="G77" s="3">
        <f t="shared" si="25"/>
        <v>25360</v>
      </c>
      <c r="H77" s="3">
        <v>17270</v>
      </c>
      <c r="I77" s="3">
        <v>92300</v>
      </c>
      <c r="J77" s="3">
        <f t="shared" si="26"/>
        <v>109570</v>
      </c>
      <c r="K77" s="3">
        <v>30890</v>
      </c>
      <c r="L77" s="3">
        <v>52400</v>
      </c>
      <c r="M77" s="3">
        <f t="shared" si="27"/>
        <v>83290</v>
      </c>
      <c r="N77" s="3">
        <f t="shared" si="28"/>
        <v>249000</v>
      </c>
      <c r="O77" s="3">
        <v>608900</v>
      </c>
      <c r="P77" s="3">
        <v>2023600</v>
      </c>
      <c r="Q77" s="3">
        <f t="shared" si="29"/>
        <v>2632500</v>
      </c>
    </row>
    <row r="78" spans="1:17" s="1" customFormat="1" ht="18.75" x14ac:dyDescent="0.15">
      <c r="A78" s="4" t="s">
        <v>2</v>
      </c>
      <c r="B78" s="3">
        <v>17270</v>
      </c>
      <c r="C78" s="3">
        <v>80400</v>
      </c>
      <c r="D78" s="3">
        <f t="shared" si="24"/>
        <v>97670</v>
      </c>
      <c r="E78" s="3">
        <v>7860</v>
      </c>
      <c r="F78" s="3">
        <v>29760</v>
      </c>
      <c r="G78" s="3">
        <f t="shared" si="25"/>
        <v>37620</v>
      </c>
      <c r="H78" s="3">
        <v>20410</v>
      </c>
      <c r="I78" s="3">
        <v>27030</v>
      </c>
      <c r="J78" s="3">
        <f t="shared" si="26"/>
        <v>47440</v>
      </c>
      <c r="K78" s="3">
        <v>22020</v>
      </c>
      <c r="L78" s="3">
        <v>22260</v>
      </c>
      <c r="M78" s="3">
        <f t="shared" si="27"/>
        <v>44280</v>
      </c>
      <c r="N78" s="3">
        <f t="shared" si="28"/>
        <v>227010</v>
      </c>
      <c r="O78" s="3">
        <v>586600</v>
      </c>
      <c r="P78" s="3">
        <v>1788110</v>
      </c>
      <c r="Q78" s="3">
        <f t="shared" si="29"/>
        <v>2374710</v>
      </c>
    </row>
    <row r="79" spans="1:17" ht="18.75" x14ac:dyDescent="0.15">
      <c r="A79" s="4" t="s">
        <v>1</v>
      </c>
      <c r="B79" s="3">
        <v>21980</v>
      </c>
      <c r="C79" s="3">
        <v>8800</v>
      </c>
      <c r="D79" s="3">
        <f t="shared" si="24"/>
        <v>30780</v>
      </c>
      <c r="E79" s="3">
        <v>7860</v>
      </c>
      <c r="F79" s="3">
        <v>37200</v>
      </c>
      <c r="G79" s="3">
        <f t="shared" si="25"/>
        <v>45060</v>
      </c>
      <c r="H79" s="3">
        <v>9420</v>
      </c>
      <c r="I79" s="3">
        <v>36040</v>
      </c>
      <c r="J79" s="3">
        <f t="shared" si="26"/>
        <v>45460</v>
      </c>
      <c r="K79" s="3">
        <v>22020</v>
      </c>
      <c r="L79" s="3">
        <v>31440</v>
      </c>
      <c r="M79" s="3">
        <f t="shared" si="27"/>
        <v>53460</v>
      </c>
      <c r="N79" s="3">
        <f t="shared" si="28"/>
        <v>174760</v>
      </c>
      <c r="O79" s="3">
        <v>504100</v>
      </c>
      <c r="P79" s="3">
        <v>1106030</v>
      </c>
      <c r="Q79" s="3">
        <f t="shared" si="29"/>
        <v>1610130</v>
      </c>
    </row>
    <row r="80" spans="1:17" ht="18.75" x14ac:dyDescent="0.15">
      <c r="A80" s="4" t="s">
        <v>0</v>
      </c>
      <c r="B80" s="3">
        <v>14130</v>
      </c>
      <c r="C80" s="3">
        <v>13200</v>
      </c>
      <c r="D80" s="3">
        <f t="shared" si="24"/>
        <v>27330</v>
      </c>
      <c r="E80" s="3">
        <v>12280</v>
      </c>
      <c r="F80" s="3">
        <v>7440</v>
      </c>
      <c r="G80" s="3">
        <f t="shared" si="25"/>
        <v>19720</v>
      </c>
      <c r="H80" s="3">
        <v>23080</v>
      </c>
      <c r="I80" s="3">
        <v>68410</v>
      </c>
      <c r="J80" s="3">
        <f t="shared" si="26"/>
        <v>91490</v>
      </c>
      <c r="K80" s="3">
        <v>18350</v>
      </c>
      <c r="L80" s="3">
        <v>31440</v>
      </c>
      <c r="M80" s="3">
        <f t="shared" si="27"/>
        <v>49790</v>
      </c>
      <c r="N80" s="3">
        <f t="shared" si="28"/>
        <v>188330</v>
      </c>
      <c r="O80" s="3">
        <v>670100</v>
      </c>
      <c r="P80" s="3">
        <v>1930480</v>
      </c>
      <c r="Q80" s="3">
        <f t="shared" si="29"/>
        <v>2600580</v>
      </c>
    </row>
    <row r="82" spans="2:2" x14ac:dyDescent="0.15">
      <c r="B82" t="s">
        <v>30</v>
      </c>
    </row>
    <row r="83" spans="2:2" x14ac:dyDescent="0.15">
      <c r="B83" t="s">
        <v>31</v>
      </c>
    </row>
  </sheetData>
  <mergeCells count="51">
    <mergeCell ref="B66:N66"/>
    <mergeCell ref="O66:Q66"/>
    <mergeCell ref="O51:P51"/>
    <mergeCell ref="Q51:Q52"/>
    <mergeCell ref="O67:P67"/>
    <mergeCell ref="Q67:Q68"/>
    <mergeCell ref="N67:N68"/>
    <mergeCell ref="N51:N52"/>
    <mergeCell ref="B34:N34"/>
    <mergeCell ref="O34:Q34"/>
    <mergeCell ref="B50:N50"/>
    <mergeCell ref="O50:Q50"/>
    <mergeCell ref="O35:P35"/>
    <mergeCell ref="Q35:Q36"/>
    <mergeCell ref="N35:N36"/>
    <mergeCell ref="O19:P19"/>
    <mergeCell ref="Q19:Q20"/>
    <mergeCell ref="N19:N20"/>
    <mergeCell ref="N3:N4"/>
    <mergeCell ref="B18:N18"/>
    <mergeCell ref="O18:Q18"/>
    <mergeCell ref="A67:A68"/>
    <mergeCell ref="B67:D67"/>
    <mergeCell ref="E67:G67"/>
    <mergeCell ref="H67:J67"/>
    <mergeCell ref="K67:M67"/>
    <mergeCell ref="A51:A52"/>
    <mergeCell ref="B51:D51"/>
    <mergeCell ref="E51:G51"/>
    <mergeCell ref="H51:J51"/>
    <mergeCell ref="K51:M51"/>
    <mergeCell ref="A35:A36"/>
    <mergeCell ref="B35:D35"/>
    <mergeCell ref="E35:G35"/>
    <mergeCell ref="H35:J35"/>
    <mergeCell ref="K35:M35"/>
    <mergeCell ref="A19:A20"/>
    <mergeCell ref="B19:D19"/>
    <mergeCell ref="E19:G19"/>
    <mergeCell ref="H19:J19"/>
    <mergeCell ref="K19:M19"/>
    <mergeCell ref="C1:O1"/>
    <mergeCell ref="A3:A4"/>
    <mergeCell ref="B3:D3"/>
    <mergeCell ref="E3:G3"/>
    <mergeCell ref="H3:J3"/>
    <mergeCell ref="K3:M3"/>
    <mergeCell ref="B2:N2"/>
    <mergeCell ref="O2:Q2"/>
    <mergeCell ref="O3:P3"/>
    <mergeCell ref="Q3:Q4"/>
  </mergeCells>
  <phoneticPr fontId="2"/>
  <printOptions horizont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zoomScale="70" zoomScaleNormal="70" workbookViewId="0">
      <selection activeCell="A65" sqref="A65"/>
    </sheetView>
  </sheetViews>
  <sheetFormatPr defaultRowHeight="18.75" x14ac:dyDescent="0.15"/>
  <cols>
    <col min="1" max="1" width="11.375" style="24" bestFit="1" customWidth="1"/>
    <col min="2" max="17" width="7.5" style="22" customWidth="1"/>
    <col min="18" max="18" width="9.25" style="22" bestFit="1" customWidth="1"/>
    <col min="19" max="16384" width="9" style="22"/>
  </cols>
  <sheetData>
    <row r="1" spans="1:18" x14ac:dyDescent="0.15">
      <c r="A1" s="21" t="s">
        <v>34</v>
      </c>
      <c r="B1" s="16" t="s">
        <v>35</v>
      </c>
      <c r="C1" s="16"/>
      <c r="D1" s="16"/>
      <c r="E1" s="16"/>
      <c r="F1" s="16"/>
      <c r="G1" s="16"/>
      <c r="H1" s="16"/>
      <c r="I1" s="16"/>
      <c r="J1" s="16"/>
      <c r="K1" s="16"/>
      <c r="L1" s="16"/>
      <c r="M1" s="16"/>
      <c r="N1" s="16"/>
      <c r="O1" s="16" t="s">
        <v>36</v>
      </c>
      <c r="P1" s="16"/>
      <c r="Q1" s="16"/>
      <c r="R1" s="16" t="s">
        <v>37</v>
      </c>
    </row>
    <row r="2" spans="1:18" x14ac:dyDescent="0.15">
      <c r="A2" s="11" t="s">
        <v>24</v>
      </c>
      <c r="B2" s="16" t="s">
        <v>19</v>
      </c>
      <c r="C2" s="16"/>
      <c r="D2" s="16"/>
      <c r="E2" s="16" t="s">
        <v>18</v>
      </c>
      <c r="F2" s="16"/>
      <c r="G2" s="16"/>
      <c r="H2" s="16" t="s">
        <v>17</v>
      </c>
      <c r="I2" s="16"/>
      <c r="J2" s="16"/>
      <c r="K2" s="16" t="s">
        <v>16</v>
      </c>
      <c r="L2" s="16"/>
      <c r="M2" s="16"/>
      <c r="N2" s="16" t="s">
        <v>38</v>
      </c>
      <c r="O2" s="16" t="s">
        <v>19</v>
      </c>
      <c r="P2" s="16"/>
      <c r="Q2" s="16" t="s">
        <v>38</v>
      </c>
      <c r="R2" s="16"/>
    </row>
    <row r="3" spans="1:18" x14ac:dyDescent="0.15">
      <c r="A3" s="12"/>
      <c r="B3" s="8" t="s">
        <v>14</v>
      </c>
      <c r="C3" s="8" t="s">
        <v>13</v>
      </c>
      <c r="D3" s="8" t="s">
        <v>12</v>
      </c>
      <c r="E3" s="8" t="s">
        <v>14</v>
      </c>
      <c r="F3" s="8" t="s">
        <v>13</v>
      </c>
      <c r="G3" s="8" t="s">
        <v>12</v>
      </c>
      <c r="H3" s="8" t="s">
        <v>14</v>
      </c>
      <c r="I3" s="8" t="s">
        <v>13</v>
      </c>
      <c r="J3" s="8" t="s">
        <v>12</v>
      </c>
      <c r="K3" s="8" t="s">
        <v>14</v>
      </c>
      <c r="L3" s="8" t="s">
        <v>13</v>
      </c>
      <c r="M3" s="8" t="s">
        <v>12</v>
      </c>
      <c r="N3" s="16"/>
      <c r="O3" s="8" t="s">
        <v>14</v>
      </c>
      <c r="P3" s="8" t="s">
        <v>13</v>
      </c>
      <c r="Q3" s="16"/>
      <c r="R3" s="16"/>
    </row>
    <row r="4" spans="1:18" x14ac:dyDescent="0.15">
      <c r="A4" s="8" t="s">
        <v>11</v>
      </c>
      <c r="B4" s="4">
        <v>13</v>
      </c>
      <c r="C4" s="4">
        <v>27</v>
      </c>
      <c r="D4" s="23">
        <f t="shared" ref="D4:D15" si="0">SUM(B4:C4)</f>
        <v>40</v>
      </c>
      <c r="E4" s="4">
        <v>7</v>
      </c>
      <c r="F4" s="4">
        <v>2</v>
      </c>
      <c r="G4" s="23">
        <f t="shared" ref="G4:G15" si="1">SUM(E4:F4)</f>
        <v>9</v>
      </c>
      <c r="H4" s="4">
        <v>6</v>
      </c>
      <c r="I4" s="4">
        <v>3</v>
      </c>
      <c r="J4" s="23">
        <f t="shared" ref="J4:J15" si="2">SUM(H4:I4)</f>
        <v>9</v>
      </c>
      <c r="K4" s="4">
        <v>2</v>
      </c>
      <c r="L4" s="4">
        <v>4</v>
      </c>
      <c r="M4" s="23">
        <f t="shared" ref="M4:M15" si="3">SUM(K4:L4)</f>
        <v>6</v>
      </c>
      <c r="N4" s="23">
        <f t="shared" ref="N4:N15" si="4">SUM(M4,J4,G4,D4)</f>
        <v>64</v>
      </c>
      <c r="O4" s="4">
        <v>341</v>
      </c>
      <c r="P4" s="4">
        <v>300</v>
      </c>
      <c r="Q4" s="23">
        <f t="shared" ref="Q4:Q15" si="5">SUM(O4:P4)</f>
        <v>641</v>
      </c>
      <c r="R4" s="23">
        <f t="shared" ref="R4:R15" si="6">SUM(N4,Q4)</f>
        <v>705</v>
      </c>
    </row>
    <row r="5" spans="1:18" x14ac:dyDescent="0.15">
      <c r="A5" s="8" t="s">
        <v>10</v>
      </c>
      <c r="B5" s="4">
        <v>18</v>
      </c>
      <c r="C5" s="4">
        <v>8</v>
      </c>
      <c r="D5" s="23">
        <f t="shared" si="0"/>
        <v>26</v>
      </c>
      <c r="E5" s="4">
        <v>7</v>
      </c>
      <c r="F5" s="4">
        <v>5</v>
      </c>
      <c r="G5" s="23">
        <f t="shared" si="1"/>
        <v>12</v>
      </c>
      <c r="H5" s="4">
        <v>7</v>
      </c>
      <c r="I5" s="4">
        <v>3</v>
      </c>
      <c r="J5" s="23">
        <f t="shared" si="2"/>
        <v>10</v>
      </c>
      <c r="K5" s="4">
        <v>3</v>
      </c>
      <c r="L5" s="4">
        <v>4</v>
      </c>
      <c r="M5" s="23">
        <f t="shared" si="3"/>
        <v>7</v>
      </c>
      <c r="N5" s="23">
        <f t="shared" si="4"/>
        <v>55</v>
      </c>
      <c r="O5" s="4">
        <v>303</v>
      </c>
      <c r="P5" s="4">
        <v>233</v>
      </c>
      <c r="Q5" s="23">
        <f t="shared" si="5"/>
        <v>536</v>
      </c>
      <c r="R5" s="23">
        <f t="shared" si="6"/>
        <v>591</v>
      </c>
    </row>
    <row r="6" spans="1:18" x14ac:dyDescent="0.15">
      <c r="A6" s="8" t="s">
        <v>9</v>
      </c>
      <c r="B6" s="4">
        <v>15</v>
      </c>
      <c r="C6" s="4">
        <v>6</v>
      </c>
      <c r="D6" s="23">
        <f t="shared" si="0"/>
        <v>21</v>
      </c>
      <c r="E6" s="4">
        <v>6</v>
      </c>
      <c r="F6" s="4">
        <v>1</v>
      </c>
      <c r="G6" s="23">
        <f t="shared" si="1"/>
        <v>7</v>
      </c>
      <c r="H6" s="4">
        <v>5</v>
      </c>
      <c r="I6" s="4">
        <v>6</v>
      </c>
      <c r="J6" s="23">
        <f t="shared" si="2"/>
        <v>11</v>
      </c>
      <c r="K6" s="4">
        <v>1</v>
      </c>
      <c r="L6" s="4">
        <v>3</v>
      </c>
      <c r="M6" s="23">
        <f t="shared" si="3"/>
        <v>4</v>
      </c>
      <c r="N6" s="23">
        <f t="shared" si="4"/>
        <v>43</v>
      </c>
      <c r="O6" s="4">
        <v>316</v>
      </c>
      <c r="P6" s="4">
        <v>323</v>
      </c>
      <c r="Q6" s="23">
        <f t="shared" si="5"/>
        <v>639</v>
      </c>
      <c r="R6" s="23">
        <f t="shared" si="6"/>
        <v>682</v>
      </c>
    </row>
    <row r="7" spans="1:18" x14ac:dyDescent="0.15">
      <c r="A7" s="8" t="s">
        <v>8</v>
      </c>
      <c r="B7" s="4">
        <v>10</v>
      </c>
      <c r="C7" s="4">
        <v>25</v>
      </c>
      <c r="D7" s="23">
        <f t="shared" si="0"/>
        <v>35</v>
      </c>
      <c r="E7" s="4">
        <v>8</v>
      </c>
      <c r="F7" s="4">
        <v>3</v>
      </c>
      <c r="G7" s="23">
        <f t="shared" si="1"/>
        <v>11</v>
      </c>
      <c r="H7" s="4">
        <v>7</v>
      </c>
      <c r="I7" s="4">
        <v>4</v>
      </c>
      <c r="J7" s="23">
        <f t="shared" si="2"/>
        <v>11</v>
      </c>
      <c r="K7" s="4">
        <v>2</v>
      </c>
      <c r="L7" s="4">
        <v>5</v>
      </c>
      <c r="M7" s="23">
        <f t="shared" si="3"/>
        <v>7</v>
      </c>
      <c r="N7" s="23">
        <f t="shared" si="4"/>
        <v>64</v>
      </c>
      <c r="O7" s="4">
        <v>317</v>
      </c>
      <c r="P7" s="4">
        <v>301</v>
      </c>
      <c r="Q7" s="23">
        <f t="shared" si="5"/>
        <v>618</v>
      </c>
      <c r="R7" s="23">
        <f t="shared" si="6"/>
        <v>682</v>
      </c>
    </row>
    <row r="8" spans="1:18" x14ac:dyDescent="0.15">
      <c r="A8" s="8" t="s">
        <v>7</v>
      </c>
      <c r="B8" s="4">
        <v>16</v>
      </c>
      <c r="C8" s="4">
        <v>2</v>
      </c>
      <c r="D8" s="23">
        <f t="shared" si="0"/>
        <v>18</v>
      </c>
      <c r="E8" s="4">
        <v>5</v>
      </c>
      <c r="F8" s="4">
        <v>5</v>
      </c>
      <c r="G8" s="23">
        <f t="shared" si="1"/>
        <v>10</v>
      </c>
      <c r="H8" s="4">
        <v>6</v>
      </c>
      <c r="I8" s="4">
        <v>3</v>
      </c>
      <c r="J8" s="23">
        <f t="shared" si="2"/>
        <v>9</v>
      </c>
      <c r="K8" s="4">
        <v>4</v>
      </c>
      <c r="L8" s="4">
        <v>7</v>
      </c>
      <c r="M8" s="23">
        <f t="shared" si="3"/>
        <v>11</v>
      </c>
      <c r="N8" s="23">
        <f t="shared" si="4"/>
        <v>48</v>
      </c>
      <c r="O8" s="4">
        <v>313</v>
      </c>
      <c r="P8" s="4">
        <v>271</v>
      </c>
      <c r="Q8" s="23">
        <f t="shared" si="5"/>
        <v>584</v>
      </c>
      <c r="R8" s="23">
        <f t="shared" si="6"/>
        <v>632</v>
      </c>
    </row>
    <row r="9" spans="1:18" x14ac:dyDescent="0.15">
      <c r="A9" s="8" t="s">
        <v>6</v>
      </c>
      <c r="B9" s="4">
        <v>14</v>
      </c>
      <c r="C9" s="4">
        <v>5</v>
      </c>
      <c r="D9" s="23">
        <f t="shared" si="0"/>
        <v>19</v>
      </c>
      <c r="E9" s="4">
        <v>6</v>
      </c>
      <c r="F9" s="4">
        <v>1</v>
      </c>
      <c r="G9" s="23">
        <f t="shared" si="1"/>
        <v>7</v>
      </c>
      <c r="H9" s="4">
        <v>6</v>
      </c>
      <c r="I9" s="4">
        <v>5</v>
      </c>
      <c r="J9" s="23">
        <f t="shared" si="2"/>
        <v>11</v>
      </c>
      <c r="K9" s="4">
        <v>2</v>
      </c>
      <c r="L9" s="4">
        <v>4</v>
      </c>
      <c r="M9" s="23">
        <f t="shared" si="3"/>
        <v>6</v>
      </c>
      <c r="N9" s="23">
        <f t="shared" si="4"/>
        <v>43</v>
      </c>
      <c r="O9" s="4">
        <v>318</v>
      </c>
      <c r="P9" s="4">
        <v>325</v>
      </c>
      <c r="Q9" s="23">
        <f t="shared" si="5"/>
        <v>643</v>
      </c>
      <c r="R9" s="23">
        <f t="shared" si="6"/>
        <v>686</v>
      </c>
    </row>
    <row r="10" spans="1:18" x14ac:dyDescent="0.15">
      <c r="A10" s="8" t="s">
        <v>5</v>
      </c>
      <c r="B10" s="4">
        <v>13</v>
      </c>
      <c r="C10" s="4">
        <v>27</v>
      </c>
      <c r="D10" s="23">
        <f t="shared" si="0"/>
        <v>40</v>
      </c>
      <c r="E10" s="4">
        <v>4</v>
      </c>
      <c r="F10" s="4">
        <v>4</v>
      </c>
      <c r="G10" s="23">
        <f t="shared" si="1"/>
        <v>8</v>
      </c>
      <c r="H10" s="4">
        <v>8</v>
      </c>
      <c r="I10" s="4">
        <v>4</v>
      </c>
      <c r="J10" s="23">
        <f t="shared" si="2"/>
        <v>12</v>
      </c>
      <c r="K10" s="4">
        <v>3</v>
      </c>
      <c r="L10" s="4">
        <v>2</v>
      </c>
      <c r="M10" s="23">
        <f t="shared" si="3"/>
        <v>5</v>
      </c>
      <c r="N10" s="23">
        <f t="shared" si="4"/>
        <v>65</v>
      </c>
      <c r="O10" s="4">
        <v>301</v>
      </c>
      <c r="P10" s="4">
        <v>265</v>
      </c>
      <c r="Q10" s="23">
        <f t="shared" si="5"/>
        <v>566</v>
      </c>
      <c r="R10" s="23">
        <f t="shared" si="6"/>
        <v>631</v>
      </c>
    </row>
    <row r="11" spans="1:18" x14ac:dyDescent="0.15">
      <c r="A11" s="8" t="s">
        <v>4</v>
      </c>
      <c r="B11" s="4">
        <v>14</v>
      </c>
      <c r="C11" s="4">
        <v>3</v>
      </c>
      <c r="D11" s="23">
        <f t="shared" si="0"/>
        <v>17</v>
      </c>
      <c r="E11" s="4">
        <v>10</v>
      </c>
      <c r="F11" s="4">
        <v>4</v>
      </c>
      <c r="G11" s="23">
        <f t="shared" si="1"/>
        <v>14</v>
      </c>
      <c r="H11" s="4">
        <v>8</v>
      </c>
      <c r="I11" s="4">
        <v>1</v>
      </c>
      <c r="J11" s="23">
        <f t="shared" si="2"/>
        <v>9</v>
      </c>
      <c r="K11" s="4">
        <v>5</v>
      </c>
      <c r="L11" s="4">
        <v>5</v>
      </c>
      <c r="M11" s="23">
        <f t="shared" si="3"/>
        <v>10</v>
      </c>
      <c r="N11" s="23">
        <f t="shared" si="4"/>
        <v>50</v>
      </c>
      <c r="O11" s="4">
        <v>321</v>
      </c>
      <c r="P11" s="4">
        <v>264</v>
      </c>
      <c r="Q11" s="23">
        <f t="shared" si="5"/>
        <v>585</v>
      </c>
      <c r="R11" s="23">
        <f t="shared" si="6"/>
        <v>635</v>
      </c>
    </row>
    <row r="12" spans="1:18" x14ac:dyDescent="0.15">
      <c r="A12" s="8" t="s">
        <v>3</v>
      </c>
      <c r="B12" s="4">
        <v>14</v>
      </c>
      <c r="C12" s="4">
        <v>7</v>
      </c>
      <c r="D12" s="23">
        <f t="shared" si="0"/>
        <v>21</v>
      </c>
      <c r="E12" s="4">
        <v>7</v>
      </c>
      <c r="F12" s="4">
        <v>1</v>
      </c>
      <c r="G12" s="23">
        <f t="shared" si="1"/>
        <v>8</v>
      </c>
      <c r="H12" s="4">
        <v>8</v>
      </c>
      <c r="I12" s="4">
        <v>6</v>
      </c>
      <c r="J12" s="23">
        <f t="shared" si="2"/>
        <v>14</v>
      </c>
      <c r="K12" s="4">
        <v>3</v>
      </c>
      <c r="L12" s="4">
        <v>5</v>
      </c>
      <c r="M12" s="23">
        <f t="shared" si="3"/>
        <v>8</v>
      </c>
      <c r="N12" s="23">
        <f t="shared" si="4"/>
        <v>51</v>
      </c>
      <c r="O12" s="4">
        <v>326</v>
      </c>
      <c r="P12" s="4">
        <v>314</v>
      </c>
      <c r="Q12" s="23">
        <f t="shared" si="5"/>
        <v>640</v>
      </c>
      <c r="R12" s="23">
        <f t="shared" si="6"/>
        <v>691</v>
      </c>
    </row>
    <row r="13" spans="1:18" x14ac:dyDescent="0.15">
      <c r="A13" s="8" t="s">
        <v>2</v>
      </c>
      <c r="B13" s="4">
        <v>15</v>
      </c>
      <c r="C13" s="4">
        <v>24</v>
      </c>
      <c r="D13" s="23">
        <f t="shared" si="0"/>
        <v>39</v>
      </c>
      <c r="E13" s="4">
        <v>9</v>
      </c>
      <c r="F13" s="4">
        <v>3</v>
      </c>
      <c r="G13" s="23">
        <f t="shared" si="1"/>
        <v>12</v>
      </c>
      <c r="H13" s="4">
        <v>6</v>
      </c>
      <c r="I13" s="4">
        <v>5</v>
      </c>
      <c r="J13" s="23">
        <f t="shared" si="2"/>
        <v>11</v>
      </c>
      <c r="K13" s="4">
        <v>1</v>
      </c>
      <c r="L13" s="4">
        <v>1</v>
      </c>
      <c r="M13" s="23">
        <f t="shared" si="3"/>
        <v>2</v>
      </c>
      <c r="N13" s="23">
        <f t="shared" si="4"/>
        <v>64</v>
      </c>
      <c r="O13" s="4">
        <v>294</v>
      </c>
      <c r="P13" s="4">
        <v>269</v>
      </c>
      <c r="Q13" s="23">
        <f t="shared" si="5"/>
        <v>563</v>
      </c>
      <c r="R13" s="23">
        <f t="shared" si="6"/>
        <v>627</v>
      </c>
    </row>
    <row r="14" spans="1:18" x14ac:dyDescent="0.15">
      <c r="A14" s="8" t="s">
        <v>1</v>
      </c>
      <c r="B14" s="4">
        <v>9</v>
      </c>
      <c r="C14" s="4">
        <v>4</v>
      </c>
      <c r="D14" s="23">
        <f t="shared" si="0"/>
        <v>13</v>
      </c>
      <c r="E14" s="4">
        <v>7</v>
      </c>
      <c r="F14" s="4">
        <v>3</v>
      </c>
      <c r="G14" s="23">
        <f t="shared" si="1"/>
        <v>10</v>
      </c>
      <c r="H14" s="4">
        <v>5</v>
      </c>
      <c r="I14" s="4">
        <v>4</v>
      </c>
      <c r="J14" s="23">
        <f t="shared" si="2"/>
        <v>9</v>
      </c>
      <c r="K14" s="4">
        <v>2</v>
      </c>
      <c r="L14" s="4">
        <v>4</v>
      </c>
      <c r="M14" s="23">
        <f t="shared" si="3"/>
        <v>6</v>
      </c>
      <c r="N14" s="23">
        <f t="shared" si="4"/>
        <v>38</v>
      </c>
      <c r="O14" s="4">
        <v>305</v>
      </c>
      <c r="P14" s="4">
        <v>236</v>
      </c>
      <c r="Q14" s="23">
        <f t="shared" si="5"/>
        <v>541</v>
      </c>
      <c r="R14" s="23">
        <f t="shared" si="6"/>
        <v>579</v>
      </c>
    </row>
    <row r="15" spans="1:18" x14ac:dyDescent="0.15">
      <c r="A15" s="8" t="s">
        <v>0</v>
      </c>
      <c r="B15" s="4">
        <v>7</v>
      </c>
      <c r="C15" s="4">
        <v>7</v>
      </c>
      <c r="D15" s="23">
        <f t="shared" si="0"/>
        <v>14</v>
      </c>
      <c r="E15" s="4">
        <v>10</v>
      </c>
      <c r="F15" s="4">
        <v>1</v>
      </c>
      <c r="G15" s="23">
        <f t="shared" si="1"/>
        <v>11</v>
      </c>
      <c r="H15" s="4">
        <v>6</v>
      </c>
      <c r="I15" s="4">
        <v>4</v>
      </c>
      <c r="J15" s="23">
        <f t="shared" si="2"/>
        <v>10</v>
      </c>
      <c r="K15" s="4">
        <v>2</v>
      </c>
      <c r="L15" s="4">
        <v>4</v>
      </c>
      <c r="M15" s="23">
        <f t="shared" si="3"/>
        <v>6</v>
      </c>
      <c r="N15" s="23">
        <f t="shared" si="4"/>
        <v>41</v>
      </c>
      <c r="O15" s="4">
        <v>354</v>
      </c>
      <c r="P15" s="4">
        <v>314</v>
      </c>
      <c r="Q15" s="23">
        <f t="shared" si="5"/>
        <v>668</v>
      </c>
      <c r="R15" s="23">
        <f t="shared" si="6"/>
        <v>709</v>
      </c>
    </row>
    <row r="17" spans="1:18" x14ac:dyDescent="0.15">
      <c r="A17" s="21" t="s">
        <v>34</v>
      </c>
      <c r="B17" s="16" t="s">
        <v>35</v>
      </c>
      <c r="C17" s="16"/>
      <c r="D17" s="16"/>
      <c r="E17" s="16"/>
      <c r="F17" s="16"/>
      <c r="G17" s="16"/>
      <c r="H17" s="16"/>
      <c r="I17" s="16"/>
      <c r="J17" s="16"/>
      <c r="K17" s="16"/>
      <c r="L17" s="16"/>
      <c r="M17" s="16"/>
      <c r="N17" s="16"/>
      <c r="O17" s="16" t="s">
        <v>36</v>
      </c>
      <c r="P17" s="16"/>
      <c r="Q17" s="16"/>
      <c r="R17" s="16" t="s">
        <v>37</v>
      </c>
    </row>
    <row r="18" spans="1:18" x14ac:dyDescent="0.15">
      <c r="A18" s="11" t="s">
        <v>23</v>
      </c>
      <c r="B18" s="16" t="s">
        <v>19</v>
      </c>
      <c r="C18" s="16"/>
      <c r="D18" s="16"/>
      <c r="E18" s="16" t="s">
        <v>18</v>
      </c>
      <c r="F18" s="16"/>
      <c r="G18" s="16"/>
      <c r="H18" s="16" t="s">
        <v>17</v>
      </c>
      <c r="I18" s="16"/>
      <c r="J18" s="16"/>
      <c r="K18" s="16" t="s">
        <v>16</v>
      </c>
      <c r="L18" s="16"/>
      <c r="M18" s="16"/>
      <c r="N18" s="16" t="s">
        <v>38</v>
      </c>
      <c r="O18" s="16" t="s">
        <v>19</v>
      </c>
      <c r="P18" s="16"/>
      <c r="Q18" s="16" t="s">
        <v>38</v>
      </c>
      <c r="R18" s="16"/>
    </row>
    <row r="19" spans="1:18" x14ac:dyDescent="0.15">
      <c r="A19" s="12"/>
      <c r="B19" s="8" t="s">
        <v>14</v>
      </c>
      <c r="C19" s="8" t="s">
        <v>13</v>
      </c>
      <c r="D19" s="8" t="s">
        <v>12</v>
      </c>
      <c r="E19" s="8" t="s">
        <v>14</v>
      </c>
      <c r="F19" s="8" t="s">
        <v>13</v>
      </c>
      <c r="G19" s="8" t="s">
        <v>12</v>
      </c>
      <c r="H19" s="8" t="s">
        <v>14</v>
      </c>
      <c r="I19" s="8" t="s">
        <v>13</v>
      </c>
      <c r="J19" s="8" t="s">
        <v>12</v>
      </c>
      <c r="K19" s="8" t="s">
        <v>14</v>
      </c>
      <c r="L19" s="8" t="s">
        <v>13</v>
      </c>
      <c r="M19" s="8" t="s">
        <v>12</v>
      </c>
      <c r="N19" s="16"/>
      <c r="O19" s="8" t="s">
        <v>14</v>
      </c>
      <c r="P19" s="8" t="s">
        <v>13</v>
      </c>
      <c r="Q19" s="16"/>
      <c r="R19" s="16"/>
    </row>
    <row r="20" spans="1:18" x14ac:dyDescent="0.15">
      <c r="A20" s="8" t="s">
        <v>11</v>
      </c>
      <c r="B20" s="4">
        <v>9</v>
      </c>
      <c r="C20" s="4">
        <v>28</v>
      </c>
      <c r="D20" s="23">
        <f t="shared" ref="D20:D31" si="7">SUM(B20:C20)</f>
        <v>37</v>
      </c>
      <c r="E20" s="4">
        <v>9</v>
      </c>
      <c r="F20" s="4">
        <v>5</v>
      </c>
      <c r="G20" s="23">
        <f t="shared" ref="G20:G31" si="8">SUM(E20:F20)</f>
        <v>14</v>
      </c>
      <c r="H20" s="4">
        <v>13</v>
      </c>
      <c r="I20" s="4">
        <v>6</v>
      </c>
      <c r="J20" s="23">
        <f t="shared" ref="J20:J31" si="9">SUM(H20:I20)</f>
        <v>19</v>
      </c>
      <c r="K20" s="4">
        <v>2</v>
      </c>
      <c r="L20" s="4">
        <v>1</v>
      </c>
      <c r="M20" s="23">
        <f t="shared" ref="M20:M31" si="10">SUM(K20:L20)</f>
        <v>3</v>
      </c>
      <c r="N20" s="23">
        <f t="shared" ref="N20:N31" si="11">SUM(M20,J20,G20,D20)</f>
        <v>73</v>
      </c>
      <c r="O20" s="4">
        <v>306</v>
      </c>
      <c r="P20" s="4">
        <v>277</v>
      </c>
      <c r="Q20" s="23">
        <f t="shared" ref="Q20:Q31" si="12">SUM(O20:P20)</f>
        <v>583</v>
      </c>
      <c r="R20" s="23">
        <f t="shared" ref="R20:R31" si="13">SUM(N20,Q20)</f>
        <v>656</v>
      </c>
    </row>
    <row r="21" spans="1:18" x14ac:dyDescent="0.15">
      <c r="A21" s="8" t="s">
        <v>10</v>
      </c>
      <c r="B21" s="4">
        <v>9</v>
      </c>
      <c r="C21" s="4">
        <v>5</v>
      </c>
      <c r="D21" s="23">
        <f t="shared" si="7"/>
        <v>14</v>
      </c>
      <c r="E21" s="4">
        <v>9</v>
      </c>
      <c r="F21" s="4">
        <v>3</v>
      </c>
      <c r="G21" s="23">
        <f t="shared" si="8"/>
        <v>12</v>
      </c>
      <c r="H21" s="4">
        <v>10</v>
      </c>
      <c r="I21" s="4">
        <v>1</v>
      </c>
      <c r="J21" s="23">
        <f t="shared" si="9"/>
        <v>11</v>
      </c>
      <c r="K21" s="4">
        <v>2</v>
      </c>
      <c r="L21" s="4">
        <v>5</v>
      </c>
      <c r="M21" s="23">
        <f t="shared" si="10"/>
        <v>7</v>
      </c>
      <c r="N21" s="23">
        <f t="shared" si="11"/>
        <v>44</v>
      </c>
      <c r="O21" s="4">
        <v>323</v>
      </c>
      <c r="P21" s="4">
        <v>272</v>
      </c>
      <c r="Q21" s="23">
        <f t="shared" si="12"/>
        <v>595</v>
      </c>
      <c r="R21" s="23">
        <f t="shared" si="13"/>
        <v>639</v>
      </c>
    </row>
    <row r="22" spans="1:18" x14ac:dyDescent="0.15">
      <c r="A22" s="8" t="s">
        <v>9</v>
      </c>
      <c r="B22" s="4">
        <v>9</v>
      </c>
      <c r="C22" s="4">
        <v>5</v>
      </c>
      <c r="D22" s="23">
        <f t="shared" si="7"/>
        <v>14</v>
      </c>
      <c r="E22" s="4">
        <v>8</v>
      </c>
      <c r="F22" s="4">
        <v>2</v>
      </c>
      <c r="G22" s="23">
        <f t="shared" si="8"/>
        <v>10</v>
      </c>
      <c r="H22" s="4">
        <v>12</v>
      </c>
      <c r="I22" s="4">
        <v>7</v>
      </c>
      <c r="J22" s="23">
        <f t="shared" si="9"/>
        <v>19</v>
      </c>
      <c r="K22" s="4">
        <v>2</v>
      </c>
      <c r="L22" s="4">
        <v>1</v>
      </c>
      <c r="M22" s="23">
        <f t="shared" si="10"/>
        <v>3</v>
      </c>
      <c r="N22" s="23">
        <f t="shared" si="11"/>
        <v>46</v>
      </c>
      <c r="O22" s="4">
        <v>306</v>
      </c>
      <c r="P22" s="4">
        <v>280</v>
      </c>
      <c r="Q22" s="23">
        <f t="shared" si="12"/>
        <v>586</v>
      </c>
      <c r="R22" s="23">
        <f t="shared" si="13"/>
        <v>632</v>
      </c>
    </row>
    <row r="23" spans="1:18" x14ac:dyDescent="0.15">
      <c r="A23" s="8" t="s">
        <v>8</v>
      </c>
      <c r="B23" s="4">
        <v>7</v>
      </c>
      <c r="C23" s="4">
        <v>27</v>
      </c>
      <c r="D23" s="23">
        <f t="shared" si="7"/>
        <v>34</v>
      </c>
      <c r="E23" s="4">
        <v>7</v>
      </c>
      <c r="F23" s="4">
        <v>3</v>
      </c>
      <c r="G23" s="23">
        <f t="shared" si="8"/>
        <v>10</v>
      </c>
      <c r="H23" s="4">
        <v>12</v>
      </c>
      <c r="I23" s="4">
        <v>7</v>
      </c>
      <c r="J23" s="23">
        <f t="shared" si="9"/>
        <v>19</v>
      </c>
      <c r="K23" s="4">
        <v>2</v>
      </c>
      <c r="L23" s="4">
        <v>3</v>
      </c>
      <c r="M23" s="23">
        <f t="shared" si="10"/>
        <v>5</v>
      </c>
      <c r="N23" s="23">
        <f t="shared" si="11"/>
        <v>68</v>
      </c>
      <c r="O23" s="4">
        <v>309</v>
      </c>
      <c r="P23" s="4">
        <v>299</v>
      </c>
      <c r="Q23" s="23">
        <f t="shared" si="12"/>
        <v>608</v>
      </c>
      <c r="R23" s="23">
        <f t="shared" si="13"/>
        <v>676</v>
      </c>
    </row>
    <row r="24" spans="1:18" x14ac:dyDescent="0.15">
      <c r="A24" s="8" t="s">
        <v>7</v>
      </c>
      <c r="B24" s="4">
        <v>16</v>
      </c>
      <c r="C24" s="4">
        <v>7</v>
      </c>
      <c r="D24" s="23">
        <f t="shared" si="7"/>
        <v>23</v>
      </c>
      <c r="E24" s="4">
        <v>8</v>
      </c>
      <c r="F24" s="4">
        <v>4</v>
      </c>
      <c r="G24" s="23">
        <f t="shared" si="8"/>
        <v>12</v>
      </c>
      <c r="H24" s="4">
        <v>6</v>
      </c>
      <c r="I24" s="4">
        <v>3</v>
      </c>
      <c r="J24" s="23">
        <f t="shared" si="9"/>
        <v>9</v>
      </c>
      <c r="K24" s="4">
        <v>2</v>
      </c>
      <c r="L24" s="4">
        <v>5</v>
      </c>
      <c r="M24" s="23">
        <f t="shared" si="10"/>
        <v>7</v>
      </c>
      <c r="N24" s="23">
        <f t="shared" si="11"/>
        <v>51</v>
      </c>
      <c r="O24" s="4">
        <v>314</v>
      </c>
      <c r="P24" s="4">
        <v>263</v>
      </c>
      <c r="Q24" s="23">
        <f t="shared" si="12"/>
        <v>577</v>
      </c>
      <c r="R24" s="23">
        <f t="shared" si="13"/>
        <v>628</v>
      </c>
    </row>
    <row r="25" spans="1:18" x14ac:dyDescent="0.15">
      <c r="A25" s="8" t="s">
        <v>6</v>
      </c>
      <c r="B25" s="4">
        <v>8</v>
      </c>
      <c r="C25" s="4">
        <v>5</v>
      </c>
      <c r="D25" s="23">
        <f t="shared" si="7"/>
        <v>13</v>
      </c>
      <c r="E25" s="4">
        <v>10</v>
      </c>
      <c r="F25" s="4">
        <v>1</v>
      </c>
      <c r="G25" s="23">
        <f t="shared" si="8"/>
        <v>11</v>
      </c>
      <c r="H25" s="4">
        <v>7</v>
      </c>
      <c r="I25" s="4">
        <v>7</v>
      </c>
      <c r="J25" s="23">
        <f t="shared" si="9"/>
        <v>14</v>
      </c>
      <c r="K25" s="4">
        <v>3</v>
      </c>
      <c r="L25" s="4">
        <v>2</v>
      </c>
      <c r="M25" s="23">
        <f t="shared" si="10"/>
        <v>5</v>
      </c>
      <c r="N25" s="23">
        <f t="shared" si="11"/>
        <v>43</v>
      </c>
      <c r="O25" s="4">
        <v>287</v>
      </c>
      <c r="P25" s="4">
        <v>287</v>
      </c>
      <c r="Q25" s="23">
        <f t="shared" si="12"/>
        <v>574</v>
      </c>
      <c r="R25" s="23">
        <f t="shared" si="13"/>
        <v>617</v>
      </c>
    </row>
    <row r="26" spans="1:18" x14ac:dyDescent="0.15">
      <c r="A26" s="8" t="s">
        <v>5</v>
      </c>
      <c r="B26" s="4">
        <v>21</v>
      </c>
      <c r="C26" s="4">
        <v>26</v>
      </c>
      <c r="D26" s="23">
        <f t="shared" si="7"/>
        <v>47</v>
      </c>
      <c r="E26" s="4">
        <v>8</v>
      </c>
      <c r="F26" s="4">
        <v>4</v>
      </c>
      <c r="G26" s="23">
        <f t="shared" si="8"/>
        <v>12</v>
      </c>
      <c r="H26" s="4">
        <v>6</v>
      </c>
      <c r="I26" s="4">
        <v>3</v>
      </c>
      <c r="J26" s="23">
        <f t="shared" si="9"/>
        <v>9</v>
      </c>
      <c r="K26" s="4">
        <v>3</v>
      </c>
      <c r="L26" s="4">
        <v>5</v>
      </c>
      <c r="M26" s="23">
        <f t="shared" si="10"/>
        <v>8</v>
      </c>
      <c r="N26" s="23">
        <f t="shared" si="11"/>
        <v>76</v>
      </c>
      <c r="O26" s="4">
        <v>314</v>
      </c>
      <c r="P26" s="4">
        <v>315</v>
      </c>
      <c r="Q26" s="23">
        <f t="shared" si="12"/>
        <v>629</v>
      </c>
      <c r="R26" s="23">
        <f t="shared" si="13"/>
        <v>705</v>
      </c>
    </row>
    <row r="27" spans="1:18" x14ac:dyDescent="0.15">
      <c r="A27" s="8" t="s">
        <v>4</v>
      </c>
      <c r="B27" s="4">
        <v>18</v>
      </c>
      <c r="C27" s="4">
        <v>5</v>
      </c>
      <c r="D27" s="23">
        <f t="shared" si="7"/>
        <v>23</v>
      </c>
      <c r="E27" s="4">
        <v>5</v>
      </c>
      <c r="F27" s="4">
        <v>3</v>
      </c>
      <c r="G27" s="23">
        <f t="shared" si="8"/>
        <v>8</v>
      </c>
      <c r="H27" s="4">
        <v>9</v>
      </c>
      <c r="I27" s="4">
        <v>3</v>
      </c>
      <c r="J27" s="23">
        <f t="shared" si="9"/>
        <v>12</v>
      </c>
      <c r="K27" s="4">
        <v>3</v>
      </c>
      <c r="L27" s="4">
        <v>3</v>
      </c>
      <c r="M27" s="23">
        <f t="shared" si="10"/>
        <v>6</v>
      </c>
      <c r="N27" s="23">
        <f t="shared" si="11"/>
        <v>49</v>
      </c>
      <c r="O27" s="4">
        <v>285</v>
      </c>
      <c r="P27" s="4">
        <v>233</v>
      </c>
      <c r="Q27" s="23">
        <f t="shared" si="12"/>
        <v>518</v>
      </c>
      <c r="R27" s="23">
        <f t="shared" si="13"/>
        <v>567</v>
      </c>
    </row>
    <row r="28" spans="1:18" x14ac:dyDescent="0.15">
      <c r="A28" s="8" t="s">
        <v>3</v>
      </c>
      <c r="B28" s="4">
        <v>18</v>
      </c>
      <c r="C28" s="4">
        <v>8</v>
      </c>
      <c r="D28" s="23">
        <f t="shared" si="7"/>
        <v>26</v>
      </c>
      <c r="E28" s="4">
        <v>8</v>
      </c>
      <c r="F28" s="4">
        <v>2</v>
      </c>
      <c r="G28" s="23">
        <f t="shared" si="8"/>
        <v>10</v>
      </c>
      <c r="H28" s="4">
        <v>8</v>
      </c>
      <c r="I28" s="4">
        <v>7</v>
      </c>
      <c r="J28" s="23">
        <f t="shared" si="9"/>
        <v>15</v>
      </c>
      <c r="K28" s="4">
        <v>3</v>
      </c>
      <c r="L28" s="4">
        <v>2</v>
      </c>
      <c r="M28" s="23">
        <f t="shared" si="10"/>
        <v>5</v>
      </c>
      <c r="N28" s="23">
        <f t="shared" si="11"/>
        <v>56</v>
      </c>
      <c r="O28" s="4">
        <v>302</v>
      </c>
      <c r="P28" s="4">
        <v>317</v>
      </c>
      <c r="Q28" s="23">
        <f t="shared" si="12"/>
        <v>619</v>
      </c>
      <c r="R28" s="23">
        <f t="shared" si="13"/>
        <v>675</v>
      </c>
    </row>
    <row r="29" spans="1:18" x14ac:dyDescent="0.15">
      <c r="A29" s="8" t="s">
        <v>2</v>
      </c>
      <c r="B29" s="4">
        <v>16</v>
      </c>
      <c r="C29" s="4">
        <v>6</v>
      </c>
      <c r="D29" s="23">
        <f t="shared" si="7"/>
        <v>22</v>
      </c>
      <c r="E29" s="4">
        <v>6</v>
      </c>
      <c r="F29" s="4">
        <v>2</v>
      </c>
      <c r="G29" s="23">
        <f t="shared" si="8"/>
        <v>8</v>
      </c>
      <c r="H29" s="4">
        <v>6</v>
      </c>
      <c r="I29" s="4">
        <v>2</v>
      </c>
      <c r="J29" s="23">
        <f t="shared" si="9"/>
        <v>8</v>
      </c>
      <c r="K29" s="4">
        <v>3</v>
      </c>
      <c r="L29" s="4">
        <v>4</v>
      </c>
      <c r="M29" s="23">
        <f t="shared" si="10"/>
        <v>7</v>
      </c>
      <c r="N29" s="23">
        <f t="shared" si="11"/>
        <v>45</v>
      </c>
      <c r="O29" s="4">
        <v>338</v>
      </c>
      <c r="P29" s="4">
        <v>298</v>
      </c>
      <c r="Q29" s="23">
        <f t="shared" si="12"/>
        <v>636</v>
      </c>
      <c r="R29" s="23">
        <f t="shared" si="13"/>
        <v>681</v>
      </c>
    </row>
    <row r="30" spans="1:18" x14ac:dyDescent="0.15">
      <c r="A30" s="8" t="s">
        <v>1</v>
      </c>
      <c r="B30" s="4">
        <v>16</v>
      </c>
      <c r="C30" s="4">
        <v>25</v>
      </c>
      <c r="D30" s="23">
        <f t="shared" si="7"/>
        <v>41</v>
      </c>
      <c r="E30" s="4">
        <v>9</v>
      </c>
      <c r="F30" s="4">
        <v>1</v>
      </c>
      <c r="G30" s="23">
        <f t="shared" si="8"/>
        <v>10</v>
      </c>
      <c r="H30" s="4">
        <v>7</v>
      </c>
      <c r="I30" s="4">
        <v>4</v>
      </c>
      <c r="J30" s="23">
        <f t="shared" si="9"/>
        <v>11</v>
      </c>
      <c r="K30" s="4">
        <v>3</v>
      </c>
      <c r="L30" s="4">
        <v>6</v>
      </c>
      <c r="M30" s="23">
        <f t="shared" si="10"/>
        <v>9</v>
      </c>
      <c r="N30" s="23">
        <f t="shared" si="11"/>
        <v>71</v>
      </c>
      <c r="O30" s="4">
        <v>283</v>
      </c>
      <c r="P30" s="4">
        <v>202</v>
      </c>
      <c r="Q30" s="23">
        <f t="shared" si="12"/>
        <v>485</v>
      </c>
      <c r="R30" s="23">
        <f t="shared" si="13"/>
        <v>556</v>
      </c>
    </row>
    <row r="31" spans="1:18" x14ac:dyDescent="0.15">
      <c r="A31" s="8" t="s">
        <v>0</v>
      </c>
      <c r="B31" s="4">
        <v>13</v>
      </c>
      <c r="C31" s="4">
        <v>7</v>
      </c>
      <c r="D31" s="23">
        <f t="shared" si="7"/>
        <v>20</v>
      </c>
      <c r="E31" s="4">
        <v>7</v>
      </c>
      <c r="F31" s="4">
        <v>1</v>
      </c>
      <c r="G31" s="23">
        <f t="shared" si="8"/>
        <v>8</v>
      </c>
      <c r="H31" s="4">
        <v>9</v>
      </c>
      <c r="I31" s="4">
        <v>7</v>
      </c>
      <c r="J31" s="23">
        <f t="shared" si="9"/>
        <v>16</v>
      </c>
      <c r="K31" s="4">
        <v>3</v>
      </c>
      <c r="L31" s="4">
        <v>0</v>
      </c>
      <c r="M31" s="23">
        <f t="shared" si="10"/>
        <v>3</v>
      </c>
      <c r="N31" s="23">
        <f t="shared" si="11"/>
        <v>47</v>
      </c>
      <c r="O31" s="4">
        <v>329</v>
      </c>
      <c r="P31" s="4">
        <v>331</v>
      </c>
      <c r="Q31" s="23">
        <f t="shared" si="12"/>
        <v>660</v>
      </c>
      <c r="R31" s="23">
        <f t="shared" si="13"/>
        <v>707</v>
      </c>
    </row>
    <row r="33" spans="1:18" x14ac:dyDescent="0.15">
      <c r="A33" s="21" t="s">
        <v>34</v>
      </c>
      <c r="B33" s="16" t="s">
        <v>35</v>
      </c>
      <c r="C33" s="16"/>
      <c r="D33" s="16"/>
      <c r="E33" s="16"/>
      <c r="F33" s="16"/>
      <c r="G33" s="16"/>
      <c r="H33" s="16"/>
      <c r="I33" s="16"/>
      <c r="J33" s="16"/>
      <c r="K33" s="16"/>
      <c r="L33" s="16"/>
      <c r="M33" s="16"/>
      <c r="N33" s="16"/>
      <c r="O33" s="16" t="s">
        <v>36</v>
      </c>
      <c r="P33" s="16"/>
      <c r="Q33" s="16"/>
      <c r="R33" s="16" t="s">
        <v>37</v>
      </c>
    </row>
    <row r="34" spans="1:18" x14ac:dyDescent="0.15">
      <c r="A34" s="11" t="s">
        <v>39</v>
      </c>
      <c r="B34" s="16" t="s">
        <v>19</v>
      </c>
      <c r="C34" s="16"/>
      <c r="D34" s="16"/>
      <c r="E34" s="16" t="s">
        <v>18</v>
      </c>
      <c r="F34" s="16"/>
      <c r="G34" s="16"/>
      <c r="H34" s="16" t="s">
        <v>17</v>
      </c>
      <c r="I34" s="16"/>
      <c r="J34" s="16"/>
      <c r="K34" s="16" t="s">
        <v>16</v>
      </c>
      <c r="L34" s="16"/>
      <c r="M34" s="16"/>
      <c r="N34" s="16" t="s">
        <v>38</v>
      </c>
      <c r="O34" s="16" t="s">
        <v>19</v>
      </c>
      <c r="P34" s="16"/>
      <c r="Q34" s="16" t="s">
        <v>38</v>
      </c>
      <c r="R34" s="16"/>
    </row>
    <row r="35" spans="1:18" x14ac:dyDescent="0.15">
      <c r="A35" s="12"/>
      <c r="B35" s="8" t="s">
        <v>14</v>
      </c>
      <c r="C35" s="8" t="s">
        <v>13</v>
      </c>
      <c r="D35" s="8" t="s">
        <v>12</v>
      </c>
      <c r="E35" s="8" t="s">
        <v>14</v>
      </c>
      <c r="F35" s="8" t="s">
        <v>13</v>
      </c>
      <c r="G35" s="8" t="s">
        <v>12</v>
      </c>
      <c r="H35" s="8" t="s">
        <v>14</v>
      </c>
      <c r="I35" s="8" t="s">
        <v>13</v>
      </c>
      <c r="J35" s="8" t="s">
        <v>12</v>
      </c>
      <c r="K35" s="8" t="s">
        <v>14</v>
      </c>
      <c r="L35" s="8" t="s">
        <v>13</v>
      </c>
      <c r="M35" s="8" t="s">
        <v>12</v>
      </c>
      <c r="N35" s="16"/>
      <c r="O35" s="8" t="s">
        <v>14</v>
      </c>
      <c r="P35" s="8" t="s">
        <v>13</v>
      </c>
      <c r="Q35" s="16"/>
      <c r="R35" s="16"/>
    </row>
    <row r="36" spans="1:18" x14ac:dyDescent="0.15">
      <c r="A36" s="8" t="s">
        <v>11</v>
      </c>
      <c r="B36" s="4">
        <v>9</v>
      </c>
      <c r="C36" s="4">
        <v>27</v>
      </c>
      <c r="D36" s="23">
        <f t="shared" ref="D36:D47" si="14">SUM(B36:C36)</f>
        <v>36</v>
      </c>
      <c r="E36" s="4">
        <v>5</v>
      </c>
      <c r="F36" s="4">
        <v>3</v>
      </c>
      <c r="G36" s="23">
        <f t="shared" ref="G36:G47" si="15">SUM(E36:F36)</f>
        <v>8</v>
      </c>
      <c r="H36" s="4">
        <v>8</v>
      </c>
      <c r="I36" s="4">
        <v>2</v>
      </c>
      <c r="J36" s="23">
        <f t="shared" ref="J36:J47" si="16">SUM(H36:I36)</f>
        <v>10</v>
      </c>
      <c r="K36" s="4">
        <v>5</v>
      </c>
      <c r="L36" s="4">
        <v>3</v>
      </c>
      <c r="M36" s="23">
        <f t="shared" ref="M36:M47" si="17">SUM(K36:L36)</f>
        <v>8</v>
      </c>
      <c r="N36" s="23">
        <f t="shared" ref="N36:N47" si="18">SUM(M36,J36,G36,D36)</f>
        <v>62</v>
      </c>
      <c r="O36" s="4">
        <v>276</v>
      </c>
      <c r="P36" s="4">
        <v>310</v>
      </c>
      <c r="Q36" s="23">
        <f t="shared" ref="Q36:Q47" si="19">SUM(O36:P36)</f>
        <v>586</v>
      </c>
      <c r="R36" s="23">
        <f t="shared" ref="R36:R47" si="20">SUM(N36,Q36)</f>
        <v>648</v>
      </c>
    </row>
    <row r="37" spans="1:18" x14ac:dyDescent="0.15">
      <c r="A37" s="8" t="s">
        <v>10</v>
      </c>
      <c r="B37" s="4">
        <v>12</v>
      </c>
      <c r="C37" s="4">
        <v>4</v>
      </c>
      <c r="D37" s="23">
        <f t="shared" si="14"/>
        <v>16</v>
      </c>
      <c r="E37" s="4">
        <v>5</v>
      </c>
      <c r="F37" s="4">
        <v>2</v>
      </c>
      <c r="G37" s="23">
        <f t="shared" si="15"/>
        <v>7</v>
      </c>
      <c r="H37" s="4">
        <v>6</v>
      </c>
      <c r="I37" s="4">
        <v>5</v>
      </c>
      <c r="J37" s="23">
        <f t="shared" si="16"/>
        <v>11</v>
      </c>
      <c r="K37" s="4">
        <v>3</v>
      </c>
      <c r="L37" s="4">
        <v>7</v>
      </c>
      <c r="M37" s="23">
        <f t="shared" si="17"/>
        <v>10</v>
      </c>
      <c r="N37" s="23">
        <f t="shared" si="18"/>
        <v>44</v>
      </c>
      <c r="O37" s="4">
        <v>288</v>
      </c>
      <c r="P37" s="4">
        <v>239</v>
      </c>
      <c r="Q37" s="23">
        <f t="shared" si="19"/>
        <v>527</v>
      </c>
      <c r="R37" s="23">
        <f t="shared" si="20"/>
        <v>571</v>
      </c>
    </row>
    <row r="38" spans="1:18" x14ac:dyDescent="0.15">
      <c r="A38" s="8" t="s">
        <v>9</v>
      </c>
      <c r="B38" s="4">
        <v>19</v>
      </c>
      <c r="C38" s="4">
        <v>5</v>
      </c>
      <c r="D38" s="23">
        <f t="shared" si="14"/>
        <v>24</v>
      </c>
      <c r="E38" s="4">
        <v>7</v>
      </c>
      <c r="F38" s="4">
        <v>0</v>
      </c>
      <c r="G38" s="23">
        <f t="shared" si="15"/>
        <v>7</v>
      </c>
      <c r="H38" s="4">
        <v>7</v>
      </c>
      <c r="I38" s="4">
        <v>6</v>
      </c>
      <c r="J38" s="23">
        <f t="shared" si="16"/>
        <v>13</v>
      </c>
      <c r="K38" s="4">
        <v>3</v>
      </c>
      <c r="L38" s="4">
        <v>0</v>
      </c>
      <c r="M38" s="23">
        <f t="shared" si="17"/>
        <v>3</v>
      </c>
      <c r="N38" s="23">
        <f t="shared" si="18"/>
        <v>47</v>
      </c>
      <c r="O38" s="4">
        <v>256</v>
      </c>
      <c r="P38" s="4">
        <v>287</v>
      </c>
      <c r="Q38" s="23">
        <f t="shared" si="19"/>
        <v>543</v>
      </c>
      <c r="R38" s="23">
        <f t="shared" si="20"/>
        <v>590</v>
      </c>
    </row>
    <row r="39" spans="1:18" x14ac:dyDescent="0.15">
      <c r="A39" s="8" t="s">
        <v>8</v>
      </c>
      <c r="B39" s="4">
        <v>14</v>
      </c>
      <c r="C39" s="4">
        <v>28</v>
      </c>
      <c r="D39" s="23">
        <f t="shared" si="14"/>
        <v>42</v>
      </c>
      <c r="E39" s="4">
        <v>4</v>
      </c>
      <c r="F39" s="4">
        <v>3</v>
      </c>
      <c r="G39" s="23">
        <f t="shared" si="15"/>
        <v>7</v>
      </c>
      <c r="H39" s="4">
        <v>7</v>
      </c>
      <c r="I39" s="4">
        <v>2</v>
      </c>
      <c r="J39" s="23">
        <f t="shared" si="16"/>
        <v>9</v>
      </c>
      <c r="K39" s="4">
        <v>3</v>
      </c>
      <c r="L39" s="4">
        <v>3</v>
      </c>
      <c r="M39" s="23">
        <f t="shared" si="17"/>
        <v>6</v>
      </c>
      <c r="N39" s="23">
        <f t="shared" si="18"/>
        <v>64</v>
      </c>
      <c r="O39" s="4">
        <v>270</v>
      </c>
      <c r="P39" s="4">
        <v>336</v>
      </c>
      <c r="Q39" s="23">
        <f t="shared" si="19"/>
        <v>606</v>
      </c>
      <c r="R39" s="23">
        <f t="shared" si="20"/>
        <v>670</v>
      </c>
    </row>
    <row r="40" spans="1:18" x14ac:dyDescent="0.15">
      <c r="A40" s="8" t="s">
        <v>7</v>
      </c>
      <c r="B40" s="4">
        <v>18</v>
      </c>
      <c r="C40" s="4">
        <v>6</v>
      </c>
      <c r="D40" s="23">
        <f t="shared" si="14"/>
        <v>24</v>
      </c>
      <c r="E40" s="4">
        <v>2</v>
      </c>
      <c r="F40" s="4">
        <v>1</v>
      </c>
      <c r="G40" s="23">
        <f t="shared" si="15"/>
        <v>3</v>
      </c>
      <c r="H40" s="4">
        <v>4</v>
      </c>
      <c r="I40" s="4">
        <v>5</v>
      </c>
      <c r="J40" s="23">
        <f t="shared" si="16"/>
        <v>9</v>
      </c>
      <c r="K40" s="4">
        <v>3</v>
      </c>
      <c r="L40" s="4">
        <v>5</v>
      </c>
      <c r="M40" s="23">
        <f t="shared" si="17"/>
        <v>8</v>
      </c>
      <c r="N40" s="23">
        <f t="shared" si="18"/>
        <v>44</v>
      </c>
      <c r="O40" s="4">
        <v>274</v>
      </c>
      <c r="P40" s="4">
        <v>234</v>
      </c>
      <c r="Q40" s="23">
        <f t="shared" si="19"/>
        <v>508</v>
      </c>
      <c r="R40" s="23">
        <f t="shared" si="20"/>
        <v>552</v>
      </c>
    </row>
    <row r="41" spans="1:18" x14ac:dyDescent="0.15">
      <c r="A41" s="8" t="s">
        <v>6</v>
      </c>
      <c r="B41" s="4">
        <v>11</v>
      </c>
      <c r="C41" s="4">
        <v>10</v>
      </c>
      <c r="D41" s="23">
        <f t="shared" si="14"/>
        <v>21</v>
      </c>
      <c r="E41" s="4">
        <v>6</v>
      </c>
      <c r="F41" s="4">
        <v>0</v>
      </c>
      <c r="G41" s="23">
        <f t="shared" si="15"/>
        <v>6</v>
      </c>
      <c r="H41" s="4">
        <v>7</v>
      </c>
      <c r="I41" s="4">
        <v>7</v>
      </c>
      <c r="J41" s="23">
        <f t="shared" si="16"/>
        <v>14</v>
      </c>
      <c r="K41" s="4">
        <v>4</v>
      </c>
      <c r="L41" s="4">
        <v>2</v>
      </c>
      <c r="M41" s="23">
        <f t="shared" si="17"/>
        <v>6</v>
      </c>
      <c r="N41" s="23">
        <f t="shared" si="18"/>
        <v>47</v>
      </c>
      <c r="O41" s="4">
        <v>274</v>
      </c>
      <c r="P41" s="4">
        <v>382</v>
      </c>
      <c r="Q41" s="23">
        <f t="shared" si="19"/>
        <v>656</v>
      </c>
      <c r="R41" s="23">
        <f t="shared" si="20"/>
        <v>703</v>
      </c>
    </row>
    <row r="42" spans="1:18" x14ac:dyDescent="0.15">
      <c r="A42" s="8" t="s">
        <v>5</v>
      </c>
      <c r="B42" s="4">
        <v>14</v>
      </c>
      <c r="C42" s="4">
        <v>30</v>
      </c>
      <c r="D42" s="23">
        <f t="shared" si="14"/>
        <v>44</v>
      </c>
      <c r="E42" s="4">
        <v>5</v>
      </c>
      <c r="F42" s="4">
        <v>4</v>
      </c>
      <c r="G42" s="23">
        <f t="shared" si="15"/>
        <v>9</v>
      </c>
      <c r="H42" s="4">
        <v>6</v>
      </c>
      <c r="I42" s="4">
        <v>3</v>
      </c>
      <c r="J42" s="23">
        <f t="shared" si="16"/>
        <v>9</v>
      </c>
      <c r="K42" s="4">
        <v>2</v>
      </c>
      <c r="L42" s="4">
        <v>2</v>
      </c>
      <c r="M42" s="23">
        <f t="shared" si="17"/>
        <v>4</v>
      </c>
      <c r="N42" s="23">
        <f t="shared" si="18"/>
        <v>66</v>
      </c>
      <c r="O42" s="4">
        <v>240</v>
      </c>
      <c r="P42" s="4">
        <v>275</v>
      </c>
      <c r="Q42" s="23">
        <f t="shared" si="19"/>
        <v>515</v>
      </c>
      <c r="R42" s="23">
        <f t="shared" si="20"/>
        <v>581</v>
      </c>
    </row>
    <row r="43" spans="1:18" x14ac:dyDescent="0.15">
      <c r="A43" s="8" t="s">
        <v>4</v>
      </c>
      <c r="B43" s="4">
        <v>13</v>
      </c>
      <c r="C43" s="4">
        <v>4</v>
      </c>
      <c r="D43" s="23">
        <f t="shared" si="14"/>
        <v>17</v>
      </c>
      <c r="E43" s="4">
        <v>3</v>
      </c>
      <c r="F43" s="4">
        <v>1</v>
      </c>
      <c r="G43" s="23">
        <f t="shared" si="15"/>
        <v>4</v>
      </c>
      <c r="H43" s="4">
        <v>6</v>
      </c>
      <c r="I43" s="4">
        <v>5</v>
      </c>
      <c r="J43" s="23">
        <f t="shared" si="16"/>
        <v>11</v>
      </c>
      <c r="K43" s="4">
        <v>4</v>
      </c>
      <c r="L43" s="4">
        <v>5</v>
      </c>
      <c r="M43" s="23">
        <f t="shared" si="17"/>
        <v>9</v>
      </c>
      <c r="N43" s="23">
        <f t="shared" si="18"/>
        <v>41</v>
      </c>
      <c r="O43" s="4">
        <v>267</v>
      </c>
      <c r="P43" s="4">
        <v>225</v>
      </c>
      <c r="Q43" s="23">
        <f t="shared" si="19"/>
        <v>492</v>
      </c>
      <c r="R43" s="23">
        <f t="shared" si="20"/>
        <v>533</v>
      </c>
    </row>
    <row r="44" spans="1:18" x14ac:dyDescent="0.15">
      <c r="A44" s="8" t="s">
        <v>3</v>
      </c>
      <c r="B44" s="4">
        <v>11</v>
      </c>
      <c r="C44" s="4">
        <v>6</v>
      </c>
      <c r="D44" s="23">
        <f t="shared" si="14"/>
        <v>17</v>
      </c>
      <c r="E44" s="4">
        <v>5</v>
      </c>
      <c r="F44" s="4">
        <v>1</v>
      </c>
      <c r="G44" s="23">
        <f t="shared" si="15"/>
        <v>6</v>
      </c>
      <c r="H44" s="4">
        <v>8</v>
      </c>
      <c r="I44" s="4">
        <v>5</v>
      </c>
      <c r="J44" s="23">
        <f t="shared" si="16"/>
        <v>13</v>
      </c>
      <c r="K44" s="4">
        <v>4</v>
      </c>
      <c r="L44" s="4">
        <v>1</v>
      </c>
      <c r="M44" s="23">
        <f t="shared" si="17"/>
        <v>5</v>
      </c>
      <c r="N44" s="23">
        <f t="shared" si="18"/>
        <v>41</v>
      </c>
      <c r="O44" s="4">
        <v>275</v>
      </c>
      <c r="P44" s="4">
        <v>351</v>
      </c>
      <c r="Q44" s="23">
        <f t="shared" si="19"/>
        <v>626</v>
      </c>
      <c r="R44" s="23">
        <f t="shared" si="20"/>
        <v>667</v>
      </c>
    </row>
    <row r="45" spans="1:18" x14ac:dyDescent="0.15">
      <c r="A45" s="8" t="s">
        <v>2</v>
      </c>
      <c r="B45" s="4">
        <v>11</v>
      </c>
      <c r="C45" s="4">
        <v>29</v>
      </c>
      <c r="D45" s="23">
        <f t="shared" si="14"/>
        <v>40</v>
      </c>
      <c r="E45" s="4">
        <v>3</v>
      </c>
      <c r="F45" s="4">
        <v>2</v>
      </c>
      <c r="G45" s="23">
        <f t="shared" si="15"/>
        <v>5</v>
      </c>
      <c r="H45" s="4">
        <v>7</v>
      </c>
      <c r="I45" s="4">
        <v>3</v>
      </c>
      <c r="J45" s="23">
        <f t="shared" si="16"/>
        <v>10</v>
      </c>
      <c r="K45" s="4">
        <v>2</v>
      </c>
      <c r="L45" s="4">
        <v>4</v>
      </c>
      <c r="M45" s="23">
        <f t="shared" si="17"/>
        <v>6</v>
      </c>
      <c r="N45" s="23">
        <f t="shared" si="18"/>
        <v>61</v>
      </c>
      <c r="O45" s="4">
        <v>260</v>
      </c>
      <c r="P45" s="4">
        <v>299</v>
      </c>
      <c r="Q45" s="23">
        <f t="shared" si="19"/>
        <v>559</v>
      </c>
      <c r="R45" s="23">
        <f t="shared" si="20"/>
        <v>620</v>
      </c>
    </row>
    <row r="46" spans="1:18" x14ac:dyDescent="0.15">
      <c r="A46" s="8" t="s">
        <v>1</v>
      </c>
      <c r="B46" s="4">
        <v>13</v>
      </c>
      <c r="C46" s="4">
        <v>3</v>
      </c>
      <c r="D46" s="23">
        <f t="shared" si="14"/>
        <v>16</v>
      </c>
      <c r="E46" s="4">
        <v>3</v>
      </c>
      <c r="F46" s="4">
        <v>1</v>
      </c>
      <c r="G46" s="23">
        <f t="shared" si="15"/>
        <v>4</v>
      </c>
      <c r="H46" s="4">
        <v>7</v>
      </c>
      <c r="I46" s="4">
        <v>5</v>
      </c>
      <c r="J46" s="23">
        <f t="shared" si="16"/>
        <v>12</v>
      </c>
      <c r="K46" s="4">
        <v>5</v>
      </c>
      <c r="L46" s="4">
        <v>5</v>
      </c>
      <c r="M46" s="23">
        <f t="shared" si="17"/>
        <v>10</v>
      </c>
      <c r="N46" s="23">
        <f t="shared" si="18"/>
        <v>42</v>
      </c>
      <c r="O46" s="4">
        <v>257</v>
      </c>
      <c r="P46" s="4">
        <v>212</v>
      </c>
      <c r="Q46" s="23">
        <f t="shared" si="19"/>
        <v>469</v>
      </c>
      <c r="R46" s="23">
        <f t="shared" si="20"/>
        <v>511</v>
      </c>
    </row>
    <row r="47" spans="1:18" x14ac:dyDescent="0.15">
      <c r="A47" s="8" t="s">
        <v>0</v>
      </c>
      <c r="B47" s="4">
        <v>15</v>
      </c>
      <c r="C47" s="4">
        <v>10</v>
      </c>
      <c r="D47" s="23">
        <f t="shared" si="14"/>
        <v>25</v>
      </c>
      <c r="E47" s="4">
        <v>5</v>
      </c>
      <c r="F47" s="4">
        <v>1</v>
      </c>
      <c r="G47" s="23">
        <f t="shared" si="15"/>
        <v>6</v>
      </c>
      <c r="H47" s="4">
        <v>5</v>
      </c>
      <c r="I47" s="4">
        <v>6</v>
      </c>
      <c r="J47" s="23">
        <f t="shared" si="16"/>
        <v>11</v>
      </c>
      <c r="K47" s="4">
        <v>4</v>
      </c>
      <c r="L47" s="4">
        <v>1</v>
      </c>
      <c r="M47" s="23">
        <f t="shared" si="17"/>
        <v>5</v>
      </c>
      <c r="N47" s="23">
        <f t="shared" si="18"/>
        <v>47</v>
      </c>
      <c r="O47" s="4">
        <v>270</v>
      </c>
      <c r="P47" s="4">
        <v>302</v>
      </c>
      <c r="Q47" s="23">
        <f t="shared" si="19"/>
        <v>572</v>
      </c>
      <c r="R47" s="23">
        <f t="shared" si="20"/>
        <v>619</v>
      </c>
    </row>
    <row r="49" spans="1:18" x14ac:dyDescent="0.15">
      <c r="A49" s="21" t="s">
        <v>34</v>
      </c>
      <c r="B49" s="16" t="s">
        <v>35</v>
      </c>
      <c r="C49" s="16"/>
      <c r="D49" s="16"/>
      <c r="E49" s="16"/>
      <c r="F49" s="16"/>
      <c r="G49" s="16"/>
      <c r="H49" s="16"/>
      <c r="I49" s="16"/>
      <c r="J49" s="16"/>
      <c r="K49" s="16"/>
      <c r="L49" s="16"/>
      <c r="M49" s="16"/>
      <c r="N49" s="16"/>
      <c r="O49" s="16" t="s">
        <v>36</v>
      </c>
      <c r="P49" s="16"/>
      <c r="Q49" s="16"/>
      <c r="R49" s="16" t="s">
        <v>37</v>
      </c>
    </row>
    <row r="50" spans="1:18" x14ac:dyDescent="0.15">
      <c r="A50" s="11" t="s">
        <v>40</v>
      </c>
      <c r="B50" s="16" t="s">
        <v>19</v>
      </c>
      <c r="C50" s="16"/>
      <c r="D50" s="16"/>
      <c r="E50" s="16" t="s">
        <v>18</v>
      </c>
      <c r="F50" s="16"/>
      <c r="G50" s="16"/>
      <c r="H50" s="16" t="s">
        <v>17</v>
      </c>
      <c r="I50" s="16"/>
      <c r="J50" s="16"/>
      <c r="K50" s="16" t="s">
        <v>16</v>
      </c>
      <c r="L50" s="16"/>
      <c r="M50" s="16"/>
      <c r="N50" s="16" t="s">
        <v>38</v>
      </c>
      <c r="O50" s="16" t="s">
        <v>19</v>
      </c>
      <c r="P50" s="16"/>
      <c r="Q50" s="16" t="s">
        <v>38</v>
      </c>
      <c r="R50" s="16"/>
    </row>
    <row r="51" spans="1:18" x14ac:dyDescent="0.15">
      <c r="A51" s="12"/>
      <c r="B51" s="8" t="s">
        <v>14</v>
      </c>
      <c r="C51" s="8" t="s">
        <v>13</v>
      </c>
      <c r="D51" s="8" t="s">
        <v>12</v>
      </c>
      <c r="E51" s="8" t="s">
        <v>14</v>
      </c>
      <c r="F51" s="8" t="s">
        <v>13</v>
      </c>
      <c r="G51" s="8" t="s">
        <v>12</v>
      </c>
      <c r="H51" s="8" t="s">
        <v>14</v>
      </c>
      <c r="I51" s="8" t="s">
        <v>13</v>
      </c>
      <c r="J51" s="8" t="s">
        <v>12</v>
      </c>
      <c r="K51" s="8" t="s">
        <v>14</v>
      </c>
      <c r="L51" s="8" t="s">
        <v>13</v>
      </c>
      <c r="M51" s="8" t="s">
        <v>12</v>
      </c>
      <c r="N51" s="16"/>
      <c r="O51" s="8" t="s">
        <v>14</v>
      </c>
      <c r="P51" s="8" t="s">
        <v>13</v>
      </c>
      <c r="Q51" s="16"/>
      <c r="R51" s="16"/>
    </row>
    <row r="52" spans="1:18" x14ac:dyDescent="0.15">
      <c r="A52" s="8" t="s">
        <v>11</v>
      </c>
      <c r="B52" s="4">
        <v>18</v>
      </c>
      <c r="C52" s="4">
        <v>23</v>
      </c>
      <c r="D52" s="23">
        <f t="shared" ref="D52:D63" si="21">SUM(B52:C52)</f>
        <v>41</v>
      </c>
      <c r="E52" s="4">
        <v>1</v>
      </c>
      <c r="F52" s="4">
        <v>2</v>
      </c>
      <c r="G52" s="23">
        <f t="shared" ref="G52:G63" si="22">SUM(E52:F52)</f>
        <v>3</v>
      </c>
      <c r="H52" s="4">
        <v>10</v>
      </c>
      <c r="I52" s="4">
        <v>0</v>
      </c>
      <c r="J52" s="23">
        <f t="shared" ref="J52:J63" si="23">SUM(H52:I52)</f>
        <v>10</v>
      </c>
      <c r="K52" s="4">
        <v>4</v>
      </c>
      <c r="L52" s="4">
        <v>3</v>
      </c>
      <c r="M52" s="23">
        <f t="shared" ref="M52:M63" si="24">SUM(K52:L52)</f>
        <v>7</v>
      </c>
      <c r="N52" s="23">
        <f t="shared" ref="N52:N63" si="25">SUM(M52,J52,G52,D52)</f>
        <v>61</v>
      </c>
      <c r="O52" s="4">
        <v>203</v>
      </c>
      <c r="P52" s="4">
        <v>251</v>
      </c>
      <c r="Q52" s="23">
        <f t="shared" ref="Q52:Q63" si="26">SUM(O52:P52)</f>
        <v>454</v>
      </c>
      <c r="R52" s="23">
        <f t="shared" ref="R52:R63" si="27">SUM(N52,Q52)</f>
        <v>515</v>
      </c>
    </row>
    <row r="53" spans="1:18" x14ac:dyDescent="0.15">
      <c r="A53" s="8" t="s">
        <v>10</v>
      </c>
      <c r="B53" s="4">
        <v>12</v>
      </c>
      <c r="C53" s="4">
        <v>6</v>
      </c>
      <c r="D53" s="23">
        <f t="shared" si="21"/>
        <v>18</v>
      </c>
      <c r="E53" s="4">
        <v>3</v>
      </c>
      <c r="F53" s="4">
        <v>2</v>
      </c>
      <c r="G53" s="23">
        <f t="shared" si="22"/>
        <v>5</v>
      </c>
      <c r="H53" s="4">
        <v>5</v>
      </c>
      <c r="I53" s="4">
        <v>5</v>
      </c>
      <c r="J53" s="23">
        <f t="shared" si="23"/>
        <v>10</v>
      </c>
      <c r="K53" s="4">
        <v>4</v>
      </c>
      <c r="L53" s="4">
        <v>5</v>
      </c>
      <c r="M53" s="23">
        <f t="shared" si="24"/>
        <v>9</v>
      </c>
      <c r="N53" s="23">
        <f t="shared" si="25"/>
        <v>42</v>
      </c>
      <c r="O53" s="4">
        <v>268</v>
      </c>
      <c r="P53" s="4">
        <v>238</v>
      </c>
      <c r="Q53" s="23">
        <f t="shared" si="26"/>
        <v>506</v>
      </c>
      <c r="R53" s="23">
        <f t="shared" si="27"/>
        <v>548</v>
      </c>
    </row>
    <row r="54" spans="1:18" x14ac:dyDescent="0.15">
      <c r="A54" s="8" t="s">
        <v>9</v>
      </c>
      <c r="B54" s="4">
        <v>15</v>
      </c>
      <c r="C54" s="4">
        <v>8</v>
      </c>
      <c r="D54" s="23">
        <f t="shared" si="21"/>
        <v>23</v>
      </c>
      <c r="E54" s="4">
        <v>3</v>
      </c>
      <c r="F54" s="4">
        <v>0</v>
      </c>
      <c r="G54" s="23">
        <f t="shared" si="22"/>
        <v>3</v>
      </c>
      <c r="H54" s="4">
        <v>3</v>
      </c>
      <c r="I54" s="4">
        <v>5</v>
      </c>
      <c r="J54" s="23">
        <f t="shared" si="23"/>
        <v>8</v>
      </c>
      <c r="K54" s="4">
        <v>4</v>
      </c>
      <c r="L54" s="4">
        <v>1</v>
      </c>
      <c r="M54" s="23">
        <f t="shared" si="24"/>
        <v>5</v>
      </c>
      <c r="N54" s="23">
        <f t="shared" si="25"/>
        <v>39</v>
      </c>
      <c r="O54" s="4">
        <v>204</v>
      </c>
      <c r="P54" s="4">
        <v>296</v>
      </c>
      <c r="Q54" s="23">
        <f t="shared" si="26"/>
        <v>500</v>
      </c>
      <c r="R54" s="23">
        <f t="shared" si="27"/>
        <v>539</v>
      </c>
    </row>
    <row r="55" spans="1:18" x14ac:dyDescent="0.15">
      <c r="A55" s="8" t="s">
        <v>8</v>
      </c>
      <c r="B55" s="4">
        <v>16</v>
      </c>
      <c r="C55" s="4">
        <v>23</v>
      </c>
      <c r="D55" s="23">
        <f t="shared" si="21"/>
        <v>39</v>
      </c>
      <c r="E55" s="4">
        <v>3</v>
      </c>
      <c r="F55" s="4">
        <v>3</v>
      </c>
      <c r="G55" s="23">
        <f t="shared" si="22"/>
        <v>6</v>
      </c>
      <c r="H55" s="4">
        <v>11</v>
      </c>
      <c r="I55" s="4">
        <v>0</v>
      </c>
      <c r="J55" s="23">
        <f t="shared" si="23"/>
        <v>11</v>
      </c>
      <c r="K55" s="4">
        <v>7</v>
      </c>
      <c r="L55" s="4">
        <v>2</v>
      </c>
      <c r="M55" s="23">
        <f t="shared" si="24"/>
        <v>9</v>
      </c>
      <c r="N55" s="23">
        <f t="shared" si="25"/>
        <v>65</v>
      </c>
      <c r="O55" s="4">
        <v>279</v>
      </c>
      <c r="P55" s="4">
        <v>368</v>
      </c>
      <c r="Q55" s="23">
        <f t="shared" si="26"/>
        <v>647</v>
      </c>
      <c r="R55" s="23">
        <f t="shared" si="27"/>
        <v>712</v>
      </c>
    </row>
    <row r="56" spans="1:18" x14ac:dyDescent="0.15">
      <c r="A56" s="8" t="s">
        <v>7</v>
      </c>
      <c r="B56" s="4">
        <v>18</v>
      </c>
      <c r="C56" s="4">
        <v>4</v>
      </c>
      <c r="D56" s="23">
        <f t="shared" si="21"/>
        <v>22</v>
      </c>
      <c r="E56" s="4">
        <v>4</v>
      </c>
      <c r="F56" s="4">
        <v>1</v>
      </c>
      <c r="G56" s="23">
        <f t="shared" si="22"/>
        <v>5</v>
      </c>
      <c r="H56" s="4">
        <v>6</v>
      </c>
      <c r="I56" s="4">
        <v>7</v>
      </c>
      <c r="J56" s="23">
        <f t="shared" si="23"/>
        <v>13</v>
      </c>
      <c r="K56" s="4">
        <v>3</v>
      </c>
      <c r="L56" s="4">
        <v>7</v>
      </c>
      <c r="M56" s="23">
        <f t="shared" si="24"/>
        <v>10</v>
      </c>
      <c r="N56" s="23">
        <f t="shared" si="25"/>
        <v>50</v>
      </c>
      <c r="O56" s="4">
        <v>242</v>
      </c>
      <c r="P56" s="4">
        <v>226</v>
      </c>
      <c r="Q56" s="23">
        <f t="shared" si="26"/>
        <v>468</v>
      </c>
      <c r="R56" s="23">
        <f t="shared" si="27"/>
        <v>518</v>
      </c>
    </row>
    <row r="57" spans="1:18" x14ac:dyDescent="0.15">
      <c r="A57" s="8" t="s">
        <v>6</v>
      </c>
      <c r="B57" s="4">
        <v>20</v>
      </c>
      <c r="C57" s="4">
        <v>9</v>
      </c>
      <c r="D57" s="23">
        <f t="shared" si="21"/>
        <v>29</v>
      </c>
      <c r="E57" s="4">
        <v>3</v>
      </c>
      <c r="F57" s="4">
        <v>0</v>
      </c>
      <c r="G57" s="23">
        <f t="shared" si="22"/>
        <v>3</v>
      </c>
      <c r="H57" s="4">
        <v>7</v>
      </c>
      <c r="I57" s="4">
        <v>3</v>
      </c>
      <c r="J57" s="23">
        <f t="shared" si="23"/>
        <v>10</v>
      </c>
      <c r="K57" s="4">
        <v>7</v>
      </c>
      <c r="L57" s="4">
        <v>1</v>
      </c>
      <c r="M57" s="23">
        <f t="shared" si="24"/>
        <v>8</v>
      </c>
      <c r="N57" s="23">
        <f t="shared" si="25"/>
        <v>50</v>
      </c>
      <c r="O57" s="4">
        <v>234</v>
      </c>
      <c r="P57" s="4">
        <v>299</v>
      </c>
      <c r="Q57" s="23">
        <f t="shared" si="26"/>
        <v>533</v>
      </c>
      <c r="R57" s="23">
        <f t="shared" si="27"/>
        <v>583</v>
      </c>
    </row>
    <row r="58" spans="1:18" x14ac:dyDescent="0.15">
      <c r="A58" s="8" t="s">
        <v>5</v>
      </c>
      <c r="B58" s="4">
        <v>16</v>
      </c>
      <c r="C58" s="4">
        <v>22</v>
      </c>
      <c r="D58" s="23">
        <f t="shared" si="21"/>
        <v>38</v>
      </c>
      <c r="E58" s="4">
        <v>2</v>
      </c>
      <c r="F58" s="4">
        <v>7</v>
      </c>
      <c r="G58" s="23">
        <f t="shared" si="22"/>
        <v>9</v>
      </c>
      <c r="H58" s="4">
        <v>7</v>
      </c>
      <c r="I58" s="4">
        <v>4</v>
      </c>
      <c r="J58" s="23">
        <f t="shared" si="23"/>
        <v>11</v>
      </c>
      <c r="K58" s="4">
        <v>7</v>
      </c>
      <c r="L58" s="4">
        <v>3</v>
      </c>
      <c r="M58" s="23">
        <f t="shared" si="24"/>
        <v>10</v>
      </c>
      <c r="N58" s="23">
        <f t="shared" si="25"/>
        <v>68</v>
      </c>
      <c r="O58" s="4">
        <v>279</v>
      </c>
      <c r="P58" s="4">
        <v>330</v>
      </c>
      <c r="Q58" s="23">
        <f t="shared" si="26"/>
        <v>609</v>
      </c>
      <c r="R58" s="23">
        <f t="shared" si="27"/>
        <v>677</v>
      </c>
    </row>
    <row r="59" spans="1:18" x14ac:dyDescent="0.15">
      <c r="A59" s="8" t="s">
        <v>4</v>
      </c>
      <c r="B59" s="4">
        <v>15</v>
      </c>
      <c r="C59" s="4">
        <v>3</v>
      </c>
      <c r="D59" s="23">
        <f t="shared" si="21"/>
        <v>18</v>
      </c>
      <c r="E59" s="4">
        <v>5</v>
      </c>
      <c r="F59" s="4">
        <v>0</v>
      </c>
      <c r="G59" s="23">
        <f t="shared" si="22"/>
        <v>5</v>
      </c>
      <c r="H59" s="4">
        <v>6</v>
      </c>
      <c r="I59" s="4">
        <v>7</v>
      </c>
      <c r="J59" s="23">
        <f t="shared" si="23"/>
        <v>13</v>
      </c>
      <c r="K59" s="4">
        <v>7</v>
      </c>
      <c r="L59" s="4">
        <v>6</v>
      </c>
      <c r="M59" s="23">
        <f t="shared" si="24"/>
        <v>13</v>
      </c>
      <c r="N59" s="23">
        <f t="shared" si="25"/>
        <v>49</v>
      </c>
      <c r="O59" s="4">
        <v>241</v>
      </c>
      <c r="P59" s="4">
        <v>213</v>
      </c>
      <c r="Q59" s="23">
        <f t="shared" si="26"/>
        <v>454</v>
      </c>
      <c r="R59" s="23">
        <f t="shared" si="27"/>
        <v>503</v>
      </c>
    </row>
    <row r="60" spans="1:18" x14ac:dyDescent="0.15">
      <c r="A60" s="8" t="s">
        <v>3</v>
      </c>
      <c r="B60" s="4">
        <v>14</v>
      </c>
      <c r="C60" s="4">
        <v>6</v>
      </c>
      <c r="D60" s="23">
        <f t="shared" si="21"/>
        <v>20</v>
      </c>
      <c r="E60" s="4">
        <v>6</v>
      </c>
      <c r="F60" s="4">
        <v>2</v>
      </c>
      <c r="G60" s="23">
        <f t="shared" si="22"/>
        <v>8</v>
      </c>
      <c r="H60" s="4">
        <v>7</v>
      </c>
      <c r="I60" s="4">
        <v>5</v>
      </c>
      <c r="J60" s="23">
        <f t="shared" si="23"/>
        <v>12</v>
      </c>
      <c r="K60" s="4">
        <v>5</v>
      </c>
      <c r="L60" s="4">
        <v>4</v>
      </c>
      <c r="M60" s="23">
        <f t="shared" si="24"/>
        <v>9</v>
      </c>
      <c r="N60" s="23">
        <f t="shared" si="25"/>
        <v>49</v>
      </c>
      <c r="O60" s="4">
        <v>274</v>
      </c>
      <c r="P60" s="4">
        <v>294</v>
      </c>
      <c r="Q60" s="23">
        <f t="shared" si="26"/>
        <v>568</v>
      </c>
      <c r="R60" s="23">
        <f t="shared" si="27"/>
        <v>617</v>
      </c>
    </row>
    <row r="61" spans="1:18" x14ac:dyDescent="0.15">
      <c r="A61" s="8" t="s">
        <v>2</v>
      </c>
      <c r="B61" s="4">
        <v>20</v>
      </c>
      <c r="C61" s="4">
        <v>19</v>
      </c>
      <c r="D61" s="23">
        <f t="shared" si="21"/>
        <v>39</v>
      </c>
      <c r="E61" s="4">
        <v>5</v>
      </c>
      <c r="F61" s="4">
        <v>2</v>
      </c>
      <c r="G61" s="23">
        <f t="shared" si="22"/>
        <v>7</v>
      </c>
      <c r="H61" s="4">
        <v>7</v>
      </c>
      <c r="I61" s="4">
        <v>2</v>
      </c>
      <c r="J61" s="23">
        <f t="shared" si="23"/>
        <v>9</v>
      </c>
      <c r="K61" s="4">
        <v>6</v>
      </c>
      <c r="L61" s="4">
        <v>1</v>
      </c>
      <c r="M61" s="23">
        <f t="shared" si="24"/>
        <v>7</v>
      </c>
      <c r="N61" s="23">
        <f t="shared" si="25"/>
        <v>62</v>
      </c>
      <c r="O61" s="4">
        <v>301</v>
      </c>
      <c r="P61" s="4">
        <v>305</v>
      </c>
      <c r="Q61" s="23">
        <f t="shared" si="26"/>
        <v>606</v>
      </c>
      <c r="R61" s="23">
        <f t="shared" si="27"/>
        <v>668</v>
      </c>
    </row>
    <row r="62" spans="1:18" x14ac:dyDescent="0.15">
      <c r="A62" s="8" t="s">
        <v>1</v>
      </c>
      <c r="B62" s="4">
        <v>13</v>
      </c>
      <c r="C62" s="4">
        <v>3</v>
      </c>
      <c r="D62" s="23">
        <f t="shared" si="21"/>
        <v>16</v>
      </c>
      <c r="E62" s="4">
        <v>4</v>
      </c>
      <c r="F62" s="4">
        <v>1</v>
      </c>
      <c r="G62" s="23">
        <f t="shared" si="22"/>
        <v>5</v>
      </c>
      <c r="H62" s="4">
        <v>5</v>
      </c>
      <c r="I62" s="4">
        <v>8</v>
      </c>
      <c r="J62" s="23">
        <f t="shared" si="23"/>
        <v>13</v>
      </c>
      <c r="K62" s="4">
        <v>5</v>
      </c>
      <c r="L62" s="4">
        <v>3</v>
      </c>
      <c r="M62" s="23">
        <f t="shared" si="24"/>
        <v>8</v>
      </c>
      <c r="N62" s="23">
        <f t="shared" si="25"/>
        <v>42</v>
      </c>
      <c r="O62" s="4">
        <v>228</v>
      </c>
      <c r="P62" s="4">
        <v>204</v>
      </c>
      <c r="Q62" s="23">
        <f t="shared" si="26"/>
        <v>432</v>
      </c>
      <c r="R62" s="23">
        <f t="shared" si="27"/>
        <v>474</v>
      </c>
    </row>
    <row r="63" spans="1:18" x14ac:dyDescent="0.15">
      <c r="A63" s="8" t="s">
        <v>0</v>
      </c>
      <c r="B63" s="4">
        <v>17</v>
      </c>
      <c r="C63" s="4">
        <v>4</v>
      </c>
      <c r="D63" s="23">
        <f t="shared" si="21"/>
        <v>21</v>
      </c>
      <c r="E63" s="4">
        <v>5</v>
      </c>
      <c r="F63" s="4">
        <v>2</v>
      </c>
      <c r="G63" s="23">
        <f t="shared" si="22"/>
        <v>7</v>
      </c>
      <c r="H63" s="4">
        <v>10</v>
      </c>
      <c r="I63" s="4">
        <v>6</v>
      </c>
      <c r="J63" s="23">
        <f t="shared" si="23"/>
        <v>16</v>
      </c>
      <c r="K63" s="4">
        <v>6</v>
      </c>
      <c r="L63" s="4">
        <v>1</v>
      </c>
      <c r="M63" s="23">
        <f t="shared" si="24"/>
        <v>7</v>
      </c>
      <c r="N63" s="23">
        <f t="shared" si="25"/>
        <v>51</v>
      </c>
      <c r="O63" s="4">
        <v>297</v>
      </c>
      <c r="P63" s="4">
        <v>307</v>
      </c>
      <c r="Q63" s="23">
        <f t="shared" si="26"/>
        <v>604</v>
      </c>
      <c r="R63" s="23">
        <f t="shared" si="27"/>
        <v>655</v>
      </c>
    </row>
    <row r="65" spans="1:18" x14ac:dyDescent="0.15">
      <c r="A65" s="21" t="s">
        <v>34</v>
      </c>
      <c r="B65" s="16" t="s">
        <v>35</v>
      </c>
      <c r="C65" s="16"/>
      <c r="D65" s="16"/>
      <c r="E65" s="16"/>
      <c r="F65" s="16"/>
      <c r="G65" s="16"/>
      <c r="H65" s="16"/>
      <c r="I65" s="16"/>
      <c r="J65" s="16"/>
      <c r="K65" s="16"/>
      <c r="L65" s="16"/>
      <c r="M65" s="16"/>
      <c r="N65" s="16"/>
      <c r="O65" s="16" t="s">
        <v>36</v>
      </c>
      <c r="P65" s="16"/>
      <c r="Q65" s="16"/>
      <c r="R65" s="16" t="s">
        <v>37</v>
      </c>
    </row>
    <row r="66" spans="1:18" x14ac:dyDescent="0.15">
      <c r="A66" s="11" t="s">
        <v>41</v>
      </c>
      <c r="B66" s="16" t="s">
        <v>19</v>
      </c>
      <c r="C66" s="16"/>
      <c r="D66" s="16"/>
      <c r="E66" s="16" t="s">
        <v>18</v>
      </c>
      <c r="F66" s="16"/>
      <c r="G66" s="16"/>
      <c r="H66" s="16" t="s">
        <v>17</v>
      </c>
      <c r="I66" s="16"/>
      <c r="J66" s="16"/>
      <c r="K66" s="16" t="s">
        <v>16</v>
      </c>
      <c r="L66" s="16"/>
      <c r="M66" s="16"/>
      <c r="N66" s="16" t="s">
        <v>38</v>
      </c>
      <c r="O66" s="16" t="s">
        <v>19</v>
      </c>
      <c r="P66" s="16"/>
      <c r="Q66" s="16" t="s">
        <v>38</v>
      </c>
      <c r="R66" s="16"/>
    </row>
    <row r="67" spans="1:18" x14ac:dyDescent="0.15">
      <c r="A67" s="12"/>
      <c r="B67" s="8" t="s">
        <v>14</v>
      </c>
      <c r="C67" s="8" t="s">
        <v>13</v>
      </c>
      <c r="D67" s="8" t="s">
        <v>12</v>
      </c>
      <c r="E67" s="8" t="s">
        <v>14</v>
      </c>
      <c r="F67" s="8" t="s">
        <v>13</v>
      </c>
      <c r="G67" s="8" t="s">
        <v>12</v>
      </c>
      <c r="H67" s="8" t="s">
        <v>14</v>
      </c>
      <c r="I67" s="8" t="s">
        <v>13</v>
      </c>
      <c r="J67" s="8" t="s">
        <v>12</v>
      </c>
      <c r="K67" s="8" t="s">
        <v>14</v>
      </c>
      <c r="L67" s="8" t="s">
        <v>13</v>
      </c>
      <c r="M67" s="8" t="s">
        <v>12</v>
      </c>
      <c r="N67" s="16"/>
      <c r="O67" s="8" t="s">
        <v>14</v>
      </c>
      <c r="P67" s="8" t="s">
        <v>13</v>
      </c>
      <c r="Q67" s="16"/>
      <c r="R67" s="16"/>
    </row>
    <row r="68" spans="1:18" x14ac:dyDescent="0.15">
      <c r="A68" s="8" t="s">
        <v>11</v>
      </c>
      <c r="B68" s="4">
        <v>14</v>
      </c>
      <c r="C68" s="4">
        <v>20</v>
      </c>
      <c r="D68" s="23">
        <f t="shared" ref="D68:D79" si="28">SUM(B68:C68)</f>
        <v>34</v>
      </c>
      <c r="E68" s="4">
        <v>3</v>
      </c>
      <c r="F68" s="4">
        <v>5</v>
      </c>
      <c r="G68" s="23">
        <f t="shared" ref="G68:G79" si="29">SUM(E68:F68)</f>
        <v>8</v>
      </c>
      <c r="H68" s="4">
        <v>7</v>
      </c>
      <c r="I68" s="4">
        <v>2</v>
      </c>
      <c r="J68" s="23">
        <f t="shared" ref="J68:J79" si="30">SUM(H68:I68)</f>
        <v>9</v>
      </c>
      <c r="K68" s="4">
        <v>3</v>
      </c>
      <c r="L68" s="4">
        <v>3</v>
      </c>
      <c r="M68" s="23">
        <f t="shared" ref="M68:M79" si="31">SUM(K68:L68)</f>
        <v>6</v>
      </c>
      <c r="N68" s="23">
        <f t="shared" ref="N68:N79" si="32">SUM(M68,J68,G68,D68)</f>
        <v>57</v>
      </c>
      <c r="O68" s="4">
        <v>240</v>
      </c>
      <c r="P68" s="4">
        <v>287</v>
      </c>
      <c r="Q68" s="23">
        <f t="shared" ref="Q68:Q79" si="33">SUM(O68:P68)</f>
        <v>527</v>
      </c>
      <c r="R68" s="23">
        <f t="shared" ref="R68:R79" si="34">SUM(N68,Q68)</f>
        <v>584</v>
      </c>
    </row>
    <row r="69" spans="1:18" x14ac:dyDescent="0.15">
      <c r="A69" s="8" t="s">
        <v>10</v>
      </c>
      <c r="B69" s="4">
        <v>17</v>
      </c>
      <c r="C69" s="4">
        <v>2</v>
      </c>
      <c r="D69" s="23">
        <f t="shared" si="28"/>
        <v>19</v>
      </c>
      <c r="E69" s="4">
        <v>4</v>
      </c>
      <c r="F69" s="4">
        <v>3</v>
      </c>
      <c r="G69" s="23">
        <f t="shared" si="29"/>
        <v>7</v>
      </c>
      <c r="H69" s="4">
        <v>8</v>
      </c>
      <c r="I69" s="4">
        <v>9</v>
      </c>
      <c r="J69" s="23">
        <f t="shared" si="30"/>
        <v>17</v>
      </c>
      <c r="K69" s="4">
        <v>4</v>
      </c>
      <c r="L69" s="4">
        <v>4</v>
      </c>
      <c r="M69" s="23">
        <f t="shared" si="31"/>
        <v>8</v>
      </c>
      <c r="N69" s="23">
        <f t="shared" si="32"/>
        <v>51</v>
      </c>
      <c r="O69" s="4">
        <v>282</v>
      </c>
      <c r="P69" s="4">
        <v>239</v>
      </c>
      <c r="Q69" s="23">
        <f t="shared" si="33"/>
        <v>521</v>
      </c>
      <c r="R69" s="23">
        <f t="shared" si="34"/>
        <v>572</v>
      </c>
    </row>
    <row r="70" spans="1:18" x14ac:dyDescent="0.15">
      <c r="A70" s="8" t="s">
        <v>9</v>
      </c>
      <c r="B70" s="4">
        <v>17</v>
      </c>
      <c r="C70" s="4">
        <v>4</v>
      </c>
      <c r="D70" s="23">
        <f t="shared" si="28"/>
        <v>21</v>
      </c>
      <c r="E70" s="4">
        <v>4</v>
      </c>
      <c r="F70" s="4">
        <v>2</v>
      </c>
      <c r="G70" s="23">
        <f t="shared" si="29"/>
        <v>6</v>
      </c>
      <c r="H70" s="4">
        <v>10</v>
      </c>
      <c r="I70" s="4">
        <v>6</v>
      </c>
      <c r="J70" s="23">
        <f t="shared" si="30"/>
        <v>16</v>
      </c>
      <c r="K70" s="4">
        <v>4</v>
      </c>
      <c r="L70" s="4">
        <v>2</v>
      </c>
      <c r="M70" s="23">
        <f t="shared" si="31"/>
        <v>6</v>
      </c>
      <c r="N70" s="23">
        <f t="shared" si="32"/>
        <v>49</v>
      </c>
      <c r="O70" s="4">
        <v>260</v>
      </c>
      <c r="P70" s="4">
        <v>301</v>
      </c>
      <c r="Q70" s="23">
        <f t="shared" si="33"/>
        <v>561</v>
      </c>
      <c r="R70" s="23">
        <f t="shared" si="34"/>
        <v>610</v>
      </c>
    </row>
    <row r="71" spans="1:18" x14ac:dyDescent="0.15">
      <c r="A71" s="8" t="s">
        <v>8</v>
      </c>
      <c r="B71" s="4">
        <v>16</v>
      </c>
      <c r="C71" s="4">
        <v>21</v>
      </c>
      <c r="D71" s="23">
        <f t="shared" si="28"/>
        <v>37</v>
      </c>
      <c r="E71" s="4">
        <v>3</v>
      </c>
      <c r="F71" s="4">
        <v>7</v>
      </c>
      <c r="G71" s="23">
        <f t="shared" si="29"/>
        <v>10</v>
      </c>
      <c r="H71" s="4">
        <v>9</v>
      </c>
      <c r="I71" s="4">
        <v>4</v>
      </c>
      <c r="J71" s="23">
        <f t="shared" si="30"/>
        <v>13</v>
      </c>
      <c r="K71" s="4">
        <v>4</v>
      </c>
      <c r="L71" s="4">
        <v>4</v>
      </c>
      <c r="M71" s="23">
        <f t="shared" si="31"/>
        <v>8</v>
      </c>
      <c r="N71" s="23">
        <f t="shared" si="32"/>
        <v>68</v>
      </c>
      <c r="O71" s="4">
        <v>265</v>
      </c>
      <c r="P71" s="4">
        <v>332</v>
      </c>
      <c r="Q71" s="23">
        <f t="shared" si="33"/>
        <v>597</v>
      </c>
      <c r="R71" s="23">
        <f t="shared" si="34"/>
        <v>665</v>
      </c>
    </row>
    <row r="72" spans="1:18" x14ac:dyDescent="0.15">
      <c r="A72" s="8" t="s">
        <v>7</v>
      </c>
      <c r="B72" s="4">
        <v>17</v>
      </c>
      <c r="C72" s="4">
        <v>3</v>
      </c>
      <c r="D72" s="23">
        <f t="shared" si="28"/>
        <v>20</v>
      </c>
      <c r="E72" s="4">
        <v>4</v>
      </c>
      <c r="F72" s="4">
        <v>0</v>
      </c>
      <c r="G72" s="23">
        <f t="shared" si="29"/>
        <v>4</v>
      </c>
      <c r="H72" s="4">
        <v>8</v>
      </c>
      <c r="I72" s="4">
        <v>6</v>
      </c>
      <c r="J72" s="23">
        <f t="shared" si="30"/>
        <v>14</v>
      </c>
      <c r="K72" s="4">
        <v>5</v>
      </c>
      <c r="L72" s="4">
        <v>3</v>
      </c>
      <c r="M72" s="23">
        <f t="shared" si="31"/>
        <v>8</v>
      </c>
      <c r="N72" s="23">
        <f t="shared" si="32"/>
        <v>46</v>
      </c>
      <c r="O72" s="4">
        <v>272</v>
      </c>
      <c r="P72" s="4">
        <v>228</v>
      </c>
      <c r="Q72" s="23">
        <f t="shared" si="33"/>
        <v>500</v>
      </c>
      <c r="R72" s="23">
        <f t="shared" si="34"/>
        <v>546</v>
      </c>
    </row>
    <row r="73" spans="1:18" x14ac:dyDescent="0.15">
      <c r="A73" s="8" t="s">
        <v>6</v>
      </c>
      <c r="B73" s="4">
        <v>16</v>
      </c>
      <c r="C73" s="4">
        <v>3</v>
      </c>
      <c r="D73" s="23">
        <f t="shared" si="28"/>
        <v>19</v>
      </c>
      <c r="E73" s="4">
        <v>4</v>
      </c>
      <c r="F73" s="4">
        <v>1</v>
      </c>
      <c r="G73" s="23">
        <f t="shared" si="29"/>
        <v>5</v>
      </c>
      <c r="H73" s="4">
        <v>9</v>
      </c>
      <c r="I73" s="4">
        <v>8</v>
      </c>
      <c r="J73" s="23">
        <f t="shared" si="30"/>
        <v>17</v>
      </c>
      <c r="K73" s="4">
        <v>5</v>
      </c>
      <c r="L73" s="4">
        <v>3</v>
      </c>
      <c r="M73" s="23">
        <f t="shared" si="31"/>
        <v>8</v>
      </c>
      <c r="N73" s="23">
        <f t="shared" si="32"/>
        <v>49</v>
      </c>
      <c r="O73" s="4">
        <v>267</v>
      </c>
      <c r="P73" s="4">
        <v>242</v>
      </c>
      <c r="Q73" s="23">
        <f t="shared" si="33"/>
        <v>509</v>
      </c>
      <c r="R73" s="23">
        <f t="shared" si="34"/>
        <v>558</v>
      </c>
    </row>
    <row r="74" spans="1:18" x14ac:dyDescent="0.15">
      <c r="A74" s="8" t="s">
        <v>5</v>
      </c>
      <c r="B74" s="4">
        <v>18</v>
      </c>
      <c r="C74" s="4">
        <v>4</v>
      </c>
      <c r="D74" s="23">
        <f t="shared" si="28"/>
        <v>22</v>
      </c>
      <c r="E74" s="4">
        <v>7</v>
      </c>
      <c r="F74" s="4">
        <v>6</v>
      </c>
      <c r="G74" s="23">
        <f t="shared" si="29"/>
        <v>13</v>
      </c>
      <c r="H74" s="4">
        <v>5</v>
      </c>
      <c r="I74" s="4">
        <v>4</v>
      </c>
      <c r="J74" s="23">
        <f t="shared" si="30"/>
        <v>9</v>
      </c>
      <c r="K74" s="4">
        <v>6</v>
      </c>
      <c r="L74" s="4">
        <v>2</v>
      </c>
      <c r="M74" s="23">
        <f t="shared" si="31"/>
        <v>8</v>
      </c>
      <c r="N74" s="23">
        <f t="shared" si="32"/>
        <v>52</v>
      </c>
      <c r="O74" s="4">
        <v>288</v>
      </c>
      <c r="P74" s="4">
        <v>317</v>
      </c>
      <c r="Q74" s="23">
        <f t="shared" si="33"/>
        <v>605</v>
      </c>
      <c r="R74" s="23">
        <f t="shared" si="34"/>
        <v>657</v>
      </c>
    </row>
    <row r="75" spans="1:18" x14ac:dyDescent="0.15">
      <c r="A75" s="8" t="s">
        <v>4</v>
      </c>
      <c r="B75" s="4">
        <v>12</v>
      </c>
      <c r="C75" s="4">
        <v>19</v>
      </c>
      <c r="D75" s="23">
        <f t="shared" si="28"/>
        <v>31</v>
      </c>
      <c r="E75" s="4">
        <v>4</v>
      </c>
      <c r="F75" s="4">
        <v>2</v>
      </c>
      <c r="G75" s="23">
        <f t="shared" si="29"/>
        <v>6</v>
      </c>
      <c r="H75" s="4">
        <v>8</v>
      </c>
      <c r="I75" s="4">
        <v>5</v>
      </c>
      <c r="J75" s="23">
        <f t="shared" si="30"/>
        <v>13</v>
      </c>
      <c r="K75" s="4">
        <v>1</v>
      </c>
      <c r="L75" s="4">
        <v>3</v>
      </c>
      <c r="M75" s="23">
        <f t="shared" si="31"/>
        <v>4</v>
      </c>
      <c r="N75" s="23">
        <f t="shared" si="32"/>
        <v>54</v>
      </c>
      <c r="O75" s="4">
        <v>246</v>
      </c>
      <c r="P75" s="4">
        <v>206</v>
      </c>
      <c r="Q75" s="23">
        <f t="shared" si="33"/>
        <v>452</v>
      </c>
      <c r="R75" s="23">
        <f t="shared" si="34"/>
        <v>506</v>
      </c>
    </row>
    <row r="76" spans="1:18" x14ac:dyDescent="0.15">
      <c r="A76" s="8" t="s">
        <v>3</v>
      </c>
      <c r="B76" s="4">
        <v>14</v>
      </c>
      <c r="C76" s="4">
        <v>2</v>
      </c>
      <c r="D76" s="23">
        <f t="shared" si="28"/>
        <v>16</v>
      </c>
      <c r="E76" s="4">
        <v>4</v>
      </c>
      <c r="F76" s="4">
        <v>2</v>
      </c>
      <c r="G76" s="23">
        <f t="shared" si="29"/>
        <v>6</v>
      </c>
      <c r="H76" s="4">
        <v>6</v>
      </c>
      <c r="I76" s="4">
        <v>10</v>
      </c>
      <c r="J76" s="23">
        <f t="shared" si="30"/>
        <v>16</v>
      </c>
      <c r="K76" s="4">
        <v>8</v>
      </c>
      <c r="L76" s="4">
        <v>5</v>
      </c>
      <c r="M76" s="23">
        <f t="shared" si="31"/>
        <v>13</v>
      </c>
      <c r="N76" s="23">
        <f t="shared" si="32"/>
        <v>51</v>
      </c>
      <c r="O76" s="4">
        <v>275</v>
      </c>
      <c r="P76" s="4">
        <v>330</v>
      </c>
      <c r="Q76" s="23">
        <f t="shared" si="33"/>
        <v>605</v>
      </c>
      <c r="R76" s="23">
        <f t="shared" si="34"/>
        <v>656</v>
      </c>
    </row>
    <row r="77" spans="1:18" x14ac:dyDescent="0.15">
      <c r="A77" s="8" t="s">
        <v>2</v>
      </c>
      <c r="B77" s="4">
        <v>19</v>
      </c>
      <c r="C77" s="4">
        <v>11</v>
      </c>
      <c r="D77" s="23">
        <f t="shared" si="28"/>
        <v>30</v>
      </c>
      <c r="E77" s="4">
        <v>4</v>
      </c>
      <c r="F77" s="4">
        <v>3</v>
      </c>
      <c r="G77" s="23">
        <f t="shared" si="29"/>
        <v>7</v>
      </c>
      <c r="H77" s="4">
        <v>7</v>
      </c>
      <c r="I77" s="4">
        <v>3</v>
      </c>
      <c r="J77" s="23">
        <f t="shared" si="30"/>
        <v>10</v>
      </c>
      <c r="K77" s="4">
        <v>6</v>
      </c>
      <c r="L77" s="4">
        <v>2</v>
      </c>
      <c r="M77" s="23">
        <f t="shared" si="31"/>
        <v>8</v>
      </c>
      <c r="N77" s="23">
        <f t="shared" si="32"/>
        <v>55</v>
      </c>
      <c r="O77" s="4">
        <v>264</v>
      </c>
      <c r="P77" s="4">
        <v>294</v>
      </c>
      <c r="Q77" s="23">
        <f t="shared" si="33"/>
        <v>558</v>
      </c>
      <c r="R77" s="23">
        <f t="shared" si="34"/>
        <v>613</v>
      </c>
    </row>
    <row r="78" spans="1:18" x14ac:dyDescent="0.15">
      <c r="A78" s="8" t="s">
        <v>1</v>
      </c>
      <c r="B78" s="4">
        <v>14</v>
      </c>
      <c r="C78" s="4">
        <v>2</v>
      </c>
      <c r="D78" s="23">
        <f t="shared" si="28"/>
        <v>16</v>
      </c>
      <c r="E78" s="4">
        <v>3</v>
      </c>
      <c r="F78" s="4">
        <v>5</v>
      </c>
      <c r="G78" s="23">
        <f t="shared" si="29"/>
        <v>8</v>
      </c>
      <c r="H78" s="4">
        <v>3</v>
      </c>
      <c r="I78" s="4">
        <v>4</v>
      </c>
      <c r="J78" s="23">
        <f t="shared" si="30"/>
        <v>7</v>
      </c>
      <c r="K78" s="4">
        <v>6</v>
      </c>
      <c r="L78" s="4">
        <v>3</v>
      </c>
      <c r="M78" s="23">
        <f t="shared" si="31"/>
        <v>9</v>
      </c>
      <c r="N78" s="23">
        <f t="shared" si="32"/>
        <v>40</v>
      </c>
      <c r="O78" s="4">
        <v>227</v>
      </c>
      <c r="P78" s="4">
        <v>182</v>
      </c>
      <c r="Q78" s="23">
        <f t="shared" si="33"/>
        <v>409</v>
      </c>
      <c r="R78" s="23">
        <f t="shared" si="34"/>
        <v>449</v>
      </c>
    </row>
    <row r="79" spans="1:18" x14ac:dyDescent="0.15">
      <c r="A79" s="8" t="s">
        <v>0</v>
      </c>
      <c r="B79" s="4">
        <v>9</v>
      </c>
      <c r="C79" s="4">
        <v>3</v>
      </c>
      <c r="D79" s="23">
        <f t="shared" si="28"/>
        <v>12</v>
      </c>
      <c r="E79" s="4">
        <v>4</v>
      </c>
      <c r="F79" s="4">
        <v>1</v>
      </c>
      <c r="G79" s="23">
        <f t="shared" si="29"/>
        <v>5</v>
      </c>
      <c r="H79" s="4">
        <v>7</v>
      </c>
      <c r="I79" s="4">
        <v>8</v>
      </c>
      <c r="J79" s="23">
        <f t="shared" si="30"/>
        <v>15</v>
      </c>
      <c r="K79" s="4">
        <v>5</v>
      </c>
      <c r="L79" s="4">
        <v>3</v>
      </c>
      <c r="M79" s="23">
        <f t="shared" si="31"/>
        <v>8</v>
      </c>
      <c r="N79" s="23">
        <f t="shared" si="32"/>
        <v>40</v>
      </c>
      <c r="O79" s="4">
        <v>306</v>
      </c>
      <c r="P79" s="4">
        <v>317</v>
      </c>
      <c r="Q79" s="23">
        <f t="shared" si="33"/>
        <v>623</v>
      </c>
      <c r="R79" s="23">
        <f t="shared" si="34"/>
        <v>663</v>
      </c>
    </row>
  </sheetData>
  <mergeCells count="55">
    <mergeCell ref="Q66:Q67"/>
    <mergeCell ref="B65:N65"/>
    <mergeCell ref="O65:Q65"/>
    <mergeCell ref="R65:R67"/>
    <mergeCell ref="A66:A67"/>
    <mergeCell ref="B66:D66"/>
    <mergeCell ref="E66:G66"/>
    <mergeCell ref="H66:J66"/>
    <mergeCell ref="K66:M66"/>
    <mergeCell ref="N66:N67"/>
    <mergeCell ref="O66:P66"/>
    <mergeCell ref="A50:A51"/>
    <mergeCell ref="B50:D50"/>
    <mergeCell ref="E50:G50"/>
    <mergeCell ref="H50:J50"/>
    <mergeCell ref="K50:M50"/>
    <mergeCell ref="N50:N51"/>
    <mergeCell ref="N34:N35"/>
    <mergeCell ref="O34:P34"/>
    <mergeCell ref="Q34:Q35"/>
    <mergeCell ref="B49:N49"/>
    <mergeCell ref="O49:Q49"/>
    <mergeCell ref="R49:R51"/>
    <mergeCell ref="O50:P50"/>
    <mergeCell ref="Q50:Q51"/>
    <mergeCell ref="O18:P18"/>
    <mergeCell ref="Q18:Q19"/>
    <mergeCell ref="B33:N33"/>
    <mergeCell ref="O33:Q33"/>
    <mergeCell ref="R33:R35"/>
    <mergeCell ref="A34:A35"/>
    <mergeCell ref="B34:D34"/>
    <mergeCell ref="E34:G34"/>
    <mergeCell ref="H34:J34"/>
    <mergeCell ref="K34:M34"/>
    <mergeCell ref="Q2:Q3"/>
    <mergeCell ref="B17:N17"/>
    <mergeCell ref="O17:Q17"/>
    <mergeCell ref="R17:R19"/>
    <mergeCell ref="A18:A19"/>
    <mergeCell ref="B18:D18"/>
    <mergeCell ref="E18:G18"/>
    <mergeCell ref="H18:J18"/>
    <mergeCell ref="K18:M18"/>
    <mergeCell ref="N18:N19"/>
    <mergeCell ref="B1:N1"/>
    <mergeCell ref="O1:Q1"/>
    <mergeCell ref="R1:R3"/>
    <mergeCell ref="A2:A3"/>
    <mergeCell ref="B2:D2"/>
    <mergeCell ref="E2:G2"/>
    <mergeCell ref="H2:J2"/>
    <mergeCell ref="K2:M2"/>
    <mergeCell ref="N2:N3"/>
    <mergeCell ref="O2:P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定期券収入</vt:lpstr>
      <vt:lpstr>定期券件数</vt:lpstr>
      <vt:lpstr>定期券収入!Print_Area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2022-07-29T01:15:06Z</cp:lastPrinted>
  <dcterms:created xsi:type="dcterms:W3CDTF">2022-07-28T23:50:46Z</dcterms:created>
  <dcterms:modified xsi:type="dcterms:W3CDTF">2022-07-29T06:43:13Z</dcterms:modified>
</cp:coreProperties>
</file>