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93ページ" sheetId="1" r:id="rId1"/>
    <sheet name="94ページ" sheetId="2" r:id="rId2"/>
    <sheet name="95ページ" sheetId="3" r:id="rId3"/>
    <sheet name="96-97ページ" sheetId="4" r:id="rId4"/>
    <sheet name="98ページ" sheetId="5" r:id="rId5"/>
    <sheet name="99ページ" sheetId="6" r:id="rId6"/>
    <sheet name="100ページ" sheetId="7" r:id="rId7"/>
    <sheet name="101ページ" sheetId="8" r:id="rId8"/>
  </sheets>
  <definedNames>
    <definedName name="_xlnm.Print_Area" localSheetId="6">'100ページ'!$A$1:$J$97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4" l="1"/>
  <c r="F53" i="4"/>
  <c r="J58" i="5" l="1"/>
  <c r="I58" i="5"/>
  <c r="H58" i="5"/>
  <c r="F58" i="5"/>
  <c r="E58" i="5"/>
  <c r="D58" i="5"/>
  <c r="C58" i="5"/>
  <c r="H68" i="4"/>
  <c r="H67" i="4"/>
  <c r="H66" i="4"/>
  <c r="H65" i="4"/>
  <c r="H64" i="4"/>
  <c r="H63" i="4"/>
  <c r="T53" i="4"/>
  <c r="E53" i="4"/>
  <c r="Q53" i="4"/>
  <c r="O53" i="4"/>
  <c r="N53" i="4"/>
  <c r="M53" i="4"/>
  <c r="J53" i="4"/>
  <c r="I53" i="4"/>
  <c r="H53" i="4"/>
  <c r="G53" i="4"/>
  <c r="C53" i="4"/>
  <c r="S26" i="4"/>
  <c r="R26" i="4"/>
  <c r="Q26" i="4"/>
  <c r="P26" i="4"/>
  <c r="O26" i="4"/>
  <c r="N26" i="4"/>
  <c r="M26" i="4"/>
  <c r="J26" i="4"/>
  <c r="I26" i="4"/>
  <c r="H26" i="4"/>
  <c r="G26" i="4"/>
  <c r="F26" i="4"/>
  <c r="E26" i="4"/>
  <c r="D26" i="4"/>
  <c r="C26" i="4"/>
  <c r="V53" i="4" l="1"/>
</calcChain>
</file>

<file path=xl/sharedStrings.xml><?xml version="1.0" encoding="utf-8"?>
<sst xmlns="http://schemas.openxmlformats.org/spreadsheetml/2006/main" count="850" uniqueCount="333">
  <si>
    <t>12　賃金・労働</t>
    <rPh sb="3" eb="5">
      <t>チンギン</t>
    </rPh>
    <rPh sb="6" eb="8">
      <t>ロウドウ</t>
    </rPh>
    <phoneticPr fontId="1"/>
  </si>
  <si>
    <t>賃　　　金　　・　　労　　　働　</t>
    <rPh sb="0" eb="5">
      <t>チンギン</t>
    </rPh>
    <rPh sb="10" eb="15">
      <t>ロウドウ</t>
    </rPh>
    <phoneticPr fontId="1"/>
  </si>
  <si>
    <t xml:space="preserve"> 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</si>
  <si>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1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</si>
  <si>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1"/>
  </si>
  <si>
    <t>　　（単位　円）</t>
    <rPh sb="3" eb="5">
      <t>タンイ</t>
    </rPh>
    <rPh sb="6" eb="7">
      <t>エン</t>
    </rPh>
    <phoneticPr fontId="1"/>
  </si>
  <si>
    <t>年　次　・　月</t>
    <rPh sb="0" eb="3">
      <t>ネンジ</t>
    </rPh>
    <rPh sb="6" eb="7">
      <t>ツキ</t>
    </rPh>
    <phoneticPr fontId="1"/>
  </si>
  <si>
    <t>規     模     ５     人     以     上</t>
    <rPh sb="0" eb="7">
      <t>キボ</t>
    </rPh>
    <rPh sb="18" eb="19">
      <t>ニン</t>
    </rPh>
    <rPh sb="24" eb="31">
      <t>イジョウ</t>
    </rPh>
    <phoneticPr fontId="1"/>
  </si>
  <si>
    <t>平    均</t>
    <rPh sb="0" eb="6">
      <t>ヘイキン</t>
    </rPh>
    <phoneticPr fontId="1"/>
  </si>
  <si>
    <t>建 設 業</t>
    <rPh sb="0" eb="3">
      <t>ケンセツ</t>
    </rPh>
    <rPh sb="4" eb="5">
      <t>ギョウ</t>
    </rPh>
    <phoneticPr fontId="1"/>
  </si>
  <si>
    <t>製 造 業</t>
    <rPh sb="0" eb="5">
      <t>セイゾウギョウ</t>
    </rPh>
    <phoneticPr fontId="1"/>
  </si>
  <si>
    <t>運輸業，
郵便業</t>
    <rPh sb="0" eb="3">
      <t>ウンユギョウ</t>
    </rPh>
    <rPh sb="5" eb="8">
      <t>ユウビンギョウ</t>
    </rPh>
    <phoneticPr fontId="1"/>
  </si>
  <si>
    <t>卸売業・
小売業</t>
    <rPh sb="0" eb="2">
      <t>オロシウリ</t>
    </rPh>
    <rPh sb="2" eb="3">
      <t>ギョウ</t>
    </rPh>
    <rPh sb="5" eb="8">
      <t>コウリギョウ</t>
    </rPh>
    <phoneticPr fontId="1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</si>
  <si>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</si>
  <si>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</si>
  <si>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</si>
  <si>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（１）</t>
    <rPh sb="0" eb="5">
      <t>サービスギョウ</t>
    </rPh>
    <phoneticPr fontId="1"/>
  </si>
  <si>
    <t>総                                         数</t>
    <rPh sb="0" eb="43">
      <t>ソウスウ</t>
    </rPh>
    <phoneticPr fontId="1"/>
  </si>
  <si>
    <t>　１　月</t>
    <rPh sb="3" eb="4">
      <t>ガツ</t>
    </rPh>
    <phoneticPr fontId="1"/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</si>
  <si>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</si>
  <si>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</si>
  <si>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</si>
  <si>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</si>
  <si>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</si>
  <si>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</si>
  <si>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</si>
  <si>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</si>
  <si>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</si>
  <si>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</si>
  <si>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</si>
  <si>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女</t>
    <rPh sb="0" eb="1">
      <t>オンナ</t>
    </rPh>
    <phoneticPr fontId="1"/>
  </si>
  <si>
    <t>（１）　他に分類されないもの。</t>
    <rPh sb="4" eb="5">
      <t>ホカ</t>
    </rPh>
    <rPh sb="6" eb="8">
      <t>ブンルイ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</si>
  <si>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</si>
  <si>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1"/>
  </si>
  <si>
    <t>規     模     ３０     人     以     上</t>
    <rPh sb="0" eb="7">
      <t>キボ</t>
    </rPh>
    <rPh sb="19" eb="20">
      <t>ニン</t>
    </rPh>
    <rPh sb="25" eb="32">
      <t>イジョウ</t>
    </rPh>
    <phoneticPr fontId="1"/>
  </si>
  <si>
    <t>男</t>
    <rPh sb="0" eb="1">
      <t>オトコ</t>
    </rPh>
    <phoneticPr fontId="1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</si>
  <si>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1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</si>
  <si>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1"/>
  </si>
  <si>
    <t>年　　次　　・　　月</t>
    <rPh sb="0" eb="4">
      <t>ネンジ</t>
    </rPh>
    <rPh sb="9" eb="10">
      <t>ツキ</t>
    </rPh>
    <phoneticPr fontId="1"/>
  </si>
  <si>
    <t>製造業平均</t>
    <rPh sb="0" eb="3">
      <t>セイゾウギョウ</t>
    </rPh>
    <rPh sb="3" eb="5">
      <t>ヘイキン</t>
    </rPh>
    <phoneticPr fontId="1"/>
  </si>
  <si>
    <t>化学工業等(1)</t>
    <rPh sb="0" eb="2">
      <t>カガク</t>
    </rPh>
    <rPh sb="2" eb="4">
      <t>コウギョウ</t>
    </rPh>
    <rPh sb="4" eb="5">
      <t>ナド</t>
    </rPh>
    <phoneticPr fontId="1"/>
  </si>
  <si>
    <t>鉄 鋼 業</t>
    <rPh sb="0" eb="1">
      <t>テツ</t>
    </rPh>
    <rPh sb="2" eb="3">
      <t>コウ</t>
    </rPh>
    <rPh sb="4" eb="5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</si>
  <si>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</si>
  <si>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</si>
  <si>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Ｅ一括分１
(2)</t>
    <rPh sb="1" eb="3">
      <t>イッカツ</t>
    </rPh>
    <rPh sb="3" eb="4">
      <t>ブン</t>
    </rPh>
    <phoneticPr fontId="1"/>
  </si>
  <si>
    <t>Ｅ一括分２
(3)</t>
    <rPh sb="1" eb="3">
      <t>イッカツ</t>
    </rPh>
    <rPh sb="3" eb="4">
      <t>ブン</t>
    </rPh>
    <phoneticPr fontId="1"/>
  </si>
  <si>
    <t>Ｅ一括分３
(4)</t>
    <rPh sb="1" eb="3">
      <t>イッカツ</t>
    </rPh>
    <rPh sb="3" eb="4">
      <t>ブン</t>
    </rPh>
    <phoneticPr fontId="1"/>
  </si>
  <si>
    <t>総                                          数</t>
    <rPh sb="0" eb="44">
      <t>ソウスウ</t>
    </rPh>
    <phoneticPr fontId="1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</si>
  <si>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</si>
  <si>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</si>
  <si>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</si>
  <si>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</si>
  <si>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</si>
  <si>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1"/>
  </si>
  <si>
    <t>適　　　　　　　　用</t>
    <rPh sb="0" eb="10">
      <t>テキヨウ</t>
    </rPh>
    <phoneticPr fontId="1"/>
  </si>
  <si>
    <t>資　　　　格　　　　決　　　　定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</si>
  <si>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</si>
  <si>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1"/>
  </si>
  <si>
    <t>被保険者資格</t>
    <rPh sb="0" eb="4">
      <t>ヒホケンシャ</t>
    </rPh>
    <rPh sb="4" eb="6">
      <t>シカク</t>
    </rPh>
    <phoneticPr fontId="1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</si>
  <si>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1"/>
  </si>
  <si>
    <t>受 給 資 格 決 定 件 数</t>
    <rPh sb="12" eb="13">
      <t>ケン</t>
    </rPh>
    <rPh sb="14" eb="15">
      <t>スウ</t>
    </rPh>
    <phoneticPr fontId="1"/>
  </si>
  <si>
    <t>初  回  受  給  者  数</t>
    <phoneticPr fontId="3"/>
  </si>
  <si>
    <t xml:space="preserve">受   給   者   実   人   員  </t>
    <rPh sb="0" eb="9">
      <t>ジュキュウシャ</t>
    </rPh>
    <rPh sb="12" eb="21">
      <t>ジツジンイン</t>
    </rPh>
    <phoneticPr fontId="1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</si>
  <si>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1"/>
  </si>
  <si>
    <t>取得者数</t>
    <rPh sb="0" eb="3">
      <t>シュトクシャ</t>
    </rPh>
    <rPh sb="3" eb="4">
      <t>スウ</t>
    </rPh>
    <phoneticPr fontId="1"/>
  </si>
  <si>
    <t>喪失者数</t>
    <rPh sb="0" eb="2">
      <t>ソウシツ</t>
    </rPh>
    <rPh sb="2" eb="3">
      <t>シャ</t>
    </rPh>
    <rPh sb="3" eb="4">
      <t>スウ</t>
    </rPh>
    <phoneticPr fontId="1"/>
  </si>
  <si>
    <t>総    数</t>
    <rPh sb="0" eb="6">
      <t>ソウスウ</t>
    </rPh>
    <phoneticPr fontId="1"/>
  </si>
  <si>
    <t>２</t>
    <phoneticPr fontId="3"/>
  </si>
  <si>
    <t>２</t>
  </si>
  <si>
    <t>０</t>
    <phoneticPr fontId="3"/>
  </si>
  <si>
    <t>計</t>
    <rPh sb="0" eb="1">
      <t>ケイ</t>
    </rPh>
    <phoneticPr fontId="3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</si>
  <si>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1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</si>
  <si>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1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</si>
  <si>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1"/>
  </si>
  <si>
    <t>求　　　　　　　　　　職　　　　　　　　　　数</t>
    <rPh sb="0" eb="12">
      <t>キュウショク</t>
    </rPh>
    <rPh sb="22" eb="23">
      <t>スウ</t>
    </rPh>
    <phoneticPr fontId="1"/>
  </si>
  <si>
    <t>紹　　　介　　　件　　　数</t>
    <rPh sb="0" eb="5">
      <t>ショウカイ</t>
    </rPh>
    <rPh sb="8" eb="13">
      <t>ケンスウ</t>
    </rPh>
    <phoneticPr fontId="1"/>
  </si>
  <si>
    <t>就　　　職　　　件　　　数</t>
    <rPh sb="0" eb="5">
      <t>シュウショク</t>
    </rPh>
    <rPh sb="8" eb="13">
      <t>ケンスウ</t>
    </rPh>
    <phoneticPr fontId="1"/>
  </si>
  <si>
    <t>求人数</t>
    <rPh sb="0" eb="3">
      <t>キュウジンスウ</t>
    </rPh>
    <phoneticPr fontId="1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</si>
  <si>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1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</si>
  <si>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1"/>
  </si>
  <si>
    <t>総　　数</t>
    <rPh sb="0" eb="4">
      <t>ソウスウ</t>
    </rPh>
    <phoneticPr fontId="1"/>
  </si>
  <si>
    <t>新規求人数</t>
    <rPh sb="0" eb="2">
      <t>シンキ</t>
    </rPh>
    <rPh sb="2" eb="5">
      <t>キュウジンスウ</t>
    </rPh>
    <phoneticPr fontId="1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</si>
  <si>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1"/>
  </si>
  <si>
    <t>充　足　数</t>
    <rPh sb="0" eb="3">
      <t>ジュウソク</t>
    </rPh>
    <rPh sb="4" eb="5">
      <t>スウ</t>
    </rPh>
    <phoneticPr fontId="1"/>
  </si>
  <si>
    <t>有効求人倍率　②／①</t>
    <rPh sb="0" eb="2">
      <t>ユウコウ</t>
    </rPh>
    <rPh sb="2" eb="4">
      <t>キュウジン</t>
    </rPh>
    <rPh sb="4" eb="6">
      <t>バイリツ</t>
    </rPh>
    <phoneticPr fontId="1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</si>
  <si>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</si>
  <si>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　</t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</si>
  <si>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1"/>
  </si>
  <si>
    <t>区　　　　　　　分</t>
    <rPh sb="0" eb="9">
      <t>クブン</t>
    </rPh>
    <phoneticPr fontId="1"/>
  </si>
  <si>
    <t>３０　　年</t>
    <phoneticPr fontId="3"/>
  </si>
  <si>
    <t>平　　　均</t>
    <rPh sb="0" eb="5">
      <t>ヘイキン</t>
    </rPh>
    <phoneticPr fontId="1"/>
  </si>
  <si>
    <t>１　　月</t>
    <rPh sb="3" eb="4">
      <t>ガツ</t>
    </rPh>
    <phoneticPr fontId="1"/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</si>
  <si>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</si>
  <si>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</si>
  <si>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</si>
  <si>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</si>
  <si>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</si>
  <si>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</si>
  <si>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</si>
  <si>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</si>
  <si>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</si>
  <si>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</si>
  <si>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</si>
  <si>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1"/>
  </si>
  <si>
    <t>うち　女</t>
    <rPh sb="3" eb="4">
      <t>オンナ</t>
    </rPh>
    <phoneticPr fontId="1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</si>
  <si>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1"/>
  </si>
  <si>
    <t>就職件数</t>
    <rPh sb="0" eb="2">
      <t>シュウショク</t>
    </rPh>
    <rPh sb="2" eb="4">
      <t>ケンスウ</t>
    </rPh>
    <phoneticPr fontId="1"/>
  </si>
  <si>
    <t>新規求人数</t>
    <rPh sb="0" eb="2">
      <t>シンキ</t>
    </rPh>
    <rPh sb="2" eb="4">
      <t>キュウジン</t>
    </rPh>
    <rPh sb="4" eb="5">
      <t>スウ</t>
    </rPh>
    <phoneticPr fontId="1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</si>
  <si>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1"/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</si>
  <si>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</si>
  <si>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</t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</si>
  <si>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1"/>
  </si>
  <si>
    <t>年　　次　・　月　※</t>
    <rPh sb="0" eb="4">
      <t>ネンジ</t>
    </rPh>
    <rPh sb="7" eb="8">
      <t>ツキ</t>
    </rPh>
    <phoneticPr fontId="1"/>
  </si>
  <si>
    <t>紹  介  件  数</t>
    <rPh sb="0" eb="4">
      <t>ショウカイ</t>
    </rPh>
    <rPh sb="6" eb="10">
      <t>ケンスウ</t>
    </rPh>
    <phoneticPr fontId="1"/>
  </si>
  <si>
    <t>就  職  件  数</t>
    <rPh sb="0" eb="4">
      <t>シュウショク</t>
    </rPh>
    <rPh sb="6" eb="10">
      <t>ケンスウ</t>
    </rPh>
    <phoneticPr fontId="1"/>
  </si>
  <si>
    <t>３</t>
  </si>
  <si>
    <t>０</t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</si>
  <si>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</si>
  <si>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</si>
  <si>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職　　業　　紹　　介</t>
    <rPh sb="0" eb="4">
      <t>ショクギョウ</t>
    </rPh>
    <rPh sb="6" eb="10">
      <t>ショウカイ</t>
    </rPh>
    <phoneticPr fontId="1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</si>
  <si>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1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</si>
  <si>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1"/>
  </si>
  <si>
    <t>新      規
登録者数</t>
    <rPh sb="0" eb="8">
      <t>シンキ</t>
    </rPh>
    <rPh sb="9" eb="12">
      <t>トウロクシャ</t>
    </rPh>
    <rPh sb="12" eb="13">
      <t>スウ</t>
    </rPh>
    <phoneticPr fontId="1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</si>
  <si>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1"/>
  </si>
  <si>
    <t>総　数</t>
    <rPh sb="0" eb="3">
      <t>ソウスウ</t>
    </rPh>
    <phoneticPr fontId="1"/>
  </si>
  <si>
    <t>有効求職者</t>
    <rPh sb="0" eb="2">
      <t>ユウコウ</t>
    </rPh>
    <rPh sb="2" eb="4">
      <t>キュウショク</t>
    </rPh>
    <rPh sb="4" eb="5">
      <t>シャ</t>
    </rPh>
    <phoneticPr fontId="1"/>
  </si>
  <si>
    <t>在職中の者</t>
    <rPh sb="0" eb="2">
      <t>ザイショクシャ</t>
    </rPh>
    <rPh sb="2" eb="3">
      <t>チュウ</t>
    </rPh>
    <rPh sb="4" eb="5">
      <t>モノ</t>
    </rPh>
    <phoneticPr fontId="1"/>
  </si>
  <si>
    <t>保留中の者</t>
    <rPh sb="0" eb="2">
      <t>ホリュウ</t>
    </rPh>
    <rPh sb="2" eb="3">
      <t>チュウ</t>
    </rPh>
    <rPh sb="4" eb="5">
      <t>モノ</t>
    </rPh>
    <phoneticPr fontId="1"/>
  </si>
  <si>
    <t>資料　　尼崎公共職業安定所</t>
    <phoneticPr fontId="3"/>
  </si>
  <si>
    <t>５</t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</si>
  <si>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1"/>
  </si>
  <si>
    <t>（各年６月末）</t>
    <rPh sb="1" eb="3">
      <t>カクネン</t>
    </rPh>
    <rPh sb="4" eb="5">
      <t>ガツ</t>
    </rPh>
    <rPh sb="5" eb="6">
      <t>マツ</t>
    </rPh>
    <phoneticPr fontId="1"/>
  </si>
  <si>
    <t>地　　　　　方</t>
    <rPh sb="0" eb="7">
      <t>チホウ</t>
    </rPh>
    <phoneticPr fontId="1"/>
  </si>
  <si>
    <t>令　和　元　年</t>
    <rPh sb="0" eb="1">
      <t>レイ</t>
    </rPh>
    <rPh sb="2" eb="3">
      <t>ワ</t>
    </rPh>
    <rPh sb="4" eb="5">
      <t>モト</t>
    </rPh>
    <phoneticPr fontId="1"/>
  </si>
  <si>
    <t>　２　年</t>
    <phoneticPr fontId="1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</si>
  <si>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1"/>
  </si>
  <si>
    <t>総           数</t>
    <rPh sb="0" eb="13">
      <t>ソウスウ</t>
    </rPh>
    <phoneticPr fontId="1"/>
  </si>
  <si>
    <t>北  海  道  ・  東  北</t>
    <rPh sb="0" eb="7">
      <t>ホッカイドウ</t>
    </rPh>
    <rPh sb="12" eb="16">
      <t>トウホク</t>
    </rPh>
    <phoneticPr fontId="1"/>
  </si>
  <si>
    <t>-</t>
  </si>
  <si>
    <t>関 東 ・ 北 陸 ・ 中 部</t>
    <rPh sb="0" eb="3">
      <t>カントウ</t>
    </rPh>
    <rPh sb="6" eb="9">
      <t>ホクリク</t>
    </rPh>
    <rPh sb="12" eb="15">
      <t>チュウブ</t>
    </rPh>
    <phoneticPr fontId="1"/>
  </si>
  <si>
    <t>近         畿</t>
    <rPh sb="0" eb="11">
      <t>キンキ</t>
    </rPh>
    <phoneticPr fontId="1"/>
  </si>
  <si>
    <t>兵     庫     県</t>
    <rPh sb="0" eb="13">
      <t>ヒョウゴケン</t>
    </rPh>
    <phoneticPr fontId="1"/>
  </si>
  <si>
    <t xml:space="preserve">       尼   崎   市</t>
    <rPh sb="7" eb="16">
      <t>アマガサキシ</t>
    </rPh>
    <phoneticPr fontId="1"/>
  </si>
  <si>
    <t xml:space="preserve">       そ   の   他</t>
    <rPh sb="7" eb="16">
      <t>ソノタ</t>
    </rPh>
    <phoneticPr fontId="1"/>
  </si>
  <si>
    <t>大     阪     府</t>
    <rPh sb="0" eb="13">
      <t>オオサカフ</t>
    </rPh>
    <phoneticPr fontId="1"/>
  </si>
  <si>
    <t>そ     の     他</t>
    <rPh sb="0" eb="13">
      <t>ソノタ</t>
    </rPh>
    <phoneticPr fontId="1"/>
  </si>
  <si>
    <t>中        国</t>
    <rPh sb="0" eb="10">
      <t>チュウゴク</t>
    </rPh>
    <phoneticPr fontId="1"/>
  </si>
  <si>
    <t>四        国</t>
    <rPh sb="0" eb="10">
      <t>シコク</t>
    </rPh>
    <phoneticPr fontId="1"/>
  </si>
  <si>
    <t>九        州</t>
    <rPh sb="0" eb="10">
      <t>キュウシュウ</t>
    </rPh>
    <phoneticPr fontId="1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</si>
  <si>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1"/>
  </si>
  <si>
    <t>関        東</t>
    <rPh sb="0" eb="10">
      <t>カントウ</t>
    </rPh>
    <phoneticPr fontId="1"/>
  </si>
  <si>
    <t>北        陸</t>
    <rPh sb="0" eb="10">
      <t>ホクリク</t>
    </rPh>
    <phoneticPr fontId="1"/>
  </si>
  <si>
    <t>中        部</t>
    <rPh sb="0" eb="10">
      <t>チュウブ</t>
    </rPh>
    <phoneticPr fontId="1"/>
  </si>
  <si>
    <t>近        畿</t>
    <rPh sb="0" eb="10">
      <t>キンキ</t>
    </rPh>
    <phoneticPr fontId="1"/>
  </si>
  <si>
    <t>滋     賀     県</t>
    <rPh sb="0" eb="13">
      <t>シガケン</t>
    </rPh>
    <phoneticPr fontId="1"/>
  </si>
  <si>
    <t>京     都     府</t>
    <rPh sb="0" eb="13">
      <t>キョウトフ</t>
    </rPh>
    <phoneticPr fontId="1"/>
  </si>
  <si>
    <t>奈     良     県</t>
    <rPh sb="0" eb="13">
      <t>ナラケン</t>
    </rPh>
    <phoneticPr fontId="1"/>
  </si>
  <si>
    <t>和  歌  山   県</t>
    <rPh sb="0" eb="11">
      <t>ワカヤマケン</t>
    </rPh>
    <phoneticPr fontId="1"/>
  </si>
  <si>
    <t>三     重     県</t>
    <rPh sb="0" eb="1">
      <t>サン</t>
    </rPh>
    <rPh sb="6" eb="7">
      <t>シゲル</t>
    </rPh>
    <rPh sb="12" eb="13">
      <t>ケン</t>
    </rPh>
    <phoneticPr fontId="1"/>
  </si>
  <si>
    <t>中       国</t>
    <rPh sb="0" eb="1">
      <t>チュウブ</t>
    </rPh>
    <rPh sb="8" eb="9">
      <t>クニ</t>
    </rPh>
    <phoneticPr fontId="1"/>
  </si>
  <si>
    <t>鳥     取     県</t>
    <rPh sb="0" eb="13">
      <t>トットリケン</t>
    </rPh>
    <phoneticPr fontId="1"/>
  </si>
  <si>
    <t>島     根     県</t>
    <rPh sb="0" eb="13">
      <t>シマネケン</t>
    </rPh>
    <phoneticPr fontId="1"/>
  </si>
  <si>
    <t>岡     山     県</t>
    <rPh sb="0" eb="13">
      <t>オカヤマケン</t>
    </rPh>
    <phoneticPr fontId="1"/>
  </si>
  <si>
    <t>広     島     県</t>
    <rPh sb="0" eb="13">
      <t>ヒロシマケン</t>
    </rPh>
    <phoneticPr fontId="1"/>
  </si>
  <si>
    <t>山     口     県</t>
    <rPh sb="0" eb="13">
      <t>ヤマグチケン</t>
    </rPh>
    <phoneticPr fontId="1"/>
  </si>
  <si>
    <t>四       国</t>
    <rPh sb="0" eb="9">
      <t>シコク</t>
    </rPh>
    <phoneticPr fontId="1"/>
  </si>
  <si>
    <t>徳     島     県</t>
    <rPh sb="0" eb="13">
      <t>トクシマケン</t>
    </rPh>
    <phoneticPr fontId="1"/>
  </si>
  <si>
    <t>香     川     県</t>
    <rPh sb="0" eb="13">
      <t>カガワケン</t>
    </rPh>
    <phoneticPr fontId="1"/>
  </si>
  <si>
    <t>愛     媛     県</t>
    <rPh sb="0" eb="13">
      <t>エヒメケン</t>
    </rPh>
    <phoneticPr fontId="1"/>
  </si>
  <si>
    <t>高     知     県</t>
    <rPh sb="0" eb="13">
      <t>コウチケン</t>
    </rPh>
    <phoneticPr fontId="1"/>
  </si>
  <si>
    <t>九       州</t>
    <rPh sb="0" eb="9">
      <t>キュウシュウ</t>
    </rPh>
    <phoneticPr fontId="1"/>
  </si>
  <si>
    <t>福     岡     県</t>
    <rPh sb="0" eb="13">
      <t>フクオカケン</t>
    </rPh>
    <phoneticPr fontId="1"/>
  </si>
  <si>
    <t>佐     賀     県</t>
    <rPh sb="0" eb="13">
      <t>サガケン</t>
    </rPh>
    <phoneticPr fontId="1"/>
  </si>
  <si>
    <t>長     崎     県</t>
    <rPh sb="0" eb="13">
      <t>ナガサキケン</t>
    </rPh>
    <phoneticPr fontId="1"/>
  </si>
  <si>
    <t>熊     本     県</t>
    <rPh sb="0" eb="13">
      <t>クマモトケン</t>
    </rPh>
    <phoneticPr fontId="1"/>
  </si>
  <si>
    <t>大     分     県</t>
    <rPh sb="0" eb="13">
      <t>オオイタケン</t>
    </rPh>
    <phoneticPr fontId="1"/>
  </si>
  <si>
    <t>宮     崎     県</t>
    <rPh sb="0" eb="13">
      <t>ミヤザキケン</t>
    </rPh>
    <phoneticPr fontId="1"/>
  </si>
  <si>
    <t>鹿  児  島   県</t>
    <rPh sb="0" eb="11">
      <t>カゴシマケン</t>
    </rPh>
    <phoneticPr fontId="1"/>
  </si>
  <si>
    <t>沖     縄     県</t>
    <rPh sb="0" eb="13">
      <t>オキナワケン</t>
    </rPh>
    <phoneticPr fontId="1"/>
  </si>
  <si>
    <t>１２ － ９．　　職　　業　　訓　　練　　状　　況</t>
    <phoneticPr fontId="3"/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</si>
  <si>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</si>
  <si>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</si>
  <si>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</si>
  <si>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</si>
  <si>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</si>
  <si>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</si>
  <si>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</si>
  <si>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</si>
  <si>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</si>
  <si>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</si>
  <si>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</si>
  <si>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 xml:space="preserve">・ </t>
  </si>
  <si>
    <t>（　短　期　課　程　）</t>
  </si>
  <si>
    <t>テクニカルメタルワーク科（橋渡し訓練）※</t>
    <rPh sb="13" eb="15">
      <t>ハシワタ</t>
    </rPh>
    <rPh sb="16" eb="18">
      <t>クンレン</t>
    </rPh>
    <phoneticPr fontId="3"/>
  </si>
  <si>
    <t>テクニカルメタルワーク科（橋渡し後本訓練）※</t>
    <rPh sb="13" eb="15">
      <t>ハシワタ</t>
    </rPh>
    <rPh sb="16" eb="17">
      <t>アト</t>
    </rPh>
    <rPh sb="17" eb="18">
      <t>ホン</t>
    </rPh>
    <rPh sb="18" eb="20">
      <t>クンレン</t>
    </rPh>
    <phoneticPr fontId="3"/>
  </si>
  <si>
    <t>IoTシステム技術科</t>
    <rPh sb="7" eb="9">
      <t>ギジュツ</t>
    </rPh>
    <rPh sb="9" eb="10">
      <t>カ</t>
    </rPh>
    <phoneticPr fontId="3"/>
  </si>
  <si>
    <t>住宅リフォーム技術科</t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</si>
  <si>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</si>
  <si>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1"/>
  </si>
  <si>
    <t>（各年６月３０日）</t>
    <rPh sb="1" eb="3">
      <t>カクネン</t>
    </rPh>
    <rPh sb="4" eb="5">
      <t>ガツ</t>
    </rPh>
    <rPh sb="7" eb="8">
      <t>ニチ</t>
    </rPh>
    <phoneticPr fontId="1"/>
  </si>
  <si>
    <t>年　　次</t>
    <rPh sb="0" eb="4">
      <t>ネンジ</t>
    </rPh>
    <phoneticPr fontId="1"/>
  </si>
  <si>
    <t>総　　　　　　　数</t>
    <rPh sb="0" eb="9">
      <t>ソウスウ</t>
    </rPh>
    <phoneticPr fontId="1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</si>
  <si>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1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</si>
  <si>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1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</si>
  <si>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1"/>
  </si>
  <si>
    <t>国家公務員法</t>
    <rPh sb="0" eb="2">
      <t>コッカ</t>
    </rPh>
    <rPh sb="2" eb="5">
      <t>コウムイン</t>
    </rPh>
    <rPh sb="5" eb="6">
      <t>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</si>
  <si>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</si>
  <si>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組合数</t>
    <rPh sb="0" eb="3">
      <t>クミアイスウ</t>
    </rPh>
    <phoneticPr fontId="1"/>
  </si>
  <si>
    <t>組　合　員　数</t>
    <rPh sb="0" eb="5">
      <t>クミアイイン</t>
    </rPh>
    <rPh sb="6" eb="7">
      <t>スウ</t>
    </rPh>
    <phoneticPr fontId="1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</si>
  <si>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</si>
  <si>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x</t>
  </si>
  <si>
    <t>令和元年</t>
    <rPh sb="0" eb="1">
      <t>レイワ</t>
    </rPh>
    <rPh sb="1" eb="3">
      <t>ガンネン</t>
    </rPh>
    <phoneticPr fontId="3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</si>
  <si>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1"/>
  </si>
  <si>
    <t>年        次</t>
    <rPh sb="0" eb="10">
      <t>ネンジ</t>
    </rPh>
    <phoneticPr fontId="1"/>
  </si>
  <si>
    <t>総       数</t>
    <rPh sb="0" eb="9">
      <t>ソウスウ</t>
    </rPh>
    <phoneticPr fontId="1"/>
  </si>
  <si>
    <t>鉱 業</t>
    <rPh sb="0" eb="3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</si>
  <si>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</si>
  <si>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</si>
  <si>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
小売業</t>
    <rPh sb="0" eb="3">
      <t>オロシウリギョウ</t>
    </rPh>
    <rPh sb="4" eb="7">
      <t>コウリギョウ</t>
    </rPh>
    <phoneticPr fontId="1"/>
  </si>
  <si>
    <t>金融・
保険業</t>
    <rPh sb="0" eb="1">
      <t>キン</t>
    </rPh>
    <rPh sb="1" eb="2">
      <t>トオル</t>
    </rPh>
    <rPh sb="4" eb="7">
      <t>ホケンギョウ</t>
    </rPh>
    <phoneticPr fontId="1"/>
  </si>
  <si>
    <t>不動
産業</t>
    <rPh sb="0" eb="2">
      <t>フドウ</t>
    </rPh>
    <rPh sb="3" eb="4">
      <t>サン</t>
    </rPh>
    <rPh sb="4" eb="5">
      <t>ギョウ</t>
    </rPh>
    <phoneticPr fontId="1"/>
  </si>
  <si>
    <t>運輸 ・ 
通信業</t>
    <rPh sb="0" eb="2">
      <t>ウンユ</t>
    </rPh>
    <rPh sb="6" eb="9">
      <t>ツウシンギョウ</t>
    </rPh>
    <phoneticPr fontId="1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</si>
  <si>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1"/>
  </si>
  <si>
    <t>サービ
ス  業</t>
    <rPh sb="7" eb="8">
      <t>ギョウ</t>
    </rPh>
    <phoneticPr fontId="1"/>
  </si>
  <si>
    <t>公  務</t>
    <rPh sb="0" eb="4">
      <t>コウム</t>
    </rPh>
    <phoneticPr fontId="1"/>
  </si>
  <si>
    <t>分  類
不  能</t>
    <rPh sb="0" eb="4">
      <t>ブンルイ</t>
    </rPh>
    <rPh sb="5" eb="9">
      <t>フノウ</t>
    </rPh>
    <phoneticPr fontId="1"/>
  </si>
  <si>
    <t>組　　　　　　　　　　　合　　　　　　　　　　　数</t>
    <rPh sb="0" eb="25">
      <t>クミアイスウ</t>
    </rPh>
    <phoneticPr fontId="1"/>
  </si>
  <si>
    <t>組　　　　　　　合　　　　　　　員　　　　　　　数</t>
    <rPh sb="0" eb="17">
      <t>クミアイイン</t>
    </rPh>
    <rPh sb="24" eb="25">
      <t>スウ</t>
    </rPh>
    <phoneticPr fontId="1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</si>
  <si>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1"/>
  </si>
  <si>
    <t>総　　　　数</t>
    <rPh sb="0" eb="6">
      <t>ソウスウ</t>
    </rPh>
    <phoneticPr fontId="1"/>
  </si>
  <si>
    <t>２９人以下</t>
    <rPh sb="2" eb="3">
      <t>ニン</t>
    </rPh>
    <rPh sb="3" eb="5">
      <t>イカ</t>
    </rPh>
    <phoneticPr fontId="1"/>
  </si>
  <si>
    <t>３０～９９人</t>
    <rPh sb="5" eb="6">
      <t>ニン</t>
    </rPh>
    <phoneticPr fontId="1"/>
  </si>
  <si>
    <t>１００～２９９人</t>
    <rPh sb="7" eb="8">
      <t>ニン</t>
    </rPh>
    <phoneticPr fontId="1"/>
  </si>
  <si>
    <t>３００～４９９人</t>
    <rPh sb="7" eb="8">
      <t>ニン</t>
    </rPh>
    <phoneticPr fontId="1"/>
  </si>
  <si>
    <t>５００～９９９人</t>
    <rPh sb="7" eb="8">
      <t>ニン</t>
    </rPh>
    <phoneticPr fontId="1"/>
  </si>
  <si>
    <t>１０００人以上</t>
    <rPh sb="4" eb="5">
      <t>ニン</t>
    </rPh>
    <rPh sb="5" eb="7">
      <t>イジョウ</t>
    </rPh>
    <phoneticPr fontId="1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</si>
  <si>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1"/>
  </si>
  <si>
    <t>総　　　　　数</t>
    <rPh sb="0" eb="7">
      <t>ソウスウ</t>
    </rPh>
    <phoneticPr fontId="1"/>
  </si>
  <si>
    <t>連　　合</t>
    <rPh sb="0" eb="4">
      <t>レンゴウ</t>
    </rPh>
    <phoneticPr fontId="1"/>
  </si>
  <si>
    <t>全 労 連</t>
    <rPh sb="0" eb="1">
      <t>ゼン</t>
    </rPh>
    <rPh sb="2" eb="5">
      <t>ロウレン</t>
    </rPh>
    <phoneticPr fontId="1"/>
  </si>
  <si>
    <t>その他全国組織</t>
    <rPh sb="0" eb="3">
      <t>ソノタ</t>
    </rPh>
    <rPh sb="3" eb="5">
      <t>ゼンコク</t>
    </rPh>
    <rPh sb="5" eb="7">
      <t>ソシキ</t>
    </rPh>
    <phoneticPr fontId="1"/>
  </si>
  <si>
    <t>無 所 属</t>
    <rPh sb="0" eb="5">
      <t>ムショゾク</t>
    </rPh>
    <phoneticPr fontId="1"/>
  </si>
  <si>
    <t>組合員数</t>
    <rPh sb="0" eb="3">
      <t>クミアイイン</t>
    </rPh>
    <rPh sb="3" eb="4">
      <t>スウ</t>
    </rPh>
    <phoneticPr fontId="1"/>
  </si>
  <si>
    <t xml:space="preserve"> 年</t>
    <rPh sb="1" eb="2">
      <t>ネン</t>
    </rPh>
    <phoneticPr fontId="3"/>
  </si>
  <si>
    <t>３０</t>
    <phoneticPr fontId="3"/>
  </si>
  <si>
    <t>※</t>
  </si>
  <si>
    <t>男</t>
    <rPh sb="0" eb="1">
      <t>オトコ</t>
    </rPh>
    <phoneticPr fontId="3"/>
  </si>
  <si>
    <t>平　成　２</t>
    <rPh sb="0" eb="1">
      <t>ヒラ</t>
    </rPh>
    <rPh sb="2" eb="3">
      <t>シゲル</t>
    </rPh>
    <phoneticPr fontId="3"/>
  </si>
  <si>
    <t>令　和　　</t>
    <rPh sb="0" eb="1">
      <t>レイワ</t>
    </rPh>
    <phoneticPr fontId="1"/>
  </si>
  <si>
    <t>元　年</t>
    <rPh sb="0" eb="1">
      <t>モト</t>
    </rPh>
    <rPh sb="2" eb="3">
      <t>ネン</t>
    </rPh>
    <phoneticPr fontId="3"/>
  </si>
  <si>
    <t>令 和 元</t>
    <rPh sb="0" eb="1">
      <t>レイ</t>
    </rPh>
    <rPh sb="2" eb="3">
      <t>ワ</t>
    </rPh>
    <rPh sb="4" eb="5">
      <t>モト</t>
    </rPh>
    <phoneticPr fontId="3"/>
  </si>
  <si>
    <t>令和</t>
    <rPh sb="0" eb="2">
      <t>レイワ</t>
    </rPh>
    <phoneticPr fontId="3"/>
  </si>
  <si>
    <t>令和元
（平成３１）</t>
    <rPh sb="0" eb="2">
      <t>レイワ</t>
    </rPh>
    <rPh sb="2" eb="3">
      <t>モト</t>
    </rPh>
    <rPh sb="5" eb="7">
      <t>ヘイセイ</t>
    </rPh>
    <phoneticPr fontId="3"/>
  </si>
  <si>
    <t>　３　年</t>
    <phoneticPr fontId="1"/>
  </si>
  <si>
    <t>令　和　　</t>
    <rPh sb="0" eb="1">
      <t>レイ</t>
    </rPh>
    <rPh sb="2" eb="3">
      <t>ワ</t>
    </rPh>
    <phoneticPr fontId="3"/>
  </si>
  <si>
    <t>元 年　度</t>
    <rPh sb="0" eb="1">
      <t>ガン</t>
    </rPh>
    <rPh sb="2" eb="3">
      <t>ネン</t>
    </rPh>
    <rPh sb="4" eb="5">
      <t>ド</t>
    </rPh>
    <phoneticPr fontId="3"/>
  </si>
  <si>
    <t>　　　　２</t>
    <phoneticPr fontId="3"/>
  </si>
  <si>
    <t>-</t>
    <phoneticPr fontId="3"/>
  </si>
  <si>
    <t>※　令和元年は以降は非公表</t>
    <rPh sb="2" eb="4">
      <t>レイワ</t>
    </rPh>
    <rPh sb="4" eb="6">
      <t>ガンネン</t>
    </rPh>
    <rPh sb="7" eb="9">
      <t>イコウ</t>
    </rPh>
    <rPh sb="10" eb="13">
      <t>ヒコウヒョウ</t>
    </rPh>
    <phoneticPr fontId="3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</si>
  <si>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3"/>
  </si>
  <si>
    <t>組込みシステム技術科</t>
  </si>
  <si>
    <t>パワーエレクトロニクス科（橋渡し後本訓練）※</t>
    <rPh sb="11" eb="12">
      <t>カ</t>
    </rPh>
    <phoneticPr fontId="3"/>
  </si>
  <si>
    <t>※橋渡し訓練１か月と６か月の本訓練を組み合わせ７か月の訓練として実施しているが、定員計上は別としている。</t>
    <phoneticPr fontId="3"/>
  </si>
  <si>
    <t>３ 年</t>
    <rPh sb="2" eb="3">
      <t>ネン</t>
    </rPh>
    <phoneticPr fontId="1"/>
  </si>
  <si>
    <t>３年</t>
    <rPh sb="1" eb="2">
      <t>ネン</t>
    </rPh>
    <phoneticPr fontId="1"/>
  </si>
  <si>
    <t>３</t>
    <phoneticPr fontId="3"/>
  </si>
  <si>
    <t>９　年</t>
    <rPh sb="1" eb="2">
      <t>ネン</t>
    </rPh>
    <phoneticPr fontId="3"/>
  </si>
  <si>
    <t>平 成 ２９ 年</t>
    <rPh sb="0" eb="1">
      <t>ヒラ</t>
    </rPh>
    <rPh sb="2" eb="3">
      <t>シゲル</t>
    </rPh>
    <rPh sb="7" eb="8">
      <t>ネン</t>
    </rPh>
    <phoneticPr fontId="1"/>
  </si>
  <si>
    <t>平　成　３０　年</t>
    <rPh sb="0" eb="1">
      <t>ヒラ</t>
    </rPh>
    <rPh sb="2" eb="3">
      <t>シゲル</t>
    </rPh>
    <phoneticPr fontId="1"/>
  </si>
  <si>
    <t>　４　年</t>
    <phoneticPr fontId="1"/>
  </si>
  <si>
    <t>９　年　度</t>
    <phoneticPr fontId="3"/>
  </si>
  <si>
    <t xml:space="preserve"> 平成２９年</t>
    <rPh sb="2" eb="3">
      <t>ネン</t>
    </rPh>
    <phoneticPr fontId="3"/>
  </si>
  <si>
    <t>　　　　３</t>
    <phoneticPr fontId="3"/>
  </si>
  <si>
    <t xml:space="preserve"> 平成３０年</t>
    <rPh sb="2" eb="3">
      <t>ネン</t>
    </rPh>
    <phoneticPr fontId="3"/>
  </si>
  <si>
    <t>平 成 ２９</t>
    <rPh sb="0" eb="1">
      <t>ヒラ</t>
    </rPh>
    <rPh sb="2" eb="3">
      <t>シゲル</t>
    </rPh>
    <phoneticPr fontId="3"/>
  </si>
  <si>
    <t>２　年</t>
    <rPh sb="2" eb="3">
      <t>ネン</t>
    </rPh>
    <phoneticPr fontId="3"/>
  </si>
  <si>
    <t>　　　３　　　　　　　　　　年</t>
    <rPh sb="14" eb="15">
      <t>ネン</t>
    </rPh>
    <phoneticPr fontId="1"/>
  </si>
  <si>
    <t>（R3年10月）</t>
    <phoneticPr fontId="3"/>
  </si>
  <si>
    <t>（R3年4月）</t>
    <phoneticPr fontId="3"/>
  </si>
  <si>
    <t>（R2年11月）</t>
    <phoneticPr fontId="3"/>
  </si>
  <si>
    <t>（R4年3月）</t>
    <phoneticPr fontId="3"/>
  </si>
  <si>
    <t>（R3年11月）</t>
    <phoneticPr fontId="3"/>
  </si>
  <si>
    <t>（R3年6月）</t>
    <phoneticPr fontId="3"/>
  </si>
  <si>
    <t>（R3年12月）</t>
    <phoneticPr fontId="3"/>
  </si>
  <si>
    <t>（R3年1月）</t>
    <phoneticPr fontId="3"/>
  </si>
  <si>
    <t>（R3年7月）</t>
    <phoneticPr fontId="3"/>
  </si>
  <si>
    <t>（R4年1月）</t>
    <phoneticPr fontId="3"/>
  </si>
  <si>
    <t>（R3年9月）</t>
    <phoneticPr fontId="3"/>
  </si>
  <si>
    <t>（R4年2月）</t>
    <phoneticPr fontId="3"/>
  </si>
  <si>
    <t>（R2年12月）</t>
    <phoneticPr fontId="3"/>
  </si>
  <si>
    <t>（R3年5月）</t>
    <phoneticPr fontId="3"/>
  </si>
  <si>
    <t>（R3年2月）</t>
    <phoneticPr fontId="3"/>
  </si>
  <si>
    <t>（R3年8月）</t>
    <phoneticPr fontId="3"/>
  </si>
  <si>
    <t>（R3年3月）</t>
    <phoneticPr fontId="3"/>
  </si>
  <si>
    <t>※</t>
    <phoneticPr fontId="3"/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</si>
  <si>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4">
      <t>サンギョウシンコウカ</t>
    </rPh>
    <phoneticPr fontId="1"/>
  </si>
  <si>
    <t>-</t>
    <phoneticPr fontId="3"/>
  </si>
  <si>
    <t>x</t>
    <phoneticPr fontId="3"/>
  </si>
  <si>
    <t>x</t>
    <phoneticPr fontId="3"/>
  </si>
  <si>
    <t>７　か月</t>
    <phoneticPr fontId="3"/>
  </si>
  <si>
    <t>６　か月</t>
  </si>
  <si>
    <t>ビル設備技術科</t>
    <rPh sb="2" eb="4">
      <t>セツビ</t>
    </rPh>
    <rPh sb="4" eb="6">
      <t>ギジュツ</t>
    </rPh>
    <phoneticPr fontId="3"/>
  </si>
  <si>
    <t>１　か月</t>
    <phoneticPr fontId="3"/>
  </si>
  <si>
    <t>６　か月</t>
    <phoneticPr fontId="3"/>
  </si>
  <si>
    <t>１　か月</t>
  </si>
  <si>
    <t>（R3年10月）</t>
    <phoneticPr fontId="3"/>
  </si>
  <si>
    <t>（R3年9月）</t>
    <rPh sb="3" eb="4">
      <t>ネン</t>
    </rPh>
    <rPh sb="5" eb="6">
      <t>ガツ</t>
    </rPh>
    <phoneticPr fontId="3"/>
  </si>
  <si>
    <t>（R4年3月）</t>
    <phoneticPr fontId="3"/>
  </si>
  <si>
    <t>機械ＣＡＤ技術科（橋渡し訓練）※</t>
    <rPh sb="0" eb="5">
      <t>キカイカｄ</t>
    </rPh>
    <rPh sb="5" eb="7">
      <t>ギジュツ</t>
    </rPh>
    <phoneticPr fontId="3"/>
  </si>
  <si>
    <t>機械ＣＡＤ技術科（橋渡し後本訓練）※</t>
    <rPh sb="0" eb="5">
      <t>キカイカｄ</t>
    </rPh>
    <rPh sb="5" eb="7">
      <t>ギジュツ</t>
    </rPh>
    <rPh sb="12" eb="13">
      <t>アト</t>
    </rPh>
    <rPh sb="13" eb="14">
      <t>ホン</t>
    </rPh>
    <phoneticPr fontId="3"/>
  </si>
  <si>
    <t>ものづくり機械加工科（橋渡し訓練）※</t>
    <phoneticPr fontId="3"/>
  </si>
  <si>
    <t>ものづくり機械加工科（橋渡し後本訓練）※</t>
    <phoneticPr fontId="3"/>
  </si>
  <si>
    <t>生産管理ＩＴサポート科（橋渡し訓練）※</t>
    <rPh sb="0" eb="2">
      <t>セイサン</t>
    </rPh>
    <rPh sb="2" eb="4">
      <t>カンリ</t>
    </rPh>
    <rPh sb="12" eb="14">
      <t>ハシワタ</t>
    </rPh>
    <rPh sb="15" eb="17">
      <t>クンレン</t>
    </rPh>
    <phoneticPr fontId="3"/>
  </si>
  <si>
    <t>生産管理ＩＴサポート科（橋渡し後本訓練）※</t>
    <rPh sb="0" eb="2">
      <t>セイサン</t>
    </rPh>
    <rPh sb="2" eb="4">
      <t>カンリ</t>
    </rPh>
    <phoneticPr fontId="3"/>
  </si>
  <si>
    <t>パワーエレクトロニクス科（橋渡し訓練）※</t>
    <rPh sb="11" eb="12">
      <t>カ</t>
    </rPh>
    <rPh sb="13" eb="15">
      <t>ハシワタ</t>
    </rPh>
    <rPh sb="16" eb="18">
      <t>クンレン</t>
    </rPh>
    <phoneticPr fontId="3"/>
  </si>
  <si>
    <t>ＦＡソリューション技術科（橋渡し訓練）※</t>
    <rPh sb="0" eb="12">
      <t>ファソリューションギジュツカギジュツカ</t>
    </rPh>
    <phoneticPr fontId="3"/>
  </si>
  <si>
    <t>ＦＡソリューション技術科（橋渡し後本訓練）※</t>
    <rPh sb="0" eb="12">
      <t>ファソリューションギジュツカギジュツカ</t>
    </rPh>
    <rPh sb="16" eb="17">
      <t>ゴ</t>
    </rPh>
    <rPh sb="17" eb="18">
      <t>ホン</t>
    </rPh>
    <phoneticPr fontId="3"/>
  </si>
  <si>
    <t>建築施工・ＣＡＤ科（橋渡し訓練）※</t>
    <rPh sb="0" eb="2">
      <t>ケンチク</t>
    </rPh>
    <rPh sb="2" eb="4">
      <t>セコウ</t>
    </rPh>
    <rPh sb="8" eb="9">
      <t>カ</t>
    </rPh>
    <rPh sb="10" eb="12">
      <t>ハシワタ</t>
    </rPh>
    <rPh sb="13" eb="15">
      <t>クンレン</t>
    </rPh>
    <phoneticPr fontId="3"/>
  </si>
  <si>
    <t>建築施工・ＣＡＤ科（橋渡し後本訓練）※</t>
    <rPh sb="0" eb="2">
      <t>ケンチク</t>
    </rPh>
    <rPh sb="2" eb="4">
      <t>セコウ</t>
    </rPh>
    <rPh sb="8" eb="9">
      <t>カ</t>
    </rPh>
    <rPh sb="10" eb="12">
      <t>ハシワタ</t>
    </rPh>
    <rPh sb="13" eb="14">
      <t>ゴ</t>
    </rPh>
    <rPh sb="14" eb="15">
      <t>ホン</t>
    </rPh>
    <rPh sb="15" eb="17">
      <t>クンレン</t>
    </rPh>
    <phoneticPr fontId="3"/>
  </si>
  <si>
    <t>住まいの点検サービス科（橋渡し訓練）※</t>
    <rPh sb="0" eb="1">
      <t>ス</t>
    </rPh>
    <rPh sb="4" eb="6">
      <t>テンケン</t>
    </rPh>
    <rPh sb="10" eb="11">
      <t>カ</t>
    </rPh>
    <rPh sb="12" eb="14">
      <t>ハシワタ</t>
    </rPh>
    <rPh sb="15" eb="17">
      <t>クンレン</t>
    </rPh>
    <phoneticPr fontId="3"/>
  </si>
  <si>
    <t>住まいの点検サービス科（橋渡し後本訓練）※</t>
    <rPh sb="0" eb="1">
      <t>ス</t>
    </rPh>
    <rPh sb="4" eb="6">
      <t>テンケン</t>
    </rPh>
    <rPh sb="10" eb="11">
      <t>カ</t>
    </rPh>
    <rPh sb="12" eb="14">
      <t>ハシワタ</t>
    </rPh>
    <rPh sb="15" eb="16">
      <t>ゴ</t>
    </rPh>
    <rPh sb="16" eb="17">
      <t>ホン</t>
    </rPh>
    <rPh sb="17" eb="19">
      <t>クンレン</t>
    </rPh>
    <phoneticPr fontId="3"/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</si>
  <si>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1">
      <t>サンギョウ</t>
    </rPh>
    <rPh sb="21" eb="24">
      <t>シンコウカ</t>
    </rPh>
    <phoneticPr fontId="1"/>
  </si>
  <si>
    <t>　平成 ２９ 年</t>
    <rPh sb="1" eb="3">
      <t>ヘイセイ</t>
    </rPh>
    <rPh sb="7" eb="8">
      <t>トシ</t>
    </rPh>
    <phoneticPr fontId="1"/>
  </si>
  <si>
    <t xml:space="preserve">     ３０</t>
    <phoneticPr fontId="3"/>
  </si>
  <si>
    <t xml:space="preserve">         ３０</t>
    <phoneticPr fontId="3"/>
  </si>
  <si>
    <t>　令和 元 年</t>
    <rPh sb="2" eb="3">
      <t>ガン</t>
    </rPh>
    <rPh sb="4" eb="5">
      <t>ネン</t>
    </rPh>
    <phoneticPr fontId="1"/>
  </si>
  <si>
    <t xml:space="preserve">         ２</t>
    <phoneticPr fontId="3"/>
  </si>
  <si>
    <t xml:space="preserve">         ３</t>
    <phoneticPr fontId="3"/>
  </si>
  <si>
    <t xml:space="preserve">     ２</t>
    <phoneticPr fontId="3"/>
  </si>
  <si>
    <t xml:space="preserve">     ３</t>
    <phoneticPr fontId="3"/>
  </si>
  <si>
    <t xml:space="preserve">  ３０</t>
    <phoneticPr fontId="3"/>
  </si>
  <si>
    <t>２</t>
    <phoneticPr fontId="3"/>
  </si>
  <si>
    <t>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</si>
</sst>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0" xfId="0" applyFont="1" applyFill="1">
      <alignment vertical="center"/>
    </xf>
    <xf numFmtId="41" fontId="2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0" fontId="2" fillId="0" borderId="9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41" fontId="2" fillId="0" borderId="0" xfId="0" applyNumberFormat="1" applyFont="1" applyFill="1" applyBorder="1" applyAlignment="1"/>
    <xf numFmtId="0" fontId="2" fillId="0" borderId="0" xfId="0" quotePrefix="1" applyFont="1" applyFill="1" applyAlignment="1">
      <alignment horizontal="right"/>
    </xf>
    <xf numFmtId="0" fontId="2" fillId="0" borderId="6" xfId="0" quotePrefix="1" applyFont="1" applyFill="1" applyBorder="1" applyAlignment="1"/>
    <xf numFmtId="41" fontId="2" fillId="0" borderId="7" xfId="0" applyNumberFormat="1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indent="1"/>
    </xf>
    <xf numFmtId="41" fontId="2" fillId="0" borderId="0" xfId="0" applyNumberFormat="1" applyFont="1" applyFill="1" applyAlignment="1">
      <alignment horizontal="right"/>
    </xf>
    <xf numFmtId="3" fontId="2" fillId="0" borderId="7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indent="1"/>
    </xf>
    <xf numFmtId="4" fontId="2" fillId="0" borderId="7" xfId="0" applyNumberFormat="1" applyFont="1" applyFill="1" applyBorder="1" applyAlignment="1">
      <alignment horizontal="left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3" fontId="2" fillId="0" borderId="13" xfId="0" applyNumberFormat="1" applyFont="1" applyFill="1" applyBorder="1" applyAlignment="1"/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0" fontId="2" fillId="0" borderId="7" xfId="0" applyFont="1" applyFill="1" applyBorder="1" applyAlignment="1"/>
    <xf numFmtId="3" fontId="2" fillId="0" borderId="15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10" fillId="0" borderId="7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Continuous"/>
    </xf>
    <xf numFmtId="0" fontId="2" fillId="0" borderId="6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horizontal="centerContinuous"/>
    </xf>
    <xf numFmtId="0" fontId="0" fillId="0" borderId="3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right"/>
    </xf>
    <xf numFmtId="49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>
      <alignment horizontal="right" indent="1"/>
    </xf>
    <xf numFmtId="0" fontId="2" fillId="0" borderId="0" xfId="0" quotePrefix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indent="1"/>
    </xf>
    <xf numFmtId="4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right" indent="1"/>
    </xf>
    <xf numFmtId="177" fontId="2" fillId="0" borderId="0" xfId="0" applyNumberFormat="1" applyFont="1" applyFill="1" applyAlignment="1"/>
    <xf numFmtId="177" fontId="2" fillId="0" borderId="7" xfId="0" applyNumberFormat="1" applyFont="1" applyFill="1" applyBorder="1" applyAlignment="1">
      <alignment horizontal="center"/>
    </xf>
    <xf numFmtId="177" fontId="2" fillId="0" borderId="7" xfId="0" applyNumberFormat="1" applyFont="1" applyFill="1" applyBorder="1" applyAlignment="1"/>
    <xf numFmtId="41" fontId="2" fillId="0" borderId="0" xfId="0" applyNumberFormat="1" applyFont="1" applyFill="1" applyAlignment="1">
      <alignment horizontal="right" vertical="center"/>
    </xf>
    <xf numFmtId="41" fontId="2" fillId="0" borderId="13" xfId="0" applyNumberFormat="1" applyFont="1" applyFill="1" applyBorder="1" applyAlignment="1"/>
    <xf numFmtId="0" fontId="0" fillId="0" borderId="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1" fontId="2" fillId="0" borderId="0" xfId="1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41" fontId="8" fillId="0" borderId="0" xfId="0" applyNumberFormat="1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41" fontId="5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9" fillId="0" borderId="13" xfId="0" applyFont="1" applyFill="1" applyBorder="1">
      <alignment vertical="center"/>
    </xf>
    <xf numFmtId="176" fontId="2" fillId="0" borderId="0" xfId="0" applyNumberFormat="1" applyFont="1" applyFill="1" applyAlignment="1">
      <alignment horizontal="right"/>
    </xf>
    <xf numFmtId="176" fontId="2" fillId="0" borderId="7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0" fontId="5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/>
    <xf numFmtId="0" fontId="2" fillId="0" borderId="6" xfId="0" quotePrefix="1" applyFont="1" applyFill="1" applyBorder="1" applyAlignment="1"/>
    <xf numFmtId="0" fontId="2" fillId="0" borderId="0" xfId="0" quotePrefix="1" applyFont="1" applyFill="1" applyAlignment="1"/>
    <xf numFmtId="0" fontId="2" fillId="0" borderId="6" xfId="0" applyFont="1" applyFill="1" applyBorder="1" applyAlignment="1"/>
    <xf numFmtId="0" fontId="2" fillId="0" borderId="0" xfId="0" applyFont="1" applyFill="1" applyAlignment="1"/>
    <xf numFmtId="3" fontId="2" fillId="0" borderId="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177" fontId="2" fillId="0" borderId="7" xfId="0" applyNumberFormat="1" applyFont="1" applyFill="1" applyBorder="1" applyAlignment="1"/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/>
    </xf>
    <xf numFmtId="176" fontId="2" fillId="0" borderId="13" xfId="0" applyNumberFormat="1" applyFont="1" applyFill="1" applyBorder="1" applyAlignment="1"/>
    <xf numFmtId="176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56</xdr:row>
      <xdr:rowOff>95250</xdr:rowOff>
    </xdr:from>
    <xdr:to>
      <xdr:col>9</xdr:col>
      <xdr:colOff>666750</xdr:colOff>
      <xdr:row>70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0025" y="91916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BreakPreview" zoomScaleNormal="100" zoomScaleSheetLayoutView="100" workbookViewId="0"/>
  </sheetViews>
  <sheetFormatPr defaultRowHeight="13.5"/>
  <cols>
    <col min="1" max="1" width="7" style="63" customWidth="1"/>
    <col min="2" max="2" width="8.5" style="63" bestFit="1" customWidth="1"/>
    <col min="3" max="3" width="8.875" style="63" customWidth="1"/>
    <col min="4" max="11" width="8.75" style="63" customWidth="1"/>
    <col min="12" max="16384" width="9" style="63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7" customHeight="1">
      <c r="A5" s="120" t="s">
        <v>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3" ht="14.25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>
      <c r="A8" s="121" t="s">
        <v>6</v>
      </c>
      <c r="B8" s="122"/>
      <c r="C8" s="71"/>
      <c r="D8" s="83"/>
      <c r="E8" s="83"/>
      <c r="F8" s="83"/>
      <c r="G8" s="83" t="s">
        <v>7</v>
      </c>
      <c r="H8" s="83"/>
      <c r="I8" s="83"/>
      <c r="J8" s="83"/>
      <c r="K8" s="83"/>
    </row>
    <row r="9" spans="1:13" ht="27" customHeight="1">
      <c r="A9" s="121"/>
      <c r="B9" s="122"/>
      <c r="C9" s="81" t="s">
        <v>8</v>
      </c>
      <c r="D9" s="81" t="s">
        <v>9</v>
      </c>
      <c r="E9" s="81" t="s">
        <v>10</v>
      </c>
      <c r="F9" s="81" t="s">
        <v>11</v>
      </c>
      <c r="G9" s="81" t="s">
        <v>12</v>
      </c>
      <c r="H9" s="6" t="s">
        <v>13</v>
      </c>
      <c r="I9" s="81" t="s">
        <v>14</v>
      </c>
      <c r="J9" s="81" t="s">
        <v>15</v>
      </c>
      <c r="K9" s="7" t="s">
        <v>16</v>
      </c>
    </row>
    <row r="10" spans="1:13" ht="18" customHeight="1">
      <c r="A10" s="8"/>
      <c r="B10" s="9"/>
      <c r="C10" s="64"/>
      <c r="D10" s="8"/>
      <c r="E10" s="8"/>
      <c r="F10" s="8"/>
      <c r="G10" s="10" t="s">
        <v>17</v>
      </c>
      <c r="H10" s="8"/>
      <c r="I10" s="8"/>
      <c r="J10" s="8"/>
      <c r="K10" s="8"/>
    </row>
    <row r="11" spans="1:13">
      <c r="A11" s="11" t="s">
        <v>251</v>
      </c>
      <c r="B11" s="12" t="s">
        <v>263</v>
      </c>
      <c r="C11" s="16">
        <v>300034</v>
      </c>
      <c r="D11" s="16">
        <v>435272</v>
      </c>
      <c r="E11" s="16">
        <v>395713</v>
      </c>
      <c r="F11" s="16">
        <v>347678</v>
      </c>
      <c r="G11" s="16">
        <v>235064</v>
      </c>
      <c r="H11" s="16">
        <v>102651</v>
      </c>
      <c r="I11" s="16">
        <v>263947</v>
      </c>
      <c r="J11" s="16">
        <v>303648</v>
      </c>
      <c r="K11" s="16">
        <v>267218</v>
      </c>
    </row>
    <row r="12" spans="1:13" ht="18" customHeight="1">
      <c r="A12" s="11"/>
      <c r="B12" s="12" t="s">
        <v>18</v>
      </c>
      <c r="C12" s="16">
        <v>256174</v>
      </c>
      <c r="D12" s="16">
        <v>363390</v>
      </c>
      <c r="E12" s="16">
        <v>315060</v>
      </c>
      <c r="F12" s="16">
        <v>299179</v>
      </c>
      <c r="G12" s="16">
        <v>210814</v>
      </c>
      <c r="H12" s="16">
        <v>89230</v>
      </c>
      <c r="I12" s="16">
        <v>197812</v>
      </c>
      <c r="J12" s="16">
        <v>272102</v>
      </c>
      <c r="K12" s="16">
        <v>225011</v>
      </c>
      <c r="M12" s="16"/>
    </row>
    <row r="13" spans="1:13">
      <c r="A13" s="8"/>
      <c r="B13" s="12" t="s">
        <v>19</v>
      </c>
      <c r="C13" s="16">
        <v>245018</v>
      </c>
      <c r="D13" s="16">
        <v>360607</v>
      </c>
      <c r="E13" s="16">
        <v>313646</v>
      </c>
      <c r="F13" s="16">
        <v>296375</v>
      </c>
      <c r="G13" s="16">
        <v>209811</v>
      </c>
      <c r="H13" s="16">
        <v>90241</v>
      </c>
      <c r="I13" s="16">
        <v>197264</v>
      </c>
      <c r="J13" s="16">
        <v>241434</v>
      </c>
      <c r="K13" s="16">
        <v>224051</v>
      </c>
      <c r="M13" s="16"/>
    </row>
    <row r="14" spans="1:13">
      <c r="A14" s="8"/>
      <c r="B14" s="12" t="s">
        <v>20</v>
      </c>
      <c r="C14" s="16">
        <v>263300</v>
      </c>
      <c r="D14" s="16">
        <v>356899</v>
      </c>
      <c r="E14" s="16">
        <v>346898</v>
      </c>
      <c r="F14" s="16">
        <v>317115</v>
      </c>
      <c r="G14" s="16">
        <v>220354</v>
      </c>
      <c r="H14" s="16">
        <v>98816</v>
      </c>
      <c r="I14" s="16">
        <v>145080</v>
      </c>
      <c r="J14" s="16">
        <v>293091</v>
      </c>
      <c r="K14" s="16">
        <v>235565</v>
      </c>
      <c r="M14" s="16"/>
    </row>
    <row r="15" spans="1:13">
      <c r="A15" s="8"/>
      <c r="B15" s="12" t="s">
        <v>21</v>
      </c>
      <c r="C15" s="16">
        <v>265361</v>
      </c>
      <c r="D15" s="16">
        <v>391889</v>
      </c>
      <c r="E15" s="16">
        <v>339422</v>
      </c>
      <c r="F15" s="16">
        <v>321499</v>
      </c>
      <c r="G15" s="16">
        <v>226152</v>
      </c>
      <c r="H15" s="16">
        <v>105673</v>
      </c>
      <c r="I15" s="16">
        <v>217067</v>
      </c>
      <c r="J15" s="16">
        <v>261526</v>
      </c>
      <c r="K15" s="16">
        <v>242878</v>
      </c>
      <c r="M15" s="16"/>
    </row>
    <row r="16" spans="1:13">
      <c r="A16" s="11"/>
      <c r="B16" s="12" t="s">
        <v>22</v>
      </c>
      <c r="C16" s="16">
        <v>263245</v>
      </c>
      <c r="D16" s="16">
        <v>347220</v>
      </c>
      <c r="E16" s="16">
        <v>360308</v>
      </c>
      <c r="F16" s="16">
        <v>283558</v>
      </c>
      <c r="G16" s="16">
        <v>233827</v>
      </c>
      <c r="H16" s="16">
        <v>103875</v>
      </c>
      <c r="I16" s="16">
        <v>179178</v>
      </c>
      <c r="J16" s="16">
        <v>251879</v>
      </c>
      <c r="K16" s="16">
        <v>231453</v>
      </c>
      <c r="M16" s="16"/>
    </row>
    <row r="17" spans="1:13">
      <c r="A17" s="8"/>
      <c r="B17" s="12" t="s">
        <v>23</v>
      </c>
      <c r="C17" s="16">
        <v>433412</v>
      </c>
      <c r="D17" s="16">
        <v>623347</v>
      </c>
      <c r="E17" s="16">
        <v>557189</v>
      </c>
      <c r="F17" s="16">
        <v>440380</v>
      </c>
      <c r="G17" s="16">
        <v>284597</v>
      </c>
      <c r="H17" s="16">
        <v>115775</v>
      </c>
      <c r="I17" s="16">
        <v>476248</v>
      </c>
      <c r="J17" s="16">
        <v>443761</v>
      </c>
      <c r="K17" s="16">
        <v>361263</v>
      </c>
      <c r="M17" s="16"/>
    </row>
    <row r="18" spans="1:13">
      <c r="A18" s="8"/>
      <c r="B18" s="12" t="s">
        <v>24</v>
      </c>
      <c r="C18" s="16">
        <v>335462</v>
      </c>
      <c r="D18" s="16">
        <v>459011</v>
      </c>
      <c r="E18" s="16">
        <v>478992</v>
      </c>
      <c r="F18" s="16">
        <v>457507</v>
      </c>
      <c r="G18" s="16">
        <v>292275</v>
      </c>
      <c r="H18" s="16">
        <v>106833</v>
      </c>
      <c r="I18" s="16">
        <v>229953</v>
      </c>
      <c r="J18" s="16">
        <v>324569</v>
      </c>
      <c r="K18" s="16">
        <v>269292</v>
      </c>
      <c r="M18" s="16"/>
    </row>
    <row r="19" spans="1:13">
      <c r="A19" s="8"/>
      <c r="B19" s="12" t="s">
        <v>25</v>
      </c>
      <c r="C19" s="16">
        <v>253197</v>
      </c>
      <c r="D19" s="16">
        <v>384400</v>
      </c>
      <c r="E19" s="16">
        <v>317557</v>
      </c>
      <c r="F19" s="16">
        <v>298138</v>
      </c>
      <c r="G19" s="16">
        <v>205324</v>
      </c>
      <c r="H19" s="16">
        <v>95960</v>
      </c>
      <c r="I19" s="16">
        <v>228399</v>
      </c>
      <c r="J19" s="16">
        <v>258013</v>
      </c>
      <c r="K19" s="16">
        <v>231817</v>
      </c>
      <c r="M19" s="16"/>
    </row>
    <row r="20" spans="1:13">
      <c r="A20" s="8"/>
      <c r="B20" s="12" t="s">
        <v>26</v>
      </c>
      <c r="C20" s="16">
        <v>256240</v>
      </c>
      <c r="D20" s="16">
        <v>352827</v>
      </c>
      <c r="E20" s="16">
        <v>331053</v>
      </c>
      <c r="F20" s="16">
        <v>297759</v>
      </c>
      <c r="G20" s="16">
        <v>202355</v>
      </c>
      <c r="H20" s="16">
        <v>100152</v>
      </c>
      <c r="I20" s="16">
        <v>257591</v>
      </c>
      <c r="J20" s="16">
        <v>255673</v>
      </c>
      <c r="K20" s="16">
        <v>242397</v>
      </c>
      <c r="M20" s="16"/>
    </row>
    <row r="21" spans="1:13">
      <c r="A21" s="8"/>
      <c r="B21" s="12" t="s">
        <v>27</v>
      </c>
      <c r="C21" s="16">
        <v>254564</v>
      </c>
      <c r="D21" s="16">
        <v>378715</v>
      </c>
      <c r="E21" s="16">
        <v>321389</v>
      </c>
      <c r="F21" s="16">
        <v>288281</v>
      </c>
      <c r="G21" s="16">
        <v>197678</v>
      </c>
      <c r="H21" s="16">
        <v>98223</v>
      </c>
      <c r="I21" s="16">
        <v>274391</v>
      </c>
      <c r="J21" s="16">
        <v>256496</v>
      </c>
      <c r="K21" s="16">
        <v>247690</v>
      </c>
      <c r="M21" s="16"/>
    </row>
    <row r="22" spans="1:13">
      <c r="A22" s="8"/>
      <c r="B22" s="12" t="s">
        <v>28</v>
      </c>
      <c r="C22" s="16">
        <v>271203</v>
      </c>
      <c r="D22" s="16">
        <v>358876</v>
      </c>
      <c r="E22" s="16">
        <v>391101</v>
      </c>
      <c r="F22" s="16">
        <v>318708</v>
      </c>
      <c r="G22" s="16">
        <v>211872</v>
      </c>
      <c r="H22" s="16">
        <v>100791</v>
      </c>
      <c r="I22" s="16">
        <v>230427</v>
      </c>
      <c r="J22" s="16">
        <v>246933</v>
      </c>
      <c r="K22" s="16">
        <v>262797</v>
      </c>
      <c r="M22" s="16"/>
    </row>
    <row r="23" spans="1:13">
      <c r="A23" s="8"/>
      <c r="B23" s="12" t="s">
        <v>29</v>
      </c>
      <c r="C23" s="16">
        <v>502500</v>
      </c>
      <c r="D23" s="16">
        <v>846198</v>
      </c>
      <c r="E23" s="16">
        <v>378924</v>
      </c>
      <c r="F23" s="16">
        <v>547312</v>
      </c>
      <c r="G23" s="16">
        <v>325188</v>
      </c>
      <c r="H23" s="16">
        <v>125408</v>
      </c>
      <c r="I23" s="16">
        <v>541238</v>
      </c>
      <c r="J23" s="16">
        <v>535480</v>
      </c>
      <c r="K23" s="16">
        <v>438697</v>
      </c>
      <c r="M23" s="16"/>
    </row>
    <row r="24" spans="1:13" ht="18" customHeight="1">
      <c r="A24" s="8"/>
      <c r="B24" s="12"/>
      <c r="C24" s="64"/>
      <c r="D24" s="8"/>
      <c r="E24" s="8"/>
      <c r="F24" s="8"/>
      <c r="G24" s="10" t="s">
        <v>246</v>
      </c>
      <c r="H24" s="8"/>
      <c r="I24" s="8"/>
      <c r="J24" s="8"/>
      <c r="K24" s="8"/>
      <c r="M24" s="72"/>
    </row>
    <row r="25" spans="1:13">
      <c r="A25" s="11" t="s">
        <v>251</v>
      </c>
      <c r="B25" s="12" t="s">
        <v>263</v>
      </c>
      <c r="C25" s="16">
        <v>394921</v>
      </c>
      <c r="D25" s="16">
        <v>477458</v>
      </c>
      <c r="E25" s="16">
        <v>454535</v>
      </c>
      <c r="F25" s="16">
        <v>384769</v>
      </c>
      <c r="G25" s="16">
        <v>351980</v>
      </c>
      <c r="H25" s="16">
        <v>144791</v>
      </c>
      <c r="I25" s="16">
        <v>302324</v>
      </c>
      <c r="J25" s="16">
        <v>439499</v>
      </c>
      <c r="K25" s="16">
        <v>315002</v>
      </c>
    </row>
    <row r="26" spans="1:13" ht="18" customHeight="1">
      <c r="A26" s="11"/>
      <c r="B26" s="12" t="s">
        <v>18</v>
      </c>
      <c r="C26" s="16">
        <v>331872</v>
      </c>
      <c r="D26" s="16">
        <v>397825</v>
      </c>
      <c r="E26" s="16">
        <v>362122</v>
      </c>
      <c r="F26" s="16">
        <v>327290</v>
      </c>
      <c r="G26" s="16">
        <v>305464</v>
      </c>
      <c r="H26" s="16">
        <v>132793</v>
      </c>
      <c r="I26" s="16">
        <v>230714</v>
      </c>
      <c r="J26" s="16">
        <v>382935</v>
      </c>
      <c r="K26" s="16">
        <v>261096</v>
      </c>
    </row>
    <row r="27" spans="1:13">
      <c r="A27" s="8"/>
      <c r="B27" s="12" t="s">
        <v>19</v>
      </c>
      <c r="C27" s="16">
        <v>318355</v>
      </c>
      <c r="D27" s="16">
        <v>392257</v>
      </c>
      <c r="E27" s="16">
        <v>357811</v>
      </c>
      <c r="F27" s="16">
        <v>327902</v>
      </c>
      <c r="G27" s="16">
        <v>304766</v>
      </c>
      <c r="H27" s="16">
        <v>130155</v>
      </c>
      <c r="I27" s="16">
        <v>230505</v>
      </c>
      <c r="J27" s="16">
        <v>336978</v>
      </c>
      <c r="K27" s="16">
        <v>260087</v>
      </c>
    </row>
    <row r="28" spans="1:13">
      <c r="A28" s="8"/>
      <c r="B28" s="12" t="s">
        <v>20</v>
      </c>
      <c r="C28" s="16">
        <v>337811</v>
      </c>
      <c r="D28" s="16">
        <v>386151</v>
      </c>
      <c r="E28" s="16">
        <v>394020</v>
      </c>
      <c r="F28" s="16">
        <v>341249</v>
      </c>
      <c r="G28" s="16">
        <v>327349</v>
      </c>
      <c r="H28" s="16">
        <v>138800</v>
      </c>
      <c r="I28" s="16">
        <v>178648</v>
      </c>
      <c r="J28" s="16">
        <v>391377</v>
      </c>
      <c r="K28" s="16">
        <v>270912</v>
      </c>
    </row>
    <row r="29" spans="1:13">
      <c r="A29" s="8"/>
      <c r="B29" s="12" t="s">
        <v>21</v>
      </c>
      <c r="C29" s="16">
        <v>347442</v>
      </c>
      <c r="D29" s="16">
        <v>427122</v>
      </c>
      <c r="E29" s="16">
        <v>387139</v>
      </c>
      <c r="F29" s="16">
        <v>355074</v>
      </c>
      <c r="G29" s="16">
        <v>335444</v>
      </c>
      <c r="H29" s="16">
        <v>152760</v>
      </c>
      <c r="I29" s="16">
        <v>274153</v>
      </c>
      <c r="J29" s="16">
        <v>372147</v>
      </c>
      <c r="K29" s="16">
        <v>277229</v>
      </c>
    </row>
    <row r="30" spans="1:13">
      <c r="A30" s="11"/>
      <c r="B30" s="12" t="s">
        <v>22</v>
      </c>
      <c r="C30" s="16">
        <v>339308</v>
      </c>
      <c r="D30" s="16">
        <v>376574</v>
      </c>
      <c r="E30" s="16">
        <v>410567</v>
      </c>
      <c r="F30" s="16">
        <v>313875</v>
      </c>
      <c r="G30" s="16">
        <v>316314</v>
      </c>
      <c r="H30" s="16">
        <v>142595</v>
      </c>
      <c r="I30" s="16">
        <v>211181</v>
      </c>
      <c r="J30" s="16">
        <v>368754</v>
      </c>
      <c r="K30" s="16">
        <v>273222</v>
      </c>
    </row>
    <row r="31" spans="1:13">
      <c r="A31" s="8"/>
      <c r="B31" s="12" t="s">
        <v>23</v>
      </c>
      <c r="C31" s="16">
        <v>585074</v>
      </c>
      <c r="D31" s="16">
        <v>692143</v>
      </c>
      <c r="E31" s="16">
        <v>642926</v>
      </c>
      <c r="F31" s="16">
        <v>487580</v>
      </c>
      <c r="G31" s="16">
        <v>440560</v>
      </c>
      <c r="H31" s="16">
        <v>167691</v>
      </c>
      <c r="I31" s="16">
        <v>564923</v>
      </c>
      <c r="J31" s="16">
        <v>691421</v>
      </c>
      <c r="K31" s="16">
        <v>442924</v>
      </c>
    </row>
    <row r="32" spans="1:13">
      <c r="A32" s="8"/>
      <c r="B32" s="12" t="s">
        <v>24</v>
      </c>
      <c r="C32" s="16">
        <v>445424</v>
      </c>
      <c r="D32" s="16">
        <v>507699</v>
      </c>
      <c r="E32" s="16">
        <v>550307</v>
      </c>
      <c r="F32" s="16">
        <v>501659</v>
      </c>
      <c r="G32" s="16">
        <v>457616</v>
      </c>
      <c r="H32" s="16">
        <v>157282</v>
      </c>
      <c r="I32" s="16">
        <v>252036</v>
      </c>
      <c r="J32" s="16">
        <v>446037</v>
      </c>
      <c r="K32" s="16">
        <v>313004</v>
      </c>
    </row>
    <row r="33" spans="1:11">
      <c r="A33" s="8"/>
      <c r="B33" s="12" t="s">
        <v>25</v>
      </c>
      <c r="C33" s="16">
        <v>328907</v>
      </c>
      <c r="D33" s="16">
        <v>421067</v>
      </c>
      <c r="E33" s="16">
        <v>362398</v>
      </c>
      <c r="F33" s="16">
        <v>329316</v>
      </c>
      <c r="G33" s="16">
        <v>310058</v>
      </c>
      <c r="H33" s="16">
        <v>134584</v>
      </c>
      <c r="I33" s="16">
        <v>250325</v>
      </c>
      <c r="J33" s="16">
        <v>380900</v>
      </c>
      <c r="K33" s="16">
        <v>270909</v>
      </c>
    </row>
    <row r="34" spans="1:11">
      <c r="A34" s="8"/>
      <c r="B34" s="12" t="s">
        <v>26</v>
      </c>
      <c r="C34" s="16">
        <v>333414</v>
      </c>
      <c r="D34" s="16">
        <v>387221</v>
      </c>
      <c r="E34" s="16">
        <v>378089</v>
      </c>
      <c r="F34" s="16">
        <v>326810</v>
      </c>
      <c r="G34" s="16">
        <v>305313</v>
      </c>
      <c r="H34" s="16">
        <v>137381</v>
      </c>
      <c r="I34" s="16">
        <v>278002</v>
      </c>
      <c r="J34" s="16">
        <v>374779</v>
      </c>
      <c r="K34" s="16">
        <v>283559</v>
      </c>
    </row>
    <row r="35" spans="1:11">
      <c r="A35" s="8"/>
      <c r="B35" s="12" t="s">
        <v>27</v>
      </c>
      <c r="C35" s="16">
        <v>331488</v>
      </c>
      <c r="D35" s="16">
        <v>411446</v>
      </c>
      <c r="E35" s="16">
        <v>367686</v>
      </c>
      <c r="F35" s="16">
        <v>326521</v>
      </c>
      <c r="G35" s="16">
        <v>289240</v>
      </c>
      <c r="H35" s="16">
        <v>131659</v>
      </c>
      <c r="I35" s="16">
        <v>305195</v>
      </c>
      <c r="J35" s="16">
        <v>383251</v>
      </c>
      <c r="K35" s="16">
        <v>286732</v>
      </c>
    </row>
    <row r="36" spans="1:11">
      <c r="A36" s="8"/>
      <c r="B36" s="12" t="s">
        <v>28</v>
      </c>
      <c r="C36" s="16">
        <v>358607</v>
      </c>
      <c r="D36" s="16">
        <v>391871</v>
      </c>
      <c r="E36" s="16">
        <v>449721</v>
      </c>
      <c r="F36" s="16">
        <v>354321</v>
      </c>
      <c r="G36" s="16">
        <v>310188</v>
      </c>
      <c r="H36" s="16">
        <v>133549</v>
      </c>
      <c r="I36" s="16">
        <v>259781</v>
      </c>
      <c r="J36" s="16">
        <v>358608</v>
      </c>
      <c r="K36" s="16">
        <v>308242</v>
      </c>
    </row>
    <row r="37" spans="1:11">
      <c r="A37" s="8"/>
      <c r="B37" s="12" t="s">
        <v>29</v>
      </c>
      <c r="C37" s="16">
        <v>681065</v>
      </c>
      <c r="D37" s="16">
        <v>941023</v>
      </c>
      <c r="E37" s="16">
        <v>796365</v>
      </c>
      <c r="F37" s="16">
        <v>611889</v>
      </c>
      <c r="G37" s="16">
        <v>524993</v>
      </c>
      <c r="H37" s="16">
        <v>176764</v>
      </c>
      <c r="I37" s="16">
        <v>583572</v>
      </c>
      <c r="J37" s="16">
        <v>796169</v>
      </c>
      <c r="K37" s="16">
        <v>540897</v>
      </c>
    </row>
    <row r="38" spans="1:11" ht="18" customHeight="1">
      <c r="A38" s="8"/>
      <c r="B38" s="12"/>
      <c r="C38" s="64"/>
      <c r="D38" s="8"/>
      <c r="E38" s="8"/>
      <c r="F38" s="8"/>
      <c r="G38" s="10" t="s">
        <v>30</v>
      </c>
      <c r="H38" s="8"/>
      <c r="I38" s="8"/>
      <c r="J38" s="8"/>
      <c r="K38" s="8"/>
    </row>
    <row r="39" spans="1:11">
      <c r="A39" s="11" t="s">
        <v>251</v>
      </c>
      <c r="B39" s="12" t="s">
        <v>263</v>
      </c>
      <c r="C39" s="16">
        <v>202894</v>
      </c>
      <c r="D39" s="16">
        <v>246295</v>
      </c>
      <c r="E39" s="16">
        <v>234682</v>
      </c>
      <c r="F39" s="16">
        <v>186180</v>
      </c>
      <c r="G39" s="16">
        <v>158253</v>
      </c>
      <c r="H39" s="16">
        <v>83420</v>
      </c>
      <c r="I39" s="16">
        <v>233443</v>
      </c>
      <c r="J39" s="16">
        <v>265261</v>
      </c>
      <c r="K39" s="16">
        <v>182380</v>
      </c>
    </row>
    <row r="40" spans="1:11" ht="18" customHeight="1">
      <c r="A40" s="11"/>
      <c r="B40" s="12" t="s">
        <v>18</v>
      </c>
      <c r="C40" s="16">
        <v>177665</v>
      </c>
      <c r="D40" s="16">
        <v>206294</v>
      </c>
      <c r="E40" s="16">
        <v>187226</v>
      </c>
      <c r="F40" s="16">
        <v>174035</v>
      </c>
      <c r="G40" s="16">
        <v>144166</v>
      </c>
      <c r="H40" s="16">
        <v>70931</v>
      </c>
      <c r="I40" s="16">
        <v>171289</v>
      </c>
      <c r="J40" s="16">
        <v>239563</v>
      </c>
      <c r="K40" s="16">
        <v>160580</v>
      </c>
    </row>
    <row r="41" spans="1:11">
      <c r="A41" s="8"/>
      <c r="B41" s="12" t="s">
        <v>19</v>
      </c>
      <c r="C41" s="16">
        <v>169311</v>
      </c>
      <c r="D41" s="16">
        <v>207514</v>
      </c>
      <c r="E41" s="16">
        <v>195857</v>
      </c>
      <c r="F41" s="16">
        <v>155045</v>
      </c>
      <c r="G41" s="16">
        <v>144595</v>
      </c>
      <c r="H41" s="16">
        <v>72289</v>
      </c>
      <c r="I41" s="16">
        <v>170595</v>
      </c>
      <c r="J41" s="16">
        <v>213570</v>
      </c>
      <c r="K41" s="16">
        <v>160461</v>
      </c>
    </row>
    <row r="42" spans="1:11">
      <c r="A42" s="8"/>
      <c r="B42" s="12" t="s">
        <v>20</v>
      </c>
      <c r="C42" s="16">
        <v>184105</v>
      </c>
      <c r="D42" s="16">
        <v>216124</v>
      </c>
      <c r="E42" s="16">
        <v>208618</v>
      </c>
      <c r="F42" s="16">
        <v>182640</v>
      </c>
      <c r="G42" s="16">
        <v>145635</v>
      </c>
      <c r="H42" s="16">
        <v>81672</v>
      </c>
      <c r="I42" s="16">
        <v>119335</v>
      </c>
      <c r="J42" s="16">
        <v>263731</v>
      </c>
      <c r="K42" s="16">
        <v>173087</v>
      </c>
    </row>
    <row r="43" spans="1:11">
      <c r="A43" s="8"/>
      <c r="B43" s="12" t="s">
        <v>21</v>
      </c>
      <c r="C43" s="16">
        <v>180912</v>
      </c>
      <c r="D43" s="16">
        <v>221520</v>
      </c>
      <c r="E43" s="16">
        <v>206387</v>
      </c>
      <c r="F43" s="16">
        <v>180376</v>
      </c>
      <c r="G43" s="16">
        <v>150668</v>
      </c>
      <c r="H43" s="16">
        <v>85109</v>
      </c>
      <c r="I43" s="16">
        <v>181226</v>
      </c>
      <c r="J43" s="16">
        <v>228423</v>
      </c>
      <c r="K43" s="16">
        <v>182531</v>
      </c>
    </row>
    <row r="44" spans="1:11">
      <c r="A44" s="11"/>
      <c r="B44" s="12" t="s">
        <v>22</v>
      </c>
      <c r="C44" s="16">
        <v>184329</v>
      </c>
      <c r="D44" s="16">
        <v>208412</v>
      </c>
      <c r="E44" s="16">
        <v>216134</v>
      </c>
      <c r="F44" s="16">
        <v>156985</v>
      </c>
      <c r="G44" s="16">
        <v>177401</v>
      </c>
      <c r="H44" s="16">
        <v>86999</v>
      </c>
      <c r="I44" s="16">
        <v>155905</v>
      </c>
      <c r="J44" s="16">
        <v>218110</v>
      </c>
      <c r="K44" s="16">
        <v>159297</v>
      </c>
    </row>
    <row r="45" spans="1:11">
      <c r="A45" s="8"/>
      <c r="B45" s="12" t="s">
        <v>23</v>
      </c>
      <c r="C45" s="16">
        <v>273759</v>
      </c>
      <c r="D45" s="16">
        <v>291598</v>
      </c>
      <c r="E45" s="16">
        <v>323656</v>
      </c>
      <c r="F45" s="16">
        <v>205432</v>
      </c>
      <c r="G45" s="16">
        <v>175346</v>
      </c>
      <c r="H45" s="16">
        <v>92680</v>
      </c>
      <c r="I45" s="16">
        <v>407242</v>
      </c>
      <c r="J45" s="16">
        <v>374444</v>
      </c>
      <c r="K45" s="16">
        <v>218753</v>
      </c>
    </row>
    <row r="46" spans="1:11">
      <c r="A46" s="8"/>
      <c r="B46" s="12" t="s">
        <v>24</v>
      </c>
      <c r="C46" s="16">
        <v>220183</v>
      </c>
      <c r="D46" s="16">
        <v>269015</v>
      </c>
      <c r="E46" s="16">
        <v>275524</v>
      </c>
      <c r="F46" s="16">
        <v>249902</v>
      </c>
      <c r="G46" s="16">
        <v>186126</v>
      </c>
      <c r="H46" s="16">
        <v>82002</v>
      </c>
      <c r="I46" s="16">
        <v>210196</v>
      </c>
      <c r="J46" s="16">
        <v>290701</v>
      </c>
      <c r="K46" s="16">
        <v>188619</v>
      </c>
    </row>
    <row r="47" spans="1:11">
      <c r="A47" s="8"/>
      <c r="B47" s="12" t="s">
        <v>25</v>
      </c>
      <c r="C47" s="16">
        <v>176827</v>
      </c>
      <c r="D47" s="16">
        <v>228423</v>
      </c>
      <c r="E47" s="16">
        <v>199284</v>
      </c>
      <c r="F47" s="16">
        <v>166050</v>
      </c>
      <c r="G47" s="16">
        <v>142515</v>
      </c>
      <c r="H47" s="16">
        <v>77445</v>
      </c>
      <c r="I47" s="16">
        <v>210018</v>
      </c>
      <c r="J47" s="16">
        <v>224088</v>
      </c>
      <c r="K47" s="16">
        <v>162073</v>
      </c>
    </row>
    <row r="48" spans="1:11">
      <c r="A48" s="8"/>
      <c r="B48" s="12" t="s">
        <v>26</v>
      </c>
      <c r="C48" s="16">
        <v>179301</v>
      </c>
      <c r="D48" s="16">
        <v>208401</v>
      </c>
      <c r="E48" s="16">
        <v>205111</v>
      </c>
      <c r="F48" s="16">
        <v>172994</v>
      </c>
      <c r="G48" s="16">
        <v>139278</v>
      </c>
      <c r="H48" s="16">
        <v>83602</v>
      </c>
      <c r="I48" s="16">
        <v>240184</v>
      </c>
      <c r="J48" s="16">
        <v>223575</v>
      </c>
      <c r="K48" s="16">
        <v>169824</v>
      </c>
    </row>
    <row r="49" spans="1:11">
      <c r="A49" s="8"/>
      <c r="B49" s="12" t="s">
        <v>27</v>
      </c>
      <c r="C49" s="16">
        <v>178351</v>
      </c>
      <c r="D49" s="16">
        <v>236247</v>
      </c>
      <c r="E49" s="16">
        <v>199175</v>
      </c>
      <c r="F49" s="16">
        <v>149329</v>
      </c>
      <c r="G49" s="16">
        <v>139790</v>
      </c>
      <c r="H49" s="16">
        <v>82949</v>
      </c>
      <c r="I49" s="16">
        <v>250344</v>
      </c>
      <c r="J49" s="16">
        <v>221705</v>
      </c>
      <c r="K49" s="16">
        <v>178113</v>
      </c>
    </row>
    <row r="50" spans="1:11">
      <c r="A50" s="8"/>
      <c r="B50" s="12" t="s">
        <v>28</v>
      </c>
      <c r="C50" s="16">
        <v>183810</v>
      </c>
      <c r="D50" s="16">
        <v>215381</v>
      </c>
      <c r="E50" s="16">
        <v>235336</v>
      </c>
      <c r="F50" s="16">
        <v>186868</v>
      </c>
      <c r="G50" s="16">
        <v>149282</v>
      </c>
      <c r="H50" s="16">
        <v>83974</v>
      </c>
      <c r="I50" s="16">
        <v>206643</v>
      </c>
      <c r="J50" s="16">
        <v>216874</v>
      </c>
      <c r="K50" s="16">
        <v>180077</v>
      </c>
    </row>
    <row r="51" spans="1:11">
      <c r="A51" s="8"/>
      <c r="B51" s="12" t="s">
        <v>29</v>
      </c>
      <c r="C51" s="16">
        <v>325377</v>
      </c>
      <c r="D51" s="16">
        <v>436234</v>
      </c>
      <c r="E51" s="16">
        <v>374545</v>
      </c>
      <c r="F51" s="16">
        <v>264361</v>
      </c>
      <c r="G51" s="16">
        <v>203482</v>
      </c>
      <c r="H51" s="16">
        <v>101029</v>
      </c>
      <c r="I51" s="16">
        <v>503846</v>
      </c>
      <c r="J51" s="16">
        <v>464407</v>
      </c>
      <c r="K51" s="16">
        <v>257872</v>
      </c>
    </row>
    <row r="52" spans="1:11" ht="5.0999999999999996" customHeight="1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5" t="s">
        <v>31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 t="s">
        <v>32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2">
    <mergeCell ref="A5:K5"/>
    <mergeCell ref="A8:B9"/>
  </mergeCells>
  <phoneticPr fontId="3"/>
  <pageMargins left="0.78740157480314965" right="0.19685039370078741" top="0.39370078740157483" bottom="0.39370078740157483" header="0.31496062992125984" footer="0.31496062992125984"/>
  <pageSetup paperSize="9" firstPageNumber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workbookViewId="0"/>
  </sheetViews>
  <sheetFormatPr defaultRowHeight="13.5"/>
  <cols>
    <col min="1" max="1" width="7.25" style="63" customWidth="1"/>
    <col min="2" max="2" width="6" style="63" customWidth="1"/>
    <col min="3" max="3" width="8.875" style="63" customWidth="1"/>
    <col min="4" max="11" width="8.75" style="63" customWidth="1"/>
    <col min="12" max="16384" width="9" style="63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>
      <c r="A3" s="5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>
      <c r="A5" s="121" t="s">
        <v>6</v>
      </c>
      <c r="B5" s="122"/>
      <c r="C5" s="71"/>
      <c r="D5" s="83"/>
      <c r="E5" s="83"/>
      <c r="F5" s="83"/>
      <c r="G5" s="83" t="s">
        <v>34</v>
      </c>
      <c r="H5" s="83"/>
      <c r="I5" s="83"/>
      <c r="J5" s="83"/>
      <c r="K5" s="83"/>
    </row>
    <row r="6" spans="1:13" ht="27" customHeight="1">
      <c r="A6" s="121"/>
      <c r="B6" s="122"/>
      <c r="C6" s="81" t="s">
        <v>8</v>
      </c>
      <c r="D6" s="81" t="s">
        <v>9</v>
      </c>
      <c r="E6" s="81" t="s">
        <v>10</v>
      </c>
      <c r="F6" s="81" t="s">
        <v>11</v>
      </c>
      <c r="G6" s="81" t="s">
        <v>12</v>
      </c>
      <c r="H6" s="6" t="s">
        <v>13</v>
      </c>
      <c r="I6" s="81" t="s">
        <v>14</v>
      </c>
      <c r="J6" s="81" t="s">
        <v>15</v>
      </c>
      <c r="K6" s="7" t="s">
        <v>16</v>
      </c>
    </row>
    <row r="7" spans="1:13" ht="18" customHeight="1">
      <c r="A7" s="8"/>
      <c r="B7" s="9"/>
      <c r="C7" s="64"/>
      <c r="D7" s="8"/>
      <c r="E7" s="8"/>
      <c r="F7" s="8"/>
      <c r="G7" s="10" t="s">
        <v>17</v>
      </c>
      <c r="H7" s="8"/>
      <c r="I7" s="8"/>
      <c r="J7" s="8"/>
      <c r="K7" s="8"/>
    </row>
    <row r="8" spans="1:13">
      <c r="A8" s="11" t="s">
        <v>251</v>
      </c>
      <c r="B8" s="12" t="s">
        <v>264</v>
      </c>
      <c r="C8" s="16">
        <v>345380</v>
      </c>
      <c r="D8" s="16">
        <v>570040</v>
      </c>
      <c r="E8" s="16">
        <v>412250</v>
      </c>
      <c r="F8" s="16">
        <v>341203</v>
      </c>
      <c r="G8" s="16">
        <v>265412</v>
      </c>
      <c r="H8" s="16">
        <v>128488</v>
      </c>
      <c r="I8" s="16">
        <v>326142</v>
      </c>
      <c r="J8" s="16">
        <v>364376</v>
      </c>
      <c r="K8" s="16">
        <v>266349</v>
      </c>
      <c r="M8" s="16"/>
    </row>
    <row r="9" spans="1:13" ht="18" customHeight="1">
      <c r="A9" s="11"/>
      <c r="B9" s="12" t="s">
        <v>18</v>
      </c>
      <c r="C9" s="16">
        <v>288485</v>
      </c>
      <c r="D9" s="16">
        <v>440906</v>
      </c>
      <c r="E9" s="16">
        <v>325349</v>
      </c>
      <c r="F9" s="16">
        <v>292712</v>
      </c>
      <c r="G9" s="16">
        <v>220511</v>
      </c>
      <c r="H9" s="16">
        <v>117519</v>
      </c>
      <c r="I9" s="16">
        <v>231528</v>
      </c>
      <c r="J9" s="16">
        <v>330646</v>
      </c>
      <c r="K9" s="16">
        <v>225856</v>
      </c>
    </row>
    <row r="10" spans="1:13">
      <c r="A10" s="8"/>
      <c r="B10" s="12" t="s">
        <v>19</v>
      </c>
      <c r="C10" s="16">
        <v>271034</v>
      </c>
      <c r="D10" s="16">
        <v>443393</v>
      </c>
      <c r="E10" s="16">
        <v>320923</v>
      </c>
      <c r="F10" s="16">
        <v>276663</v>
      </c>
      <c r="G10" s="16">
        <v>216523</v>
      </c>
      <c r="H10" s="16">
        <v>114713</v>
      </c>
      <c r="I10" s="16">
        <v>229698</v>
      </c>
      <c r="J10" s="16">
        <v>285250</v>
      </c>
      <c r="K10" s="16">
        <v>224021</v>
      </c>
    </row>
    <row r="11" spans="1:13">
      <c r="A11" s="8"/>
      <c r="B11" s="12" t="s">
        <v>20</v>
      </c>
      <c r="C11" s="16">
        <v>293250</v>
      </c>
      <c r="D11" s="16">
        <v>430539</v>
      </c>
      <c r="E11" s="16">
        <v>354916</v>
      </c>
      <c r="F11" s="16">
        <v>299787</v>
      </c>
      <c r="G11" s="16">
        <v>241912</v>
      </c>
      <c r="H11" s="16">
        <v>128163</v>
      </c>
      <c r="I11" s="16">
        <v>155253</v>
      </c>
      <c r="J11" s="16">
        <v>344777</v>
      </c>
      <c r="K11" s="16">
        <v>236215</v>
      </c>
    </row>
    <row r="12" spans="1:13">
      <c r="A12" s="8"/>
      <c r="B12" s="12" t="s">
        <v>21</v>
      </c>
      <c r="C12" s="16">
        <v>296466</v>
      </c>
      <c r="D12" s="16">
        <v>509874</v>
      </c>
      <c r="E12" s="16">
        <v>347212</v>
      </c>
      <c r="F12" s="16">
        <v>323499</v>
      </c>
      <c r="G12" s="16">
        <v>232147</v>
      </c>
      <c r="H12" s="16">
        <v>121828</v>
      </c>
      <c r="I12" s="16">
        <v>263837</v>
      </c>
      <c r="J12" s="16">
        <v>313038</v>
      </c>
      <c r="K12" s="16">
        <v>235288</v>
      </c>
    </row>
    <row r="13" spans="1:13">
      <c r="A13" s="11"/>
      <c r="B13" s="12" t="s">
        <v>22</v>
      </c>
      <c r="C13" s="16">
        <v>294063</v>
      </c>
      <c r="D13" s="16">
        <v>429628</v>
      </c>
      <c r="E13" s="16">
        <v>374427</v>
      </c>
      <c r="F13" s="16">
        <v>279312</v>
      </c>
      <c r="G13" s="16">
        <v>241689</v>
      </c>
      <c r="H13" s="16">
        <v>132365</v>
      </c>
      <c r="I13" s="16">
        <v>208885</v>
      </c>
      <c r="J13" s="16">
        <v>297812</v>
      </c>
      <c r="K13" s="16">
        <v>224719</v>
      </c>
    </row>
    <row r="14" spans="1:13">
      <c r="A14" s="8"/>
      <c r="B14" s="12" t="s">
        <v>23</v>
      </c>
      <c r="C14" s="16">
        <v>529705</v>
      </c>
      <c r="D14" s="16">
        <v>955565</v>
      </c>
      <c r="E14" s="16">
        <v>587297</v>
      </c>
      <c r="F14" s="16">
        <v>467647</v>
      </c>
      <c r="G14" s="16">
        <v>330008</v>
      </c>
      <c r="H14" s="16">
        <v>143526</v>
      </c>
      <c r="I14" s="16">
        <v>602704</v>
      </c>
      <c r="J14" s="16">
        <v>573073</v>
      </c>
      <c r="K14" s="16">
        <v>394614</v>
      </c>
    </row>
    <row r="15" spans="1:13">
      <c r="A15" s="8"/>
      <c r="B15" s="12" t="s">
        <v>24</v>
      </c>
      <c r="C15" s="16">
        <v>379552</v>
      </c>
      <c r="D15" s="16">
        <v>563306</v>
      </c>
      <c r="E15" s="16">
        <v>501065</v>
      </c>
      <c r="F15" s="16">
        <v>426731</v>
      </c>
      <c r="G15" s="16">
        <v>330857</v>
      </c>
      <c r="H15" s="16">
        <v>134274</v>
      </c>
      <c r="I15" s="16">
        <v>285974</v>
      </c>
      <c r="J15" s="16">
        <v>370963</v>
      </c>
      <c r="K15" s="16">
        <v>261644</v>
      </c>
    </row>
    <row r="16" spans="1:13">
      <c r="A16" s="8"/>
      <c r="B16" s="12" t="s">
        <v>25</v>
      </c>
      <c r="C16" s="16">
        <v>282872</v>
      </c>
      <c r="D16" s="16">
        <v>439675</v>
      </c>
      <c r="E16" s="16">
        <v>324617</v>
      </c>
      <c r="F16" s="16">
        <v>292118</v>
      </c>
      <c r="G16" s="16">
        <v>231250</v>
      </c>
      <c r="H16" s="16">
        <v>114549</v>
      </c>
      <c r="I16" s="16">
        <v>282616</v>
      </c>
      <c r="J16" s="16">
        <v>299805</v>
      </c>
      <c r="K16" s="16">
        <v>227644</v>
      </c>
    </row>
    <row r="17" spans="1:11">
      <c r="A17" s="8"/>
      <c r="B17" s="12" t="s">
        <v>26</v>
      </c>
      <c r="C17" s="16">
        <v>291591</v>
      </c>
      <c r="D17" s="16">
        <v>428469</v>
      </c>
      <c r="E17" s="16">
        <v>340255</v>
      </c>
      <c r="F17" s="16">
        <v>301097</v>
      </c>
      <c r="G17" s="16">
        <v>231438</v>
      </c>
      <c r="H17" s="16">
        <v>124466</v>
      </c>
      <c r="I17" s="16">
        <v>327418</v>
      </c>
      <c r="J17" s="16">
        <v>301150</v>
      </c>
      <c r="K17" s="16">
        <v>236398</v>
      </c>
    </row>
    <row r="18" spans="1:11">
      <c r="A18" s="8"/>
      <c r="B18" s="12" t="s">
        <v>27</v>
      </c>
      <c r="C18" s="16">
        <v>289249</v>
      </c>
      <c r="D18" s="16">
        <v>456174</v>
      </c>
      <c r="E18" s="16">
        <v>331917</v>
      </c>
      <c r="F18" s="16">
        <v>283668</v>
      </c>
      <c r="G18" s="16">
        <v>224946</v>
      </c>
      <c r="H18" s="16">
        <v>123298</v>
      </c>
      <c r="I18" s="16">
        <v>350218</v>
      </c>
      <c r="J18" s="16">
        <v>301584</v>
      </c>
      <c r="K18" s="16">
        <v>239103</v>
      </c>
    </row>
    <row r="19" spans="1:11">
      <c r="A19" s="8"/>
      <c r="B19" s="12" t="s">
        <v>28</v>
      </c>
      <c r="C19" s="16">
        <v>310711</v>
      </c>
      <c r="D19" s="16">
        <v>443595</v>
      </c>
      <c r="E19" s="16">
        <v>412298</v>
      </c>
      <c r="F19" s="16">
        <v>329828</v>
      </c>
      <c r="G19" s="16">
        <v>246755</v>
      </c>
      <c r="H19" s="16">
        <v>120602</v>
      </c>
      <c r="I19" s="16">
        <v>281178</v>
      </c>
      <c r="J19" s="16">
        <v>280395</v>
      </c>
      <c r="K19" s="16">
        <v>237525</v>
      </c>
    </row>
    <row r="20" spans="1:11">
      <c r="A20" s="8"/>
      <c r="B20" s="12" t="s">
        <v>29</v>
      </c>
      <c r="C20" s="16">
        <v>620604</v>
      </c>
      <c r="D20" s="16">
        <v>1305910</v>
      </c>
      <c r="E20" s="16">
        <v>732561</v>
      </c>
      <c r="F20" s="16">
        <v>515328</v>
      </c>
      <c r="G20" s="16">
        <v>437551</v>
      </c>
      <c r="H20" s="16">
        <v>168507</v>
      </c>
      <c r="I20" s="16">
        <v>710239</v>
      </c>
      <c r="J20" s="16">
        <v>671884</v>
      </c>
      <c r="K20" s="16">
        <v>459492</v>
      </c>
    </row>
    <row r="21" spans="1:11" ht="18" customHeight="1">
      <c r="A21" s="8"/>
      <c r="B21" s="12"/>
      <c r="C21" s="64"/>
      <c r="D21" s="8"/>
      <c r="E21" s="8"/>
      <c r="F21" s="8"/>
      <c r="G21" s="10" t="s">
        <v>35</v>
      </c>
      <c r="H21" s="8"/>
      <c r="I21" s="8"/>
      <c r="J21" s="8"/>
      <c r="K21" s="8"/>
    </row>
    <row r="22" spans="1:11">
      <c r="A22" s="11" t="s">
        <v>251</v>
      </c>
      <c r="B22" s="12" t="s">
        <v>264</v>
      </c>
      <c r="C22" s="16">
        <v>430265</v>
      </c>
      <c r="D22" s="16">
        <v>602607</v>
      </c>
      <c r="E22" s="16">
        <v>469282</v>
      </c>
      <c r="F22" s="16">
        <v>378655</v>
      </c>
      <c r="G22" s="16">
        <v>403535</v>
      </c>
      <c r="H22" s="16">
        <v>182074</v>
      </c>
      <c r="I22" s="16">
        <v>352719</v>
      </c>
      <c r="J22" s="16">
        <v>484387</v>
      </c>
      <c r="K22" s="16">
        <v>320767</v>
      </c>
    </row>
    <row r="23" spans="1:11" ht="18" customHeight="1">
      <c r="A23" s="11"/>
      <c r="B23" s="12" t="s">
        <v>18</v>
      </c>
      <c r="C23" s="16">
        <v>355039</v>
      </c>
      <c r="D23" s="16">
        <v>465492</v>
      </c>
      <c r="E23" s="16">
        <v>369906</v>
      </c>
      <c r="F23" s="16">
        <v>325337</v>
      </c>
      <c r="G23" s="16">
        <v>329845</v>
      </c>
      <c r="H23" s="16">
        <v>162926</v>
      </c>
      <c r="I23" s="16">
        <v>257180</v>
      </c>
      <c r="J23" s="16">
        <v>431359</v>
      </c>
      <c r="K23" s="16">
        <v>266757</v>
      </c>
    </row>
    <row r="24" spans="1:11">
      <c r="A24" s="8"/>
      <c r="B24" s="12" t="s">
        <v>19</v>
      </c>
      <c r="C24" s="16">
        <v>335910</v>
      </c>
      <c r="D24" s="16">
        <v>464691</v>
      </c>
      <c r="E24" s="16">
        <v>362748</v>
      </c>
      <c r="F24" s="16">
        <v>311416</v>
      </c>
      <c r="G24" s="16">
        <v>324480</v>
      </c>
      <c r="H24" s="16">
        <v>155657</v>
      </c>
      <c r="I24" s="16">
        <v>255615</v>
      </c>
      <c r="J24" s="16">
        <v>374628</v>
      </c>
      <c r="K24" s="16">
        <v>264707</v>
      </c>
    </row>
    <row r="25" spans="1:11">
      <c r="A25" s="8"/>
      <c r="B25" s="12" t="s">
        <v>20</v>
      </c>
      <c r="C25" s="16">
        <v>358669</v>
      </c>
      <c r="D25" s="16">
        <v>450078</v>
      </c>
      <c r="E25" s="16">
        <v>400240</v>
      </c>
      <c r="F25" s="16">
        <v>324382</v>
      </c>
      <c r="G25" s="16">
        <v>371949</v>
      </c>
      <c r="H25" s="16">
        <v>171828</v>
      </c>
      <c r="I25" s="16">
        <v>186001</v>
      </c>
      <c r="J25" s="16">
        <v>436806</v>
      </c>
      <c r="K25" s="16">
        <v>277568</v>
      </c>
    </row>
    <row r="26" spans="1:11">
      <c r="A26" s="8"/>
      <c r="B26" s="12" t="s">
        <v>21</v>
      </c>
      <c r="C26" s="16">
        <v>370009</v>
      </c>
      <c r="D26" s="16">
        <v>531534</v>
      </c>
      <c r="E26" s="16">
        <v>393614</v>
      </c>
      <c r="F26" s="16">
        <v>361445</v>
      </c>
      <c r="G26" s="16">
        <v>347520</v>
      </c>
      <c r="H26" s="16">
        <v>169853</v>
      </c>
      <c r="I26" s="16">
        <v>332521</v>
      </c>
      <c r="J26" s="16">
        <v>418651</v>
      </c>
      <c r="K26" s="16">
        <v>275229</v>
      </c>
    </row>
    <row r="27" spans="1:11">
      <c r="A27" s="11"/>
      <c r="B27" s="12" t="s">
        <v>22</v>
      </c>
      <c r="C27" s="16">
        <v>365533</v>
      </c>
      <c r="D27" s="16">
        <v>450039</v>
      </c>
      <c r="E27" s="16">
        <v>423730</v>
      </c>
      <c r="F27" s="16">
        <v>312879</v>
      </c>
      <c r="G27" s="16">
        <v>352826</v>
      </c>
      <c r="H27" s="16">
        <v>181026</v>
      </c>
      <c r="I27" s="16">
        <v>234090</v>
      </c>
      <c r="J27" s="16">
        <v>404487</v>
      </c>
      <c r="K27" s="16">
        <v>269693</v>
      </c>
    </row>
    <row r="28" spans="1:11">
      <c r="A28" s="8"/>
      <c r="B28" s="12" t="s">
        <v>23</v>
      </c>
      <c r="C28" s="16">
        <v>673355</v>
      </c>
      <c r="D28" s="16">
        <v>1007547</v>
      </c>
      <c r="E28" s="16">
        <v>675121</v>
      </c>
      <c r="F28" s="16">
        <v>521800</v>
      </c>
      <c r="G28" s="16">
        <v>524428</v>
      </c>
      <c r="H28" s="16">
        <v>200407</v>
      </c>
      <c r="I28" s="16">
        <v>679823</v>
      </c>
      <c r="J28" s="16">
        <v>783919</v>
      </c>
      <c r="K28" s="16">
        <v>499133</v>
      </c>
    </row>
    <row r="29" spans="1:11">
      <c r="A29" s="8"/>
      <c r="B29" s="12" t="s">
        <v>24</v>
      </c>
      <c r="C29" s="16">
        <v>475284</v>
      </c>
      <c r="D29" s="16">
        <v>613104</v>
      </c>
      <c r="E29" s="16">
        <v>569973</v>
      </c>
      <c r="F29" s="16">
        <v>461835</v>
      </c>
      <c r="G29" s="16">
        <v>513843</v>
      </c>
      <c r="H29" s="16">
        <v>209811</v>
      </c>
      <c r="I29" s="16">
        <v>294154</v>
      </c>
      <c r="J29" s="16">
        <v>471747</v>
      </c>
      <c r="K29" s="16">
        <v>308666</v>
      </c>
    </row>
    <row r="30" spans="1:11">
      <c r="A30" s="8"/>
      <c r="B30" s="12" t="s">
        <v>25</v>
      </c>
      <c r="C30" s="16">
        <v>346252</v>
      </c>
      <c r="D30" s="16">
        <v>467232</v>
      </c>
      <c r="E30" s="16">
        <v>367216</v>
      </c>
      <c r="F30" s="16">
        <v>319275</v>
      </c>
      <c r="G30" s="16">
        <v>337297</v>
      </c>
      <c r="H30" s="16">
        <v>173845</v>
      </c>
      <c r="I30" s="16">
        <v>289738</v>
      </c>
      <c r="J30" s="16">
        <v>413653</v>
      </c>
      <c r="K30" s="16">
        <v>269895</v>
      </c>
    </row>
    <row r="31" spans="1:11">
      <c r="A31" s="8"/>
      <c r="B31" s="12" t="s">
        <v>26</v>
      </c>
      <c r="C31" s="16">
        <v>355521</v>
      </c>
      <c r="D31" s="16">
        <v>452242</v>
      </c>
      <c r="E31" s="16">
        <v>384366</v>
      </c>
      <c r="F31" s="16">
        <v>325470</v>
      </c>
      <c r="G31" s="16">
        <v>342651</v>
      </c>
      <c r="H31" s="16">
        <v>170444</v>
      </c>
      <c r="I31" s="16">
        <v>327623</v>
      </c>
      <c r="J31" s="16">
        <v>404510</v>
      </c>
      <c r="K31" s="16">
        <v>280057</v>
      </c>
    </row>
    <row r="32" spans="1:11">
      <c r="A32" s="8"/>
      <c r="B32" s="12" t="s">
        <v>27</v>
      </c>
      <c r="C32" s="16">
        <v>355326</v>
      </c>
      <c r="D32" s="16">
        <v>482172</v>
      </c>
      <c r="E32" s="16">
        <v>376265</v>
      </c>
      <c r="F32" s="16">
        <v>321424</v>
      </c>
      <c r="G32" s="16">
        <v>324679</v>
      </c>
      <c r="H32" s="16">
        <v>171728</v>
      </c>
      <c r="I32" s="16">
        <v>363288</v>
      </c>
      <c r="J32" s="16">
        <v>414181</v>
      </c>
      <c r="K32" s="16">
        <v>282149</v>
      </c>
    </row>
    <row r="33" spans="1:11">
      <c r="A33" s="8"/>
      <c r="B33" s="12" t="s">
        <v>28</v>
      </c>
      <c r="C33" s="16">
        <v>392403</v>
      </c>
      <c r="D33" s="16">
        <v>469572</v>
      </c>
      <c r="E33" s="16">
        <v>467846</v>
      </c>
      <c r="F33" s="16">
        <v>364165</v>
      </c>
      <c r="G33" s="16">
        <v>360308</v>
      </c>
      <c r="H33" s="16">
        <v>168300</v>
      </c>
      <c r="I33" s="16">
        <v>292308</v>
      </c>
      <c r="J33" s="16">
        <v>383551</v>
      </c>
      <c r="K33" s="16">
        <v>281474</v>
      </c>
    </row>
    <row r="34" spans="1:11">
      <c r="A34" s="8"/>
      <c r="B34" s="12" t="s">
        <v>29</v>
      </c>
      <c r="C34" s="16">
        <v>780738</v>
      </c>
      <c r="D34" s="16">
        <v>1380477</v>
      </c>
      <c r="E34" s="16">
        <v>849958</v>
      </c>
      <c r="F34" s="16">
        <v>572857</v>
      </c>
      <c r="G34" s="16">
        <v>714057</v>
      </c>
      <c r="H34" s="16">
        <v>258067</v>
      </c>
      <c r="I34" s="16">
        <v>708052</v>
      </c>
      <c r="J34" s="16">
        <v>876614</v>
      </c>
      <c r="K34" s="16">
        <v>583663</v>
      </c>
    </row>
    <row r="35" spans="1:11" ht="18" customHeight="1">
      <c r="A35" s="8"/>
      <c r="B35" s="12"/>
      <c r="C35" s="64"/>
      <c r="D35" s="8"/>
      <c r="E35" s="8"/>
      <c r="F35" s="8"/>
      <c r="G35" s="10" t="s">
        <v>30</v>
      </c>
      <c r="H35" s="8"/>
      <c r="I35" s="8"/>
      <c r="J35" s="8"/>
      <c r="K35" s="8"/>
    </row>
    <row r="36" spans="1:11">
      <c r="A36" s="11" t="s">
        <v>251</v>
      </c>
      <c r="B36" s="12" t="s">
        <v>264</v>
      </c>
      <c r="C36" s="16">
        <v>240502</v>
      </c>
      <c r="D36" s="16">
        <v>321246</v>
      </c>
      <c r="E36" s="16">
        <v>242336</v>
      </c>
      <c r="F36" s="16">
        <v>187338</v>
      </c>
      <c r="G36" s="16">
        <v>172637</v>
      </c>
      <c r="H36" s="16">
        <v>101954</v>
      </c>
      <c r="I36" s="16">
        <v>302276</v>
      </c>
      <c r="J36" s="16">
        <v>319355</v>
      </c>
      <c r="K36" s="16">
        <v>177666</v>
      </c>
    </row>
    <row r="37" spans="1:11" ht="18" customHeight="1">
      <c r="A37" s="11"/>
      <c r="B37" s="12" t="s">
        <v>18</v>
      </c>
      <c r="C37" s="16">
        <v>206962</v>
      </c>
      <c r="D37" s="16">
        <v>269136</v>
      </c>
      <c r="E37" s="16">
        <v>192898</v>
      </c>
      <c r="F37" s="16">
        <v>172835</v>
      </c>
      <c r="G37" s="16">
        <v>148064</v>
      </c>
      <c r="H37" s="16">
        <v>94365</v>
      </c>
      <c r="I37" s="16">
        <v>208023</v>
      </c>
      <c r="J37" s="16">
        <v>292785</v>
      </c>
      <c r="K37" s="16">
        <v>157862</v>
      </c>
    </row>
    <row r="38" spans="1:11">
      <c r="A38" s="8"/>
      <c r="B38" s="12" t="s">
        <v>19</v>
      </c>
      <c r="C38" s="16">
        <v>192626</v>
      </c>
      <c r="D38" s="16">
        <v>264562</v>
      </c>
      <c r="E38" s="16">
        <v>201221</v>
      </c>
      <c r="F38" s="16">
        <v>148890</v>
      </c>
      <c r="G38" s="16">
        <v>148735</v>
      </c>
      <c r="H38" s="16">
        <v>92318</v>
      </c>
      <c r="I38" s="16">
        <v>205812</v>
      </c>
      <c r="J38" s="16">
        <v>251948</v>
      </c>
      <c r="K38" s="16">
        <v>157194</v>
      </c>
    </row>
    <row r="39" spans="1:11">
      <c r="A39" s="8"/>
      <c r="B39" s="12" t="s">
        <v>20</v>
      </c>
      <c r="C39" s="16">
        <v>210541</v>
      </c>
      <c r="D39" s="16">
        <v>263279</v>
      </c>
      <c r="E39" s="16">
        <v>212277</v>
      </c>
      <c r="F39" s="16">
        <v>181688</v>
      </c>
      <c r="G39" s="16">
        <v>156632</v>
      </c>
      <c r="H39" s="16">
        <v>105723</v>
      </c>
      <c r="I39" s="16">
        <v>128685</v>
      </c>
      <c r="J39" s="16">
        <v>309729</v>
      </c>
      <c r="K39" s="16">
        <v>168653</v>
      </c>
    </row>
    <row r="40" spans="1:11">
      <c r="A40" s="8"/>
      <c r="B40" s="12" t="s">
        <v>21</v>
      </c>
      <c r="C40" s="16">
        <v>207312</v>
      </c>
      <c r="D40" s="16">
        <v>305641</v>
      </c>
      <c r="E40" s="16">
        <v>209511</v>
      </c>
      <c r="F40" s="16">
        <v>182310</v>
      </c>
      <c r="G40" s="16">
        <v>156153</v>
      </c>
      <c r="H40" s="16">
        <v>96998</v>
      </c>
      <c r="I40" s="16">
        <v>219992</v>
      </c>
      <c r="J40" s="16">
        <v>272392</v>
      </c>
      <c r="K40" s="16">
        <v>170560</v>
      </c>
    </row>
    <row r="41" spans="1:11">
      <c r="A41" s="11"/>
      <c r="B41" s="12" t="s">
        <v>22</v>
      </c>
      <c r="C41" s="16">
        <v>205050</v>
      </c>
      <c r="D41" s="16">
        <v>261966</v>
      </c>
      <c r="E41" s="16">
        <v>223108</v>
      </c>
      <c r="F41" s="16">
        <v>154141</v>
      </c>
      <c r="G41" s="16">
        <v>166843</v>
      </c>
      <c r="H41" s="16">
        <v>108348</v>
      </c>
      <c r="I41" s="16">
        <v>187690</v>
      </c>
      <c r="J41" s="16">
        <v>257013</v>
      </c>
      <c r="K41" s="16">
        <v>153137</v>
      </c>
    </row>
    <row r="42" spans="1:11">
      <c r="A42" s="8"/>
      <c r="B42" s="12" t="s">
        <v>23</v>
      </c>
      <c r="C42" s="16">
        <v>348772</v>
      </c>
      <c r="D42" s="16">
        <v>537917</v>
      </c>
      <c r="E42" s="16">
        <v>324411</v>
      </c>
      <c r="F42" s="16">
        <v>205304</v>
      </c>
      <c r="G42" s="16">
        <v>197223</v>
      </c>
      <c r="H42" s="16">
        <v>115959</v>
      </c>
      <c r="I42" s="16">
        <v>534500</v>
      </c>
      <c r="J42" s="16">
        <v>494869</v>
      </c>
      <c r="K42" s="16">
        <v>225808</v>
      </c>
    </row>
    <row r="43" spans="1:11">
      <c r="A43" s="8"/>
      <c r="B43" s="12" t="s">
        <v>24</v>
      </c>
      <c r="C43" s="16">
        <v>254819</v>
      </c>
      <c r="D43" s="16">
        <v>279770</v>
      </c>
      <c r="E43" s="16">
        <v>286166</v>
      </c>
      <c r="F43" s="16">
        <v>256738</v>
      </c>
      <c r="G43" s="16">
        <v>198696</v>
      </c>
      <c r="H43" s="16">
        <v>97097</v>
      </c>
      <c r="I43" s="16">
        <v>277798</v>
      </c>
      <c r="J43" s="16">
        <v>332417</v>
      </c>
      <c r="K43" s="16">
        <v>183123</v>
      </c>
    </row>
    <row r="44" spans="1:11">
      <c r="A44" s="8"/>
      <c r="B44" s="12" t="s">
        <v>25</v>
      </c>
      <c r="C44" s="16">
        <v>203987</v>
      </c>
      <c r="D44" s="16">
        <v>244753</v>
      </c>
      <c r="E44" s="16">
        <v>200999</v>
      </c>
      <c r="F44" s="16">
        <v>175182</v>
      </c>
      <c r="G44" s="16">
        <v>158992</v>
      </c>
      <c r="H44" s="16">
        <v>84844</v>
      </c>
      <c r="I44" s="16">
        <v>275982</v>
      </c>
      <c r="J44" s="16">
        <v>256967</v>
      </c>
      <c r="K44" s="16">
        <v>158781</v>
      </c>
    </row>
    <row r="45" spans="1:11">
      <c r="A45" s="8"/>
      <c r="B45" s="12" t="s">
        <v>26</v>
      </c>
      <c r="C45" s="16">
        <v>212899</v>
      </c>
      <c r="D45" s="16">
        <v>250927</v>
      </c>
      <c r="E45" s="16">
        <v>209415</v>
      </c>
      <c r="F45" s="16">
        <v>190873</v>
      </c>
      <c r="G45" s="16">
        <v>156165</v>
      </c>
      <c r="H45" s="16">
        <v>102617</v>
      </c>
      <c r="I45" s="16">
        <v>327220</v>
      </c>
      <c r="J45" s="16">
        <v>263324</v>
      </c>
      <c r="K45" s="16">
        <v>165506</v>
      </c>
    </row>
    <row r="46" spans="1:11">
      <c r="A46" s="8"/>
      <c r="B46" s="12" t="s">
        <v>27</v>
      </c>
      <c r="C46" s="16">
        <v>209401</v>
      </c>
      <c r="D46" s="16">
        <v>262214</v>
      </c>
      <c r="E46" s="16">
        <v>200747</v>
      </c>
      <c r="F46" s="16">
        <v>151319</v>
      </c>
      <c r="G46" s="16">
        <v>154128</v>
      </c>
      <c r="H46" s="16">
        <v>101464</v>
      </c>
      <c r="I46" s="16">
        <v>338794</v>
      </c>
      <c r="J46" s="16">
        <v>259407</v>
      </c>
      <c r="K46" s="16">
        <v>169023</v>
      </c>
    </row>
    <row r="47" spans="1:11">
      <c r="A47" s="8"/>
      <c r="B47" s="12" t="s">
        <v>28</v>
      </c>
      <c r="C47" s="16">
        <v>212100</v>
      </c>
      <c r="D47" s="16">
        <v>249397</v>
      </c>
      <c r="E47" s="16">
        <v>247075</v>
      </c>
      <c r="F47" s="16">
        <v>204766</v>
      </c>
      <c r="G47" s="16">
        <v>170988</v>
      </c>
      <c r="H47" s="16">
        <v>97235</v>
      </c>
      <c r="I47" s="16">
        <v>270626</v>
      </c>
      <c r="J47" s="16">
        <v>242598</v>
      </c>
      <c r="K47" s="16">
        <v>166365</v>
      </c>
    </row>
    <row r="48" spans="1:11">
      <c r="A48" s="8"/>
      <c r="B48" s="12" t="s">
        <v>29</v>
      </c>
      <c r="C48" s="16">
        <v>425334</v>
      </c>
      <c r="D48" s="16">
        <v>704456</v>
      </c>
      <c r="E48" s="16">
        <v>400357</v>
      </c>
      <c r="F48" s="16">
        <v>248616</v>
      </c>
      <c r="G48" s="16">
        <v>259483</v>
      </c>
      <c r="H48" s="16">
        <v>126531</v>
      </c>
      <c r="I48" s="16">
        <v>712539</v>
      </c>
      <c r="J48" s="16">
        <v>596024</v>
      </c>
      <c r="K48" s="16">
        <v>258338</v>
      </c>
    </row>
    <row r="49" spans="1:11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5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">
    <mergeCell ref="A5:B6"/>
  </mergeCells>
  <phoneticPr fontId="3"/>
  <pageMargins left="0.39370078740157483" right="0.39370078740157483" top="0.39370078740157483" bottom="0.39370078740157483" header="0.31496062992125984" footer="0.31496062992125984"/>
  <pageSetup paperSize="9" firstPageNumber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/>
  </sheetViews>
  <sheetFormatPr defaultRowHeight="13.5"/>
  <cols>
    <col min="1" max="1" width="7.875" style="63" customWidth="1"/>
    <col min="2" max="2" width="6.75" style="63" customWidth="1"/>
    <col min="3" max="8" width="9.625" style="63" customWidth="1"/>
    <col min="9" max="9" width="10.625" style="63" customWidth="1"/>
    <col min="10" max="10" width="9.625" style="63" customWidth="1"/>
    <col min="11" max="16384" width="9" style="63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36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G4" s="1"/>
      <c r="H4" s="1" t="s">
        <v>37</v>
      </c>
      <c r="I4" s="1"/>
      <c r="J4" s="1"/>
    </row>
    <row r="5" spans="1:10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</row>
    <row r="6" spans="1:10" ht="27" customHeight="1">
      <c r="A6" s="123" t="s">
        <v>38</v>
      </c>
      <c r="B6" s="124"/>
      <c r="C6" s="81" t="s">
        <v>39</v>
      </c>
      <c r="D6" s="81" t="s">
        <v>40</v>
      </c>
      <c r="E6" s="81" t="s">
        <v>41</v>
      </c>
      <c r="F6" s="81" t="s">
        <v>42</v>
      </c>
      <c r="G6" s="81" t="s">
        <v>43</v>
      </c>
      <c r="H6" s="81" t="s">
        <v>44</v>
      </c>
      <c r="I6" s="81" t="s">
        <v>45</v>
      </c>
      <c r="J6" s="7" t="s">
        <v>46</v>
      </c>
    </row>
    <row r="7" spans="1:10" ht="18" customHeight="1">
      <c r="A7" s="8"/>
      <c r="B7" s="12"/>
      <c r="C7" s="64"/>
      <c r="D7" s="8"/>
      <c r="E7" s="8"/>
      <c r="F7" s="17" t="s">
        <v>47</v>
      </c>
      <c r="G7" s="17"/>
      <c r="H7" s="8"/>
      <c r="I7" s="8"/>
      <c r="J7" s="8"/>
    </row>
    <row r="8" spans="1:10">
      <c r="A8" s="11" t="s">
        <v>251</v>
      </c>
      <c r="B8" s="12" t="s">
        <v>264</v>
      </c>
      <c r="C8" s="16">
        <v>412250</v>
      </c>
      <c r="D8" s="16">
        <v>487348</v>
      </c>
      <c r="E8" s="16">
        <v>481679</v>
      </c>
      <c r="F8" s="16">
        <v>409640</v>
      </c>
      <c r="G8" s="16">
        <v>491379</v>
      </c>
      <c r="H8" s="33" t="s">
        <v>297</v>
      </c>
      <c r="I8" s="16">
        <v>492957</v>
      </c>
      <c r="J8" s="16">
        <v>426823</v>
      </c>
    </row>
    <row r="9" spans="1:10" ht="18" customHeight="1">
      <c r="A9" s="11"/>
      <c r="B9" s="12" t="s">
        <v>18</v>
      </c>
      <c r="C9" s="16">
        <v>325349</v>
      </c>
      <c r="D9" s="16">
        <v>504851</v>
      </c>
      <c r="E9" s="16">
        <v>362498</v>
      </c>
      <c r="F9" s="16">
        <v>316501</v>
      </c>
      <c r="G9" s="16">
        <v>359846</v>
      </c>
      <c r="H9" s="33" t="s">
        <v>298</v>
      </c>
      <c r="I9" s="16">
        <v>376150</v>
      </c>
      <c r="J9" s="16">
        <v>320170</v>
      </c>
    </row>
    <row r="10" spans="1:10">
      <c r="A10" s="8"/>
      <c r="B10" s="12" t="s">
        <v>19</v>
      </c>
      <c r="C10" s="16">
        <v>320923</v>
      </c>
      <c r="D10" s="16">
        <v>353745</v>
      </c>
      <c r="E10" s="16">
        <v>373699</v>
      </c>
      <c r="F10" s="16">
        <v>319760</v>
      </c>
      <c r="G10" s="16">
        <v>362345</v>
      </c>
      <c r="H10" s="33" t="s">
        <v>298</v>
      </c>
      <c r="I10" s="16">
        <v>371975</v>
      </c>
      <c r="J10" s="16">
        <v>326576</v>
      </c>
    </row>
    <row r="11" spans="1:10">
      <c r="A11" s="8"/>
      <c r="B11" s="12" t="s">
        <v>20</v>
      </c>
      <c r="C11" s="16">
        <v>354916</v>
      </c>
      <c r="D11" s="16">
        <v>352402</v>
      </c>
      <c r="E11" s="16">
        <v>372902</v>
      </c>
      <c r="F11" s="16">
        <v>313535</v>
      </c>
      <c r="G11" s="16">
        <v>371560</v>
      </c>
      <c r="H11" s="33" t="s">
        <v>298</v>
      </c>
      <c r="I11" s="16">
        <v>456548</v>
      </c>
      <c r="J11" s="16">
        <v>331906</v>
      </c>
    </row>
    <row r="12" spans="1:10">
      <c r="A12" s="8"/>
      <c r="B12" s="12" t="s">
        <v>21</v>
      </c>
      <c r="C12" s="16">
        <v>347212</v>
      </c>
      <c r="D12" s="16">
        <v>359805</v>
      </c>
      <c r="E12" s="16">
        <v>381688</v>
      </c>
      <c r="F12" s="16">
        <v>318252</v>
      </c>
      <c r="G12" s="16">
        <v>488066</v>
      </c>
      <c r="H12" s="33" t="s">
        <v>298</v>
      </c>
      <c r="I12" s="16">
        <v>409406</v>
      </c>
      <c r="J12" s="16">
        <v>374986</v>
      </c>
    </row>
    <row r="13" spans="1:10">
      <c r="A13" s="11"/>
      <c r="B13" s="12" t="s">
        <v>22</v>
      </c>
      <c r="C13" s="16">
        <v>374427</v>
      </c>
      <c r="D13" s="16">
        <v>351787</v>
      </c>
      <c r="E13" s="16">
        <v>452842</v>
      </c>
      <c r="F13" s="16">
        <v>303591</v>
      </c>
      <c r="G13" s="16">
        <v>369927</v>
      </c>
      <c r="H13" s="33" t="s">
        <v>298</v>
      </c>
      <c r="I13" s="16">
        <v>548271</v>
      </c>
      <c r="J13" s="16">
        <v>336077</v>
      </c>
    </row>
    <row r="14" spans="1:10">
      <c r="A14" s="8"/>
      <c r="B14" s="12" t="s">
        <v>23</v>
      </c>
      <c r="C14" s="16">
        <v>587297</v>
      </c>
      <c r="D14" s="16">
        <v>798105</v>
      </c>
      <c r="E14" s="16">
        <v>870373</v>
      </c>
      <c r="F14" s="16">
        <v>655577</v>
      </c>
      <c r="G14" s="16">
        <v>443992</v>
      </c>
      <c r="H14" s="33" t="s">
        <v>298</v>
      </c>
      <c r="I14" s="16">
        <v>646819</v>
      </c>
      <c r="J14" s="16">
        <v>738711</v>
      </c>
    </row>
    <row r="15" spans="1:10">
      <c r="A15" s="8"/>
      <c r="B15" s="12" t="s">
        <v>24</v>
      </c>
      <c r="C15" s="16">
        <v>501065</v>
      </c>
      <c r="D15" s="16">
        <v>557425</v>
      </c>
      <c r="E15" s="16">
        <v>446309</v>
      </c>
      <c r="F15" s="16">
        <v>406218</v>
      </c>
      <c r="G15" s="16">
        <v>915536</v>
      </c>
      <c r="H15" s="33" t="s">
        <v>298</v>
      </c>
      <c r="I15" s="16">
        <v>631114</v>
      </c>
      <c r="J15" s="16">
        <v>482346</v>
      </c>
    </row>
    <row r="16" spans="1:10">
      <c r="A16" s="8"/>
      <c r="B16" s="12" t="s">
        <v>25</v>
      </c>
      <c r="C16" s="16">
        <v>324617</v>
      </c>
      <c r="D16" s="16">
        <v>377469</v>
      </c>
      <c r="E16" s="16">
        <v>383777</v>
      </c>
      <c r="F16" s="16">
        <v>319634</v>
      </c>
      <c r="G16" s="16">
        <v>410505</v>
      </c>
      <c r="H16" s="33" t="s">
        <v>298</v>
      </c>
      <c r="I16" s="16">
        <v>368816</v>
      </c>
      <c r="J16" s="16">
        <v>319873</v>
      </c>
    </row>
    <row r="17" spans="1:10">
      <c r="A17" s="8"/>
      <c r="B17" s="12" t="s">
        <v>26</v>
      </c>
      <c r="C17" s="16">
        <v>340255</v>
      </c>
      <c r="D17" s="16">
        <v>351297</v>
      </c>
      <c r="E17" s="16">
        <v>386316</v>
      </c>
      <c r="F17" s="16">
        <v>343152</v>
      </c>
      <c r="G17" s="16">
        <v>413609</v>
      </c>
      <c r="H17" s="33" t="s">
        <v>298</v>
      </c>
      <c r="I17" s="16">
        <v>376111</v>
      </c>
      <c r="J17" s="16">
        <v>341351</v>
      </c>
    </row>
    <row r="18" spans="1:10">
      <c r="A18" s="8"/>
      <c r="B18" s="12" t="s">
        <v>27</v>
      </c>
      <c r="C18" s="16">
        <v>331917</v>
      </c>
      <c r="D18" s="16">
        <v>350167</v>
      </c>
      <c r="E18" s="16">
        <v>386759</v>
      </c>
      <c r="F18" s="16">
        <v>317093</v>
      </c>
      <c r="G18" s="16">
        <v>511803</v>
      </c>
      <c r="H18" s="33" t="s">
        <v>298</v>
      </c>
      <c r="I18" s="16">
        <v>391252</v>
      </c>
      <c r="J18" s="16">
        <v>346383</v>
      </c>
    </row>
    <row r="19" spans="1:10">
      <c r="A19" s="8"/>
      <c r="B19" s="12" t="s">
        <v>28</v>
      </c>
      <c r="C19" s="16">
        <v>412298</v>
      </c>
      <c r="D19" s="16">
        <v>351497</v>
      </c>
      <c r="E19" s="16">
        <v>508379</v>
      </c>
      <c r="F19" s="16">
        <v>718217</v>
      </c>
      <c r="G19" s="16">
        <v>420847</v>
      </c>
      <c r="H19" s="33" t="s">
        <v>298</v>
      </c>
      <c r="I19" s="16">
        <v>451633</v>
      </c>
      <c r="J19" s="16">
        <v>337914</v>
      </c>
    </row>
    <row r="20" spans="1:10">
      <c r="A20" s="8"/>
      <c r="B20" s="12" t="s">
        <v>29</v>
      </c>
      <c r="C20" s="16">
        <v>732561</v>
      </c>
      <c r="D20" s="16">
        <v>1139158</v>
      </c>
      <c r="E20" s="16">
        <v>836401</v>
      </c>
      <c r="F20" s="16">
        <v>586697</v>
      </c>
      <c r="G20" s="16">
        <v>1026189</v>
      </c>
      <c r="H20" s="33" t="s">
        <v>298</v>
      </c>
      <c r="I20" s="16">
        <v>891150</v>
      </c>
      <c r="J20" s="16">
        <v>867208</v>
      </c>
    </row>
    <row r="21" spans="1:10" ht="18" customHeight="1">
      <c r="A21" s="8"/>
      <c r="B21" s="12"/>
      <c r="C21" s="64"/>
      <c r="D21" s="8"/>
      <c r="E21" s="8"/>
      <c r="F21" s="17" t="s">
        <v>35</v>
      </c>
      <c r="G21" s="17"/>
      <c r="H21" s="8"/>
      <c r="I21" s="8"/>
      <c r="J21" s="8"/>
    </row>
    <row r="22" spans="1:10">
      <c r="A22" s="11" t="s">
        <v>251</v>
      </c>
      <c r="B22" s="12" t="s">
        <v>264</v>
      </c>
      <c r="C22" s="16">
        <v>469282</v>
      </c>
      <c r="D22" s="16">
        <v>533472</v>
      </c>
      <c r="E22" s="16">
        <v>493799</v>
      </c>
      <c r="F22" s="16">
        <v>433946</v>
      </c>
      <c r="G22" s="16">
        <v>509207</v>
      </c>
      <c r="H22" s="33" t="s">
        <v>298</v>
      </c>
      <c r="I22" s="16">
        <v>517762</v>
      </c>
      <c r="J22" s="16">
        <v>485077</v>
      </c>
    </row>
    <row r="23" spans="1:10" ht="18" customHeight="1">
      <c r="A23" s="11"/>
      <c r="B23" s="12" t="s">
        <v>18</v>
      </c>
      <c r="C23" s="16">
        <v>369906</v>
      </c>
      <c r="D23" s="16">
        <v>581611</v>
      </c>
      <c r="E23" s="16">
        <v>371149</v>
      </c>
      <c r="F23" s="16">
        <v>336510</v>
      </c>
      <c r="G23" s="16">
        <v>371957</v>
      </c>
      <c r="H23" s="33" t="s">
        <v>298</v>
      </c>
      <c r="I23" s="16">
        <v>392320</v>
      </c>
      <c r="J23" s="16">
        <v>361573</v>
      </c>
    </row>
    <row r="24" spans="1:10">
      <c r="A24" s="8"/>
      <c r="B24" s="12" t="s">
        <v>19</v>
      </c>
      <c r="C24" s="16">
        <v>362748</v>
      </c>
      <c r="D24" s="16">
        <v>387956</v>
      </c>
      <c r="E24" s="16">
        <v>383008</v>
      </c>
      <c r="F24" s="16">
        <v>341631</v>
      </c>
      <c r="G24" s="16">
        <v>374588</v>
      </c>
      <c r="H24" s="33" t="s">
        <v>298</v>
      </c>
      <c r="I24" s="16">
        <v>390488</v>
      </c>
      <c r="J24" s="16">
        <v>367063</v>
      </c>
    </row>
    <row r="25" spans="1:10">
      <c r="A25" s="8"/>
      <c r="B25" s="12" t="s">
        <v>20</v>
      </c>
      <c r="C25" s="16">
        <v>400240</v>
      </c>
      <c r="D25" s="16">
        <v>389554</v>
      </c>
      <c r="E25" s="16">
        <v>381730</v>
      </c>
      <c r="F25" s="16">
        <v>333908</v>
      </c>
      <c r="G25" s="16">
        <v>384342</v>
      </c>
      <c r="H25" s="33" t="s">
        <v>298</v>
      </c>
      <c r="I25" s="16">
        <v>476121</v>
      </c>
      <c r="J25" s="16">
        <v>373361</v>
      </c>
    </row>
    <row r="26" spans="1:10">
      <c r="A26" s="8"/>
      <c r="B26" s="12" t="s">
        <v>21</v>
      </c>
      <c r="C26" s="16">
        <v>393614</v>
      </c>
      <c r="D26" s="16">
        <v>391214</v>
      </c>
      <c r="E26" s="16">
        <v>392333</v>
      </c>
      <c r="F26" s="16">
        <v>336018</v>
      </c>
      <c r="G26" s="16">
        <v>507228</v>
      </c>
      <c r="H26" s="33" t="s">
        <v>298</v>
      </c>
      <c r="I26" s="16">
        <v>430050</v>
      </c>
      <c r="J26" s="16">
        <v>430226</v>
      </c>
    </row>
    <row r="27" spans="1:10">
      <c r="A27" s="11"/>
      <c r="B27" s="12" t="s">
        <v>22</v>
      </c>
      <c r="C27" s="16">
        <v>423730</v>
      </c>
      <c r="D27" s="16">
        <v>383193</v>
      </c>
      <c r="E27" s="16">
        <v>466192</v>
      </c>
      <c r="F27" s="16">
        <v>322158</v>
      </c>
      <c r="G27" s="16">
        <v>382540</v>
      </c>
      <c r="H27" s="33" t="s">
        <v>298</v>
      </c>
      <c r="I27" s="16">
        <v>579424</v>
      </c>
      <c r="J27" s="16">
        <v>378719</v>
      </c>
    </row>
    <row r="28" spans="1:10">
      <c r="A28" s="8"/>
      <c r="B28" s="12" t="s">
        <v>23</v>
      </c>
      <c r="C28" s="16">
        <v>675121</v>
      </c>
      <c r="D28" s="16">
        <v>834265</v>
      </c>
      <c r="E28" s="16">
        <v>890288</v>
      </c>
      <c r="F28" s="16">
        <v>696493</v>
      </c>
      <c r="G28" s="16">
        <v>456119</v>
      </c>
      <c r="H28" s="33" t="s">
        <v>298</v>
      </c>
      <c r="I28" s="16">
        <v>684717</v>
      </c>
      <c r="J28" s="16">
        <v>870181</v>
      </c>
    </row>
    <row r="29" spans="1:10">
      <c r="A29" s="8"/>
      <c r="B29" s="12" t="s">
        <v>24</v>
      </c>
      <c r="C29" s="16">
        <v>569973</v>
      </c>
      <c r="D29" s="16">
        <v>635102</v>
      </c>
      <c r="E29" s="16">
        <v>459499</v>
      </c>
      <c r="F29" s="16">
        <v>424843</v>
      </c>
      <c r="G29" s="16">
        <v>952316</v>
      </c>
      <c r="H29" s="33" t="s">
        <v>298</v>
      </c>
      <c r="I29" s="16">
        <v>659894</v>
      </c>
      <c r="J29" s="16">
        <v>535991</v>
      </c>
    </row>
    <row r="30" spans="1:10">
      <c r="A30" s="8"/>
      <c r="B30" s="12" t="s">
        <v>25</v>
      </c>
      <c r="C30" s="16">
        <v>367216</v>
      </c>
      <c r="D30" s="16">
        <v>409697</v>
      </c>
      <c r="E30" s="16">
        <v>393558</v>
      </c>
      <c r="F30" s="16">
        <v>338491</v>
      </c>
      <c r="G30" s="16">
        <v>425780</v>
      </c>
      <c r="H30" s="33" t="s">
        <v>298</v>
      </c>
      <c r="I30" s="16">
        <v>385612</v>
      </c>
      <c r="J30" s="16">
        <v>361061</v>
      </c>
    </row>
    <row r="31" spans="1:10">
      <c r="A31" s="8"/>
      <c r="B31" s="12" t="s">
        <v>26</v>
      </c>
      <c r="C31" s="16">
        <v>384366</v>
      </c>
      <c r="D31" s="16">
        <v>381640</v>
      </c>
      <c r="E31" s="16">
        <v>395540</v>
      </c>
      <c r="F31" s="16">
        <v>364812</v>
      </c>
      <c r="G31" s="16">
        <v>428749</v>
      </c>
      <c r="H31" s="33" t="s">
        <v>298</v>
      </c>
      <c r="I31" s="16">
        <v>394401</v>
      </c>
      <c r="J31" s="16">
        <v>384525</v>
      </c>
    </row>
    <row r="32" spans="1:10">
      <c r="A32" s="8"/>
      <c r="B32" s="12" t="s">
        <v>27</v>
      </c>
      <c r="C32" s="16">
        <v>376265</v>
      </c>
      <c r="D32" s="16">
        <v>380685</v>
      </c>
      <c r="E32" s="16">
        <v>396755</v>
      </c>
      <c r="F32" s="16">
        <v>333883</v>
      </c>
      <c r="G32" s="16">
        <v>533101</v>
      </c>
      <c r="H32" s="33" t="s">
        <v>298</v>
      </c>
      <c r="I32" s="16">
        <v>408833</v>
      </c>
      <c r="J32" s="16">
        <v>390963</v>
      </c>
    </row>
    <row r="33" spans="1:10">
      <c r="A33" s="8"/>
      <c r="B33" s="12" t="s">
        <v>28</v>
      </c>
      <c r="C33" s="16">
        <v>467846</v>
      </c>
      <c r="D33" s="16">
        <v>382182</v>
      </c>
      <c r="E33" s="16">
        <v>522591</v>
      </c>
      <c r="F33" s="16">
        <v>789629</v>
      </c>
      <c r="G33" s="16">
        <v>437605</v>
      </c>
      <c r="H33" s="33" t="s">
        <v>298</v>
      </c>
      <c r="I33" s="16">
        <v>475585</v>
      </c>
      <c r="J33" s="16">
        <v>380046</v>
      </c>
    </row>
    <row r="34" spans="1:10">
      <c r="A34" s="8"/>
      <c r="B34" s="12" t="s">
        <v>29</v>
      </c>
      <c r="C34" s="16">
        <v>849958</v>
      </c>
      <c r="D34" s="16">
        <v>1241563</v>
      </c>
      <c r="E34" s="16">
        <v>854846</v>
      </c>
      <c r="F34" s="16">
        <v>598858</v>
      </c>
      <c r="G34" s="16">
        <v>1064824</v>
      </c>
      <c r="H34" s="33" t="s">
        <v>298</v>
      </c>
      <c r="I34" s="16">
        <v>942374</v>
      </c>
      <c r="J34" s="16">
        <v>988401</v>
      </c>
    </row>
    <row r="35" spans="1:10" ht="18" customHeight="1">
      <c r="A35" s="8"/>
      <c r="B35" s="12"/>
      <c r="C35" s="64"/>
      <c r="D35" s="8"/>
      <c r="E35" s="8"/>
      <c r="F35" s="17" t="s">
        <v>30</v>
      </c>
      <c r="G35" s="70"/>
      <c r="H35" s="8"/>
      <c r="I35" s="8"/>
      <c r="J35" s="8"/>
    </row>
    <row r="36" spans="1:10">
      <c r="A36" s="11" t="s">
        <v>251</v>
      </c>
      <c r="B36" s="12" t="s">
        <v>264</v>
      </c>
      <c r="C36" s="16">
        <v>242336</v>
      </c>
      <c r="D36" s="16">
        <v>329267</v>
      </c>
      <c r="E36" s="16">
        <v>370764</v>
      </c>
      <c r="F36" s="16">
        <v>301498</v>
      </c>
      <c r="G36" s="16">
        <v>333284</v>
      </c>
      <c r="H36" s="33" t="s">
        <v>298</v>
      </c>
      <c r="I36" s="16">
        <v>315067</v>
      </c>
      <c r="J36" s="16">
        <v>261154</v>
      </c>
    </row>
    <row r="37" spans="1:10" ht="18" customHeight="1">
      <c r="A37" s="11"/>
      <c r="B37" s="12" t="s">
        <v>18</v>
      </c>
      <c r="C37" s="16">
        <v>192898</v>
      </c>
      <c r="D37" s="16">
        <v>244305</v>
      </c>
      <c r="E37" s="16">
        <v>280261</v>
      </c>
      <c r="F37" s="16">
        <v>218599</v>
      </c>
      <c r="G37" s="16">
        <v>252088</v>
      </c>
      <c r="H37" s="33" t="s">
        <v>298</v>
      </c>
      <c r="I37" s="16">
        <v>258155</v>
      </c>
      <c r="J37" s="16">
        <v>201800</v>
      </c>
    </row>
    <row r="38" spans="1:10">
      <c r="A38" s="8"/>
      <c r="B38" s="12" t="s">
        <v>19</v>
      </c>
      <c r="C38" s="16">
        <v>201221</v>
      </c>
      <c r="D38" s="16">
        <v>237682</v>
      </c>
      <c r="E38" s="16">
        <v>279518</v>
      </c>
      <c r="F38" s="16">
        <v>223112</v>
      </c>
      <c r="G38" s="16">
        <v>253606</v>
      </c>
      <c r="H38" s="33" t="s">
        <v>298</v>
      </c>
      <c r="I38" s="16">
        <v>240707</v>
      </c>
      <c r="J38" s="16">
        <v>209960</v>
      </c>
    </row>
    <row r="39" spans="1:10">
      <c r="A39" s="8"/>
      <c r="B39" s="12" t="s">
        <v>20</v>
      </c>
      <c r="C39" s="16">
        <v>212277</v>
      </c>
      <c r="D39" s="16">
        <v>227837</v>
      </c>
      <c r="E39" s="16">
        <v>290488</v>
      </c>
      <c r="F39" s="16">
        <v>222984</v>
      </c>
      <c r="G39" s="16">
        <v>257743</v>
      </c>
      <c r="H39" s="33" t="s">
        <v>298</v>
      </c>
      <c r="I39" s="16">
        <v>311707</v>
      </c>
      <c r="J39" s="16">
        <v>214496</v>
      </c>
    </row>
    <row r="40" spans="1:10">
      <c r="A40" s="8"/>
      <c r="B40" s="12" t="s">
        <v>21</v>
      </c>
      <c r="C40" s="16">
        <v>209511</v>
      </c>
      <c r="D40" s="16">
        <v>254430</v>
      </c>
      <c r="E40" s="16">
        <v>290758</v>
      </c>
      <c r="F40" s="16">
        <v>229247</v>
      </c>
      <c r="G40" s="16">
        <v>318352</v>
      </c>
      <c r="H40" s="33" t="s">
        <v>298</v>
      </c>
      <c r="I40" s="16">
        <v>264567</v>
      </c>
      <c r="J40" s="16">
        <v>226491</v>
      </c>
    </row>
    <row r="41" spans="1:10">
      <c r="A41" s="11"/>
      <c r="B41" s="12" t="s">
        <v>22</v>
      </c>
      <c r="C41" s="16">
        <v>223108</v>
      </c>
      <c r="D41" s="16">
        <v>243963</v>
      </c>
      <c r="E41" s="16">
        <v>329862</v>
      </c>
      <c r="F41" s="16">
        <v>220565</v>
      </c>
      <c r="G41" s="16">
        <v>259012</v>
      </c>
      <c r="H41" s="33" t="s">
        <v>298</v>
      </c>
      <c r="I41" s="16">
        <v>332246</v>
      </c>
      <c r="J41" s="16">
        <v>215952</v>
      </c>
    </row>
    <row r="42" spans="1:10">
      <c r="A42" s="8"/>
      <c r="B42" s="12" t="s">
        <v>23</v>
      </c>
      <c r="C42" s="16">
        <v>324411</v>
      </c>
      <c r="D42" s="16">
        <v>671790</v>
      </c>
      <c r="E42" s="16">
        <v>687308</v>
      </c>
      <c r="F42" s="16">
        <v>472477</v>
      </c>
      <c r="G42" s="16">
        <v>338983</v>
      </c>
      <c r="H42" s="33" t="s">
        <v>298</v>
      </c>
      <c r="I42" s="16">
        <v>383071</v>
      </c>
      <c r="J42" s="16">
        <v>369435</v>
      </c>
    </row>
    <row r="43" spans="1:10">
      <c r="A43" s="8"/>
      <c r="B43" s="12" t="s">
        <v>24</v>
      </c>
      <c r="C43" s="16">
        <v>286166</v>
      </c>
      <c r="D43" s="16">
        <v>288007</v>
      </c>
      <c r="E43" s="16">
        <v>325244</v>
      </c>
      <c r="F43" s="16">
        <v>313437</v>
      </c>
      <c r="G43" s="16">
        <v>596048</v>
      </c>
      <c r="H43" s="33" t="s">
        <v>298</v>
      </c>
      <c r="I43" s="16">
        <v>421756</v>
      </c>
      <c r="J43" s="16">
        <v>331249</v>
      </c>
    </row>
    <row r="44" spans="1:10">
      <c r="A44" s="8"/>
      <c r="B44" s="12" t="s">
        <v>25</v>
      </c>
      <c r="C44" s="16">
        <v>200999</v>
      </c>
      <c r="D44" s="16">
        <v>265853</v>
      </c>
      <c r="E44" s="16">
        <v>295671</v>
      </c>
      <c r="F44" s="16">
        <v>245069</v>
      </c>
      <c r="G44" s="16">
        <v>270857</v>
      </c>
      <c r="H44" s="33" t="s">
        <v>298</v>
      </c>
      <c r="I44" s="16">
        <v>244632</v>
      </c>
      <c r="J44" s="16">
        <v>203632</v>
      </c>
    </row>
    <row r="45" spans="1:10">
      <c r="A45" s="8"/>
      <c r="B45" s="12" t="s">
        <v>26</v>
      </c>
      <c r="C45" s="16">
        <v>209415</v>
      </c>
      <c r="D45" s="16">
        <v>246424</v>
      </c>
      <c r="E45" s="16">
        <v>301745</v>
      </c>
      <c r="F45" s="16">
        <v>257772</v>
      </c>
      <c r="G45" s="16">
        <v>274934</v>
      </c>
      <c r="H45" s="33" t="s">
        <v>298</v>
      </c>
      <c r="I45" s="16">
        <v>246962</v>
      </c>
      <c r="J45" s="16">
        <v>216603</v>
      </c>
    </row>
    <row r="46" spans="1:10">
      <c r="A46" s="8"/>
      <c r="B46" s="12" t="s">
        <v>27</v>
      </c>
      <c r="C46" s="16">
        <v>200747</v>
      </c>
      <c r="D46" s="16">
        <v>245220</v>
      </c>
      <c r="E46" s="16">
        <v>296878</v>
      </c>
      <c r="F46" s="16">
        <v>235388</v>
      </c>
      <c r="G46" s="16">
        <v>319310</v>
      </c>
      <c r="H46" s="33" t="s">
        <v>298</v>
      </c>
      <c r="I46" s="16">
        <v>257999</v>
      </c>
      <c r="J46" s="16">
        <v>216464</v>
      </c>
    </row>
    <row r="47" spans="1:10">
      <c r="A47" s="8"/>
      <c r="B47" s="12" t="s">
        <v>28</v>
      </c>
      <c r="C47" s="16">
        <v>247075</v>
      </c>
      <c r="D47" s="16">
        <v>245890</v>
      </c>
      <c r="E47" s="16">
        <v>383328</v>
      </c>
      <c r="F47" s="16">
        <v>408822</v>
      </c>
      <c r="G47" s="16">
        <v>274162</v>
      </c>
      <c r="H47" s="33" t="s">
        <v>298</v>
      </c>
      <c r="I47" s="16">
        <v>281823</v>
      </c>
      <c r="J47" s="16">
        <v>215302</v>
      </c>
    </row>
    <row r="48" spans="1:10">
      <c r="A48" s="8"/>
      <c r="B48" s="12" t="s">
        <v>29</v>
      </c>
      <c r="C48" s="16">
        <v>400357</v>
      </c>
      <c r="D48" s="16">
        <v>786939</v>
      </c>
      <c r="E48" s="16">
        <v>668484</v>
      </c>
      <c r="F48" s="16">
        <v>539122</v>
      </c>
      <c r="G48" s="16">
        <v>676162</v>
      </c>
      <c r="H48" s="33" t="s">
        <v>298</v>
      </c>
      <c r="I48" s="16">
        <v>531442</v>
      </c>
      <c r="J48" s="16">
        <v>515478</v>
      </c>
    </row>
    <row r="49" spans="1:10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</row>
    <row r="50" spans="1:10" ht="12" customHeight="1">
      <c r="A50" s="15" t="s">
        <v>48</v>
      </c>
    </row>
    <row r="51" spans="1:10" ht="12" customHeight="1">
      <c r="A51" s="15" t="s">
        <v>49</v>
      </c>
    </row>
    <row r="52" spans="1:10" ht="12" customHeight="1">
      <c r="A52" s="15" t="s">
        <v>50</v>
      </c>
    </row>
    <row r="53" spans="1:10" ht="12" customHeight="1">
      <c r="A53" s="15" t="s">
        <v>51</v>
      </c>
    </row>
    <row r="54" spans="1:10">
      <c r="A54" s="1" t="s">
        <v>52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">
    <mergeCell ref="A6:B6"/>
  </mergeCells>
  <phoneticPr fontId="3"/>
  <pageMargins left="0.78740157480314965" right="0.19685039370078741" top="0.39370078740157483" bottom="0.39370078740157483" header="0.31496062992125984" footer="0.31496062992125984"/>
  <pageSetup paperSize="9" firstPageNumber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view="pageBreakPreview" zoomScaleNormal="130" zoomScaleSheetLayoutView="100" workbookViewId="0"/>
  </sheetViews>
  <sheetFormatPr defaultRowHeight="13.5"/>
  <cols>
    <col min="1" max="1" width="7.875" style="63" customWidth="1"/>
    <col min="2" max="2" width="6.625" style="63" customWidth="1"/>
    <col min="3" max="10" width="9.875" style="63" customWidth="1"/>
    <col min="11" max="11" width="3.125" style="63" customWidth="1"/>
    <col min="12" max="12" width="7.375" style="63" customWidth="1"/>
    <col min="13" max="22" width="8.625" style="63" customWidth="1"/>
    <col min="23" max="16384" width="9" style="63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>
      <c r="A3" s="5" t="s">
        <v>53</v>
      </c>
      <c r="B3" s="1"/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4.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8"/>
      <c r="B5" s="19"/>
      <c r="C5" s="122" t="s">
        <v>54</v>
      </c>
      <c r="D5" s="122"/>
      <c r="E5" s="122"/>
      <c r="F5" s="125" t="s">
        <v>55</v>
      </c>
      <c r="G5" s="126"/>
      <c r="H5" s="126"/>
      <c r="I5" s="125" t="s">
        <v>56</v>
      </c>
      <c r="J5" s="126"/>
      <c r="K5" s="66"/>
      <c r="L5" s="66"/>
      <c r="M5" s="126" t="s">
        <v>57</v>
      </c>
      <c r="N5" s="126"/>
      <c r="O5" s="126"/>
      <c r="P5" s="126"/>
      <c r="Q5" s="126"/>
      <c r="R5" s="126"/>
      <c r="S5" s="126"/>
      <c r="T5" s="20"/>
      <c r="U5" s="20"/>
      <c r="V5" s="20"/>
    </row>
    <row r="6" spans="1:22">
      <c r="A6" s="127" t="s">
        <v>38</v>
      </c>
      <c r="B6" s="128"/>
      <c r="C6" s="122" t="s">
        <v>58</v>
      </c>
      <c r="D6" s="122"/>
      <c r="E6" s="124" t="s">
        <v>59</v>
      </c>
      <c r="F6" s="125" t="s">
        <v>60</v>
      </c>
      <c r="G6" s="126"/>
      <c r="H6" s="121"/>
      <c r="I6" s="21"/>
      <c r="J6" s="22" t="s">
        <v>61</v>
      </c>
      <c r="M6" s="23"/>
      <c r="N6" s="122" t="s">
        <v>62</v>
      </c>
      <c r="O6" s="122"/>
      <c r="P6" s="122"/>
      <c r="Q6" s="122" t="s">
        <v>63</v>
      </c>
      <c r="R6" s="122"/>
      <c r="S6" s="125"/>
      <c r="T6" s="127"/>
      <c r="U6" s="127"/>
      <c r="V6" s="127"/>
    </row>
    <row r="7" spans="1:22">
      <c r="A7" s="13"/>
      <c r="B7" s="14"/>
      <c r="C7" s="80" t="s">
        <v>64</v>
      </c>
      <c r="D7" s="80" t="s">
        <v>65</v>
      </c>
      <c r="E7" s="122"/>
      <c r="F7" s="80" t="s">
        <v>66</v>
      </c>
      <c r="G7" s="80" t="s">
        <v>35</v>
      </c>
      <c r="H7" s="80" t="s">
        <v>30</v>
      </c>
      <c r="I7" s="80" t="s">
        <v>66</v>
      </c>
      <c r="J7" s="80" t="s">
        <v>35</v>
      </c>
      <c r="M7" s="80" t="s">
        <v>30</v>
      </c>
      <c r="N7" s="80" t="s">
        <v>66</v>
      </c>
      <c r="O7" s="80" t="s">
        <v>35</v>
      </c>
      <c r="P7" s="80" t="s">
        <v>30</v>
      </c>
      <c r="Q7" s="80" t="s">
        <v>66</v>
      </c>
      <c r="R7" s="80" t="s">
        <v>35</v>
      </c>
      <c r="S7" s="82" t="s">
        <v>30</v>
      </c>
      <c r="T7" s="84"/>
      <c r="U7" s="84"/>
      <c r="V7" s="84"/>
    </row>
    <row r="8" spans="1:22" ht="5.0999999999999996" customHeight="1">
      <c r="A8" s="24"/>
      <c r="B8" s="25"/>
      <c r="C8" s="84"/>
      <c r="D8" s="84"/>
      <c r="E8" s="84"/>
      <c r="F8" s="84"/>
      <c r="G8" s="84"/>
      <c r="H8" s="84"/>
      <c r="I8" s="84"/>
      <c r="J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spans="1:22" ht="12.75" customHeight="1">
      <c r="A9" s="145" t="s">
        <v>322</v>
      </c>
      <c r="B9" s="144"/>
      <c r="C9" s="26">
        <v>2252.1666666666665</v>
      </c>
      <c r="D9" s="26">
        <v>1784.3333333333333</v>
      </c>
      <c r="E9" s="26">
        <v>1065.1666666666667</v>
      </c>
      <c r="F9" s="26">
        <v>468.83333333333331</v>
      </c>
      <c r="G9" s="26">
        <v>185.58333333333334</v>
      </c>
      <c r="H9" s="26">
        <v>283.25</v>
      </c>
      <c r="I9" s="26">
        <v>297.33333333333331</v>
      </c>
      <c r="J9" s="26">
        <v>107.25</v>
      </c>
      <c r="K9" s="64"/>
      <c r="L9" s="64"/>
      <c r="M9" s="26">
        <v>190.08333333333334</v>
      </c>
      <c r="N9" s="26">
        <v>1209.3333333333333</v>
      </c>
      <c r="O9" s="26">
        <v>455.83333333333331</v>
      </c>
      <c r="P9" s="26">
        <v>753.5</v>
      </c>
      <c r="Q9" s="26">
        <v>200591.41666666666</v>
      </c>
      <c r="R9" s="26">
        <v>91544.583333333328</v>
      </c>
      <c r="S9" s="26">
        <v>109048.41666666667</v>
      </c>
      <c r="T9" s="26"/>
      <c r="U9" s="26"/>
      <c r="V9" s="26"/>
    </row>
    <row r="10" spans="1:22" ht="12.75" customHeight="1">
      <c r="A10" s="143" t="s">
        <v>324</v>
      </c>
      <c r="B10" s="144"/>
      <c r="C10" s="26">
        <v>2067.5833333333335</v>
      </c>
      <c r="D10" s="26">
        <v>1830.3333333333333</v>
      </c>
      <c r="E10" s="26">
        <v>1088.75</v>
      </c>
      <c r="F10" s="26">
        <v>466</v>
      </c>
      <c r="G10" s="26">
        <v>194.58333333333334</v>
      </c>
      <c r="H10" s="26">
        <v>271.41666666666669</v>
      </c>
      <c r="I10" s="26">
        <v>289.5</v>
      </c>
      <c r="J10" s="26">
        <v>109.91666666666667</v>
      </c>
      <c r="K10" s="64"/>
      <c r="L10" s="64"/>
      <c r="M10" s="26">
        <v>179.58333333333334</v>
      </c>
      <c r="N10" s="26">
        <v>1186.25</v>
      </c>
      <c r="O10" s="26">
        <v>463.33333333333331</v>
      </c>
      <c r="P10" s="26">
        <v>722.91666666666663</v>
      </c>
      <c r="Q10" s="26">
        <v>210308.08333333334</v>
      </c>
      <c r="R10" s="26">
        <v>95886.75</v>
      </c>
      <c r="S10" s="26">
        <v>114421.33333333333</v>
      </c>
      <c r="T10" s="26"/>
      <c r="U10" s="26"/>
      <c r="V10" s="26"/>
    </row>
    <row r="11" spans="1:22" ht="12.75" customHeight="1">
      <c r="A11" s="143" t="s">
        <v>325</v>
      </c>
      <c r="B11" s="142"/>
      <c r="C11" s="26">
        <v>1980</v>
      </c>
      <c r="D11" s="26">
        <v>1785</v>
      </c>
      <c r="E11" s="26">
        <v>1091</v>
      </c>
      <c r="F11" s="26">
        <v>456</v>
      </c>
      <c r="G11" s="26">
        <v>183</v>
      </c>
      <c r="H11" s="26">
        <v>273</v>
      </c>
      <c r="I11" s="26">
        <v>287</v>
      </c>
      <c r="J11" s="26">
        <v>105</v>
      </c>
      <c r="K11" s="64"/>
      <c r="L11" s="64"/>
      <c r="M11" s="26">
        <v>182</v>
      </c>
      <c r="N11" s="26">
        <v>1209</v>
      </c>
      <c r="O11" s="26">
        <v>468</v>
      </c>
      <c r="P11" s="26">
        <v>742</v>
      </c>
      <c r="Q11" s="26">
        <v>214206</v>
      </c>
      <c r="R11" s="26">
        <v>95955</v>
      </c>
      <c r="S11" s="26">
        <v>118250</v>
      </c>
      <c r="T11" s="26"/>
      <c r="U11" s="26"/>
      <c r="V11" s="26"/>
    </row>
    <row r="12" spans="1:22" ht="12.75" customHeight="1">
      <c r="A12" s="141" t="s">
        <v>326</v>
      </c>
      <c r="B12" s="142"/>
      <c r="C12" s="43">
        <v>1790</v>
      </c>
      <c r="D12" s="43">
        <v>1631</v>
      </c>
      <c r="E12" s="43">
        <v>1048</v>
      </c>
      <c r="F12" s="43">
        <v>501</v>
      </c>
      <c r="G12" s="43">
        <v>211</v>
      </c>
      <c r="H12" s="43">
        <v>289</v>
      </c>
      <c r="I12" s="43">
        <v>285</v>
      </c>
      <c r="J12" s="43">
        <v>113</v>
      </c>
      <c r="K12" s="64"/>
      <c r="L12" s="64"/>
      <c r="M12" s="26">
        <v>172</v>
      </c>
      <c r="N12" s="26">
        <v>1182</v>
      </c>
      <c r="O12" s="26">
        <v>480</v>
      </c>
      <c r="P12" s="26">
        <v>702</v>
      </c>
      <c r="Q12" s="26">
        <v>240001</v>
      </c>
      <c r="R12" s="26">
        <v>110147</v>
      </c>
      <c r="S12" s="26">
        <v>129854</v>
      </c>
      <c r="T12" s="26"/>
      <c r="U12" s="26"/>
      <c r="V12" s="26"/>
    </row>
    <row r="13" spans="1:22" ht="12.75" customHeight="1">
      <c r="A13" s="141" t="s">
        <v>327</v>
      </c>
      <c r="B13" s="142"/>
      <c r="C13" s="43">
        <v>1739</v>
      </c>
      <c r="D13" s="43">
        <v>1732</v>
      </c>
      <c r="E13" s="43">
        <v>1069</v>
      </c>
      <c r="F13" s="43">
        <v>460</v>
      </c>
      <c r="G13" s="43">
        <v>200</v>
      </c>
      <c r="H13" s="43">
        <v>261</v>
      </c>
      <c r="I13" s="43">
        <v>308</v>
      </c>
      <c r="J13" s="43">
        <v>128</v>
      </c>
      <c r="K13" s="26"/>
      <c r="L13" s="26"/>
      <c r="M13" s="26">
        <v>180</v>
      </c>
      <c r="N13" s="26">
        <v>1318</v>
      </c>
      <c r="O13" s="26">
        <v>581</v>
      </c>
      <c r="P13" s="26">
        <v>737</v>
      </c>
      <c r="Q13" s="26">
        <v>261271</v>
      </c>
      <c r="R13" s="26">
        <v>124899</v>
      </c>
      <c r="S13" s="26">
        <v>136372</v>
      </c>
      <c r="T13" s="26"/>
      <c r="U13" s="26"/>
      <c r="V13" s="26"/>
    </row>
    <row r="14" spans="1:22" ht="15.95" customHeight="1">
      <c r="A14" s="74"/>
      <c r="B14" s="12" t="s">
        <v>18</v>
      </c>
      <c r="C14" s="26">
        <v>1435</v>
      </c>
      <c r="D14" s="26">
        <v>1673</v>
      </c>
      <c r="E14" s="26">
        <v>1122</v>
      </c>
      <c r="F14" s="26">
        <v>478</v>
      </c>
      <c r="G14" s="26">
        <v>201</v>
      </c>
      <c r="H14" s="26">
        <v>277</v>
      </c>
      <c r="I14" s="26">
        <v>269</v>
      </c>
      <c r="J14" s="26">
        <v>127</v>
      </c>
      <c r="K14" s="67"/>
      <c r="L14" s="26"/>
      <c r="M14" s="26">
        <v>142</v>
      </c>
      <c r="N14" s="26">
        <v>1253</v>
      </c>
      <c r="O14" s="26">
        <v>559</v>
      </c>
      <c r="P14" s="26">
        <v>694</v>
      </c>
      <c r="Q14" s="26">
        <v>253232</v>
      </c>
      <c r="R14" s="26">
        <v>118707</v>
      </c>
      <c r="S14" s="26">
        <v>134525</v>
      </c>
      <c r="T14" s="26"/>
      <c r="U14" s="26"/>
      <c r="V14" s="26"/>
    </row>
    <row r="15" spans="1:22" ht="12.75" customHeight="1">
      <c r="A15" s="8"/>
      <c r="B15" s="12" t="s">
        <v>19</v>
      </c>
      <c r="C15" s="26">
        <v>1322</v>
      </c>
      <c r="D15" s="26">
        <v>1308</v>
      </c>
      <c r="E15" s="26">
        <v>857</v>
      </c>
      <c r="F15" s="26">
        <v>424</v>
      </c>
      <c r="G15" s="26">
        <v>189</v>
      </c>
      <c r="H15" s="26">
        <v>235</v>
      </c>
      <c r="I15" s="26">
        <v>331</v>
      </c>
      <c r="J15" s="26">
        <v>130</v>
      </c>
      <c r="K15" s="26"/>
      <c r="L15" s="26"/>
      <c r="M15" s="26">
        <v>201</v>
      </c>
      <c r="N15" s="26">
        <v>1324</v>
      </c>
      <c r="O15" s="26">
        <v>603</v>
      </c>
      <c r="P15" s="26">
        <v>721</v>
      </c>
      <c r="Q15" s="26">
        <v>237142</v>
      </c>
      <c r="R15" s="26">
        <v>113665</v>
      </c>
      <c r="S15" s="26">
        <v>123477</v>
      </c>
      <c r="T15" s="26"/>
      <c r="U15" s="26"/>
      <c r="V15" s="26"/>
    </row>
    <row r="16" spans="1:22" ht="12.75" customHeight="1">
      <c r="A16" s="8"/>
      <c r="B16" s="12" t="s">
        <v>20</v>
      </c>
      <c r="C16" s="26">
        <v>1620</v>
      </c>
      <c r="D16" s="26">
        <v>1582</v>
      </c>
      <c r="E16" s="26">
        <v>1000</v>
      </c>
      <c r="F16" s="26">
        <v>527</v>
      </c>
      <c r="G16" s="26">
        <v>223</v>
      </c>
      <c r="H16" s="26">
        <v>304</v>
      </c>
      <c r="I16" s="26">
        <v>268</v>
      </c>
      <c r="J16" s="26">
        <v>122</v>
      </c>
      <c r="K16" s="67"/>
      <c r="L16" s="67"/>
      <c r="M16" s="26">
        <v>146</v>
      </c>
      <c r="N16" s="26">
        <v>1355</v>
      </c>
      <c r="O16" s="26">
        <v>625</v>
      </c>
      <c r="P16" s="26">
        <v>730</v>
      </c>
      <c r="Q16" s="26">
        <v>302571</v>
      </c>
      <c r="R16" s="26">
        <v>144157</v>
      </c>
      <c r="S16" s="26">
        <v>158414</v>
      </c>
      <c r="T16" s="26"/>
      <c r="U16" s="26"/>
      <c r="V16" s="26"/>
    </row>
    <row r="17" spans="1:22" ht="12.75" customHeight="1">
      <c r="A17" s="8"/>
      <c r="B17" s="12" t="s">
        <v>21</v>
      </c>
      <c r="C17" s="26">
        <v>2909</v>
      </c>
      <c r="D17" s="26">
        <v>3356</v>
      </c>
      <c r="E17" s="26">
        <v>2334</v>
      </c>
      <c r="F17" s="26">
        <v>560</v>
      </c>
      <c r="G17" s="26">
        <v>221</v>
      </c>
      <c r="H17" s="26">
        <v>339</v>
      </c>
      <c r="I17" s="26">
        <v>334</v>
      </c>
      <c r="J17" s="26">
        <v>152</v>
      </c>
      <c r="K17" s="67"/>
      <c r="L17" s="67"/>
      <c r="M17" s="26">
        <v>182</v>
      </c>
      <c r="N17" s="26">
        <v>1315</v>
      </c>
      <c r="O17" s="26">
        <v>620</v>
      </c>
      <c r="P17" s="26">
        <v>695</v>
      </c>
      <c r="Q17" s="26">
        <v>271927</v>
      </c>
      <c r="R17" s="26">
        <v>135387</v>
      </c>
      <c r="S17" s="26">
        <v>136541</v>
      </c>
      <c r="T17" s="26"/>
      <c r="U17" s="26"/>
      <c r="V17" s="26"/>
    </row>
    <row r="18" spans="1:22" ht="12.75" customHeight="1">
      <c r="A18" s="11"/>
      <c r="B18" s="12" t="s">
        <v>22</v>
      </c>
      <c r="C18" s="26">
        <v>3158</v>
      </c>
      <c r="D18" s="26">
        <v>1605</v>
      </c>
      <c r="E18" s="26">
        <v>915</v>
      </c>
      <c r="F18" s="26">
        <v>554</v>
      </c>
      <c r="G18" s="26">
        <v>202</v>
      </c>
      <c r="H18" s="26">
        <v>352</v>
      </c>
      <c r="I18" s="26">
        <v>296</v>
      </c>
      <c r="J18" s="26">
        <v>123</v>
      </c>
      <c r="K18" s="67"/>
      <c r="L18" s="67"/>
      <c r="M18" s="26">
        <v>173</v>
      </c>
      <c r="N18" s="26">
        <v>1113</v>
      </c>
      <c r="O18" s="26">
        <v>510</v>
      </c>
      <c r="P18" s="26">
        <v>603</v>
      </c>
      <c r="Q18" s="26">
        <v>214559</v>
      </c>
      <c r="R18" s="26">
        <v>103709</v>
      </c>
      <c r="S18" s="26">
        <v>110849</v>
      </c>
      <c r="T18" s="26"/>
      <c r="U18" s="26"/>
      <c r="V18" s="26"/>
    </row>
    <row r="19" spans="1:22" ht="12.75" customHeight="1">
      <c r="A19" s="8"/>
      <c r="B19" s="12" t="s">
        <v>23</v>
      </c>
      <c r="C19" s="26">
        <v>1991</v>
      </c>
      <c r="D19" s="26">
        <v>1986</v>
      </c>
      <c r="E19" s="26">
        <v>873</v>
      </c>
      <c r="F19" s="26">
        <v>491</v>
      </c>
      <c r="G19" s="26">
        <v>214</v>
      </c>
      <c r="H19" s="26">
        <v>277</v>
      </c>
      <c r="I19" s="26">
        <v>331</v>
      </c>
      <c r="J19" s="26">
        <v>123</v>
      </c>
      <c r="K19" s="67"/>
      <c r="L19" s="67"/>
      <c r="M19" s="26">
        <v>208</v>
      </c>
      <c r="N19" s="26">
        <v>1339</v>
      </c>
      <c r="O19" s="26">
        <v>597</v>
      </c>
      <c r="P19" s="26">
        <v>742</v>
      </c>
      <c r="Q19" s="26">
        <v>296552</v>
      </c>
      <c r="R19" s="26">
        <v>145368</v>
      </c>
      <c r="S19" s="26">
        <v>151184</v>
      </c>
      <c r="T19" s="26"/>
      <c r="U19" s="26"/>
      <c r="V19" s="26"/>
    </row>
    <row r="20" spans="1:22" ht="12.75" customHeight="1">
      <c r="A20" s="8"/>
      <c r="B20" s="12" t="s">
        <v>24</v>
      </c>
      <c r="C20" s="26">
        <v>1432</v>
      </c>
      <c r="D20" s="26">
        <v>1648</v>
      </c>
      <c r="E20" s="26">
        <v>995</v>
      </c>
      <c r="F20" s="26">
        <v>376</v>
      </c>
      <c r="G20" s="26">
        <v>168</v>
      </c>
      <c r="H20" s="26">
        <v>208</v>
      </c>
      <c r="I20" s="26">
        <v>392</v>
      </c>
      <c r="J20" s="26">
        <v>138</v>
      </c>
      <c r="K20" s="67"/>
      <c r="L20" s="67"/>
      <c r="M20" s="26">
        <v>254</v>
      </c>
      <c r="N20" s="26">
        <v>1425</v>
      </c>
      <c r="O20" s="26">
        <v>600</v>
      </c>
      <c r="P20" s="26">
        <v>825</v>
      </c>
      <c r="Q20" s="26">
        <v>274102</v>
      </c>
      <c r="R20" s="26">
        <v>129784</v>
      </c>
      <c r="S20" s="26">
        <v>144318</v>
      </c>
      <c r="T20" s="26"/>
      <c r="U20" s="26"/>
      <c r="V20" s="26"/>
    </row>
    <row r="21" spans="1:22" ht="12.75" customHeight="1">
      <c r="A21" s="8"/>
      <c r="B21" s="12" t="s">
        <v>25</v>
      </c>
      <c r="C21" s="26">
        <v>1470</v>
      </c>
      <c r="D21" s="26">
        <v>1593</v>
      </c>
      <c r="E21" s="26">
        <v>1014</v>
      </c>
      <c r="F21" s="26">
        <v>434</v>
      </c>
      <c r="G21" s="26">
        <v>203</v>
      </c>
      <c r="H21" s="26">
        <v>231</v>
      </c>
      <c r="I21" s="26">
        <v>335</v>
      </c>
      <c r="J21" s="26">
        <v>135</v>
      </c>
      <c r="K21" s="67"/>
      <c r="L21" s="67"/>
      <c r="M21" s="26">
        <v>200</v>
      </c>
      <c r="N21" s="26">
        <v>1495</v>
      </c>
      <c r="O21" s="26">
        <v>630</v>
      </c>
      <c r="P21" s="26">
        <v>865</v>
      </c>
      <c r="Q21" s="26">
        <v>301109</v>
      </c>
      <c r="R21" s="26">
        <v>141704</v>
      </c>
      <c r="S21" s="26">
        <v>159404</v>
      </c>
      <c r="T21" s="26"/>
      <c r="U21" s="26"/>
      <c r="V21" s="26"/>
    </row>
    <row r="22" spans="1:22" ht="12.75" customHeight="1">
      <c r="A22" s="8"/>
      <c r="B22" s="12" t="s">
        <v>26</v>
      </c>
      <c r="C22" s="26">
        <v>1393</v>
      </c>
      <c r="D22" s="26">
        <v>1432</v>
      </c>
      <c r="E22" s="26">
        <v>947</v>
      </c>
      <c r="F22" s="26">
        <v>451</v>
      </c>
      <c r="G22" s="26">
        <v>199</v>
      </c>
      <c r="H22" s="26">
        <v>252</v>
      </c>
      <c r="I22" s="26">
        <v>272</v>
      </c>
      <c r="J22" s="26">
        <v>123</v>
      </c>
      <c r="K22" s="67"/>
      <c r="L22" s="67"/>
      <c r="M22" s="26">
        <v>149</v>
      </c>
      <c r="N22" s="26">
        <v>1416</v>
      </c>
      <c r="O22" s="26">
        <v>604</v>
      </c>
      <c r="P22" s="26">
        <v>812</v>
      </c>
      <c r="Q22" s="26">
        <v>281965</v>
      </c>
      <c r="R22" s="26">
        <v>130574</v>
      </c>
      <c r="S22" s="26">
        <v>151391</v>
      </c>
      <c r="T22" s="26"/>
      <c r="U22" s="26"/>
      <c r="V22" s="26"/>
    </row>
    <row r="23" spans="1:22" ht="12.75" customHeight="1">
      <c r="A23" s="8"/>
      <c r="B23" s="12" t="s">
        <v>27</v>
      </c>
      <c r="C23" s="26">
        <v>1569</v>
      </c>
      <c r="D23" s="26">
        <v>1593</v>
      </c>
      <c r="E23" s="26">
        <v>1026</v>
      </c>
      <c r="F23" s="26">
        <v>441</v>
      </c>
      <c r="G23" s="26">
        <v>212</v>
      </c>
      <c r="H23" s="26">
        <v>229</v>
      </c>
      <c r="I23" s="26">
        <v>277</v>
      </c>
      <c r="J23" s="26">
        <v>115</v>
      </c>
      <c r="K23" s="67"/>
      <c r="L23" s="67"/>
      <c r="M23" s="26">
        <v>162</v>
      </c>
      <c r="N23" s="26">
        <v>1300</v>
      </c>
      <c r="O23" s="26">
        <v>551</v>
      </c>
      <c r="P23" s="26">
        <v>749</v>
      </c>
      <c r="Q23" s="26">
        <v>242610</v>
      </c>
      <c r="R23" s="26">
        <v>115213</v>
      </c>
      <c r="S23" s="26">
        <v>127397</v>
      </c>
      <c r="T23" s="26"/>
      <c r="U23" s="26"/>
      <c r="V23" s="26"/>
    </row>
    <row r="24" spans="1:22" ht="12.75" customHeight="1">
      <c r="A24" s="8"/>
      <c r="B24" s="12" t="s">
        <v>28</v>
      </c>
      <c r="C24" s="26">
        <v>1353</v>
      </c>
      <c r="D24" s="26">
        <v>1648</v>
      </c>
      <c r="E24" s="26">
        <v>881</v>
      </c>
      <c r="F24" s="26">
        <v>433</v>
      </c>
      <c r="G24" s="26">
        <v>195</v>
      </c>
      <c r="H24" s="26">
        <v>238</v>
      </c>
      <c r="I24" s="26">
        <v>296</v>
      </c>
      <c r="J24" s="26">
        <v>127</v>
      </c>
      <c r="K24" s="67"/>
      <c r="L24" s="67"/>
      <c r="M24" s="26">
        <v>169</v>
      </c>
      <c r="N24" s="26">
        <v>1210</v>
      </c>
      <c r="O24" s="26">
        <v>520</v>
      </c>
      <c r="P24" s="26">
        <v>690</v>
      </c>
      <c r="Q24" s="26">
        <v>228691</v>
      </c>
      <c r="R24" s="26">
        <v>109613</v>
      </c>
      <c r="S24" s="26">
        <v>119078</v>
      </c>
      <c r="T24" s="26"/>
      <c r="U24" s="26"/>
      <c r="V24" s="26"/>
    </row>
    <row r="25" spans="1:22" ht="12.75" customHeight="1">
      <c r="A25" s="8"/>
      <c r="B25" s="12" t="s">
        <v>29</v>
      </c>
      <c r="C25" s="26">
        <v>1216</v>
      </c>
      <c r="D25" s="26">
        <v>1363</v>
      </c>
      <c r="E25" s="26">
        <v>867</v>
      </c>
      <c r="F25" s="26">
        <v>356</v>
      </c>
      <c r="G25" s="26">
        <v>169</v>
      </c>
      <c r="H25" s="26">
        <v>187</v>
      </c>
      <c r="I25" s="26">
        <v>293</v>
      </c>
      <c r="J25" s="26">
        <v>122</v>
      </c>
      <c r="K25" s="67"/>
      <c r="L25" s="67"/>
      <c r="M25" s="26">
        <v>171</v>
      </c>
      <c r="N25" s="26">
        <v>1265</v>
      </c>
      <c r="O25" s="26">
        <v>550</v>
      </c>
      <c r="P25" s="26">
        <v>715</v>
      </c>
      <c r="Q25" s="26">
        <v>230791</v>
      </c>
      <c r="R25" s="26">
        <v>110906</v>
      </c>
      <c r="S25" s="26">
        <v>119884</v>
      </c>
      <c r="T25" s="26"/>
      <c r="U25" s="26"/>
      <c r="V25" s="26"/>
    </row>
    <row r="26" spans="1:22" ht="12.75" customHeight="1">
      <c r="A26" s="13"/>
      <c r="B26" s="14" t="s">
        <v>70</v>
      </c>
      <c r="C26" s="29">
        <f>SUM(C14:C25)</f>
        <v>20868</v>
      </c>
      <c r="D26" s="29">
        <f t="shared" ref="D26:S26" si="0">SUM(D14:D25)</f>
        <v>20787</v>
      </c>
      <c r="E26" s="29">
        <f t="shared" si="0"/>
        <v>12831</v>
      </c>
      <c r="F26" s="29">
        <f t="shared" si="0"/>
        <v>5525</v>
      </c>
      <c r="G26" s="29">
        <f t="shared" si="0"/>
        <v>2396</v>
      </c>
      <c r="H26" s="29">
        <f t="shared" si="0"/>
        <v>3129</v>
      </c>
      <c r="I26" s="29">
        <f t="shared" si="0"/>
        <v>3694</v>
      </c>
      <c r="J26" s="29">
        <f t="shared" si="0"/>
        <v>1537</v>
      </c>
      <c r="K26" s="30"/>
      <c r="L26" s="30"/>
      <c r="M26" s="29">
        <f t="shared" si="0"/>
        <v>2157</v>
      </c>
      <c r="N26" s="29">
        <f t="shared" si="0"/>
        <v>15810</v>
      </c>
      <c r="O26" s="29">
        <f t="shared" si="0"/>
        <v>6969</v>
      </c>
      <c r="P26" s="29">
        <f t="shared" si="0"/>
        <v>8841</v>
      </c>
      <c r="Q26" s="29">
        <f t="shared" si="0"/>
        <v>3135251</v>
      </c>
      <c r="R26" s="29">
        <f t="shared" si="0"/>
        <v>1498787</v>
      </c>
      <c r="S26" s="29">
        <f t="shared" si="0"/>
        <v>1636462</v>
      </c>
      <c r="T26" s="26"/>
      <c r="U26" s="30"/>
      <c r="V26" s="30"/>
    </row>
    <row r="27" spans="1:22" ht="12" customHeight="1">
      <c r="A27" s="15" t="s">
        <v>71</v>
      </c>
      <c r="B27" s="1"/>
      <c r="C27" s="1"/>
      <c r="D27" s="1"/>
      <c r="E27" s="1"/>
      <c r="F27" s="1"/>
      <c r="G27" s="1"/>
      <c r="H27" s="1"/>
      <c r="I27" s="1"/>
      <c r="J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 t="s">
        <v>72</v>
      </c>
      <c r="B28" s="1"/>
      <c r="C28" s="1"/>
      <c r="D28" s="1"/>
      <c r="E28" s="1"/>
      <c r="F28" s="1"/>
      <c r="G28" s="1"/>
      <c r="H28" s="1"/>
      <c r="I28" s="1"/>
      <c r="J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>
      <c r="A30" s="5" t="s">
        <v>73</v>
      </c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4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8"/>
      <c r="B32" s="19"/>
      <c r="C32" s="122" t="s">
        <v>74</v>
      </c>
      <c r="D32" s="122"/>
      <c r="E32" s="122"/>
      <c r="F32" s="122"/>
      <c r="G32" s="122"/>
      <c r="H32" s="122" t="s">
        <v>75</v>
      </c>
      <c r="I32" s="122"/>
      <c r="J32" s="122"/>
      <c r="M32" s="122" t="s">
        <v>76</v>
      </c>
      <c r="N32" s="122"/>
      <c r="O32" s="122"/>
      <c r="P32" s="122" t="s">
        <v>77</v>
      </c>
      <c r="Q32" s="122"/>
      <c r="R32" s="122"/>
      <c r="S32" s="122"/>
      <c r="T32" s="87"/>
      <c r="U32" s="89"/>
      <c r="V32" s="91"/>
    </row>
    <row r="33" spans="1:22">
      <c r="A33" s="127" t="s">
        <v>38</v>
      </c>
      <c r="B33" s="128"/>
      <c r="C33" s="122" t="s">
        <v>78</v>
      </c>
      <c r="D33" s="122"/>
      <c r="E33" s="122" t="s">
        <v>79</v>
      </c>
      <c r="F33" s="122"/>
      <c r="G33" s="122"/>
      <c r="H33" s="122" t="s">
        <v>80</v>
      </c>
      <c r="I33" s="122" t="s">
        <v>35</v>
      </c>
      <c r="J33" s="122" t="s">
        <v>30</v>
      </c>
      <c r="M33" s="122" t="s">
        <v>80</v>
      </c>
      <c r="N33" s="122" t="s">
        <v>35</v>
      </c>
      <c r="O33" s="122" t="s">
        <v>30</v>
      </c>
      <c r="P33" s="122" t="s">
        <v>81</v>
      </c>
      <c r="Q33" s="122"/>
      <c r="R33" s="122" t="s">
        <v>82</v>
      </c>
      <c r="S33" s="122"/>
      <c r="T33" s="31" t="s">
        <v>83</v>
      </c>
      <c r="U33" s="129" t="s">
        <v>84</v>
      </c>
      <c r="V33" s="127"/>
    </row>
    <row r="34" spans="1:22">
      <c r="A34" s="13"/>
      <c r="B34" s="14"/>
      <c r="C34" s="122"/>
      <c r="D34" s="122"/>
      <c r="E34" s="80" t="s">
        <v>80</v>
      </c>
      <c r="F34" s="80" t="s">
        <v>35</v>
      </c>
      <c r="G34" s="80" t="s">
        <v>30</v>
      </c>
      <c r="H34" s="122"/>
      <c r="I34" s="122"/>
      <c r="J34" s="122"/>
      <c r="M34" s="122"/>
      <c r="N34" s="122"/>
      <c r="O34" s="122"/>
      <c r="P34" s="122"/>
      <c r="Q34" s="122"/>
      <c r="R34" s="122"/>
      <c r="S34" s="122"/>
      <c r="T34" s="88"/>
      <c r="U34" s="90"/>
      <c r="V34" s="92"/>
    </row>
    <row r="35" spans="1:22" ht="5.0999999999999996" customHeight="1">
      <c r="A35" s="24"/>
      <c r="B35" s="25"/>
      <c r="C35" s="86"/>
      <c r="D35" s="84"/>
      <c r="E35" s="84"/>
      <c r="F35" s="84"/>
      <c r="G35" s="84"/>
      <c r="H35" s="84"/>
      <c r="I35" s="84"/>
      <c r="J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1:22" ht="12.75" customHeight="1">
      <c r="A36" s="11" t="s">
        <v>247</v>
      </c>
      <c r="B36" s="28" t="s">
        <v>266</v>
      </c>
      <c r="C36" s="130">
        <v>1391.5833333333333</v>
      </c>
      <c r="D36" s="131"/>
      <c r="E36" s="32">
        <v>6155.666666666667</v>
      </c>
      <c r="F36" s="32">
        <v>2817.25</v>
      </c>
      <c r="G36" s="32">
        <v>3331.75</v>
      </c>
      <c r="H36" s="32">
        <v>2188</v>
      </c>
      <c r="I36" s="32">
        <v>1189.0833333333333</v>
      </c>
      <c r="J36" s="32">
        <v>997.66666666666663</v>
      </c>
      <c r="K36" s="64"/>
      <c r="L36" s="64"/>
      <c r="M36" s="33">
        <v>418.08333333333331</v>
      </c>
      <c r="N36" s="33">
        <v>207.08333333333334</v>
      </c>
      <c r="O36" s="33">
        <v>210.83333333333334</v>
      </c>
      <c r="P36" s="16"/>
      <c r="Q36" s="93">
        <v>3021.8333333333298</v>
      </c>
      <c r="R36" s="16"/>
      <c r="S36" s="93">
        <v>8584.3333333333339</v>
      </c>
      <c r="T36" s="117">
        <v>436.16666666666669</v>
      </c>
      <c r="V36" s="94">
        <v>1.39</v>
      </c>
    </row>
    <row r="37" spans="1:22" ht="12.75" customHeight="1">
      <c r="A37" s="11">
        <v>3</v>
      </c>
      <c r="B37" s="28" t="s">
        <v>69</v>
      </c>
      <c r="C37" s="130">
        <v>1330.8333333333333</v>
      </c>
      <c r="D37" s="131"/>
      <c r="E37" s="32">
        <v>5938.333333333333</v>
      </c>
      <c r="F37" s="32">
        <v>2634.0833333333335</v>
      </c>
      <c r="G37" s="32">
        <v>3291.9166666666665</v>
      </c>
      <c r="H37" s="32">
        <v>1877.25</v>
      </c>
      <c r="I37" s="32">
        <v>1001.3333333333334</v>
      </c>
      <c r="J37" s="32">
        <v>873.5</v>
      </c>
      <c r="K37" s="64"/>
      <c r="L37" s="64"/>
      <c r="M37" s="95">
        <v>377.66666666666669</v>
      </c>
      <c r="N37" s="95">
        <v>180.75</v>
      </c>
      <c r="O37" s="95">
        <v>196.75</v>
      </c>
      <c r="P37" s="16"/>
      <c r="Q37" s="93">
        <v>3352.0833333333335</v>
      </c>
      <c r="R37" s="16"/>
      <c r="S37" s="93">
        <v>9681.8333333333339</v>
      </c>
      <c r="T37" s="117">
        <v>390.25</v>
      </c>
      <c r="U37" s="68"/>
      <c r="V37" s="94">
        <v>1.6333333333333331</v>
      </c>
    </row>
    <row r="38" spans="1:22" ht="12.75" customHeight="1">
      <c r="A38" s="27" t="s">
        <v>248</v>
      </c>
      <c r="B38" s="28" t="s">
        <v>249</v>
      </c>
      <c r="C38" s="130">
        <v>1327</v>
      </c>
      <c r="D38" s="131"/>
      <c r="E38" s="32">
        <v>6178</v>
      </c>
      <c r="F38" s="32">
        <v>2664</v>
      </c>
      <c r="G38" s="32">
        <v>3501</v>
      </c>
      <c r="H38" s="32">
        <v>1738</v>
      </c>
      <c r="I38" s="32">
        <v>918</v>
      </c>
      <c r="J38" s="32">
        <v>819</v>
      </c>
      <c r="K38" s="64"/>
      <c r="L38" s="64"/>
      <c r="M38" s="33">
        <v>355</v>
      </c>
      <c r="N38" s="33">
        <v>172</v>
      </c>
      <c r="O38" s="33">
        <v>182</v>
      </c>
      <c r="P38" s="16"/>
      <c r="Q38" s="93">
        <v>3324</v>
      </c>
      <c r="R38" s="16"/>
      <c r="S38" s="93">
        <v>9609</v>
      </c>
      <c r="T38" s="117">
        <v>351</v>
      </c>
      <c r="U38" s="2"/>
      <c r="V38" s="94">
        <v>1.56</v>
      </c>
    </row>
    <row r="39" spans="1:22" ht="12.75" customHeight="1">
      <c r="A39" s="27"/>
      <c r="B39" s="28" t="s">
        <v>67</v>
      </c>
      <c r="C39" s="130">
        <v>1325</v>
      </c>
      <c r="D39" s="132"/>
      <c r="E39" s="32">
        <v>6605</v>
      </c>
      <c r="F39" s="32">
        <v>2899</v>
      </c>
      <c r="G39" s="32">
        <v>3703</v>
      </c>
      <c r="H39" s="32">
        <v>1426</v>
      </c>
      <c r="I39" s="32">
        <v>760</v>
      </c>
      <c r="J39" s="32">
        <v>666</v>
      </c>
      <c r="K39" s="16"/>
      <c r="L39" s="16"/>
      <c r="M39" s="43">
        <v>250</v>
      </c>
      <c r="N39" s="43">
        <v>121</v>
      </c>
      <c r="O39" s="43">
        <v>129</v>
      </c>
      <c r="P39" s="16"/>
      <c r="Q39" s="93">
        <v>2463</v>
      </c>
      <c r="R39" s="16"/>
      <c r="S39" s="93">
        <v>7498</v>
      </c>
      <c r="T39" s="117">
        <v>264</v>
      </c>
      <c r="V39" s="94">
        <v>1.1399999999999999</v>
      </c>
    </row>
    <row r="40" spans="1:22" ht="12.75" customHeight="1">
      <c r="A40" s="27"/>
      <c r="B40" s="28" t="s">
        <v>265</v>
      </c>
      <c r="C40" s="130">
        <v>1375</v>
      </c>
      <c r="D40" s="132"/>
      <c r="E40" s="32">
        <v>7588</v>
      </c>
      <c r="F40" s="32">
        <v>3383</v>
      </c>
      <c r="G40" s="32">
        <v>4198</v>
      </c>
      <c r="H40" s="32">
        <v>1615</v>
      </c>
      <c r="I40" s="32">
        <v>863</v>
      </c>
      <c r="J40" s="32">
        <v>752</v>
      </c>
      <c r="K40" s="16"/>
      <c r="L40" s="16"/>
      <c r="M40" s="43">
        <v>276</v>
      </c>
      <c r="N40" s="43">
        <v>131</v>
      </c>
      <c r="O40" s="43">
        <v>146</v>
      </c>
      <c r="P40" s="33"/>
      <c r="Q40" s="93">
        <v>2470</v>
      </c>
      <c r="R40" s="93"/>
      <c r="S40" s="93">
        <v>7113</v>
      </c>
      <c r="T40" s="117">
        <v>275</v>
      </c>
      <c r="U40" s="93"/>
      <c r="V40" s="94">
        <v>0.94</v>
      </c>
    </row>
    <row r="41" spans="1:22">
      <c r="A41" s="73"/>
      <c r="B41" s="12" t="s">
        <v>18</v>
      </c>
      <c r="C41" s="130">
        <v>1339</v>
      </c>
      <c r="D41" s="132"/>
      <c r="E41" s="32">
        <v>7062</v>
      </c>
      <c r="F41" s="32">
        <v>2994</v>
      </c>
      <c r="G41" s="32">
        <v>4063</v>
      </c>
      <c r="H41" s="32">
        <v>1410</v>
      </c>
      <c r="I41" s="32">
        <v>724</v>
      </c>
      <c r="J41" s="32">
        <v>684</v>
      </c>
      <c r="K41" s="64"/>
      <c r="L41" s="64"/>
      <c r="M41" s="95">
        <v>211</v>
      </c>
      <c r="N41" s="95">
        <v>100</v>
      </c>
      <c r="O41" s="95">
        <v>111</v>
      </c>
      <c r="P41" s="16"/>
      <c r="Q41" s="93">
        <v>2529</v>
      </c>
      <c r="R41" s="93"/>
      <c r="S41" s="93">
        <v>6621</v>
      </c>
      <c r="T41" s="117">
        <v>197</v>
      </c>
      <c r="U41" s="93"/>
      <c r="V41" s="94">
        <v>0.94</v>
      </c>
    </row>
    <row r="42" spans="1:22" ht="12.75" customHeight="1">
      <c r="A42" s="8"/>
      <c r="B42" s="12" t="s">
        <v>19</v>
      </c>
      <c r="C42" s="130">
        <v>1316</v>
      </c>
      <c r="D42" s="132"/>
      <c r="E42" s="32">
        <v>7052</v>
      </c>
      <c r="F42" s="32">
        <v>3015</v>
      </c>
      <c r="G42" s="32">
        <v>4031</v>
      </c>
      <c r="H42" s="32">
        <v>1808</v>
      </c>
      <c r="I42" s="32">
        <v>936</v>
      </c>
      <c r="J42" s="32">
        <v>872</v>
      </c>
      <c r="K42" s="64"/>
      <c r="L42" s="64"/>
      <c r="M42" s="95">
        <v>258</v>
      </c>
      <c r="N42" s="95">
        <v>109</v>
      </c>
      <c r="O42" s="95">
        <v>149</v>
      </c>
      <c r="P42" s="16"/>
      <c r="Q42" s="93">
        <v>2455</v>
      </c>
      <c r="R42" s="93"/>
      <c r="S42" s="93">
        <v>6867</v>
      </c>
      <c r="T42" s="117">
        <v>246</v>
      </c>
      <c r="U42" s="93"/>
      <c r="V42" s="94">
        <v>0.97</v>
      </c>
    </row>
    <row r="43" spans="1:22" ht="12.75" customHeight="1">
      <c r="A43" s="8"/>
      <c r="B43" s="12" t="s">
        <v>20</v>
      </c>
      <c r="C43" s="130">
        <v>1606</v>
      </c>
      <c r="D43" s="132"/>
      <c r="E43" s="32">
        <v>7518</v>
      </c>
      <c r="F43" s="32">
        <v>3279</v>
      </c>
      <c r="G43" s="32">
        <v>4232</v>
      </c>
      <c r="H43" s="32">
        <v>2092</v>
      </c>
      <c r="I43" s="32">
        <v>1136</v>
      </c>
      <c r="J43" s="32">
        <v>955</v>
      </c>
      <c r="K43" s="64"/>
      <c r="L43" s="64"/>
      <c r="M43" s="95">
        <v>372</v>
      </c>
      <c r="N43" s="95">
        <v>169</v>
      </c>
      <c r="O43" s="95">
        <v>203</v>
      </c>
      <c r="P43" s="16"/>
      <c r="Q43" s="93">
        <v>2432</v>
      </c>
      <c r="R43" s="93"/>
      <c r="S43" s="93">
        <v>7308</v>
      </c>
      <c r="T43" s="117">
        <v>374</v>
      </c>
      <c r="U43" s="93"/>
      <c r="V43" s="94">
        <v>0.97</v>
      </c>
    </row>
    <row r="44" spans="1:22" ht="12.75" customHeight="1">
      <c r="A44" s="8"/>
      <c r="B44" s="12" t="s">
        <v>21</v>
      </c>
      <c r="C44" s="130">
        <v>1871</v>
      </c>
      <c r="D44" s="132"/>
      <c r="E44" s="32">
        <v>8111</v>
      </c>
      <c r="F44" s="32">
        <v>3604</v>
      </c>
      <c r="G44" s="32">
        <v>4499</v>
      </c>
      <c r="H44" s="32">
        <v>1895</v>
      </c>
      <c r="I44" s="32">
        <v>1004</v>
      </c>
      <c r="J44" s="32">
        <v>891</v>
      </c>
      <c r="K44" s="64"/>
      <c r="L44" s="64"/>
      <c r="M44" s="95">
        <v>350</v>
      </c>
      <c r="N44" s="95">
        <v>165</v>
      </c>
      <c r="O44" s="95">
        <v>185</v>
      </c>
      <c r="P44" s="16"/>
      <c r="Q44" s="93">
        <v>2320</v>
      </c>
      <c r="R44" s="93"/>
      <c r="S44" s="93">
        <v>7027</v>
      </c>
      <c r="T44" s="117">
        <v>318</v>
      </c>
      <c r="U44" s="93"/>
      <c r="V44" s="94">
        <v>0.87</v>
      </c>
    </row>
    <row r="45" spans="1:22" ht="12.75" customHeight="1">
      <c r="A45" s="10"/>
      <c r="B45" s="12" t="s">
        <v>22</v>
      </c>
      <c r="C45" s="130">
        <v>1223</v>
      </c>
      <c r="D45" s="132"/>
      <c r="E45" s="32">
        <v>7948</v>
      </c>
      <c r="F45" s="32">
        <v>3530</v>
      </c>
      <c r="G45" s="32">
        <v>4411</v>
      </c>
      <c r="H45" s="32">
        <v>1420</v>
      </c>
      <c r="I45" s="32">
        <v>781</v>
      </c>
      <c r="J45" s="32">
        <v>638</v>
      </c>
      <c r="K45" s="64"/>
      <c r="L45" s="64"/>
      <c r="M45" s="95">
        <v>254</v>
      </c>
      <c r="N45" s="95">
        <v>125</v>
      </c>
      <c r="O45" s="95">
        <v>129</v>
      </c>
      <c r="P45" s="16"/>
      <c r="Q45" s="93">
        <v>2263</v>
      </c>
      <c r="R45" s="93"/>
      <c r="S45" s="93">
        <v>6803</v>
      </c>
      <c r="T45" s="117">
        <v>268</v>
      </c>
      <c r="U45" s="93"/>
      <c r="V45" s="94">
        <v>0.86</v>
      </c>
    </row>
    <row r="46" spans="1:22" ht="12.75" customHeight="1">
      <c r="A46" s="8"/>
      <c r="B46" s="12" t="s">
        <v>23</v>
      </c>
      <c r="C46" s="130">
        <v>1318</v>
      </c>
      <c r="D46" s="132"/>
      <c r="E46" s="32">
        <v>7723</v>
      </c>
      <c r="F46" s="32">
        <v>3423</v>
      </c>
      <c r="G46" s="32">
        <v>4293</v>
      </c>
      <c r="H46" s="32">
        <v>1717</v>
      </c>
      <c r="I46" s="32">
        <v>942</v>
      </c>
      <c r="J46" s="32">
        <v>773</v>
      </c>
      <c r="K46" s="64"/>
      <c r="L46" s="64"/>
      <c r="M46" s="95">
        <v>274</v>
      </c>
      <c r="N46" s="95">
        <v>116</v>
      </c>
      <c r="O46" s="95">
        <v>158</v>
      </c>
      <c r="P46" s="16"/>
      <c r="Q46" s="93">
        <v>2170</v>
      </c>
      <c r="R46" s="93"/>
      <c r="S46" s="93">
        <v>6602</v>
      </c>
      <c r="T46" s="117">
        <v>300</v>
      </c>
      <c r="U46" s="93"/>
      <c r="V46" s="94">
        <v>0.85</v>
      </c>
    </row>
    <row r="47" spans="1:22" ht="12.75" customHeight="1">
      <c r="A47" s="8"/>
      <c r="B47" s="12" t="s">
        <v>24</v>
      </c>
      <c r="C47" s="130">
        <v>1382</v>
      </c>
      <c r="D47" s="132"/>
      <c r="E47" s="32">
        <v>7624</v>
      </c>
      <c r="F47" s="32">
        <v>3395</v>
      </c>
      <c r="G47" s="32">
        <v>4223</v>
      </c>
      <c r="H47" s="32">
        <v>1451</v>
      </c>
      <c r="I47" s="32">
        <v>812</v>
      </c>
      <c r="J47" s="32">
        <v>639</v>
      </c>
      <c r="K47" s="64"/>
      <c r="L47" s="64"/>
      <c r="M47" s="95">
        <v>237</v>
      </c>
      <c r="N47" s="95">
        <v>127</v>
      </c>
      <c r="O47" s="95">
        <v>110</v>
      </c>
      <c r="P47" s="16"/>
      <c r="Q47" s="93">
        <v>2436</v>
      </c>
      <c r="R47" s="93"/>
      <c r="S47" s="93">
        <v>6720</v>
      </c>
      <c r="T47" s="117">
        <v>238</v>
      </c>
      <c r="U47" s="93"/>
      <c r="V47" s="94">
        <v>0.88</v>
      </c>
    </row>
    <row r="48" spans="1:22" ht="12.75" customHeight="1">
      <c r="A48" s="8"/>
      <c r="B48" s="12" t="s">
        <v>25</v>
      </c>
      <c r="C48" s="130">
        <v>1316</v>
      </c>
      <c r="D48" s="132"/>
      <c r="E48" s="32">
        <v>7561</v>
      </c>
      <c r="F48" s="32">
        <v>3428</v>
      </c>
      <c r="G48" s="32">
        <v>4128</v>
      </c>
      <c r="H48" s="32">
        <v>1387</v>
      </c>
      <c r="I48" s="32">
        <v>714</v>
      </c>
      <c r="J48" s="32">
        <v>673</v>
      </c>
      <c r="K48" s="64"/>
      <c r="L48" s="64"/>
      <c r="M48" s="95">
        <v>227</v>
      </c>
      <c r="N48" s="95">
        <v>114</v>
      </c>
      <c r="O48" s="95">
        <v>113</v>
      </c>
      <c r="P48" s="16"/>
      <c r="Q48" s="93">
        <v>2561</v>
      </c>
      <c r="R48" s="93"/>
      <c r="S48" s="93">
        <v>6998</v>
      </c>
      <c r="T48" s="117">
        <v>200</v>
      </c>
      <c r="U48" s="93"/>
      <c r="V48" s="94">
        <v>0.93</v>
      </c>
    </row>
    <row r="49" spans="1:22" ht="12.75" customHeight="1">
      <c r="A49" s="8"/>
      <c r="B49" s="12" t="s">
        <v>26</v>
      </c>
      <c r="C49" s="130">
        <v>1324</v>
      </c>
      <c r="D49" s="132"/>
      <c r="E49" s="32">
        <v>7610</v>
      </c>
      <c r="F49" s="32">
        <v>3448</v>
      </c>
      <c r="G49" s="32">
        <v>4157</v>
      </c>
      <c r="H49" s="32">
        <v>1524</v>
      </c>
      <c r="I49" s="32">
        <v>785</v>
      </c>
      <c r="J49" s="32">
        <v>739</v>
      </c>
      <c r="K49" s="64"/>
      <c r="L49" s="64"/>
      <c r="M49" s="95">
        <v>264</v>
      </c>
      <c r="N49" s="95">
        <v>120</v>
      </c>
      <c r="O49" s="95">
        <v>144</v>
      </c>
      <c r="P49" s="16"/>
      <c r="Q49" s="93">
        <v>2332</v>
      </c>
      <c r="R49" s="93"/>
      <c r="S49" s="93">
        <v>7262</v>
      </c>
      <c r="T49" s="117">
        <v>313</v>
      </c>
      <c r="U49" s="93"/>
      <c r="V49" s="94">
        <v>0.95</v>
      </c>
    </row>
    <row r="50" spans="1:22" ht="12.75" customHeight="1">
      <c r="A50" s="8"/>
      <c r="B50" s="12" t="s">
        <v>27</v>
      </c>
      <c r="C50" s="130">
        <v>1474</v>
      </c>
      <c r="D50" s="132"/>
      <c r="E50" s="32">
        <v>7692</v>
      </c>
      <c r="F50" s="32">
        <v>3530</v>
      </c>
      <c r="G50" s="32">
        <v>4156</v>
      </c>
      <c r="H50" s="32">
        <v>1746</v>
      </c>
      <c r="I50" s="32">
        <v>939</v>
      </c>
      <c r="J50" s="32">
        <v>805</v>
      </c>
      <c r="K50" s="64"/>
      <c r="L50" s="32"/>
      <c r="M50" s="95">
        <v>305</v>
      </c>
      <c r="N50" s="95">
        <v>134</v>
      </c>
      <c r="O50" s="95">
        <v>171</v>
      </c>
      <c r="P50" s="16"/>
      <c r="Q50" s="93">
        <v>3147</v>
      </c>
      <c r="R50" s="93"/>
      <c r="S50" s="93">
        <v>7689</v>
      </c>
      <c r="T50" s="117">
        <v>284</v>
      </c>
      <c r="U50" s="93"/>
      <c r="V50" s="94">
        <v>1</v>
      </c>
    </row>
    <row r="51" spans="1:22" ht="12.75" customHeight="1">
      <c r="A51" s="8"/>
      <c r="B51" s="12" t="s">
        <v>28</v>
      </c>
      <c r="C51" s="130">
        <v>1243</v>
      </c>
      <c r="D51" s="132"/>
      <c r="E51" s="32">
        <v>7722</v>
      </c>
      <c r="F51" s="32">
        <v>3538</v>
      </c>
      <c r="G51" s="32">
        <v>4175</v>
      </c>
      <c r="H51" s="32">
        <v>1629</v>
      </c>
      <c r="I51" s="32">
        <v>876</v>
      </c>
      <c r="J51" s="32">
        <v>753</v>
      </c>
      <c r="K51" s="64"/>
      <c r="L51" s="64"/>
      <c r="M51" s="95">
        <v>299</v>
      </c>
      <c r="N51" s="95">
        <v>161</v>
      </c>
      <c r="O51" s="95">
        <v>138</v>
      </c>
      <c r="P51" s="16"/>
      <c r="Q51" s="93">
        <v>2611</v>
      </c>
      <c r="R51" s="93"/>
      <c r="S51" s="93">
        <v>7730</v>
      </c>
      <c r="T51" s="117">
        <v>299</v>
      </c>
      <c r="U51" s="93"/>
      <c r="V51" s="94">
        <v>1</v>
      </c>
    </row>
    <row r="52" spans="1:22" ht="12.75" customHeight="1">
      <c r="A52" s="8"/>
      <c r="B52" s="12" t="s">
        <v>29</v>
      </c>
      <c r="C52" s="130">
        <v>1087</v>
      </c>
      <c r="D52" s="132"/>
      <c r="E52" s="32">
        <v>7432</v>
      </c>
      <c r="F52" s="32">
        <v>3407</v>
      </c>
      <c r="G52" s="32">
        <v>4012</v>
      </c>
      <c r="H52" s="32">
        <v>1304</v>
      </c>
      <c r="I52" s="32">
        <v>703</v>
      </c>
      <c r="J52" s="32">
        <v>600</v>
      </c>
      <c r="K52" s="67"/>
      <c r="L52" s="67"/>
      <c r="M52" s="95">
        <v>262</v>
      </c>
      <c r="N52" s="95">
        <v>126</v>
      </c>
      <c r="O52" s="95">
        <v>136</v>
      </c>
      <c r="P52" s="16"/>
      <c r="Q52" s="93">
        <v>2385</v>
      </c>
      <c r="R52" s="93"/>
      <c r="S52" s="93">
        <v>7727</v>
      </c>
      <c r="T52" s="117">
        <v>260</v>
      </c>
      <c r="U52" s="93"/>
      <c r="V52" s="94">
        <v>1.04</v>
      </c>
    </row>
    <row r="53" spans="1:22" ht="12.75" customHeight="1">
      <c r="A53" s="13"/>
      <c r="B53" s="14" t="s">
        <v>70</v>
      </c>
      <c r="C53" s="135">
        <f>SUM(C41:D52)</f>
        <v>16499</v>
      </c>
      <c r="D53" s="136"/>
      <c r="E53" s="34">
        <f>SUM(E41:E52)</f>
        <v>91055</v>
      </c>
      <c r="F53" s="34">
        <f>SUM(F41:F52)</f>
        <v>40591</v>
      </c>
      <c r="G53" s="34">
        <f t="shared" ref="G53:T53" si="1">SUM(G41:G52)</f>
        <v>50380</v>
      </c>
      <c r="H53" s="34">
        <f>SUM(H41:H52)</f>
        <v>19383</v>
      </c>
      <c r="I53" s="34">
        <f t="shared" si="1"/>
        <v>10352</v>
      </c>
      <c r="J53" s="34">
        <f t="shared" si="1"/>
        <v>9022</v>
      </c>
      <c r="K53" s="35"/>
      <c r="L53" s="35"/>
      <c r="M53" s="36">
        <f t="shared" si="1"/>
        <v>3313</v>
      </c>
      <c r="N53" s="36">
        <f t="shared" si="1"/>
        <v>1566</v>
      </c>
      <c r="O53" s="36">
        <f t="shared" si="1"/>
        <v>1747</v>
      </c>
      <c r="P53" s="37"/>
      <c r="Q53" s="38">
        <f t="shared" si="1"/>
        <v>29641</v>
      </c>
      <c r="R53" s="37"/>
      <c r="S53" s="38">
        <f>SUM(S41:S52)</f>
        <v>85354</v>
      </c>
      <c r="T53" s="118">
        <f t="shared" si="1"/>
        <v>3297</v>
      </c>
      <c r="U53" s="13"/>
      <c r="V53" s="39">
        <f>ROUND(S53/E53,2)</f>
        <v>0.94</v>
      </c>
    </row>
    <row r="54" spans="1:22" ht="12" customHeight="1">
      <c r="A54" s="15" t="s">
        <v>85</v>
      </c>
      <c r="B54" s="1"/>
      <c r="C54" s="1"/>
      <c r="D54" s="1"/>
      <c r="E54" s="1"/>
      <c r="F54" s="1"/>
      <c r="G54" s="1"/>
      <c r="H54" s="1"/>
      <c r="I54" s="1"/>
      <c r="J54" s="1"/>
      <c r="K54" s="65"/>
      <c r="L54" s="65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" customHeight="1">
      <c r="A55" s="15" t="s">
        <v>86</v>
      </c>
      <c r="B55" s="1"/>
      <c r="C55" s="1"/>
      <c r="D55" s="1"/>
      <c r="E55" s="1"/>
      <c r="F55" s="1"/>
      <c r="G55" s="1"/>
      <c r="H55" s="1"/>
      <c r="I55" s="1"/>
      <c r="J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 t="s">
        <v>72</v>
      </c>
      <c r="B56" s="1"/>
      <c r="C56" s="1"/>
      <c r="D56" s="1"/>
      <c r="E56" s="1"/>
      <c r="F56" s="1"/>
      <c r="G56" s="1"/>
      <c r="H56" s="1"/>
      <c r="I56" s="1"/>
      <c r="J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0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>
      <c r="A58" s="5" t="s">
        <v>87</v>
      </c>
      <c r="B58" s="1"/>
      <c r="C58" s="1"/>
      <c r="D58" s="1"/>
      <c r="E58" s="1"/>
      <c r="F58" s="1"/>
      <c r="G58" s="1"/>
      <c r="H58" s="1"/>
      <c r="I58" s="1"/>
      <c r="J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4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.5" customHeight="1">
      <c r="A60" s="137" t="s">
        <v>88</v>
      </c>
      <c r="B60" s="138"/>
      <c r="C60" s="138"/>
      <c r="D60" s="138" t="s">
        <v>267</v>
      </c>
      <c r="E60" s="138" t="s">
        <v>89</v>
      </c>
      <c r="F60" s="133" t="s">
        <v>252</v>
      </c>
      <c r="G60" s="133" t="s">
        <v>275</v>
      </c>
      <c r="H60" s="40"/>
      <c r="I60" s="41"/>
      <c r="J60" s="41"/>
      <c r="M60" s="69"/>
      <c r="N60" s="41"/>
      <c r="O60" s="69"/>
      <c r="P60" s="42" t="s">
        <v>276</v>
      </c>
      <c r="Q60" s="42"/>
      <c r="R60" s="41"/>
      <c r="S60" s="41"/>
      <c r="T60" s="41"/>
      <c r="U60" s="41"/>
      <c r="V60" s="41"/>
    </row>
    <row r="61" spans="1:22">
      <c r="A61" s="139"/>
      <c r="B61" s="140"/>
      <c r="C61" s="140"/>
      <c r="D61" s="140"/>
      <c r="E61" s="140"/>
      <c r="F61" s="134"/>
      <c r="G61" s="134"/>
      <c r="H61" s="80" t="s">
        <v>90</v>
      </c>
      <c r="I61" s="80" t="s">
        <v>91</v>
      </c>
      <c r="J61" s="80" t="s">
        <v>92</v>
      </c>
      <c r="M61" s="80" t="s">
        <v>93</v>
      </c>
      <c r="N61" s="80" t="s">
        <v>94</v>
      </c>
      <c r="O61" s="80" t="s">
        <v>95</v>
      </c>
      <c r="P61" s="80" t="s">
        <v>96</v>
      </c>
      <c r="Q61" s="80" t="s">
        <v>97</v>
      </c>
      <c r="R61" s="80" t="s">
        <v>98</v>
      </c>
      <c r="S61" s="80" t="s">
        <v>99</v>
      </c>
      <c r="T61" s="80" t="s">
        <v>100</v>
      </c>
      <c r="U61" s="80" t="s">
        <v>101</v>
      </c>
      <c r="V61" s="82" t="s">
        <v>102</v>
      </c>
    </row>
    <row r="62" spans="1:22" ht="5.0999999999999996" customHeight="1">
      <c r="A62" s="84"/>
      <c r="B62" s="84"/>
      <c r="C62" s="85"/>
      <c r="D62" s="84"/>
      <c r="E62" s="84"/>
      <c r="F62" s="84"/>
      <c r="G62" s="84"/>
      <c r="H62" s="24"/>
      <c r="I62" s="24"/>
      <c r="J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12.75" customHeight="1">
      <c r="A63" s="24" t="s">
        <v>103</v>
      </c>
      <c r="B63" s="24"/>
      <c r="C63" s="25"/>
      <c r="D63" s="43">
        <v>488.41666666666669</v>
      </c>
      <c r="E63" s="43">
        <v>488.41666666666669</v>
      </c>
      <c r="F63" s="43">
        <v>493.25</v>
      </c>
      <c r="G63" s="43">
        <v>484</v>
      </c>
      <c r="H63" s="43">
        <f t="shared" ref="H63:H68" si="2">AVERAGE(I63:J63,M63:V63)</f>
        <v>523.5</v>
      </c>
      <c r="I63" s="43">
        <v>455</v>
      </c>
      <c r="J63" s="43">
        <v>473</v>
      </c>
      <c r="M63" s="43">
        <v>594</v>
      </c>
      <c r="N63" s="43">
        <v>783</v>
      </c>
      <c r="O63" s="43">
        <v>469</v>
      </c>
      <c r="P63" s="43">
        <v>496</v>
      </c>
      <c r="Q63" s="43">
        <v>544</v>
      </c>
      <c r="R63" s="43">
        <v>493</v>
      </c>
      <c r="S63" s="43">
        <v>477</v>
      </c>
      <c r="T63" s="43">
        <v>600</v>
      </c>
      <c r="U63" s="43">
        <v>506</v>
      </c>
      <c r="V63" s="43">
        <v>392</v>
      </c>
    </row>
    <row r="64" spans="1:22" ht="12.75" customHeight="1">
      <c r="A64" s="24"/>
      <c r="B64" s="24" t="s">
        <v>104</v>
      </c>
      <c r="C64" s="25"/>
      <c r="D64" s="43">
        <v>352.5</v>
      </c>
      <c r="E64" s="43">
        <v>352.5</v>
      </c>
      <c r="F64" s="43">
        <v>360.66666666666669</v>
      </c>
      <c r="G64" s="43">
        <v>349</v>
      </c>
      <c r="H64" s="43">
        <f t="shared" si="2"/>
        <v>367.66666666666669</v>
      </c>
      <c r="I64" s="43">
        <v>340</v>
      </c>
      <c r="J64" s="43">
        <v>360</v>
      </c>
      <c r="M64" s="43">
        <v>428</v>
      </c>
      <c r="N64" s="43">
        <v>518</v>
      </c>
      <c r="O64" s="43">
        <v>348</v>
      </c>
      <c r="P64" s="43">
        <v>352</v>
      </c>
      <c r="Q64" s="43">
        <v>365</v>
      </c>
      <c r="R64" s="43">
        <v>331</v>
      </c>
      <c r="S64" s="43">
        <v>344</v>
      </c>
      <c r="T64" s="43">
        <v>401</v>
      </c>
      <c r="U64" s="43">
        <v>351</v>
      </c>
      <c r="V64" s="43">
        <v>274</v>
      </c>
    </row>
    <row r="65" spans="1:22" ht="12.75" customHeight="1">
      <c r="A65" s="24" t="s">
        <v>105</v>
      </c>
      <c r="B65" s="24"/>
      <c r="C65" s="25"/>
      <c r="D65" s="43">
        <v>2184.4166666666665</v>
      </c>
      <c r="E65" s="43">
        <v>2184.4166666666665</v>
      </c>
      <c r="F65" s="43">
        <v>2298.3333333333335</v>
      </c>
      <c r="G65" s="43">
        <v>2409</v>
      </c>
      <c r="H65" s="43">
        <f t="shared" si="2"/>
        <v>2861</v>
      </c>
      <c r="I65" s="43">
        <v>2523</v>
      </c>
      <c r="J65" s="43">
        <v>2527</v>
      </c>
      <c r="M65" s="43">
        <v>2723</v>
      </c>
      <c r="N65" s="43">
        <v>3074</v>
      </c>
      <c r="O65" s="43">
        <v>3016</v>
      </c>
      <c r="P65" s="43">
        <v>2947</v>
      </c>
      <c r="Q65" s="43">
        <v>2881</v>
      </c>
      <c r="R65" s="43">
        <v>2863</v>
      </c>
      <c r="S65" s="43">
        <v>2908</v>
      </c>
      <c r="T65" s="43">
        <v>2954</v>
      </c>
      <c r="U65" s="43">
        <v>3023</v>
      </c>
      <c r="V65" s="43">
        <v>2893</v>
      </c>
    </row>
    <row r="66" spans="1:22" ht="12.75" customHeight="1">
      <c r="A66" s="24" t="s">
        <v>106</v>
      </c>
      <c r="B66" s="24"/>
      <c r="C66" s="25"/>
      <c r="D66" s="43">
        <v>172.58333333333334</v>
      </c>
      <c r="E66" s="43">
        <v>172.58333333333334</v>
      </c>
      <c r="F66" s="43">
        <v>159.75</v>
      </c>
      <c r="G66" s="43">
        <v>120</v>
      </c>
      <c r="H66" s="43">
        <f t="shared" si="2"/>
        <v>127.41666666666667</v>
      </c>
      <c r="I66" s="43">
        <v>90</v>
      </c>
      <c r="J66" s="43">
        <v>125</v>
      </c>
      <c r="M66" s="43">
        <v>177</v>
      </c>
      <c r="N66" s="43">
        <v>172</v>
      </c>
      <c r="O66" s="43">
        <v>122</v>
      </c>
      <c r="P66" s="43">
        <v>131</v>
      </c>
      <c r="Q66" s="43">
        <v>88</v>
      </c>
      <c r="R66" s="43">
        <v>85</v>
      </c>
      <c r="S66" s="43">
        <v>135</v>
      </c>
      <c r="T66" s="43">
        <v>153</v>
      </c>
      <c r="U66" s="43">
        <v>131</v>
      </c>
      <c r="V66" s="43">
        <v>120</v>
      </c>
    </row>
    <row r="67" spans="1:22" ht="12.75" customHeight="1">
      <c r="A67" s="24" t="s">
        <v>107</v>
      </c>
      <c r="B67" s="24"/>
      <c r="C67" s="25"/>
      <c r="D67" s="43">
        <v>1195.4166666666667</v>
      </c>
      <c r="E67" s="43">
        <v>1195.4166666666667</v>
      </c>
      <c r="F67" s="43">
        <v>1379.5833333333333</v>
      </c>
      <c r="G67" s="43">
        <v>1056</v>
      </c>
      <c r="H67" s="43">
        <f t="shared" si="2"/>
        <v>966.75</v>
      </c>
      <c r="I67" s="43">
        <v>967</v>
      </c>
      <c r="J67" s="43">
        <v>947</v>
      </c>
      <c r="M67" s="43">
        <v>1005</v>
      </c>
      <c r="N67" s="43">
        <v>974</v>
      </c>
      <c r="O67" s="43">
        <v>892</v>
      </c>
      <c r="P67" s="43">
        <v>779</v>
      </c>
      <c r="Q67" s="43">
        <v>889</v>
      </c>
      <c r="R67" s="43">
        <v>948</v>
      </c>
      <c r="S67" s="43">
        <v>882</v>
      </c>
      <c r="T67" s="43">
        <v>1475</v>
      </c>
      <c r="U67" s="43">
        <v>948</v>
      </c>
      <c r="V67" s="43">
        <v>895</v>
      </c>
    </row>
    <row r="68" spans="1:22" ht="12.75" customHeight="1">
      <c r="A68" s="24" t="s">
        <v>108</v>
      </c>
      <c r="B68" s="24"/>
      <c r="C68" s="25"/>
      <c r="D68" s="43">
        <v>3385.6666666666665</v>
      </c>
      <c r="E68" s="43">
        <v>3385.6666666666665</v>
      </c>
      <c r="F68" s="43">
        <v>3966.8333333333335</v>
      </c>
      <c r="G68" s="43">
        <v>3204</v>
      </c>
      <c r="H68" s="43">
        <f t="shared" si="2"/>
        <v>2784.4166666666665</v>
      </c>
      <c r="I68" s="43">
        <v>2603</v>
      </c>
      <c r="J68" s="43">
        <v>2701</v>
      </c>
      <c r="M68" s="43">
        <v>2909</v>
      </c>
      <c r="N68" s="43">
        <v>2866</v>
      </c>
      <c r="O68" s="43">
        <v>2757</v>
      </c>
      <c r="P68" s="43">
        <v>2497</v>
      </c>
      <c r="Q68" s="43">
        <v>2488</v>
      </c>
      <c r="R68" s="43">
        <v>2553</v>
      </c>
      <c r="S68" s="43">
        <v>2676</v>
      </c>
      <c r="T68" s="43">
        <v>3116</v>
      </c>
      <c r="U68" s="43">
        <v>3146</v>
      </c>
      <c r="V68" s="43">
        <v>3101</v>
      </c>
    </row>
    <row r="69" spans="1:22" ht="5.0999999999999996" customHeight="1">
      <c r="A69" s="13"/>
      <c r="B69" s="13"/>
      <c r="C69" s="14"/>
      <c r="D69" s="13"/>
      <c r="E69" s="13"/>
      <c r="F69" s="13"/>
      <c r="G69" s="13"/>
      <c r="H69" s="13"/>
      <c r="I69" s="13"/>
      <c r="J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12" customHeight="1">
      <c r="A70" s="15" t="s">
        <v>109</v>
      </c>
      <c r="B70" s="1"/>
      <c r="C70" s="1"/>
      <c r="D70" s="1"/>
      <c r="E70" s="1"/>
      <c r="F70" s="1"/>
      <c r="G70" s="1"/>
      <c r="H70" s="1"/>
      <c r="I70" s="1"/>
      <c r="J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" customHeight="1">
      <c r="A71" s="15" t="s">
        <v>110</v>
      </c>
      <c r="B71" s="1"/>
      <c r="C71" s="1"/>
      <c r="D71" s="1"/>
      <c r="E71" s="1"/>
      <c r="F71" s="1"/>
      <c r="G71" s="1"/>
      <c r="H71" s="1"/>
      <c r="I71" s="1"/>
      <c r="J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 t="s">
        <v>72</v>
      </c>
      <c r="B72" s="1"/>
      <c r="C72" s="1"/>
      <c r="D72" s="1"/>
      <c r="E72" s="1"/>
      <c r="F72" s="1"/>
      <c r="G72" s="1"/>
      <c r="H72" s="1"/>
      <c r="I72" s="1"/>
      <c r="J72" s="1"/>
      <c r="M72" s="1"/>
      <c r="N72" s="1"/>
      <c r="O72" s="1"/>
      <c r="P72" s="1"/>
      <c r="Q72" s="1"/>
      <c r="R72" s="1"/>
      <c r="S72" s="1"/>
      <c r="T72" s="1"/>
      <c r="U72" s="1"/>
      <c r="V72" s="1"/>
    </row>
  </sheetData>
  <mergeCells count="55">
    <mergeCell ref="A13:B13"/>
    <mergeCell ref="A12:B12"/>
    <mergeCell ref="A11:B11"/>
    <mergeCell ref="A10:B10"/>
    <mergeCell ref="A9:B9"/>
    <mergeCell ref="C45:D45"/>
    <mergeCell ref="G60:G61"/>
    <mergeCell ref="C47:D47"/>
    <mergeCell ref="C48:D48"/>
    <mergeCell ref="C49:D49"/>
    <mergeCell ref="C50:D50"/>
    <mergeCell ref="C51:D51"/>
    <mergeCell ref="C53:D53"/>
    <mergeCell ref="A60:C61"/>
    <mergeCell ref="D60:D61"/>
    <mergeCell ref="E60:E61"/>
    <mergeCell ref="F60:F61"/>
    <mergeCell ref="C46:D46"/>
    <mergeCell ref="C52:D52"/>
    <mergeCell ref="C37:D37"/>
    <mergeCell ref="C38:D38"/>
    <mergeCell ref="P33:Q34"/>
    <mergeCell ref="R33:S34"/>
    <mergeCell ref="C44:D44"/>
    <mergeCell ref="C41:D41"/>
    <mergeCell ref="C42:D42"/>
    <mergeCell ref="C43:D43"/>
    <mergeCell ref="C39:D39"/>
    <mergeCell ref="J33:J34"/>
    <mergeCell ref="M33:M34"/>
    <mergeCell ref="N33:N34"/>
    <mergeCell ref="O33:O34"/>
    <mergeCell ref="C40:D40"/>
    <mergeCell ref="T6:V6"/>
    <mergeCell ref="C32:G32"/>
    <mergeCell ref="H32:J32"/>
    <mergeCell ref="M32:O32"/>
    <mergeCell ref="P32:S32"/>
    <mergeCell ref="U33:V33"/>
    <mergeCell ref="C36:D36"/>
    <mergeCell ref="A33:B33"/>
    <mergeCell ref="C33:D34"/>
    <mergeCell ref="E33:G33"/>
    <mergeCell ref="H33:H34"/>
    <mergeCell ref="I33:I34"/>
    <mergeCell ref="C5:E5"/>
    <mergeCell ref="F5:H5"/>
    <mergeCell ref="I5:J5"/>
    <mergeCell ref="M5:S5"/>
    <mergeCell ref="A6:B6"/>
    <mergeCell ref="C6:D6"/>
    <mergeCell ref="E6:E7"/>
    <mergeCell ref="F6:H6"/>
    <mergeCell ref="N6:P6"/>
    <mergeCell ref="Q6:S6"/>
  </mergeCells>
  <phoneticPr fontId="3"/>
  <pageMargins left="0.39370078740157483" right="0.19685039370078741" top="0.39370078740157483" bottom="0.39370078740157483" header="0.31496062992125984" footer="0.31496062992125984"/>
  <pageSetup paperSize="9" firstPageNumber="96" orientation="portrait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zoomScaleNormal="130" zoomScaleSheetLayoutView="100" workbookViewId="0"/>
  </sheetViews>
  <sheetFormatPr defaultRowHeight="13.5"/>
  <cols>
    <col min="1" max="3" width="9" style="63"/>
    <col min="4" max="4" width="9.5" style="63" customWidth="1"/>
    <col min="5" max="5" width="10.5" style="63" customWidth="1"/>
    <col min="6" max="6" width="5.25" style="63" customWidth="1"/>
    <col min="7" max="7" width="4.875" style="63" customWidth="1"/>
    <col min="8" max="8" width="9.625" style="63" customWidth="1"/>
    <col min="9" max="10" width="9.5" style="63" customWidth="1"/>
    <col min="11" max="16384" width="9" style="63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111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21" t="s">
        <v>112</v>
      </c>
      <c r="B5" s="122"/>
      <c r="C5" s="122" t="s">
        <v>103</v>
      </c>
      <c r="D5" s="122"/>
      <c r="E5" s="122" t="s">
        <v>105</v>
      </c>
      <c r="F5" s="122"/>
      <c r="G5" s="122" t="s">
        <v>113</v>
      </c>
      <c r="H5" s="122"/>
      <c r="I5" s="122" t="s">
        <v>114</v>
      </c>
      <c r="J5" s="125"/>
    </row>
    <row r="6" spans="1:10" ht="5.0999999999999996" customHeight="1">
      <c r="A6" s="84"/>
      <c r="B6" s="85"/>
      <c r="C6" s="84"/>
      <c r="D6" s="84"/>
      <c r="E6" s="84"/>
      <c r="F6" s="84"/>
      <c r="G6" s="84"/>
      <c r="H6" s="84"/>
      <c r="I6" s="84"/>
      <c r="J6" s="84"/>
    </row>
    <row r="7" spans="1:10">
      <c r="A7" s="149" t="s">
        <v>322</v>
      </c>
      <c r="B7" s="150"/>
      <c r="C7" s="44"/>
      <c r="D7" s="119">
        <v>662.16666666666663</v>
      </c>
      <c r="E7" s="154">
        <v>2910.3333333333335</v>
      </c>
      <c r="F7" s="154"/>
      <c r="G7" s="45"/>
      <c r="H7" s="119">
        <v>1117.5833333333333</v>
      </c>
      <c r="I7" s="45"/>
      <c r="J7" s="119">
        <v>207</v>
      </c>
    </row>
    <row r="8" spans="1:10">
      <c r="A8" s="151" t="s">
        <v>323</v>
      </c>
      <c r="B8" s="150"/>
      <c r="C8" s="44"/>
      <c r="D8" s="119">
        <v>665.41666666666663</v>
      </c>
      <c r="E8" s="154">
        <v>2942.0833333333335</v>
      </c>
      <c r="F8" s="154"/>
      <c r="G8" s="45"/>
      <c r="H8" s="119">
        <v>1032.4166666666667</v>
      </c>
      <c r="I8" s="45"/>
      <c r="J8" s="119">
        <v>203.08333333333334</v>
      </c>
    </row>
    <row r="9" spans="1:10">
      <c r="A9" s="151" t="s">
        <v>325</v>
      </c>
      <c r="B9" s="152"/>
      <c r="C9" s="44"/>
      <c r="D9" s="119">
        <v>697</v>
      </c>
      <c r="E9" s="154">
        <v>3167</v>
      </c>
      <c r="F9" s="154"/>
      <c r="G9" s="45"/>
      <c r="H9" s="119">
        <v>1009</v>
      </c>
      <c r="I9" s="45"/>
      <c r="J9" s="119">
        <v>205</v>
      </c>
    </row>
    <row r="10" spans="1:10">
      <c r="A10" s="153" t="s">
        <v>328</v>
      </c>
      <c r="B10" s="152"/>
      <c r="C10" s="44"/>
      <c r="D10" s="119">
        <v>716</v>
      </c>
      <c r="E10" s="154">
        <v>3488</v>
      </c>
      <c r="F10" s="154"/>
      <c r="G10" s="45"/>
      <c r="H10" s="119">
        <v>811</v>
      </c>
      <c r="I10" s="45"/>
      <c r="J10" s="119">
        <v>142</v>
      </c>
    </row>
    <row r="11" spans="1:10" ht="17.100000000000001" customHeight="1">
      <c r="A11" s="153" t="s">
        <v>329</v>
      </c>
      <c r="B11" s="152"/>
      <c r="C11" s="44"/>
      <c r="D11" s="119">
        <v>770</v>
      </c>
      <c r="E11" s="154">
        <v>4167</v>
      </c>
      <c r="F11" s="154"/>
      <c r="G11" s="96"/>
      <c r="H11" s="119">
        <v>972</v>
      </c>
      <c r="I11" s="96"/>
      <c r="J11" s="119">
        <v>161</v>
      </c>
    </row>
    <row r="12" spans="1:10" ht="17.100000000000001" customHeight="1">
      <c r="A12" s="8"/>
      <c r="B12" s="12" t="s">
        <v>18</v>
      </c>
      <c r="C12" s="44"/>
      <c r="D12" s="119">
        <v>711</v>
      </c>
      <c r="E12" s="154">
        <v>3776</v>
      </c>
      <c r="F12" s="154"/>
      <c r="G12" s="96"/>
      <c r="H12" s="119">
        <v>798</v>
      </c>
      <c r="I12" s="96"/>
      <c r="J12" s="119">
        <v>120</v>
      </c>
    </row>
    <row r="13" spans="1:10">
      <c r="A13" s="8"/>
      <c r="B13" s="12" t="s">
        <v>19</v>
      </c>
      <c r="C13" s="44"/>
      <c r="D13" s="119">
        <v>722</v>
      </c>
      <c r="E13" s="154">
        <v>3812</v>
      </c>
      <c r="F13" s="154"/>
      <c r="G13" s="96"/>
      <c r="H13" s="119">
        <v>1149</v>
      </c>
      <c r="I13" s="96"/>
      <c r="J13" s="119">
        <v>144</v>
      </c>
    </row>
    <row r="14" spans="1:10">
      <c r="A14" s="8"/>
      <c r="B14" s="12" t="s">
        <v>20</v>
      </c>
      <c r="C14" s="44"/>
      <c r="D14" s="119">
        <v>888</v>
      </c>
      <c r="E14" s="154">
        <v>4123</v>
      </c>
      <c r="F14" s="154"/>
      <c r="G14" s="96"/>
      <c r="H14" s="119">
        <v>1284</v>
      </c>
      <c r="I14" s="96"/>
      <c r="J14" s="119">
        <v>224</v>
      </c>
    </row>
    <row r="15" spans="1:10">
      <c r="A15" s="8"/>
      <c r="B15" s="12" t="s">
        <v>21</v>
      </c>
      <c r="C15" s="44"/>
      <c r="D15" s="119">
        <v>1098</v>
      </c>
      <c r="E15" s="154">
        <v>4531</v>
      </c>
      <c r="F15" s="154"/>
      <c r="G15" s="96"/>
      <c r="H15" s="119">
        <v>1096</v>
      </c>
      <c r="I15" s="96"/>
      <c r="J15" s="119">
        <v>206</v>
      </c>
    </row>
    <row r="16" spans="1:10">
      <c r="A16" s="11"/>
      <c r="B16" s="12" t="s">
        <v>22</v>
      </c>
      <c r="C16" s="44"/>
      <c r="D16" s="119">
        <v>648</v>
      </c>
      <c r="E16" s="154">
        <v>4415</v>
      </c>
      <c r="F16" s="154"/>
      <c r="G16" s="96"/>
      <c r="H16" s="119">
        <v>848</v>
      </c>
      <c r="I16" s="96"/>
      <c r="J16" s="119">
        <v>146</v>
      </c>
    </row>
    <row r="17" spans="1:10">
      <c r="A17" s="8"/>
      <c r="B17" s="12" t="s">
        <v>23</v>
      </c>
      <c r="C17" s="44"/>
      <c r="D17" s="119">
        <v>733</v>
      </c>
      <c r="E17" s="154">
        <v>4265</v>
      </c>
      <c r="F17" s="154"/>
      <c r="G17" s="96"/>
      <c r="H17" s="119">
        <v>1011</v>
      </c>
      <c r="I17" s="96"/>
      <c r="J17" s="119">
        <v>173</v>
      </c>
    </row>
    <row r="18" spans="1:10" ht="17.100000000000001" customHeight="1">
      <c r="A18" s="8"/>
      <c r="B18" s="12" t="s">
        <v>24</v>
      </c>
      <c r="C18" s="44"/>
      <c r="D18" s="119">
        <v>809</v>
      </c>
      <c r="E18" s="154">
        <v>4178</v>
      </c>
      <c r="F18" s="154"/>
      <c r="G18" s="96"/>
      <c r="H18" s="119">
        <v>852</v>
      </c>
      <c r="I18" s="96"/>
      <c r="J18" s="119">
        <v>134</v>
      </c>
    </row>
    <row r="19" spans="1:10">
      <c r="A19" s="8"/>
      <c r="B19" s="12" t="s">
        <v>25</v>
      </c>
      <c r="C19" s="44"/>
      <c r="D19" s="119">
        <v>724</v>
      </c>
      <c r="E19" s="154">
        <v>4123</v>
      </c>
      <c r="F19" s="154"/>
      <c r="G19" s="96"/>
      <c r="H19" s="119">
        <v>867</v>
      </c>
      <c r="I19" s="96"/>
      <c r="J19" s="119">
        <v>120</v>
      </c>
    </row>
    <row r="20" spans="1:10">
      <c r="A20" s="8"/>
      <c r="B20" s="12" t="s">
        <v>26</v>
      </c>
      <c r="C20" s="44"/>
      <c r="D20" s="119">
        <v>723</v>
      </c>
      <c r="E20" s="154">
        <v>4152</v>
      </c>
      <c r="F20" s="154"/>
      <c r="G20" s="96"/>
      <c r="H20" s="119">
        <v>932</v>
      </c>
      <c r="I20" s="96"/>
      <c r="J20" s="119">
        <v>158</v>
      </c>
    </row>
    <row r="21" spans="1:10">
      <c r="A21" s="8"/>
      <c r="B21" s="12" t="s">
        <v>27</v>
      </c>
      <c r="C21" s="44"/>
      <c r="D21" s="119">
        <v>861</v>
      </c>
      <c r="E21" s="154">
        <v>4252</v>
      </c>
      <c r="F21" s="154"/>
      <c r="G21" s="96"/>
      <c r="H21" s="119">
        <v>1099</v>
      </c>
      <c r="I21" s="96"/>
      <c r="J21" s="119">
        <v>179</v>
      </c>
    </row>
    <row r="22" spans="1:10">
      <c r="A22" s="8"/>
      <c r="B22" s="12" t="s">
        <v>28</v>
      </c>
      <c r="C22" s="44"/>
      <c r="D22" s="119">
        <v>700</v>
      </c>
      <c r="E22" s="154">
        <v>4288</v>
      </c>
      <c r="F22" s="154"/>
      <c r="G22" s="96"/>
      <c r="H22" s="119">
        <v>968</v>
      </c>
      <c r="I22" s="96"/>
      <c r="J22" s="119">
        <v>174</v>
      </c>
    </row>
    <row r="23" spans="1:10">
      <c r="A23" s="8"/>
      <c r="B23" s="12" t="s">
        <v>29</v>
      </c>
      <c r="C23" s="44"/>
      <c r="D23" s="119">
        <v>618</v>
      </c>
      <c r="E23" s="154">
        <v>4094</v>
      </c>
      <c r="F23" s="154"/>
      <c r="G23" s="96"/>
      <c r="H23" s="119">
        <v>760</v>
      </c>
      <c r="I23" s="96"/>
      <c r="J23" s="119">
        <v>151</v>
      </c>
    </row>
    <row r="24" spans="1:10" ht="14.25" customHeight="1">
      <c r="A24" s="13"/>
      <c r="B24" s="14" t="s">
        <v>70</v>
      </c>
      <c r="C24" s="13"/>
      <c r="D24" s="98">
        <v>9235</v>
      </c>
      <c r="E24" s="155">
        <v>50009</v>
      </c>
      <c r="F24" s="155"/>
      <c r="G24" s="97"/>
      <c r="H24" s="98">
        <v>11664</v>
      </c>
      <c r="I24" s="97"/>
      <c r="J24" s="98">
        <v>1929</v>
      </c>
    </row>
    <row r="25" spans="1:10">
      <c r="A25" s="15" t="s">
        <v>109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 t="s">
        <v>72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>
      <c r="A30" s="5" t="s">
        <v>117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21" t="s">
        <v>118</v>
      </c>
      <c r="B32" s="122"/>
      <c r="C32" s="122" t="s">
        <v>119</v>
      </c>
      <c r="D32" s="122"/>
      <c r="E32" s="122" t="s">
        <v>120</v>
      </c>
      <c r="F32" s="122"/>
      <c r="G32" s="122"/>
      <c r="H32" s="122"/>
      <c r="I32" s="122"/>
      <c r="J32" s="125"/>
    </row>
    <row r="33" spans="1:10">
      <c r="A33" s="121"/>
      <c r="B33" s="122"/>
      <c r="C33" s="124" t="s">
        <v>121</v>
      </c>
      <c r="D33" s="122" t="s">
        <v>106</v>
      </c>
      <c r="E33" s="124" t="s">
        <v>122</v>
      </c>
      <c r="F33" s="122" t="s">
        <v>123</v>
      </c>
      <c r="G33" s="122"/>
      <c r="H33" s="122"/>
      <c r="I33" s="122"/>
      <c r="J33" s="125"/>
    </row>
    <row r="34" spans="1:10">
      <c r="A34" s="121"/>
      <c r="B34" s="122"/>
      <c r="C34" s="122"/>
      <c r="D34" s="122"/>
      <c r="E34" s="122"/>
      <c r="F34" s="122" t="s">
        <v>124</v>
      </c>
      <c r="G34" s="122"/>
      <c r="H34" s="80" t="s">
        <v>125</v>
      </c>
      <c r="I34" s="80" t="s">
        <v>126</v>
      </c>
      <c r="J34" s="82" t="s">
        <v>127</v>
      </c>
    </row>
    <row r="35" spans="1:10" ht="5.0999999999999996" customHeight="1">
      <c r="A35" s="1"/>
      <c r="B35" s="25"/>
      <c r="C35" s="1"/>
      <c r="D35" s="1"/>
      <c r="E35" s="1"/>
      <c r="F35" s="1"/>
      <c r="G35" s="1"/>
      <c r="H35" s="1"/>
      <c r="I35" s="1"/>
      <c r="J35" s="1"/>
    </row>
    <row r="36" spans="1:10">
      <c r="A36" s="149" t="s">
        <v>322</v>
      </c>
      <c r="B36" s="150"/>
      <c r="C36" s="46">
        <v>805</v>
      </c>
      <c r="D36" s="46">
        <v>309</v>
      </c>
      <c r="E36" s="46">
        <v>437</v>
      </c>
      <c r="F36" s="146">
        <v>3340</v>
      </c>
      <c r="G36" s="146"/>
      <c r="H36" s="46">
        <v>942</v>
      </c>
      <c r="I36" s="46">
        <v>1642</v>
      </c>
      <c r="J36" s="46">
        <v>756</v>
      </c>
    </row>
    <row r="37" spans="1:10">
      <c r="A37" s="151" t="s">
        <v>323</v>
      </c>
      <c r="B37" s="150"/>
      <c r="C37" s="46">
        <v>846</v>
      </c>
      <c r="D37" s="46">
        <v>321</v>
      </c>
      <c r="E37" s="46">
        <v>443</v>
      </c>
      <c r="F37" s="146">
        <v>3715</v>
      </c>
      <c r="G37" s="146"/>
      <c r="H37" s="46">
        <v>825</v>
      </c>
      <c r="I37" s="46">
        <v>1918</v>
      </c>
      <c r="J37" s="46">
        <v>972</v>
      </c>
    </row>
    <row r="38" spans="1:10">
      <c r="A38" s="151" t="s">
        <v>325</v>
      </c>
      <c r="B38" s="152"/>
      <c r="C38" s="46">
        <v>801</v>
      </c>
      <c r="D38" s="46">
        <v>301</v>
      </c>
      <c r="E38" s="46">
        <v>425</v>
      </c>
      <c r="F38" s="146">
        <v>3932</v>
      </c>
      <c r="G38" s="146"/>
      <c r="H38" s="46">
        <v>915</v>
      </c>
      <c r="I38" s="46">
        <v>1955</v>
      </c>
      <c r="J38" s="46">
        <v>1062</v>
      </c>
    </row>
    <row r="39" spans="1:10">
      <c r="A39" s="153" t="s">
        <v>328</v>
      </c>
      <c r="B39" s="152"/>
      <c r="C39" s="46">
        <v>1032</v>
      </c>
      <c r="D39" s="46">
        <v>312</v>
      </c>
      <c r="E39" s="46">
        <v>468</v>
      </c>
      <c r="F39" s="146">
        <v>4201</v>
      </c>
      <c r="G39" s="146"/>
      <c r="H39" s="46">
        <v>1130</v>
      </c>
      <c r="I39" s="46">
        <v>1924</v>
      </c>
      <c r="J39" s="46">
        <v>1147</v>
      </c>
    </row>
    <row r="40" spans="1:10" ht="17.100000000000001" customHeight="1">
      <c r="A40" s="153" t="s">
        <v>329</v>
      </c>
      <c r="B40" s="152"/>
      <c r="C40" s="46">
        <v>996</v>
      </c>
      <c r="D40" s="46">
        <v>336</v>
      </c>
      <c r="E40" s="46">
        <v>453</v>
      </c>
      <c r="F40" s="146">
        <v>4528</v>
      </c>
      <c r="G40" s="146"/>
      <c r="H40" s="46">
        <v>1250</v>
      </c>
      <c r="I40" s="46">
        <v>2184</v>
      </c>
      <c r="J40" s="46">
        <v>1094</v>
      </c>
    </row>
    <row r="41" spans="1:10" ht="17.100000000000001" customHeight="1">
      <c r="A41" s="8"/>
      <c r="B41" s="12" t="s">
        <v>18</v>
      </c>
      <c r="C41" s="46">
        <v>82</v>
      </c>
      <c r="D41" s="46">
        <v>25</v>
      </c>
      <c r="E41" s="46">
        <v>41</v>
      </c>
      <c r="F41" s="146">
        <v>4237</v>
      </c>
      <c r="G41" s="146"/>
      <c r="H41" s="46">
        <v>1119</v>
      </c>
      <c r="I41" s="46">
        <v>1952</v>
      </c>
      <c r="J41" s="46">
        <v>1166</v>
      </c>
    </row>
    <row r="42" spans="1:10">
      <c r="A42" s="8"/>
      <c r="B42" s="12" t="s">
        <v>19</v>
      </c>
      <c r="C42" s="46">
        <v>74</v>
      </c>
      <c r="D42" s="46">
        <v>22</v>
      </c>
      <c r="E42" s="46">
        <v>37</v>
      </c>
      <c r="F42" s="146">
        <v>4273</v>
      </c>
      <c r="G42" s="146"/>
      <c r="H42" s="46">
        <v>1133</v>
      </c>
      <c r="I42" s="46">
        <v>1963</v>
      </c>
      <c r="J42" s="46">
        <v>1177</v>
      </c>
    </row>
    <row r="43" spans="1:10">
      <c r="A43" s="8"/>
      <c r="B43" s="12" t="s">
        <v>20</v>
      </c>
      <c r="C43" s="46">
        <v>114</v>
      </c>
      <c r="D43" s="46">
        <v>17</v>
      </c>
      <c r="E43" s="46">
        <v>41</v>
      </c>
      <c r="F43" s="146">
        <v>4317</v>
      </c>
      <c r="G43" s="146"/>
      <c r="H43" s="46">
        <v>1176</v>
      </c>
      <c r="I43" s="46">
        <v>1973</v>
      </c>
      <c r="J43" s="46">
        <v>1168</v>
      </c>
    </row>
    <row r="44" spans="1:10">
      <c r="A44" s="8"/>
      <c r="B44" s="12" t="s">
        <v>21</v>
      </c>
      <c r="C44" s="46">
        <v>81</v>
      </c>
      <c r="D44" s="46">
        <v>41</v>
      </c>
      <c r="E44" s="46">
        <v>38</v>
      </c>
      <c r="F44" s="146">
        <v>4245</v>
      </c>
      <c r="G44" s="146"/>
      <c r="H44" s="46">
        <v>1147</v>
      </c>
      <c r="I44" s="46">
        <v>2011</v>
      </c>
      <c r="J44" s="46">
        <v>1087</v>
      </c>
    </row>
    <row r="45" spans="1:10">
      <c r="A45" s="11"/>
      <c r="B45" s="12" t="s">
        <v>22</v>
      </c>
      <c r="C45" s="46">
        <v>78</v>
      </c>
      <c r="D45" s="46">
        <v>31</v>
      </c>
      <c r="E45" s="46">
        <v>24</v>
      </c>
      <c r="F45" s="146">
        <v>4275</v>
      </c>
      <c r="G45" s="146"/>
      <c r="H45" s="46">
        <v>1138</v>
      </c>
      <c r="I45" s="46">
        <v>2032</v>
      </c>
      <c r="J45" s="46">
        <v>1105</v>
      </c>
    </row>
    <row r="46" spans="1:10">
      <c r="A46" s="8"/>
      <c r="B46" s="12" t="s">
        <v>23</v>
      </c>
      <c r="C46" s="46">
        <v>88</v>
      </c>
      <c r="D46" s="46">
        <v>25</v>
      </c>
      <c r="E46" s="46">
        <v>45</v>
      </c>
      <c r="F46" s="146">
        <v>4317</v>
      </c>
      <c r="G46" s="146"/>
      <c r="H46" s="46">
        <v>1178</v>
      </c>
      <c r="I46" s="46">
        <v>2044</v>
      </c>
      <c r="J46" s="46">
        <v>1095</v>
      </c>
    </row>
    <row r="47" spans="1:10">
      <c r="A47" s="8"/>
      <c r="B47" s="12" t="s">
        <v>24</v>
      </c>
      <c r="C47" s="46">
        <v>81</v>
      </c>
      <c r="D47" s="46">
        <v>29</v>
      </c>
      <c r="E47" s="46">
        <v>41</v>
      </c>
      <c r="F47" s="146">
        <v>4342</v>
      </c>
      <c r="G47" s="146"/>
      <c r="H47" s="46">
        <v>1134</v>
      </c>
      <c r="I47" s="46">
        <v>2076</v>
      </c>
      <c r="J47" s="46">
        <v>1132</v>
      </c>
    </row>
    <row r="48" spans="1:10">
      <c r="A48" s="8"/>
      <c r="B48" s="12" t="s">
        <v>25</v>
      </c>
      <c r="C48" s="46">
        <v>76</v>
      </c>
      <c r="D48" s="46">
        <v>30</v>
      </c>
      <c r="E48" s="46">
        <v>43</v>
      </c>
      <c r="F48" s="146">
        <v>4380</v>
      </c>
      <c r="G48" s="146"/>
      <c r="H48" s="46">
        <v>1149</v>
      </c>
      <c r="I48" s="46">
        <v>2119</v>
      </c>
      <c r="J48" s="46">
        <v>1112</v>
      </c>
    </row>
    <row r="49" spans="1:10">
      <c r="A49" s="8"/>
      <c r="B49" s="12" t="s">
        <v>26</v>
      </c>
      <c r="C49" s="46">
        <v>73</v>
      </c>
      <c r="D49" s="46">
        <v>22</v>
      </c>
      <c r="E49" s="46">
        <v>31</v>
      </c>
      <c r="F49" s="146">
        <v>4415</v>
      </c>
      <c r="G49" s="146"/>
      <c r="H49" s="46">
        <v>1170</v>
      </c>
      <c r="I49" s="46">
        <v>2139</v>
      </c>
      <c r="J49" s="46">
        <v>1106</v>
      </c>
    </row>
    <row r="50" spans="1:10">
      <c r="A50" s="8"/>
      <c r="B50" s="12" t="s">
        <v>27</v>
      </c>
      <c r="C50" s="46">
        <v>95</v>
      </c>
      <c r="D50" s="46">
        <v>38</v>
      </c>
      <c r="E50" s="46">
        <v>49</v>
      </c>
      <c r="F50" s="146">
        <v>4469</v>
      </c>
      <c r="G50" s="146"/>
      <c r="H50" s="46">
        <v>1239</v>
      </c>
      <c r="I50" s="46">
        <v>2133</v>
      </c>
      <c r="J50" s="46">
        <v>1097</v>
      </c>
    </row>
    <row r="51" spans="1:10">
      <c r="A51" s="8"/>
      <c r="B51" s="12" t="s">
        <v>28</v>
      </c>
      <c r="C51" s="46">
        <v>88</v>
      </c>
      <c r="D51" s="46">
        <v>25</v>
      </c>
      <c r="E51" s="46">
        <v>35</v>
      </c>
      <c r="F51" s="146">
        <v>4509</v>
      </c>
      <c r="G51" s="146"/>
      <c r="H51" s="46">
        <v>1252</v>
      </c>
      <c r="I51" s="46">
        <v>2147</v>
      </c>
      <c r="J51" s="46">
        <v>1110</v>
      </c>
    </row>
    <row r="52" spans="1:10">
      <c r="A52" s="8"/>
      <c r="B52" s="12" t="s">
        <v>29</v>
      </c>
      <c r="C52" s="46">
        <v>66</v>
      </c>
      <c r="D52" s="46">
        <v>31</v>
      </c>
      <c r="E52" s="46">
        <v>28</v>
      </c>
      <c r="F52" s="146">
        <v>4528</v>
      </c>
      <c r="G52" s="146"/>
      <c r="H52" s="46">
        <v>1250</v>
      </c>
      <c r="I52" s="46">
        <v>2184</v>
      </c>
      <c r="J52" s="46">
        <v>1094</v>
      </c>
    </row>
    <row r="53" spans="1:10">
      <c r="A53" s="8"/>
      <c r="B53" s="12"/>
      <c r="C53" s="46"/>
      <c r="D53" s="46"/>
      <c r="E53" s="46"/>
      <c r="F53" s="148"/>
      <c r="G53" s="148"/>
      <c r="H53" s="76"/>
      <c r="I53" s="76"/>
      <c r="J53" s="76"/>
    </row>
    <row r="54" spans="1:10" ht="4.5" customHeight="1">
      <c r="A54" s="47"/>
      <c r="B54" s="14"/>
      <c r="C54" s="48"/>
      <c r="D54" s="34"/>
      <c r="E54" s="34"/>
      <c r="F54" s="147"/>
      <c r="G54" s="147"/>
      <c r="H54" s="34"/>
      <c r="I54" s="34"/>
      <c r="J54" s="34"/>
    </row>
    <row r="55" spans="1:10" s="65" customFormat="1" ht="5.0999999999999996" customHeight="1">
      <c r="A55" s="24"/>
      <c r="B55" s="24"/>
      <c r="C55" s="24"/>
      <c r="D55" s="24"/>
      <c r="E55" s="24"/>
      <c r="F55" s="24"/>
      <c r="G55" s="24"/>
      <c r="H55" s="24"/>
      <c r="I55" s="24"/>
      <c r="J55" s="24" t="s">
        <v>2</v>
      </c>
    </row>
    <row r="56" spans="1:10">
      <c r="A56" s="1" t="s">
        <v>128</v>
      </c>
    </row>
    <row r="57" spans="1:10" hidden="1"/>
    <row r="58" spans="1:10" hidden="1">
      <c r="A58" s="27" t="s">
        <v>68</v>
      </c>
      <c r="B58" s="28" t="s">
        <v>129</v>
      </c>
      <c r="C58" s="46">
        <f>SUM(C59:C70)</f>
        <v>594</v>
      </c>
      <c r="D58" s="46">
        <f t="shared" ref="D58:J58" si="0">SUM(D59:D70)</f>
        <v>230</v>
      </c>
      <c r="E58" s="46">
        <f t="shared" si="0"/>
        <v>309</v>
      </c>
      <c r="F58" s="49">
        <f t="shared" si="0"/>
        <v>27520</v>
      </c>
      <c r="G58" s="46"/>
      <c r="H58" s="46">
        <f t="shared" si="0"/>
        <v>7624</v>
      </c>
      <c r="I58" s="46">
        <f t="shared" si="0"/>
        <v>12725</v>
      </c>
      <c r="J58" s="46">
        <f t="shared" si="0"/>
        <v>7171</v>
      </c>
    </row>
    <row r="59" spans="1:10" hidden="1">
      <c r="A59" s="8"/>
      <c r="B59" s="50">
        <v>1</v>
      </c>
      <c r="C59" s="46">
        <v>43</v>
      </c>
      <c r="D59" s="46">
        <v>10</v>
      </c>
      <c r="E59" s="46">
        <v>28</v>
      </c>
      <c r="F59" s="49">
        <v>2161</v>
      </c>
      <c r="G59" s="51"/>
      <c r="H59" s="46">
        <v>569</v>
      </c>
      <c r="I59" s="46">
        <v>1014</v>
      </c>
      <c r="J59" s="46">
        <v>578</v>
      </c>
    </row>
    <row r="60" spans="1:10" hidden="1">
      <c r="A60" s="8"/>
      <c r="B60" s="50">
        <v>2</v>
      </c>
      <c r="C60" s="46">
        <v>65</v>
      </c>
      <c r="D60" s="46">
        <v>15</v>
      </c>
      <c r="E60" s="46">
        <v>20</v>
      </c>
      <c r="F60" s="49">
        <v>2180</v>
      </c>
      <c r="G60" s="51"/>
      <c r="H60" s="46">
        <v>585</v>
      </c>
      <c r="I60" s="46">
        <v>1019</v>
      </c>
      <c r="J60" s="46">
        <v>576</v>
      </c>
    </row>
    <row r="61" spans="1:10" hidden="1">
      <c r="A61" s="8"/>
      <c r="B61" s="50">
        <v>3</v>
      </c>
      <c r="C61" s="46">
        <v>42</v>
      </c>
      <c r="D61" s="46">
        <v>17</v>
      </c>
      <c r="E61" s="46">
        <v>22</v>
      </c>
      <c r="F61" s="49">
        <v>2202</v>
      </c>
      <c r="G61" s="51"/>
      <c r="H61" s="46">
        <v>584</v>
      </c>
      <c r="I61" s="46">
        <v>1028</v>
      </c>
      <c r="J61" s="46">
        <v>590</v>
      </c>
    </row>
    <row r="62" spans="1:10" hidden="1">
      <c r="A62" s="8"/>
      <c r="B62" s="50">
        <v>4</v>
      </c>
      <c r="C62" s="46">
        <v>47</v>
      </c>
      <c r="D62" s="46">
        <v>30</v>
      </c>
      <c r="E62" s="46">
        <v>24</v>
      </c>
      <c r="F62" s="49">
        <v>2229</v>
      </c>
      <c r="G62" s="51"/>
      <c r="H62" s="46">
        <v>594</v>
      </c>
      <c r="I62" s="46">
        <v>1037</v>
      </c>
      <c r="J62" s="46">
        <v>598</v>
      </c>
    </row>
    <row r="63" spans="1:10" hidden="1">
      <c r="B63" s="50">
        <v>5</v>
      </c>
      <c r="C63" s="46">
        <v>55</v>
      </c>
      <c r="D63" s="46">
        <v>19</v>
      </c>
      <c r="E63" s="46">
        <v>25</v>
      </c>
      <c r="F63" s="49">
        <v>2255</v>
      </c>
      <c r="H63" s="46">
        <v>588</v>
      </c>
      <c r="I63" s="46">
        <v>1052</v>
      </c>
      <c r="J63" s="46">
        <v>615</v>
      </c>
    </row>
    <row r="64" spans="1:10" hidden="1">
      <c r="B64" s="50">
        <v>6</v>
      </c>
      <c r="C64" s="46">
        <v>40</v>
      </c>
      <c r="D64" s="46">
        <v>19</v>
      </c>
      <c r="E64" s="46">
        <v>21</v>
      </c>
      <c r="F64" s="49">
        <v>2275</v>
      </c>
      <c r="H64" s="46">
        <v>611</v>
      </c>
      <c r="I64" s="46">
        <v>1055</v>
      </c>
      <c r="J64" s="46">
        <v>609</v>
      </c>
    </row>
    <row r="65" spans="2:10" hidden="1">
      <c r="B65" s="50">
        <v>7</v>
      </c>
      <c r="C65" s="46">
        <v>47</v>
      </c>
      <c r="D65" s="46">
        <v>20</v>
      </c>
      <c r="E65" s="46">
        <v>22</v>
      </c>
      <c r="F65" s="49">
        <v>2300</v>
      </c>
      <c r="H65" s="46">
        <v>635</v>
      </c>
      <c r="I65" s="46">
        <v>1059</v>
      </c>
      <c r="J65" s="46">
        <v>606</v>
      </c>
    </row>
    <row r="66" spans="2:10" hidden="1">
      <c r="B66" s="50">
        <v>8</v>
      </c>
      <c r="C66" s="46">
        <v>39</v>
      </c>
      <c r="D66" s="46">
        <v>21</v>
      </c>
      <c r="E66" s="46">
        <v>23</v>
      </c>
      <c r="F66" s="49">
        <v>2322</v>
      </c>
      <c r="H66" s="46">
        <v>649</v>
      </c>
      <c r="I66" s="46">
        <v>1069</v>
      </c>
      <c r="J66" s="46">
        <v>604</v>
      </c>
    </row>
    <row r="67" spans="2:10" hidden="1">
      <c r="B67" s="50">
        <v>9</v>
      </c>
      <c r="C67" s="46">
        <v>53</v>
      </c>
      <c r="D67" s="46">
        <v>15</v>
      </c>
      <c r="E67" s="46">
        <v>29</v>
      </c>
      <c r="F67" s="49">
        <v>2350</v>
      </c>
      <c r="H67" s="46">
        <v>658</v>
      </c>
      <c r="I67" s="46">
        <v>1092</v>
      </c>
      <c r="J67" s="46">
        <v>600</v>
      </c>
    </row>
    <row r="68" spans="2:10" hidden="1">
      <c r="B68" s="50">
        <v>10</v>
      </c>
      <c r="C68" s="46">
        <v>52</v>
      </c>
      <c r="D68" s="46">
        <v>16</v>
      </c>
      <c r="E68" s="46">
        <v>34</v>
      </c>
      <c r="F68" s="49">
        <v>2384</v>
      </c>
      <c r="H68" s="46">
        <v>686</v>
      </c>
      <c r="I68" s="46">
        <v>1098</v>
      </c>
      <c r="J68" s="46">
        <v>600</v>
      </c>
    </row>
    <row r="69" spans="2:10" hidden="1">
      <c r="B69" s="50">
        <v>11</v>
      </c>
      <c r="C69" s="46">
        <v>64</v>
      </c>
      <c r="D69" s="46">
        <v>26</v>
      </c>
      <c r="E69" s="46">
        <v>33</v>
      </c>
      <c r="F69" s="49">
        <v>2417</v>
      </c>
      <c r="H69" s="46">
        <v>717</v>
      </c>
      <c r="I69" s="46">
        <v>1102</v>
      </c>
      <c r="J69" s="46">
        <v>598</v>
      </c>
    </row>
    <row r="70" spans="2:10" hidden="1">
      <c r="B70" s="50">
        <v>12</v>
      </c>
      <c r="C70" s="46">
        <v>47</v>
      </c>
      <c r="D70" s="46">
        <v>22</v>
      </c>
      <c r="E70" s="46">
        <v>28</v>
      </c>
      <c r="F70" s="49">
        <v>2445</v>
      </c>
      <c r="H70" s="46">
        <v>748</v>
      </c>
      <c r="I70" s="46">
        <v>1100</v>
      </c>
      <c r="J70" s="46">
        <v>597</v>
      </c>
    </row>
    <row r="71" spans="2:10" hidden="1"/>
  </sheetData>
  <mergeCells count="60">
    <mergeCell ref="C33:C34"/>
    <mergeCell ref="D33:D34"/>
    <mergeCell ref="E20:F20"/>
    <mergeCell ref="E21:F21"/>
    <mergeCell ref="A38:B38"/>
    <mergeCell ref="A39:B39"/>
    <mergeCell ref="A40:B40"/>
    <mergeCell ref="E22:F22"/>
    <mergeCell ref="E23:F23"/>
    <mergeCell ref="E24:F24"/>
    <mergeCell ref="A36:B36"/>
    <mergeCell ref="A37:B37"/>
    <mergeCell ref="F36:G36"/>
    <mergeCell ref="F37:G37"/>
    <mergeCell ref="F40:G40"/>
    <mergeCell ref="A32:B34"/>
    <mergeCell ref="C32:D32"/>
    <mergeCell ref="E32:J32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F54:G54"/>
    <mergeCell ref="F45:G45"/>
    <mergeCell ref="F46:G46"/>
    <mergeCell ref="F47:G47"/>
    <mergeCell ref="F48:G48"/>
    <mergeCell ref="F49:G49"/>
    <mergeCell ref="F50:G50"/>
    <mergeCell ref="F53:G53"/>
    <mergeCell ref="F51:G51"/>
    <mergeCell ref="F52:G52"/>
    <mergeCell ref="F44:G44"/>
    <mergeCell ref="F38:G38"/>
    <mergeCell ref="F39:G39"/>
    <mergeCell ref="F41:G41"/>
    <mergeCell ref="F42:G42"/>
    <mergeCell ref="F43:G43"/>
    <mergeCell ref="E33:E34"/>
    <mergeCell ref="F33:J33"/>
    <mergeCell ref="F34:G34"/>
    <mergeCell ref="A5:B5"/>
    <mergeCell ref="C5:D5"/>
    <mergeCell ref="E5:F5"/>
    <mergeCell ref="G5:H5"/>
    <mergeCell ref="I5:J5"/>
    <mergeCell ref="A7:B7"/>
    <mergeCell ref="A8:B8"/>
    <mergeCell ref="A9:B9"/>
    <mergeCell ref="A10:B10"/>
    <mergeCell ref="A11:B11"/>
    <mergeCell ref="E7:F7"/>
    <mergeCell ref="E8:F8"/>
    <mergeCell ref="E9:F9"/>
  </mergeCells>
  <phoneticPr fontId="3"/>
  <pageMargins left="0.39370078740157483" right="0.39370078740157483" top="0.39370078740157483" bottom="0.39370078740157483" header="0.31496062992125984" footer="0.31496062992125984"/>
  <pageSetup paperSize="9" firstPageNumber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Normal="100" zoomScaleSheetLayoutView="100" workbookViewId="0"/>
  </sheetViews>
  <sheetFormatPr defaultRowHeight="13.5"/>
  <cols>
    <col min="1" max="1" width="17.625" style="63" customWidth="1"/>
    <col min="2" max="6" width="14.375" style="63" customWidth="1"/>
    <col min="7" max="16384" width="9" style="63"/>
  </cols>
  <sheetData>
    <row r="1" spans="1:6">
      <c r="A1" s="1"/>
      <c r="B1" s="1"/>
      <c r="C1" s="1"/>
      <c r="D1" s="1"/>
      <c r="E1" s="1"/>
      <c r="F1" s="2" t="s">
        <v>0</v>
      </c>
    </row>
    <row r="2" spans="1:6">
      <c r="A2" s="1"/>
      <c r="B2" s="1"/>
      <c r="C2" s="1"/>
      <c r="D2" s="1"/>
      <c r="E2" s="1"/>
      <c r="F2" s="1"/>
    </row>
    <row r="3" spans="1:6" ht="14.25">
      <c r="A3" s="5" t="s">
        <v>130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2" t="s">
        <v>131</v>
      </c>
    </row>
    <row r="5" spans="1:6">
      <c r="A5" s="79" t="s">
        <v>132</v>
      </c>
      <c r="B5" s="80" t="s">
        <v>268</v>
      </c>
      <c r="C5" s="82" t="s">
        <v>133</v>
      </c>
      <c r="D5" s="82" t="s">
        <v>134</v>
      </c>
      <c r="E5" s="82" t="s">
        <v>253</v>
      </c>
      <c r="F5" s="82" t="s">
        <v>269</v>
      </c>
    </row>
    <row r="6" spans="1:6">
      <c r="A6" s="25"/>
      <c r="B6" s="1"/>
      <c r="C6" s="1"/>
      <c r="D6" s="1"/>
      <c r="E6" s="1"/>
      <c r="F6" s="1"/>
    </row>
    <row r="7" spans="1:6">
      <c r="A7" s="25"/>
      <c r="C7" s="1"/>
      <c r="D7" s="52" t="s">
        <v>135</v>
      </c>
      <c r="E7" s="1"/>
      <c r="F7" s="1"/>
    </row>
    <row r="8" spans="1:6">
      <c r="A8" s="53" t="s">
        <v>136</v>
      </c>
      <c r="B8" s="33">
        <v>0</v>
      </c>
      <c r="C8" s="33">
        <v>0</v>
      </c>
      <c r="D8" s="54">
        <v>0</v>
      </c>
      <c r="E8" s="54">
        <v>0</v>
      </c>
      <c r="F8" s="54">
        <v>0</v>
      </c>
    </row>
    <row r="9" spans="1:6">
      <c r="A9" s="12" t="s">
        <v>137</v>
      </c>
      <c r="B9" s="33" t="s">
        <v>138</v>
      </c>
      <c r="C9" s="33" t="s">
        <v>138</v>
      </c>
      <c r="D9" s="54">
        <v>0</v>
      </c>
      <c r="E9" s="54">
        <v>0</v>
      </c>
      <c r="F9" s="54">
        <v>0</v>
      </c>
    </row>
    <row r="10" spans="1:6">
      <c r="A10" s="12" t="s">
        <v>139</v>
      </c>
      <c r="B10" s="33" t="s">
        <v>138</v>
      </c>
      <c r="C10" s="33" t="s">
        <v>138</v>
      </c>
      <c r="D10" s="54">
        <v>0</v>
      </c>
      <c r="E10" s="54">
        <v>0</v>
      </c>
      <c r="F10" s="54">
        <v>0</v>
      </c>
    </row>
    <row r="11" spans="1:6" ht="18" customHeight="1">
      <c r="A11" s="12" t="s">
        <v>140</v>
      </c>
      <c r="B11" s="33" t="s">
        <v>138</v>
      </c>
      <c r="C11" s="33" t="s">
        <v>138</v>
      </c>
      <c r="D11" s="54">
        <v>0</v>
      </c>
      <c r="E11" s="54">
        <v>0</v>
      </c>
      <c r="F11" s="54">
        <v>0</v>
      </c>
    </row>
    <row r="12" spans="1:6">
      <c r="A12" s="55" t="s">
        <v>141</v>
      </c>
      <c r="B12" s="33" t="s">
        <v>138</v>
      </c>
      <c r="C12" s="33" t="s">
        <v>138</v>
      </c>
      <c r="D12" s="54">
        <v>0</v>
      </c>
      <c r="E12" s="54">
        <v>0</v>
      </c>
      <c r="F12" s="54">
        <v>0</v>
      </c>
    </row>
    <row r="13" spans="1:6">
      <c r="A13" s="55" t="s">
        <v>142</v>
      </c>
      <c r="B13" s="33" t="s">
        <v>138</v>
      </c>
      <c r="C13" s="33" t="s">
        <v>138</v>
      </c>
      <c r="D13" s="54">
        <v>0</v>
      </c>
      <c r="E13" s="54">
        <v>0</v>
      </c>
      <c r="F13" s="54">
        <v>0</v>
      </c>
    </row>
    <row r="14" spans="1:6">
      <c r="A14" s="55" t="s">
        <v>143</v>
      </c>
      <c r="B14" s="33" t="s">
        <v>138</v>
      </c>
      <c r="C14" s="33" t="s">
        <v>138</v>
      </c>
      <c r="D14" s="54">
        <v>0</v>
      </c>
      <c r="E14" s="54">
        <v>0</v>
      </c>
      <c r="F14" s="54">
        <v>0</v>
      </c>
    </row>
    <row r="15" spans="1:6">
      <c r="A15" s="55" t="s">
        <v>144</v>
      </c>
      <c r="B15" s="33" t="s">
        <v>138</v>
      </c>
      <c r="C15" s="33" t="s">
        <v>138</v>
      </c>
      <c r="D15" s="54">
        <v>0</v>
      </c>
      <c r="E15" s="54">
        <v>0</v>
      </c>
      <c r="F15" s="54">
        <v>0</v>
      </c>
    </row>
    <row r="16" spans="1:6">
      <c r="A16" s="55" t="s">
        <v>145</v>
      </c>
      <c r="B16" s="33" t="s">
        <v>138</v>
      </c>
      <c r="C16" s="33" t="s">
        <v>138</v>
      </c>
      <c r="D16" s="54">
        <v>0</v>
      </c>
      <c r="E16" s="54">
        <v>0</v>
      </c>
      <c r="F16" s="54">
        <v>0</v>
      </c>
    </row>
    <row r="17" spans="1:6" ht="18" customHeight="1">
      <c r="A17" s="12" t="s">
        <v>146</v>
      </c>
      <c r="B17" s="33" t="s">
        <v>138</v>
      </c>
      <c r="C17" s="33" t="s">
        <v>138</v>
      </c>
      <c r="D17" s="54">
        <v>0</v>
      </c>
      <c r="E17" s="54">
        <v>0</v>
      </c>
      <c r="F17" s="54">
        <v>0</v>
      </c>
    </row>
    <row r="18" spans="1:6">
      <c r="A18" s="12" t="s">
        <v>147</v>
      </c>
      <c r="B18" s="33" t="s">
        <v>138</v>
      </c>
      <c r="C18" s="33" t="s">
        <v>138</v>
      </c>
      <c r="D18" s="54">
        <v>0</v>
      </c>
      <c r="E18" s="54">
        <v>0</v>
      </c>
      <c r="F18" s="54">
        <v>0</v>
      </c>
    </row>
    <row r="19" spans="1:6">
      <c r="A19" s="12" t="s">
        <v>148</v>
      </c>
      <c r="B19" s="33" t="s">
        <v>138</v>
      </c>
      <c r="C19" s="33" t="s">
        <v>138</v>
      </c>
      <c r="D19" s="54">
        <v>0</v>
      </c>
      <c r="E19" s="54">
        <v>0</v>
      </c>
      <c r="F19" s="54">
        <v>0</v>
      </c>
    </row>
    <row r="20" spans="1:6">
      <c r="A20" s="25"/>
      <c r="C20" s="1"/>
      <c r="D20" s="52" t="s">
        <v>149</v>
      </c>
      <c r="E20" s="1"/>
      <c r="F20" s="24"/>
    </row>
    <row r="21" spans="1:6">
      <c r="A21" s="53" t="s">
        <v>136</v>
      </c>
      <c r="B21" s="16">
        <v>430</v>
      </c>
      <c r="C21" s="26">
        <v>414</v>
      </c>
      <c r="D21" s="26">
        <v>408</v>
      </c>
      <c r="E21" s="43">
        <v>344</v>
      </c>
      <c r="F21" s="43">
        <v>343</v>
      </c>
    </row>
    <row r="22" spans="1:6">
      <c r="A22" s="12" t="s">
        <v>137</v>
      </c>
      <c r="B22" s="16">
        <v>0</v>
      </c>
      <c r="C22" s="26">
        <v>1</v>
      </c>
      <c r="D22" s="26">
        <v>2</v>
      </c>
      <c r="E22" s="54">
        <v>0</v>
      </c>
      <c r="F22" s="54" t="s">
        <v>296</v>
      </c>
    </row>
    <row r="23" spans="1:6">
      <c r="A23" s="12" t="s">
        <v>150</v>
      </c>
      <c r="B23" s="16">
        <v>22</v>
      </c>
      <c r="C23" s="26">
        <v>32</v>
      </c>
      <c r="D23" s="26">
        <v>35</v>
      </c>
      <c r="E23" s="43">
        <v>23</v>
      </c>
      <c r="F23" s="43">
        <v>19</v>
      </c>
    </row>
    <row r="24" spans="1:6">
      <c r="A24" s="12" t="s">
        <v>151</v>
      </c>
      <c r="B24" s="16">
        <v>0</v>
      </c>
      <c r="C24" s="26">
        <v>0</v>
      </c>
      <c r="D24" s="54">
        <v>0</v>
      </c>
      <c r="E24" s="54">
        <v>0</v>
      </c>
      <c r="F24" s="54" t="s">
        <v>296</v>
      </c>
    </row>
    <row r="25" spans="1:6">
      <c r="A25" s="12" t="s">
        <v>152</v>
      </c>
      <c r="B25" s="16">
        <v>5</v>
      </c>
      <c r="C25" s="26">
        <v>6</v>
      </c>
      <c r="D25" s="26">
        <v>10</v>
      </c>
      <c r="E25" s="43">
        <v>9</v>
      </c>
      <c r="F25" s="43">
        <v>6</v>
      </c>
    </row>
    <row r="26" spans="1:6" ht="18" customHeight="1">
      <c r="A26" s="12" t="s">
        <v>153</v>
      </c>
      <c r="B26" s="16">
        <v>401</v>
      </c>
      <c r="C26" s="26">
        <v>372</v>
      </c>
      <c r="D26" s="26">
        <v>354</v>
      </c>
      <c r="E26" s="43">
        <v>308</v>
      </c>
      <c r="F26" s="43">
        <v>313</v>
      </c>
    </row>
    <row r="27" spans="1:6">
      <c r="A27" s="55" t="s">
        <v>141</v>
      </c>
      <c r="B27" s="16">
        <v>295</v>
      </c>
      <c r="C27" s="26">
        <v>254</v>
      </c>
      <c r="D27" s="26">
        <v>234</v>
      </c>
      <c r="E27" s="43">
        <v>200</v>
      </c>
      <c r="F27" s="43">
        <v>215</v>
      </c>
    </row>
    <row r="28" spans="1:6">
      <c r="A28" s="55" t="s">
        <v>142</v>
      </c>
      <c r="B28" s="16">
        <v>161</v>
      </c>
      <c r="C28" s="26">
        <v>132</v>
      </c>
      <c r="D28" s="26">
        <v>138</v>
      </c>
      <c r="E28" s="43">
        <v>115</v>
      </c>
      <c r="F28" s="43">
        <v>121</v>
      </c>
    </row>
    <row r="29" spans="1:6">
      <c r="A29" s="55" t="s">
        <v>143</v>
      </c>
      <c r="B29" s="16">
        <v>134</v>
      </c>
      <c r="C29" s="26">
        <v>122</v>
      </c>
      <c r="D29" s="26">
        <v>96</v>
      </c>
      <c r="E29" s="43">
        <v>85</v>
      </c>
      <c r="F29" s="43">
        <v>94</v>
      </c>
    </row>
    <row r="30" spans="1:6">
      <c r="A30" s="55" t="s">
        <v>154</v>
      </c>
      <c r="B30" s="16">
        <v>1</v>
      </c>
      <c r="C30" s="26">
        <v>1</v>
      </c>
      <c r="D30" s="26">
        <v>1</v>
      </c>
      <c r="E30" s="43">
        <v>1</v>
      </c>
      <c r="F30" s="43">
        <v>2</v>
      </c>
    </row>
    <row r="31" spans="1:6">
      <c r="A31" s="55" t="s">
        <v>155</v>
      </c>
      <c r="B31" s="16">
        <v>3</v>
      </c>
      <c r="C31" s="26">
        <v>2</v>
      </c>
      <c r="D31" s="26">
        <v>1</v>
      </c>
      <c r="E31" s="43">
        <v>1</v>
      </c>
      <c r="F31" s="43">
        <v>2</v>
      </c>
    </row>
    <row r="32" spans="1:6">
      <c r="A32" s="55" t="s">
        <v>144</v>
      </c>
      <c r="B32" s="16">
        <v>101</v>
      </c>
      <c r="C32" s="26">
        <v>113</v>
      </c>
      <c r="D32" s="26">
        <v>118</v>
      </c>
      <c r="E32" s="43">
        <v>105</v>
      </c>
      <c r="F32" s="43">
        <v>93</v>
      </c>
    </row>
    <row r="33" spans="1:6">
      <c r="A33" s="55" t="s">
        <v>156</v>
      </c>
      <c r="B33" s="16">
        <v>0</v>
      </c>
      <c r="C33" s="26">
        <v>1</v>
      </c>
      <c r="D33" s="26">
        <v>0</v>
      </c>
      <c r="E33" s="99" t="s">
        <v>257</v>
      </c>
      <c r="F33" s="99">
        <v>1</v>
      </c>
    </row>
    <row r="34" spans="1:6">
      <c r="A34" s="55" t="s">
        <v>157</v>
      </c>
      <c r="B34" s="16">
        <v>1</v>
      </c>
      <c r="C34" s="26">
        <v>1</v>
      </c>
      <c r="D34" s="26">
        <v>0</v>
      </c>
      <c r="E34" s="43">
        <v>1</v>
      </c>
      <c r="F34" s="99" t="s">
        <v>296</v>
      </c>
    </row>
    <row r="35" spans="1:6">
      <c r="A35" s="55" t="s">
        <v>158</v>
      </c>
      <c r="B35" s="16">
        <v>0</v>
      </c>
      <c r="C35" s="26">
        <v>0</v>
      </c>
      <c r="D35" s="26">
        <v>0</v>
      </c>
      <c r="E35" s="99" t="s">
        <v>257</v>
      </c>
      <c r="F35" s="99" t="s">
        <v>296</v>
      </c>
    </row>
    <row r="36" spans="1:6" ht="18" customHeight="1">
      <c r="A36" s="12" t="s">
        <v>159</v>
      </c>
      <c r="B36" s="16">
        <v>0</v>
      </c>
      <c r="C36" s="26">
        <v>2</v>
      </c>
      <c r="D36" s="26">
        <v>0</v>
      </c>
      <c r="E36" s="99" t="s">
        <v>257</v>
      </c>
      <c r="F36" s="99">
        <v>2</v>
      </c>
    </row>
    <row r="37" spans="1:6">
      <c r="A37" s="55" t="s">
        <v>160</v>
      </c>
      <c r="B37" s="16">
        <v>0</v>
      </c>
      <c r="C37" s="26">
        <v>0</v>
      </c>
      <c r="D37" s="26">
        <v>0</v>
      </c>
      <c r="E37" s="99" t="s">
        <v>257</v>
      </c>
      <c r="F37" s="99" t="s">
        <v>296</v>
      </c>
    </row>
    <row r="38" spans="1:6">
      <c r="A38" s="55" t="s">
        <v>161</v>
      </c>
      <c r="B38" s="16">
        <v>0</v>
      </c>
      <c r="C38" s="26">
        <v>0</v>
      </c>
      <c r="D38" s="26">
        <v>0</v>
      </c>
      <c r="E38" s="99" t="s">
        <v>257</v>
      </c>
      <c r="F38" s="99" t="s">
        <v>296</v>
      </c>
    </row>
    <row r="39" spans="1:6">
      <c r="A39" s="55" t="s">
        <v>162</v>
      </c>
      <c r="B39" s="16">
        <v>0</v>
      </c>
      <c r="C39" s="26">
        <v>0</v>
      </c>
      <c r="D39" s="26">
        <v>0</v>
      </c>
      <c r="E39" s="99" t="s">
        <v>257</v>
      </c>
      <c r="F39" s="99" t="s">
        <v>296</v>
      </c>
    </row>
    <row r="40" spans="1:6">
      <c r="A40" s="55" t="s">
        <v>163</v>
      </c>
      <c r="B40" s="16">
        <v>0</v>
      </c>
      <c r="C40" s="26">
        <v>2</v>
      </c>
      <c r="D40" s="26">
        <v>0</v>
      </c>
      <c r="E40" s="99" t="s">
        <v>257</v>
      </c>
      <c r="F40" s="99">
        <v>2</v>
      </c>
    </row>
    <row r="41" spans="1:6">
      <c r="A41" s="55" t="s">
        <v>164</v>
      </c>
      <c r="B41" s="16">
        <v>0</v>
      </c>
      <c r="C41" s="26">
        <v>0</v>
      </c>
      <c r="D41" s="26">
        <v>0</v>
      </c>
      <c r="E41" s="99" t="s">
        <v>257</v>
      </c>
      <c r="F41" s="99" t="s">
        <v>296</v>
      </c>
    </row>
    <row r="42" spans="1:6" ht="18" customHeight="1">
      <c r="A42" s="12" t="s">
        <v>165</v>
      </c>
      <c r="B42" s="16">
        <v>0</v>
      </c>
      <c r="C42" s="26">
        <v>0</v>
      </c>
      <c r="D42" s="54">
        <v>1</v>
      </c>
      <c r="E42" s="43">
        <v>1</v>
      </c>
      <c r="F42" s="99">
        <v>2</v>
      </c>
    </row>
    <row r="43" spans="1:6">
      <c r="A43" s="55" t="s">
        <v>166</v>
      </c>
      <c r="B43" s="16">
        <v>0</v>
      </c>
      <c r="C43" s="26">
        <v>0</v>
      </c>
      <c r="D43" s="54">
        <v>0</v>
      </c>
      <c r="E43" s="99" t="s">
        <v>257</v>
      </c>
      <c r="F43" s="99" t="s">
        <v>296</v>
      </c>
    </row>
    <row r="44" spans="1:6">
      <c r="A44" s="55" t="s">
        <v>167</v>
      </c>
      <c r="B44" s="16">
        <v>0</v>
      </c>
      <c r="C44" s="26">
        <v>0</v>
      </c>
      <c r="D44" s="54">
        <v>1</v>
      </c>
      <c r="E44" s="43">
        <v>1</v>
      </c>
      <c r="F44" s="99">
        <v>2</v>
      </c>
    </row>
    <row r="45" spans="1:6">
      <c r="A45" s="55" t="s">
        <v>168</v>
      </c>
      <c r="B45" s="16">
        <v>0</v>
      </c>
      <c r="C45" s="26">
        <v>0</v>
      </c>
      <c r="D45" s="54">
        <v>0</v>
      </c>
      <c r="E45" s="99" t="s">
        <v>257</v>
      </c>
      <c r="F45" s="99" t="s">
        <v>296</v>
      </c>
    </row>
    <row r="46" spans="1:6">
      <c r="A46" s="55" t="s">
        <v>169</v>
      </c>
      <c r="B46" s="16">
        <v>0</v>
      </c>
      <c r="C46" s="26">
        <v>0</v>
      </c>
      <c r="D46" s="54">
        <v>0</v>
      </c>
      <c r="E46" s="99" t="s">
        <v>257</v>
      </c>
      <c r="F46" s="99" t="s">
        <v>296</v>
      </c>
    </row>
    <row r="47" spans="1:6" ht="18" customHeight="1">
      <c r="A47" s="12" t="s">
        <v>170</v>
      </c>
      <c r="B47" s="16">
        <v>2</v>
      </c>
      <c r="C47" s="26">
        <v>1</v>
      </c>
      <c r="D47" s="26">
        <v>6</v>
      </c>
      <c r="E47" s="43">
        <v>3</v>
      </c>
      <c r="F47" s="43">
        <v>1</v>
      </c>
    </row>
    <row r="48" spans="1:6">
      <c r="A48" s="55" t="s">
        <v>171</v>
      </c>
      <c r="B48" s="16">
        <v>2</v>
      </c>
      <c r="C48" s="26">
        <v>1</v>
      </c>
      <c r="D48" s="26">
        <v>3</v>
      </c>
      <c r="E48" s="43">
        <v>1</v>
      </c>
      <c r="F48" s="99" t="s">
        <v>296</v>
      </c>
    </row>
    <row r="49" spans="1:6">
      <c r="A49" s="55" t="s">
        <v>172</v>
      </c>
      <c r="B49" s="16">
        <v>0</v>
      </c>
      <c r="C49" s="16">
        <v>0</v>
      </c>
      <c r="D49" s="54">
        <v>0</v>
      </c>
      <c r="E49" s="99" t="s">
        <v>257</v>
      </c>
      <c r="F49" s="99" t="s">
        <v>296</v>
      </c>
    </row>
    <row r="50" spans="1:6">
      <c r="A50" s="55" t="s">
        <v>173</v>
      </c>
      <c r="B50" s="16">
        <v>0</v>
      </c>
      <c r="C50" s="26">
        <v>0</v>
      </c>
      <c r="D50" s="54">
        <v>0</v>
      </c>
      <c r="E50" s="99" t="s">
        <v>257</v>
      </c>
      <c r="F50" s="99" t="s">
        <v>296</v>
      </c>
    </row>
    <row r="51" spans="1:6">
      <c r="A51" s="55" t="s">
        <v>174</v>
      </c>
      <c r="B51" s="16">
        <v>0</v>
      </c>
      <c r="C51" s="26">
        <v>0</v>
      </c>
      <c r="D51" s="54">
        <v>1</v>
      </c>
      <c r="E51" s="43">
        <v>1</v>
      </c>
      <c r="F51" s="43">
        <v>1</v>
      </c>
    </row>
    <row r="52" spans="1:6">
      <c r="A52" s="55" t="s">
        <v>175</v>
      </c>
      <c r="B52" s="16">
        <v>0</v>
      </c>
      <c r="C52" s="26">
        <v>0</v>
      </c>
      <c r="D52" s="54">
        <v>0</v>
      </c>
      <c r="E52" s="99" t="s">
        <v>257</v>
      </c>
      <c r="F52" s="99" t="s">
        <v>296</v>
      </c>
    </row>
    <row r="53" spans="1:6">
      <c r="A53" s="55" t="s">
        <v>176</v>
      </c>
      <c r="B53" s="16">
        <v>0</v>
      </c>
      <c r="C53" s="26">
        <v>0</v>
      </c>
      <c r="D53" s="54">
        <v>0</v>
      </c>
      <c r="E53" s="99" t="s">
        <v>257</v>
      </c>
      <c r="F53" s="99" t="s">
        <v>296</v>
      </c>
    </row>
    <row r="54" spans="1:6">
      <c r="A54" s="55" t="s">
        <v>177</v>
      </c>
      <c r="B54" s="16">
        <v>0</v>
      </c>
      <c r="C54" s="26">
        <v>0</v>
      </c>
      <c r="D54" s="54">
        <v>2</v>
      </c>
      <c r="E54" s="43">
        <v>1</v>
      </c>
      <c r="F54" s="99" t="s">
        <v>296</v>
      </c>
    </row>
    <row r="55" spans="1:6">
      <c r="A55" s="55" t="s">
        <v>178</v>
      </c>
      <c r="B55" s="16">
        <v>0</v>
      </c>
      <c r="C55" s="26">
        <v>0</v>
      </c>
      <c r="D55" s="54">
        <v>0</v>
      </c>
      <c r="E55" s="99" t="s">
        <v>257</v>
      </c>
      <c r="F55" s="99" t="s">
        <v>296</v>
      </c>
    </row>
    <row r="56" spans="1:6" ht="5.0999999999999996" customHeight="1">
      <c r="A56" s="14"/>
      <c r="B56" s="13"/>
      <c r="C56" s="13"/>
      <c r="D56" s="13"/>
      <c r="E56" s="13"/>
      <c r="F56" s="13"/>
    </row>
    <row r="57" spans="1:6">
      <c r="A57" s="1" t="s">
        <v>72</v>
      </c>
      <c r="B57" s="1"/>
      <c r="C57" s="1"/>
      <c r="D57" s="1"/>
      <c r="E57" s="1"/>
      <c r="F57" s="1"/>
    </row>
  </sheetData>
  <phoneticPr fontId="3"/>
  <pageMargins left="0.98425196850393704" right="0.39370078740157483" top="0.39370078740157483" bottom="0.39370078740157483" header="0.31496062992125984" footer="0.31496062992125984"/>
  <pageSetup paperSize="9" firstPageNumber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zoomScaleNormal="12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3.5"/>
  <cols>
    <col min="1" max="1" width="17.625" style="63" customWidth="1"/>
    <col min="2" max="2" width="10.5" style="63" bestFit="1" customWidth="1"/>
    <col min="3" max="10" width="8.75" style="63" customWidth="1"/>
    <col min="11" max="11" width="1.125" style="63" customWidth="1"/>
    <col min="12" max="16384" width="9" style="63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179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5" t="s">
        <v>180</v>
      </c>
      <c r="B4" s="1"/>
      <c r="C4" s="1"/>
      <c r="D4" s="1"/>
      <c r="E4" s="1"/>
      <c r="F4" s="1"/>
      <c r="G4" s="1"/>
      <c r="H4" s="1"/>
      <c r="I4" s="1"/>
      <c r="J4" s="1"/>
    </row>
    <row r="5" spans="1:10" ht="9" customHeight="1">
      <c r="A5" s="162" t="s">
        <v>181</v>
      </c>
      <c r="B5" s="162"/>
      <c r="C5" s="138" t="s">
        <v>182</v>
      </c>
      <c r="D5" s="138" t="s">
        <v>183</v>
      </c>
      <c r="E5" s="164" t="s">
        <v>184</v>
      </c>
      <c r="F5" s="138" t="s">
        <v>185</v>
      </c>
      <c r="G5" s="138" t="s">
        <v>186</v>
      </c>
      <c r="H5" s="158" t="s">
        <v>187</v>
      </c>
      <c r="I5" s="102"/>
      <c r="J5" s="160" t="s">
        <v>188</v>
      </c>
    </row>
    <row r="6" spans="1:10" ht="12.95" customHeight="1">
      <c r="A6" s="163"/>
      <c r="B6" s="163"/>
      <c r="C6" s="140"/>
      <c r="D6" s="140"/>
      <c r="E6" s="165"/>
      <c r="F6" s="140"/>
      <c r="G6" s="140"/>
      <c r="H6" s="159"/>
      <c r="I6" s="103" t="s">
        <v>189</v>
      </c>
      <c r="J6" s="161"/>
    </row>
    <row r="7" spans="1:10" ht="12" customHeight="1">
      <c r="A7" s="2" t="s">
        <v>190</v>
      </c>
      <c r="B7" s="18" t="s">
        <v>270</v>
      </c>
      <c r="C7" s="104" t="s">
        <v>191</v>
      </c>
      <c r="D7" s="30">
        <v>800</v>
      </c>
      <c r="E7" s="30">
        <v>150</v>
      </c>
      <c r="F7" s="30">
        <v>648</v>
      </c>
      <c r="G7" s="30">
        <v>181</v>
      </c>
      <c r="H7" s="30">
        <v>391</v>
      </c>
      <c r="I7" s="30">
        <v>306</v>
      </c>
      <c r="J7" s="30">
        <v>159</v>
      </c>
    </row>
    <row r="8" spans="1:10" ht="12" customHeight="1">
      <c r="A8" s="56" t="s">
        <v>115</v>
      </c>
      <c r="B8" s="77" t="s">
        <v>116</v>
      </c>
      <c r="C8" s="104" t="s">
        <v>191</v>
      </c>
      <c r="D8" s="30">
        <v>742</v>
      </c>
      <c r="E8" s="30">
        <v>159</v>
      </c>
      <c r="F8" s="30">
        <v>640</v>
      </c>
      <c r="G8" s="30">
        <v>168</v>
      </c>
      <c r="H8" s="30">
        <v>470</v>
      </c>
      <c r="I8" s="30">
        <v>322</v>
      </c>
      <c r="J8" s="30">
        <v>161</v>
      </c>
    </row>
    <row r="9" spans="1:10" ht="12" customHeight="1">
      <c r="A9" s="2" t="s">
        <v>254</v>
      </c>
      <c r="B9" s="77" t="s">
        <v>255</v>
      </c>
      <c r="C9" s="104" t="s">
        <v>191</v>
      </c>
      <c r="D9" s="30">
        <v>648</v>
      </c>
      <c r="E9" s="30">
        <v>161</v>
      </c>
      <c r="F9" s="30">
        <v>599</v>
      </c>
      <c r="G9" s="30">
        <v>151</v>
      </c>
      <c r="H9" s="30">
        <v>473</v>
      </c>
      <c r="I9" s="30">
        <v>310</v>
      </c>
      <c r="J9" s="30">
        <v>136</v>
      </c>
    </row>
    <row r="10" spans="1:10" ht="12" customHeight="1">
      <c r="B10" s="77" t="s">
        <v>67</v>
      </c>
      <c r="C10" s="104" t="s">
        <v>191</v>
      </c>
      <c r="D10" s="30">
        <v>551</v>
      </c>
      <c r="E10" s="30">
        <v>136</v>
      </c>
      <c r="F10" s="30">
        <v>575</v>
      </c>
      <c r="G10" s="30">
        <v>116</v>
      </c>
      <c r="H10" s="30">
        <v>347</v>
      </c>
      <c r="I10" s="30">
        <v>360</v>
      </c>
      <c r="J10" s="30">
        <v>167</v>
      </c>
    </row>
    <row r="11" spans="1:10" ht="12" customHeight="1">
      <c r="B11" s="77" t="s">
        <v>265</v>
      </c>
      <c r="C11" s="104" t="s">
        <v>191</v>
      </c>
      <c r="D11" s="106">
        <v>676</v>
      </c>
      <c r="E11" s="106">
        <v>167</v>
      </c>
      <c r="F11" s="106">
        <v>616</v>
      </c>
      <c r="G11" s="106">
        <v>124</v>
      </c>
      <c r="H11" s="106">
        <v>377</v>
      </c>
      <c r="I11" s="106">
        <v>330</v>
      </c>
      <c r="J11" s="106">
        <v>175</v>
      </c>
    </row>
    <row r="12" spans="1:10" s="57" customFormat="1" ht="9.75">
      <c r="A12" s="107" t="s">
        <v>192</v>
      </c>
      <c r="B12" s="108"/>
      <c r="C12" s="109"/>
      <c r="D12" s="110"/>
      <c r="E12" s="110"/>
      <c r="F12" s="110"/>
      <c r="G12" s="110"/>
      <c r="H12" s="110"/>
      <c r="I12" s="110"/>
      <c r="J12" s="110"/>
    </row>
    <row r="13" spans="1:10" s="57" customFormat="1" ht="9.75" customHeight="1">
      <c r="A13" s="156" t="s">
        <v>308</v>
      </c>
      <c r="B13" s="157"/>
      <c r="C13" s="111"/>
      <c r="D13" s="112"/>
      <c r="E13" s="112"/>
      <c r="F13" s="112"/>
      <c r="G13" s="112"/>
      <c r="H13" s="112"/>
      <c r="I13" s="112"/>
      <c r="J13" s="112"/>
    </row>
    <row r="14" spans="1:10" s="57" customFormat="1" ht="9.75" customHeight="1">
      <c r="A14" s="15"/>
      <c r="B14" s="113" t="s">
        <v>287</v>
      </c>
      <c r="C14" s="111" t="s">
        <v>304</v>
      </c>
      <c r="D14" s="30">
        <v>5</v>
      </c>
      <c r="E14" s="114">
        <v>0</v>
      </c>
      <c r="F14" s="30">
        <v>7</v>
      </c>
      <c r="G14" s="114">
        <v>0</v>
      </c>
      <c r="H14" s="114">
        <v>0</v>
      </c>
      <c r="I14" s="114">
        <v>0</v>
      </c>
      <c r="J14" s="114">
        <v>0</v>
      </c>
    </row>
    <row r="15" spans="1:10" s="57" customFormat="1" ht="9.75" customHeight="1">
      <c r="A15" s="15"/>
      <c r="B15" s="113" t="s">
        <v>280</v>
      </c>
      <c r="C15" s="111" t="s">
        <v>304</v>
      </c>
      <c r="D15" s="30">
        <v>5</v>
      </c>
      <c r="E15" s="114">
        <v>0</v>
      </c>
      <c r="F15" s="30">
        <v>8</v>
      </c>
      <c r="G15" s="114">
        <v>0</v>
      </c>
      <c r="H15" s="114">
        <v>0</v>
      </c>
      <c r="I15" s="114">
        <v>0</v>
      </c>
      <c r="J15" s="114">
        <v>0</v>
      </c>
    </row>
    <row r="16" spans="1:10" s="57" customFormat="1" ht="9.75" customHeight="1">
      <c r="A16" s="157" t="s">
        <v>309</v>
      </c>
      <c r="B16" s="157"/>
      <c r="C16" s="111"/>
      <c r="D16" s="30"/>
      <c r="E16" s="30"/>
      <c r="F16" s="30"/>
      <c r="G16" s="30"/>
      <c r="H16" s="30"/>
      <c r="I16" s="114"/>
      <c r="J16" s="30"/>
    </row>
    <row r="17" spans="1:10" s="57" customFormat="1" ht="9.75" customHeight="1">
      <c r="A17" s="115"/>
      <c r="B17" s="113" t="s">
        <v>279</v>
      </c>
      <c r="C17" s="111" t="s">
        <v>303</v>
      </c>
      <c r="D17" s="30">
        <v>0</v>
      </c>
      <c r="E17" s="114">
        <v>10</v>
      </c>
      <c r="F17" s="30">
        <v>0</v>
      </c>
      <c r="G17" s="30">
        <v>0</v>
      </c>
      <c r="H17" s="30">
        <v>10</v>
      </c>
      <c r="I17" s="30">
        <v>10</v>
      </c>
      <c r="J17" s="114">
        <v>0</v>
      </c>
    </row>
    <row r="18" spans="1:10" s="57" customFormat="1" ht="9.75" customHeight="1">
      <c r="A18" s="15"/>
      <c r="B18" s="113" t="s">
        <v>278</v>
      </c>
      <c r="C18" s="111" t="s">
        <v>303</v>
      </c>
      <c r="D18" s="30">
        <v>18</v>
      </c>
      <c r="E18" s="114">
        <v>0</v>
      </c>
      <c r="F18" s="30">
        <v>18</v>
      </c>
      <c r="G18" s="30">
        <v>7</v>
      </c>
      <c r="H18" s="30">
        <v>11</v>
      </c>
      <c r="I18" s="30">
        <v>10</v>
      </c>
      <c r="J18" s="114">
        <v>0</v>
      </c>
    </row>
    <row r="19" spans="1:10" s="57" customFormat="1" ht="9.75" customHeight="1">
      <c r="A19" s="15"/>
      <c r="B19" s="113" t="s">
        <v>305</v>
      </c>
      <c r="C19" s="111" t="s">
        <v>303</v>
      </c>
      <c r="D19" s="30">
        <v>18</v>
      </c>
      <c r="E19" s="30">
        <v>0</v>
      </c>
      <c r="F19" s="30">
        <v>18</v>
      </c>
      <c r="G19" s="30">
        <v>9</v>
      </c>
      <c r="H19" s="30">
        <v>9</v>
      </c>
      <c r="I19" s="30">
        <v>9</v>
      </c>
      <c r="J19" s="30">
        <v>0</v>
      </c>
    </row>
    <row r="20" spans="1:10" s="57" customFormat="1" ht="9.75" customHeight="1">
      <c r="A20" s="156" t="s">
        <v>310</v>
      </c>
      <c r="B20" s="157"/>
      <c r="C20" s="111"/>
      <c r="D20" s="30"/>
      <c r="E20" s="30"/>
      <c r="F20" s="30"/>
      <c r="G20" s="30"/>
      <c r="H20" s="30"/>
      <c r="I20" s="30"/>
      <c r="J20" s="30"/>
    </row>
    <row r="21" spans="1:10" s="57" customFormat="1" ht="9.75" customHeight="1">
      <c r="A21" s="15"/>
      <c r="B21" s="113" t="s">
        <v>290</v>
      </c>
      <c r="C21" s="111" t="s">
        <v>304</v>
      </c>
      <c r="D21" s="30">
        <v>3</v>
      </c>
      <c r="E21" s="30">
        <v>0</v>
      </c>
      <c r="F21" s="30">
        <v>5</v>
      </c>
      <c r="G21" s="30">
        <v>0</v>
      </c>
      <c r="H21" s="30">
        <v>0</v>
      </c>
      <c r="I21" s="30">
        <v>0</v>
      </c>
      <c r="J21" s="30">
        <v>0</v>
      </c>
    </row>
    <row r="22" spans="1:10" s="57" customFormat="1" ht="9.75" customHeight="1">
      <c r="A22" s="15"/>
      <c r="B22" s="113" t="s">
        <v>281</v>
      </c>
      <c r="C22" s="111" t="s">
        <v>304</v>
      </c>
      <c r="D22" s="30">
        <v>3</v>
      </c>
      <c r="E22" s="30">
        <v>0</v>
      </c>
      <c r="F22" s="30">
        <v>6</v>
      </c>
      <c r="G22" s="30">
        <v>0</v>
      </c>
      <c r="H22" s="30">
        <v>0</v>
      </c>
      <c r="I22" s="30">
        <v>0</v>
      </c>
      <c r="J22" s="30">
        <v>0</v>
      </c>
    </row>
    <row r="23" spans="1:10" s="57" customFormat="1" ht="9.75" customHeight="1">
      <c r="A23" s="156" t="s">
        <v>311</v>
      </c>
      <c r="B23" s="157"/>
      <c r="C23" s="111"/>
      <c r="D23" s="30"/>
      <c r="E23" s="114"/>
      <c r="F23" s="30"/>
      <c r="G23" s="114"/>
      <c r="H23" s="114"/>
      <c r="I23" s="114"/>
      <c r="J23" s="114"/>
    </row>
    <row r="24" spans="1:10" s="57" customFormat="1" ht="9.75" customHeight="1">
      <c r="A24" s="15"/>
      <c r="B24" s="113" t="s">
        <v>284</v>
      </c>
      <c r="C24" s="111" t="s">
        <v>300</v>
      </c>
      <c r="D24" s="30">
        <v>0</v>
      </c>
      <c r="E24" s="30">
        <v>13</v>
      </c>
      <c r="F24" s="30">
        <v>0</v>
      </c>
      <c r="G24" s="30">
        <v>1</v>
      </c>
      <c r="H24" s="30">
        <v>12</v>
      </c>
      <c r="I24" s="30">
        <v>11</v>
      </c>
      <c r="J24" s="30">
        <v>0</v>
      </c>
    </row>
    <row r="25" spans="1:10" s="57" customFormat="1" ht="9.75" customHeight="1">
      <c r="A25" s="15"/>
      <c r="B25" s="113" t="s">
        <v>282</v>
      </c>
      <c r="C25" s="111" t="s">
        <v>300</v>
      </c>
      <c r="D25" s="30">
        <v>15</v>
      </c>
      <c r="E25" s="114">
        <v>0</v>
      </c>
      <c r="F25" s="30">
        <v>7</v>
      </c>
      <c r="G25" s="30">
        <v>0</v>
      </c>
      <c r="H25" s="114">
        <v>7</v>
      </c>
      <c r="I25" s="114">
        <v>7</v>
      </c>
      <c r="J25" s="30">
        <v>0</v>
      </c>
    </row>
    <row r="26" spans="1:10" s="57" customFormat="1" ht="9.75" customHeight="1">
      <c r="A26" s="15"/>
      <c r="B26" s="113" t="s">
        <v>283</v>
      </c>
      <c r="C26" s="111" t="s">
        <v>300</v>
      </c>
      <c r="D26" s="30">
        <v>15</v>
      </c>
      <c r="E26" s="114">
        <v>0</v>
      </c>
      <c r="F26" s="30">
        <v>8</v>
      </c>
      <c r="G26" s="30">
        <v>0</v>
      </c>
      <c r="H26" s="30">
        <v>0</v>
      </c>
      <c r="I26" s="30">
        <v>0</v>
      </c>
      <c r="J26" s="114">
        <v>8</v>
      </c>
    </row>
    <row r="27" spans="1:10" s="57" customFormat="1" ht="9.75" customHeight="1">
      <c r="A27" s="156" t="s">
        <v>193</v>
      </c>
      <c r="B27" s="157"/>
      <c r="C27" s="111"/>
      <c r="D27" s="30"/>
      <c r="E27" s="30"/>
      <c r="F27" s="30"/>
      <c r="G27" s="30"/>
      <c r="H27" s="30"/>
      <c r="I27" s="30"/>
      <c r="J27" s="30"/>
    </row>
    <row r="28" spans="1:10" s="57" customFormat="1" ht="9.75" customHeight="1">
      <c r="A28" s="15"/>
      <c r="B28" s="113" t="s">
        <v>282</v>
      </c>
      <c r="C28" s="111" t="s">
        <v>302</v>
      </c>
      <c r="D28" s="30">
        <v>3</v>
      </c>
      <c r="E28" s="30">
        <v>0</v>
      </c>
      <c r="F28" s="30">
        <v>1</v>
      </c>
      <c r="G28" s="30">
        <v>0</v>
      </c>
      <c r="H28" s="30">
        <v>0</v>
      </c>
      <c r="I28" s="30">
        <v>0</v>
      </c>
      <c r="J28" s="30">
        <v>0</v>
      </c>
    </row>
    <row r="29" spans="1:10" s="57" customFormat="1" ht="9.75" customHeight="1">
      <c r="A29" s="15"/>
      <c r="B29" s="113" t="s">
        <v>306</v>
      </c>
      <c r="C29" s="111" t="s">
        <v>302</v>
      </c>
      <c r="D29" s="30">
        <v>3</v>
      </c>
      <c r="E29" s="30">
        <v>0</v>
      </c>
      <c r="F29" s="30">
        <v>4</v>
      </c>
      <c r="G29" s="30">
        <v>0</v>
      </c>
      <c r="H29" s="30">
        <v>0</v>
      </c>
      <c r="I29" s="30">
        <v>0</v>
      </c>
      <c r="J29" s="30">
        <v>0</v>
      </c>
    </row>
    <row r="30" spans="1:10" s="57" customFormat="1" ht="9.75" customHeight="1">
      <c r="A30" s="15"/>
      <c r="B30" s="113" t="s">
        <v>283</v>
      </c>
      <c r="C30" s="111" t="s">
        <v>302</v>
      </c>
      <c r="D30" s="30">
        <v>3</v>
      </c>
      <c r="E30" s="114">
        <v>0</v>
      </c>
      <c r="F30" s="30">
        <v>5</v>
      </c>
      <c r="G30" s="114">
        <v>0</v>
      </c>
      <c r="H30" s="114">
        <v>0</v>
      </c>
      <c r="I30" s="114">
        <v>0</v>
      </c>
      <c r="J30" s="30">
        <v>0</v>
      </c>
    </row>
    <row r="31" spans="1:10" s="57" customFormat="1" ht="9.75" customHeight="1">
      <c r="A31" s="15"/>
      <c r="B31" s="113" t="s">
        <v>280</v>
      </c>
      <c r="C31" s="111" t="s">
        <v>302</v>
      </c>
      <c r="D31" s="30">
        <v>3</v>
      </c>
      <c r="E31" s="114">
        <v>0</v>
      </c>
      <c r="F31" s="30">
        <v>6</v>
      </c>
      <c r="G31" s="114">
        <v>0</v>
      </c>
      <c r="H31" s="114">
        <v>0</v>
      </c>
      <c r="I31" s="114">
        <v>0</v>
      </c>
      <c r="J31" s="30">
        <v>0</v>
      </c>
    </row>
    <row r="32" spans="1:10" s="57" customFormat="1" ht="9.75" customHeight="1">
      <c r="A32" s="156" t="s">
        <v>194</v>
      </c>
      <c r="B32" s="157"/>
      <c r="C32" s="111"/>
      <c r="D32" s="30"/>
      <c r="E32" s="114"/>
      <c r="F32" s="30"/>
      <c r="G32" s="30"/>
      <c r="H32" s="30"/>
      <c r="I32" s="30"/>
      <c r="J32" s="114"/>
    </row>
    <row r="33" spans="1:10" s="57" customFormat="1" ht="9.75" customHeight="1">
      <c r="A33" s="15"/>
      <c r="B33" s="113" t="s">
        <v>284</v>
      </c>
      <c r="C33" s="111" t="s">
        <v>300</v>
      </c>
      <c r="D33" s="30">
        <v>0</v>
      </c>
      <c r="E33" s="114">
        <v>11</v>
      </c>
      <c r="F33" s="30">
        <v>0</v>
      </c>
      <c r="G33" s="30">
        <v>7</v>
      </c>
      <c r="H33" s="30">
        <v>4</v>
      </c>
      <c r="I33" s="30">
        <v>3</v>
      </c>
      <c r="J33" s="114">
        <v>0</v>
      </c>
    </row>
    <row r="34" spans="1:10" s="57" customFormat="1" ht="9.75" customHeight="1">
      <c r="A34" s="15"/>
      <c r="B34" s="113" t="s">
        <v>278</v>
      </c>
      <c r="C34" s="111" t="s">
        <v>300</v>
      </c>
      <c r="D34" s="30">
        <v>16</v>
      </c>
      <c r="E34" s="114">
        <v>0</v>
      </c>
      <c r="F34" s="30">
        <v>10</v>
      </c>
      <c r="G34" s="30">
        <v>2</v>
      </c>
      <c r="H34" s="30">
        <v>8</v>
      </c>
      <c r="I34" s="30">
        <v>6</v>
      </c>
      <c r="J34" s="114">
        <v>0</v>
      </c>
    </row>
    <row r="35" spans="1:10" s="57" customFormat="1" ht="9.75" customHeight="1">
      <c r="A35" s="15"/>
      <c r="B35" s="113" t="s">
        <v>285</v>
      </c>
      <c r="C35" s="111" t="s">
        <v>303</v>
      </c>
      <c r="D35" s="30">
        <v>16</v>
      </c>
      <c r="E35" s="114">
        <v>0</v>
      </c>
      <c r="F35" s="30">
        <v>5</v>
      </c>
      <c r="G35" s="114">
        <v>1</v>
      </c>
      <c r="H35" s="114">
        <v>4</v>
      </c>
      <c r="I35" s="114">
        <v>3</v>
      </c>
      <c r="J35" s="30">
        <v>0</v>
      </c>
    </row>
    <row r="36" spans="1:10" s="57" customFormat="1" ht="9.75" customHeight="1">
      <c r="A36" s="15"/>
      <c r="B36" s="113" t="s">
        <v>277</v>
      </c>
      <c r="C36" s="111" t="s">
        <v>303</v>
      </c>
      <c r="D36" s="30">
        <v>16</v>
      </c>
      <c r="E36" s="30">
        <v>0</v>
      </c>
      <c r="F36" s="30">
        <v>14</v>
      </c>
      <c r="G36" s="30">
        <v>4</v>
      </c>
      <c r="H36" s="30">
        <v>10</v>
      </c>
      <c r="I36" s="30">
        <v>10</v>
      </c>
      <c r="J36" s="30">
        <v>0</v>
      </c>
    </row>
    <row r="37" spans="1:10" s="57" customFormat="1" ht="9.75" customHeight="1">
      <c r="A37" s="15"/>
      <c r="B37" s="113" t="s">
        <v>286</v>
      </c>
      <c r="C37" s="111" t="s">
        <v>300</v>
      </c>
      <c r="D37" s="30">
        <v>16</v>
      </c>
      <c r="E37" s="114">
        <v>0</v>
      </c>
      <c r="F37" s="30">
        <v>7</v>
      </c>
      <c r="G37" s="30">
        <v>0</v>
      </c>
      <c r="H37" s="114">
        <v>0</v>
      </c>
      <c r="I37" s="114">
        <v>0</v>
      </c>
      <c r="J37" s="30">
        <v>7</v>
      </c>
    </row>
    <row r="38" spans="1:10" s="57" customFormat="1" ht="9.75" customHeight="1">
      <c r="A38" s="156" t="s">
        <v>259</v>
      </c>
      <c r="B38" s="157"/>
      <c r="C38" s="111"/>
      <c r="D38" s="30"/>
      <c r="E38" s="30"/>
      <c r="F38" s="30"/>
      <c r="G38" s="30"/>
      <c r="H38" s="30"/>
      <c r="I38" s="30"/>
      <c r="J38" s="30"/>
    </row>
    <row r="39" spans="1:10" s="57" customFormat="1" ht="9.75" customHeight="1">
      <c r="A39" s="15"/>
      <c r="B39" s="113" t="s">
        <v>291</v>
      </c>
      <c r="C39" s="111" t="s">
        <v>299</v>
      </c>
      <c r="D39" s="114">
        <v>0</v>
      </c>
      <c r="E39" s="30">
        <v>9</v>
      </c>
      <c r="F39" s="114">
        <v>0</v>
      </c>
      <c r="G39" s="30">
        <v>7</v>
      </c>
      <c r="H39" s="30">
        <v>2</v>
      </c>
      <c r="I39" s="30">
        <v>2</v>
      </c>
      <c r="J39" s="114">
        <v>0</v>
      </c>
    </row>
    <row r="40" spans="1:10" s="57" customFormat="1" ht="9.75" customHeight="1">
      <c r="A40" s="15"/>
      <c r="B40" s="113" t="s">
        <v>285</v>
      </c>
      <c r="C40" s="111" t="s">
        <v>299</v>
      </c>
      <c r="D40" s="114">
        <v>16</v>
      </c>
      <c r="E40" s="30">
        <v>0</v>
      </c>
      <c r="F40" s="114">
        <v>16</v>
      </c>
      <c r="G40" s="30">
        <v>15</v>
      </c>
      <c r="H40" s="30">
        <v>1</v>
      </c>
      <c r="I40" s="30">
        <v>1</v>
      </c>
      <c r="J40" s="114">
        <v>0</v>
      </c>
    </row>
    <row r="41" spans="1:10" s="57" customFormat="1" ht="9.75" customHeight="1">
      <c r="A41" s="15"/>
      <c r="B41" s="113" t="s">
        <v>288</v>
      </c>
      <c r="C41" s="111" t="s">
        <v>299</v>
      </c>
      <c r="D41" s="114">
        <v>16</v>
      </c>
      <c r="E41" s="30">
        <v>0</v>
      </c>
      <c r="F41" s="114">
        <v>16</v>
      </c>
      <c r="G41" s="30">
        <v>0</v>
      </c>
      <c r="H41" s="30">
        <v>0</v>
      </c>
      <c r="I41" s="30">
        <v>0</v>
      </c>
      <c r="J41" s="114">
        <v>16</v>
      </c>
    </row>
    <row r="42" spans="1:10" s="57" customFormat="1" ht="9.75" customHeight="1">
      <c r="A42" s="156" t="s">
        <v>312</v>
      </c>
      <c r="B42" s="157"/>
      <c r="C42" s="111"/>
      <c r="D42" s="30"/>
      <c r="E42" s="114"/>
      <c r="F42" s="30"/>
      <c r="G42" s="114"/>
      <c r="H42" s="114"/>
      <c r="I42" s="114"/>
      <c r="J42" s="30"/>
    </row>
    <row r="43" spans="1:10" s="57" customFormat="1" ht="9.75" customHeight="1">
      <c r="A43" s="15"/>
      <c r="B43" s="113" t="s">
        <v>287</v>
      </c>
      <c r="C43" s="111" t="s">
        <v>302</v>
      </c>
      <c r="D43" s="30">
        <v>5</v>
      </c>
      <c r="E43" s="114">
        <v>0</v>
      </c>
      <c r="F43" s="30">
        <v>10</v>
      </c>
      <c r="G43" s="114">
        <v>0</v>
      </c>
      <c r="H43" s="114">
        <v>0</v>
      </c>
      <c r="I43" s="114">
        <v>0</v>
      </c>
      <c r="J43" s="30">
        <v>0</v>
      </c>
    </row>
    <row r="44" spans="1:10" s="57" customFormat="1" ht="9.75" customHeight="1">
      <c r="A44" s="15"/>
      <c r="B44" s="113" t="s">
        <v>307</v>
      </c>
      <c r="C44" s="111" t="s">
        <v>304</v>
      </c>
      <c r="D44" s="30">
        <v>5</v>
      </c>
      <c r="E44" s="114">
        <v>0</v>
      </c>
      <c r="F44" s="30">
        <v>7</v>
      </c>
      <c r="G44" s="114">
        <v>0</v>
      </c>
      <c r="H44" s="114">
        <v>0</v>
      </c>
      <c r="I44" s="114">
        <v>0</v>
      </c>
      <c r="J44" s="30">
        <v>0</v>
      </c>
    </row>
    <row r="45" spans="1:10" s="57" customFormat="1" ht="9.75" customHeight="1">
      <c r="A45" s="15" t="s">
        <v>313</v>
      </c>
      <c r="B45" s="113"/>
      <c r="C45" s="111"/>
      <c r="D45" s="30"/>
      <c r="E45" s="30"/>
      <c r="F45" s="30"/>
      <c r="G45" s="30"/>
      <c r="H45" s="30"/>
      <c r="I45" s="30"/>
      <c r="J45" s="30"/>
    </row>
    <row r="46" spans="1:10" s="57" customFormat="1" ht="9.75" customHeight="1">
      <c r="A46" s="15"/>
      <c r="B46" s="113" t="s">
        <v>278</v>
      </c>
      <c r="C46" s="111" t="s">
        <v>300</v>
      </c>
      <c r="D46" s="30">
        <v>22</v>
      </c>
      <c r="E46" s="114">
        <v>0</v>
      </c>
      <c r="F46" s="30">
        <v>22</v>
      </c>
      <c r="G46" s="30">
        <v>0</v>
      </c>
      <c r="H46" s="30">
        <v>22</v>
      </c>
      <c r="I46" s="30">
        <v>15</v>
      </c>
      <c r="J46" s="114">
        <v>0</v>
      </c>
    </row>
    <row r="47" spans="1:10" s="57" customFormat="1" ht="9.75" customHeight="1">
      <c r="A47" s="15"/>
      <c r="B47" s="113" t="s">
        <v>305</v>
      </c>
      <c r="C47" s="111" t="s">
        <v>300</v>
      </c>
      <c r="D47" s="30">
        <v>22</v>
      </c>
      <c r="E47" s="114">
        <v>0</v>
      </c>
      <c r="F47" s="30">
        <v>22</v>
      </c>
      <c r="G47" s="30">
        <v>6</v>
      </c>
      <c r="H47" s="114">
        <v>16</v>
      </c>
      <c r="I47" s="114">
        <v>15</v>
      </c>
      <c r="J47" s="30">
        <v>0</v>
      </c>
    </row>
    <row r="48" spans="1:10" s="57" customFormat="1" ht="9.75" customHeight="1">
      <c r="A48" s="156" t="s">
        <v>260</v>
      </c>
      <c r="B48" s="157"/>
      <c r="C48" s="111"/>
      <c r="D48" s="30"/>
      <c r="E48" s="114"/>
      <c r="F48" s="30"/>
      <c r="G48" s="114"/>
      <c r="H48" s="114"/>
      <c r="I48" s="114"/>
      <c r="J48" s="30"/>
    </row>
    <row r="49" spans="1:10" s="57" customFormat="1" ht="9.75" customHeight="1">
      <c r="A49" s="15"/>
      <c r="B49" s="113" t="s">
        <v>289</v>
      </c>
      <c r="C49" s="111" t="s">
        <v>303</v>
      </c>
      <c r="D49" s="114">
        <v>0</v>
      </c>
      <c r="E49" s="114">
        <v>20</v>
      </c>
      <c r="F49" s="114">
        <v>0</v>
      </c>
      <c r="G49" s="30">
        <v>4</v>
      </c>
      <c r="H49" s="30">
        <v>16</v>
      </c>
      <c r="I49" s="30">
        <v>9</v>
      </c>
      <c r="J49" s="114">
        <v>0</v>
      </c>
    </row>
    <row r="50" spans="1:10" s="57" customFormat="1" ht="9.75" customHeight="1">
      <c r="A50" s="15"/>
      <c r="B50" s="113" t="s">
        <v>282</v>
      </c>
      <c r="C50" s="111" t="s">
        <v>300</v>
      </c>
      <c r="D50" s="114">
        <v>22</v>
      </c>
      <c r="E50" s="114">
        <v>0</v>
      </c>
      <c r="F50" s="114">
        <v>22</v>
      </c>
      <c r="G50" s="30">
        <v>2</v>
      </c>
      <c r="H50" s="30">
        <v>20</v>
      </c>
      <c r="I50" s="30">
        <v>17</v>
      </c>
      <c r="J50" s="114">
        <v>0</v>
      </c>
    </row>
    <row r="51" spans="1:10" s="57" customFormat="1" ht="9.75" customHeight="1">
      <c r="A51" s="15"/>
      <c r="B51" s="113" t="s">
        <v>283</v>
      </c>
      <c r="C51" s="111" t="s">
        <v>300</v>
      </c>
      <c r="D51" s="30">
        <v>22</v>
      </c>
      <c r="E51" s="114">
        <v>0</v>
      </c>
      <c r="F51" s="30">
        <v>17</v>
      </c>
      <c r="G51" s="30">
        <v>0</v>
      </c>
      <c r="H51" s="30">
        <v>0</v>
      </c>
      <c r="I51" s="30">
        <v>0</v>
      </c>
      <c r="J51" s="114">
        <v>17</v>
      </c>
    </row>
    <row r="52" spans="1:10" s="57" customFormat="1" ht="9.75" customHeight="1">
      <c r="A52" s="156" t="s">
        <v>195</v>
      </c>
      <c r="B52" s="157"/>
      <c r="C52" s="111"/>
      <c r="D52" s="30"/>
      <c r="E52" s="114"/>
      <c r="F52" s="30"/>
      <c r="G52" s="30"/>
      <c r="H52" s="30"/>
      <c r="I52" s="30"/>
      <c r="J52" s="114"/>
    </row>
    <row r="53" spans="1:10" s="57" customFormat="1" ht="9.75" customHeight="1">
      <c r="A53" s="15"/>
      <c r="B53" s="113" t="s">
        <v>279</v>
      </c>
      <c r="C53" s="111" t="s">
        <v>300</v>
      </c>
      <c r="D53" s="30">
        <v>0</v>
      </c>
      <c r="E53" s="114">
        <v>20</v>
      </c>
      <c r="F53" s="30">
        <v>0</v>
      </c>
      <c r="G53" s="30">
        <v>6</v>
      </c>
      <c r="H53" s="30">
        <v>14</v>
      </c>
      <c r="I53" s="30">
        <v>10</v>
      </c>
      <c r="J53" s="114">
        <v>0</v>
      </c>
    </row>
    <row r="54" spans="1:10" s="57" customFormat="1" ht="9.75" customHeight="1">
      <c r="A54" s="15"/>
      <c r="B54" s="113" t="s">
        <v>290</v>
      </c>
      <c r="C54" s="111" t="s">
        <v>300</v>
      </c>
      <c r="D54" s="30">
        <v>22</v>
      </c>
      <c r="E54" s="114">
        <v>0</v>
      </c>
      <c r="F54" s="30">
        <v>22</v>
      </c>
      <c r="G54" s="30">
        <v>2</v>
      </c>
      <c r="H54" s="30">
        <v>20</v>
      </c>
      <c r="I54" s="30">
        <v>16</v>
      </c>
      <c r="J54" s="114">
        <v>0</v>
      </c>
    </row>
    <row r="55" spans="1:10" s="57" customFormat="1" ht="9.75" customHeight="1">
      <c r="A55" s="15"/>
      <c r="B55" s="113" t="s">
        <v>281</v>
      </c>
      <c r="C55" s="111" t="s">
        <v>300</v>
      </c>
      <c r="D55" s="30">
        <v>22</v>
      </c>
      <c r="E55" s="114">
        <v>0</v>
      </c>
      <c r="F55" s="30">
        <v>22</v>
      </c>
      <c r="G55" s="30">
        <v>0</v>
      </c>
      <c r="H55" s="30">
        <v>0</v>
      </c>
      <c r="I55" s="30">
        <v>0</v>
      </c>
      <c r="J55" s="114">
        <v>22</v>
      </c>
    </row>
    <row r="56" spans="1:10" s="57" customFormat="1" ht="9.75" customHeight="1">
      <c r="A56" s="156" t="s">
        <v>314</v>
      </c>
      <c r="B56" s="157"/>
      <c r="C56" s="111"/>
      <c r="D56" s="114"/>
      <c r="E56" s="114"/>
      <c r="F56" s="114"/>
      <c r="G56" s="30"/>
      <c r="H56" s="30"/>
      <c r="I56" s="30"/>
      <c r="J56" s="114"/>
    </row>
    <row r="57" spans="1:10" s="57" customFormat="1" ht="9.75" customHeight="1">
      <c r="A57" s="15"/>
      <c r="B57" s="113" t="s">
        <v>278</v>
      </c>
      <c r="C57" s="111" t="s">
        <v>304</v>
      </c>
      <c r="D57" s="30">
        <v>5</v>
      </c>
      <c r="E57" s="30">
        <v>0</v>
      </c>
      <c r="F57" s="30">
        <v>2</v>
      </c>
      <c r="G57" s="30">
        <v>0</v>
      </c>
      <c r="H57" s="30">
        <v>0</v>
      </c>
      <c r="I57" s="30">
        <v>0</v>
      </c>
      <c r="J57" s="30">
        <v>0</v>
      </c>
    </row>
    <row r="58" spans="1:10" s="57" customFormat="1" ht="9.75" customHeight="1">
      <c r="A58" s="15"/>
      <c r="B58" s="113" t="s">
        <v>277</v>
      </c>
      <c r="C58" s="111" t="s">
        <v>304</v>
      </c>
      <c r="D58" s="30">
        <v>5</v>
      </c>
      <c r="E58" s="30">
        <v>0</v>
      </c>
      <c r="F58" s="30">
        <v>3</v>
      </c>
      <c r="G58" s="30">
        <v>0</v>
      </c>
      <c r="H58" s="30">
        <v>0</v>
      </c>
      <c r="I58" s="30">
        <v>0</v>
      </c>
      <c r="J58" s="30">
        <v>0</v>
      </c>
    </row>
    <row r="59" spans="1:10" s="57" customFormat="1" ht="9.75" customHeight="1">
      <c r="A59" s="15" t="s">
        <v>261</v>
      </c>
      <c r="B59" s="113"/>
      <c r="C59" s="111"/>
      <c r="D59" s="114"/>
      <c r="E59" s="30"/>
      <c r="F59" s="114"/>
      <c r="G59" s="30"/>
      <c r="H59" s="30"/>
      <c r="I59" s="30"/>
      <c r="J59" s="114"/>
    </row>
    <row r="60" spans="1:10" s="57" customFormat="1" ht="9.75" customHeight="1">
      <c r="A60" s="15"/>
      <c r="B60" s="113" t="s">
        <v>279</v>
      </c>
      <c r="C60" s="111" t="s">
        <v>300</v>
      </c>
      <c r="D60" s="30">
        <v>0</v>
      </c>
      <c r="E60" s="30">
        <v>15</v>
      </c>
      <c r="F60" s="30">
        <v>0</v>
      </c>
      <c r="G60" s="30">
        <v>2</v>
      </c>
      <c r="H60" s="30">
        <v>13</v>
      </c>
      <c r="I60" s="30">
        <v>12</v>
      </c>
      <c r="J60" s="114">
        <v>0</v>
      </c>
    </row>
    <row r="61" spans="1:10" s="57" customFormat="1" ht="9.75" customHeight="1">
      <c r="A61" s="15"/>
      <c r="B61" s="113" t="s">
        <v>290</v>
      </c>
      <c r="C61" s="111" t="s">
        <v>300</v>
      </c>
      <c r="D61" s="30">
        <v>16</v>
      </c>
      <c r="E61" s="114">
        <v>0</v>
      </c>
      <c r="F61" s="30">
        <v>9</v>
      </c>
      <c r="G61" s="30">
        <v>2</v>
      </c>
      <c r="H61" s="114">
        <v>7</v>
      </c>
      <c r="I61" s="114">
        <v>6</v>
      </c>
      <c r="J61" s="30">
        <v>0</v>
      </c>
    </row>
    <row r="62" spans="1:10" s="57" customFormat="1" ht="9.75" customHeight="1">
      <c r="A62" s="15"/>
      <c r="B62" s="113" t="s">
        <v>281</v>
      </c>
      <c r="C62" s="111" t="s">
        <v>300</v>
      </c>
      <c r="D62" s="30">
        <v>16</v>
      </c>
      <c r="E62" s="114">
        <v>0</v>
      </c>
      <c r="F62" s="30">
        <v>5</v>
      </c>
      <c r="G62" s="30">
        <v>0</v>
      </c>
      <c r="H62" s="114">
        <v>0</v>
      </c>
      <c r="I62" s="114">
        <v>0</v>
      </c>
      <c r="J62" s="114">
        <v>5</v>
      </c>
    </row>
    <row r="63" spans="1:10" s="57" customFormat="1" ht="9.75" customHeight="1">
      <c r="A63" s="156" t="s">
        <v>196</v>
      </c>
      <c r="B63" s="157"/>
      <c r="C63" s="111"/>
      <c r="D63" s="30"/>
      <c r="E63" s="114"/>
      <c r="F63" s="30"/>
      <c r="G63" s="30"/>
      <c r="H63" s="30"/>
      <c r="I63" s="30"/>
      <c r="J63" s="114"/>
    </row>
    <row r="64" spans="1:10" s="57" customFormat="1" ht="9.75" customHeight="1">
      <c r="A64" s="15"/>
      <c r="B64" s="113" t="s">
        <v>291</v>
      </c>
      <c r="C64" s="111" t="s">
        <v>300</v>
      </c>
      <c r="D64" s="30">
        <v>0</v>
      </c>
      <c r="E64" s="30">
        <v>15</v>
      </c>
      <c r="F64" s="30">
        <v>0</v>
      </c>
      <c r="G64" s="30">
        <v>0</v>
      </c>
      <c r="H64" s="114">
        <v>15</v>
      </c>
      <c r="I64" s="114">
        <v>14</v>
      </c>
      <c r="J64" s="30">
        <v>0</v>
      </c>
    </row>
    <row r="65" spans="1:10" s="57" customFormat="1" ht="9.75" customHeight="1">
      <c r="A65" s="15"/>
      <c r="B65" s="113" t="s">
        <v>278</v>
      </c>
      <c r="C65" s="111" t="s">
        <v>300</v>
      </c>
      <c r="D65" s="114">
        <v>18</v>
      </c>
      <c r="E65" s="30">
        <v>0</v>
      </c>
      <c r="F65" s="114">
        <v>18</v>
      </c>
      <c r="G65" s="30">
        <v>3</v>
      </c>
      <c r="H65" s="30">
        <v>15</v>
      </c>
      <c r="I65" s="30">
        <v>13</v>
      </c>
      <c r="J65" s="114">
        <v>0</v>
      </c>
    </row>
    <row r="66" spans="1:10" s="57" customFormat="1" ht="9.75" customHeight="1">
      <c r="A66" s="15"/>
      <c r="B66" s="113" t="s">
        <v>285</v>
      </c>
      <c r="C66" s="111" t="s">
        <v>300</v>
      </c>
      <c r="D66" s="30">
        <v>18</v>
      </c>
      <c r="E66" s="114">
        <v>0</v>
      </c>
      <c r="F66" s="30">
        <v>18</v>
      </c>
      <c r="G66" s="30">
        <v>5</v>
      </c>
      <c r="H66" s="30">
        <v>13</v>
      </c>
      <c r="I66" s="30">
        <v>13</v>
      </c>
      <c r="J66" s="114">
        <v>0</v>
      </c>
    </row>
    <row r="67" spans="1:10" s="57" customFormat="1" ht="9.75" customHeight="1">
      <c r="A67" s="15"/>
      <c r="B67" s="113" t="s">
        <v>277</v>
      </c>
      <c r="C67" s="111" t="s">
        <v>300</v>
      </c>
      <c r="D67" s="30">
        <v>18</v>
      </c>
      <c r="E67" s="114">
        <v>0</v>
      </c>
      <c r="F67" s="30">
        <v>18</v>
      </c>
      <c r="G67" s="30">
        <v>5</v>
      </c>
      <c r="H67" s="30">
        <v>13</v>
      </c>
      <c r="I67" s="30">
        <v>13</v>
      </c>
      <c r="J67" s="114">
        <v>0</v>
      </c>
    </row>
    <row r="68" spans="1:10" s="57" customFormat="1" ht="9.75" customHeight="1">
      <c r="A68" s="15"/>
      <c r="B68" s="113" t="s">
        <v>286</v>
      </c>
      <c r="C68" s="111" t="s">
        <v>300</v>
      </c>
      <c r="D68" s="30">
        <v>18</v>
      </c>
      <c r="E68" s="114">
        <v>0</v>
      </c>
      <c r="F68" s="30">
        <v>15</v>
      </c>
      <c r="G68" s="30">
        <v>0</v>
      </c>
      <c r="H68" s="30">
        <v>0</v>
      </c>
      <c r="I68" s="30">
        <v>0</v>
      </c>
      <c r="J68" s="114">
        <v>15</v>
      </c>
    </row>
    <row r="69" spans="1:10" s="57" customFormat="1" ht="9.75" customHeight="1">
      <c r="A69" s="156" t="s">
        <v>301</v>
      </c>
      <c r="B69" s="157"/>
      <c r="C69" s="111"/>
      <c r="D69" s="30"/>
      <c r="E69" s="30"/>
      <c r="F69" s="30"/>
      <c r="G69" s="30"/>
      <c r="H69" s="30"/>
      <c r="I69" s="30"/>
      <c r="J69" s="114"/>
    </row>
    <row r="70" spans="1:10" s="57" customFormat="1" ht="9.75" customHeight="1">
      <c r="A70" s="15"/>
      <c r="B70" s="113" t="s">
        <v>291</v>
      </c>
      <c r="C70" s="111" t="s">
        <v>300</v>
      </c>
      <c r="D70" s="30">
        <v>0</v>
      </c>
      <c r="E70" s="30">
        <v>24</v>
      </c>
      <c r="F70" s="30">
        <v>0</v>
      </c>
      <c r="G70" s="30">
        <v>6</v>
      </c>
      <c r="H70" s="30">
        <v>18</v>
      </c>
      <c r="I70" s="30">
        <v>18</v>
      </c>
      <c r="J70" s="30">
        <v>0</v>
      </c>
    </row>
    <row r="71" spans="1:10" s="57" customFormat="1" ht="9.75" customHeight="1">
      <c r="A71" s="15"/>
      <c r="B71" s="113" t="s">
        <v>282</v>
      </c>
      <c r="C71" s="111" t="s">
        <v>300</v>
      </c>
      <c r="D71" s="114">
        <v>24</v>
      </c>
      <c r="E71" s="30">
        <v>0</v>
      </c>
      <c r="F71" s="114">
        <v>24</v>
      </c>
      <c r="G71" s="30">
        <v>3</v>
      </c>
      <c r="H71" s="30">
        <v>21</v>
      </c>
      <c r="I71" s="30">
        <v>21</v>
      </c>
      <c r="J71" s="114">
        <v>0</v>
      </c>
    </row>
    <row r="72" spans="1:10" s="57" customFormat="1" ht="9.75" customHeight="1">
      <c r="A72" s="15"/>
      <c r="B72" s="113" t="s">
        <v>287</v>
      </c>
      <c r="C72" s="111" t="s">
        <v>300</v>
      </c>
      <c r="D72" s="30">
        <v>24</v>
      </c>
      <c r="E72" s="114">
        <v>0</v>
      </c>
      <c r="F72" s="30">
        <v>24</v>
      </c>
      <c r="G72" s="30">
        <v>2</v>
      </c>
      <c r="H72" s="30">
        <v>22</v>
      </c>
      <c r="I72" s="30">
        <v>21</v>
      </c>
      <c r="J72" s="114">
        <v>0</v>
      </c>
    </row>
    <row r="73" spans="1:10" s="57" customFormat="1" ht="9.75" customHeight="1">
      <c r="A73" s="15"/>
      <c r="B73" s="113" t="s">
        <v>283</v>
      </c>
      <c r="C73" s="111" t="s">
        <v>300</v>
      </c>
      <c r="D73" s="30">
        <v>24</v>
      </c>
      <c r="E73" s="114">
        <v>0</v>
      </c>
      <c r="F73" s="30">
        <v>24</v>
      </c>
      <c r="G73" s="30">
        <v>0</v>
      </c>
      <c r="H73" s="30">
        <v>0</v>
      </c>
      <c r="I73" s="30">
        <v>0</v>
      </c>
      <c r="J73" s="114">
        <v>24</v>
      </c>
    </row>
    <row r="74" spans="1:10" s="57" customFormat="1" ht="9.75" customHeight="1">
      <c r="A74" s="15"/>
      <c r="B74" s="113" t="s">
        <v>280</v>
      </c>
      <c r="C74" s="111" t="s">
        <v>300</v>
      </c>
      <c r="D74" s="30">
        <v>24</v>
      </c>
      <c r="E74" s="114">
        <v>0</v>
      </c>
      <c r="F74" s="30">
        <v>22</v>
      </c>
      <c r="G74" s="30">
        <v>0</v>
      </c>
      <c r="H74" s="30">
        <v>0</v>
      </c>
      <c r="I74" s="30">
        <v>0</v>
      </c>
      <c r="J74" s="114">
        <v>22</v>
      </c>
    </row>
    <row r="75" spans="1:10" s="57" customFormat="1" ht="9.75" customHeight="1">
      <c r="A75" s="156" t="s">
        <v>315</v>
      </c>
      <c r="B75" s="157"/>
      <c r="C75" s="111"/>
      <c r="D75" s="30"/>
      <c r="E75" s="114"/>
      <c r="F75" s="30"/>
      <c r="G75" s="30"/>
      <c r="H75" s="114"/>
      <c r="I75" s="114"/>
      <c r="J75" s="30"/>
    </row>
    <row r="76" spans="1:10" s="57" customFormat="1" ht="9.75" customHeight="1">
      <c r="A76" s="15"/>
      <c r="B76" s="113" t="s">
        <v>285</v>
      </c>
      <c r="C76" s="111" t="s">
        <v>302</v>
      </c>
      <c r="D76" s="30">
        <v>5</v>
      </c>
      <c r="E76" s="30">
        <v>0</v>
      </c>
      <c r="F76" s="30">
        <v>5</v>
      </c>
      <c r="G76" s="30">
        <v>0</v>
      </c>
      <c r="H76" s="30">
        <v>0</v>
      </c>
      <c r="I76" s="30">
        <v>0</v>
      </c>
      <c r="J76" s="30">
        <v>0</v>
      </c>
    </row>
    <row r="77" spans="1:10" s="57" customFormat="1" ht="9.75" customHeight="1">
      <c r="A77" s="15"/>
      <c r="B77" s="113" t="s">
        <v>286</v>
      </c>
      <c r="C77" s="111" t="s">
        <v>302</v>
      </c>
      <c r="D77" s="114">
        <v>5</v>
      </c>
      <c r="E77" s="30">
        <v>0</v>
      </c>
      <c r="F77" s="114">
        <v>5</v>
      </c>
      <c r="G77" s="114">
        <v>0</v>
      </c>
      <c r="H77" s="30">
        <v>0</v>
      </c>
      <c r="I77" s="30">
        <v>0</v>
      </c>
      <c r="J77" s="30">
        <v>0</v>
      </c>
    </row>
    <row r="78" spans="1:10" s="57" customFormat="1" ht="9.75" customHeight="1">
      <c r="A78" s="156" t="s">
        <v>316</v>
      </c>
      <c r="B78" s="157"/>
      <c r="C78" s="111"/>
      <c r="D78" s="30"/>
      <c r="E78" s="114"/>
      <c r="F78" s="30"/>
      <c r="G78" s="30"/>
      <c r="H78" s="114"/>
      <c r="I78" s="114"/>
      <c r="J78" s="30"/>
    </row>
    <row r="79" spans="1:10" s="57" customFormat="1" ht="9.75" customHeight="1">
      <c r="A79" s="15"/>
      <c r="B79" s="113" t="s">
        <v>291</v>
      </c>
      <c r="C79" s="111" t="s">
        <v>300</v>
      </c>
      <c r="D79" s="114">
        <v>0</v>
      </c>
      <c r="E79" s="114">
        <v>15</v>
      </c>
      <c r="F79" s="114">
        <v>0</v>
      </c>
      <c r="G79" s="30">
        <v>0</v>
      </c>
      <c r="H79" s="30">
        <v>15</v>
      </c>
      <c r="I79" s="30">
        <v>13</v>
      </c>
      <c r="J79" s="114">
        <v>0</v>
      </c>
    </row>
    <row r="80" spans="1:10" s="57" customFormat="1" ht="9.75" customHeight="1">
      <c r="A80" s="15"/>
      <c r="B80" s="113" t="s">
        <v>292</v>
      </c>
      <c r="C80" s="111" t="s">
        <v>300</v>
      </c>
      <c r="D80" s="114">
        <v>18</v>
      </c>
      <c r="E80" s="114">
        <v>0</v>
      </c>
      <c r="F80" s="114">
        <v>14</v>
      </c>
      <c r="G80" s="30">
        <v>1</v>
      </c>
      <c r="H80" s="30">
        <v>13</v>
      </c>
      <c r="I80" s="30">
        <v>9</v>
      </c>
      <c r="J80" s="114">
        <v>0</v>
      </c>
    </row>
    <row r="81" spans="1:10" s="57" customFormat="1" ht="9.75" customHeight="1">
      <c r="A81" s="15"/>
      <c r="B81" s="113" t="s">
        <v>288</v>
      </c>
      <c r="C81" s="111" t="s">
        <v>300</v>
      </c>
      <c r="D81" s="30">
        <v>18</v>
      </c>
      <c r="E81" s="114">
        <v>0</v>
      </c>
      <c r="F81" s="30">
        <v>7</v>
      </c>
      <c r="G81" s="30">
        <v>0</v>
      </c>
      <c r="H81" s="30">
        <v>0</v>
      </c>
      <c r="I81" s="30">
        <v>0</v>
      </c>
      <c r="J81" s="114">
        <v>7</v>
      </c>
    </row>
    <row r="82" spans="1:10" s="57" customFormat="1" ht="9.75" customHeight="1">
      <c r="A82" s="156" t="s">
        <v>317</v>
      </c>
      <c r="B82" s="157"/>
      <c r="C82" s="116"/>
    </row>
    <row r="83" spans="1:10" s="57" customFormat="1" ht="9.75" customHeight="1">
      <c r="A83" s="15"/>
      <c r="B83" s="113" t="s">
        <v>292</v>
      </c>
      <c r="C83" s="111" t="s">
        <v>302</v>
      </c>
      <c r="D83" s="30">
        <v>5</v>
      </c>
      <c r="E83" s="114">
        <v>0</v>
      </c>
      <c r="F83" s="30">
        <v>6</v>
      </c>
      <c r="G83" s="30">
        <v>0</v>
      </c>
      <c r="H83" s="30">
        <v>0</v>
      </c>
      <c r="I83" s="30">
        <v>0</v>
      </c>
      <c r="J83" s="30">
        <v>0</v>
      </c>
    </row>
    <row r="84" spans="1:10" s="57" customFormat="1" ht="9.75" customHeight="1">
      <c r="A84" s="15"/>
      <c r="B84" s="113" t="s">
        <v>288</v>
      </c>
      <c r="C84" s="111" t="s">
        <v>302</v>
      </c>
      <c r="D84" s="30">
        <v>5</v>
      </c>
      <c r="E84" s="30">
        <v>0</v>
      </c>
      <c r="F84" s="30">
        <v>10</v>
      </c>
      <c r="G84" s="30">
        <v>0</v>
      </c>
      <c r="H84" s="30">
        <v>0</v>
      </c>
      <c r="I84" s="30">
        <v>0</v>
      </c>
      <c r="J84" s="30">
        <v>0</v>
      </c>
    </row>
    <row r="85" spans="1:10" s="57" customFormat="1" ht="9.75" customHeight="1">
      <c r="A85" s="156" t="s">
        <v>318</v>
      </c>
      <c r="B85" s="157"/>
      <c r="C85" s="116"/>
    </row>
    <row r="86" spans="1:10" s="57" customFormat="1" ht="9.75" customHeight="1">
      <c r="A86" s="15"/>
      <c r="B86" s="113" t="s">
        <v>293</v>
      </c>
      <c r="C86" s="111" t="s">
        <v>300</v>
      </c>
      <c r="D86" s="30">
        <v>0</v>
      </c>
      <c r="E86" s="114">
        <v>15</v>
      </c>
      <c r="F86" s="30">
        <v>0</v>
      </c>
      <c r="G86" s="30">
        <v>10</v>
      </c>
      <c r="H86" s="30">
        <v>5</v>
      </c>
      <c r="I86" s="114">
        <v>5</v>
      </c>
      <c r="J86" s="114">
        <v>0</v>
      </c>
    </row>
    <row r="87" spans="1:10" s="57" customFormat="1" ht="9.75" customHeight="1">
      <c r="A87" s="15"/>
      <c r="B87" s="113" t="s">
        <v>287</v>
      </c>
      <c r="C87" s="111" t="s">
        <v>300</v>
      </c>
      <c r="D87" s="30">
        <v>16</v>
      </c>
      <c r="E87" s="30">
        <v>0</v>
      </c>
      <c r="F87" s="30">
        <v>15</v>
      </c>
      <c r="G87" s="30">
        <v>9</v>
      </c>
      <c r="H87" s="30">
        <v>6</v>
      </c>
      <c r="I87" s="30">
        <v>6</v>
      </c>
      <c r="J87" s="30">
        <v>0</v>
      </c>
    </row>
    <row r="88" spans="1:10" s="57" customFormat="1" ht="9.75" customHeight="1">
      <c r="A88" s="15"/>
      <c r="B88" s="113" t="s">
        <v>280</v>
      </c>
      <c r="C88" s="111" t="s">
        <v>300</v>
      </c>
      <c r="D88" s="30">
        <v>16</v>
      </c>
      <c r="E88" s="30">
        <v>0</v>
      </c>
      <c r="F88" s="30">
        <v>18</v>
      </c>
      <c r="G88" s="30">
        <v>0</v>
      </c>
      <c r="H88" s="30">
        <v>0</v>
      </c>
      <c r="I88" s="30">
        <v>0</v>
      </c>
      <c r="J88" s="114">
        <v>18</v>
      </c>
    </row>
    <row r="89" spans="1:10" s="57" customFormat="1" ht="9.75" customHeight="1">
      <c r="A89" s="156" t="s">
        <v>319</v>
      </c>
      <c r="B89" s="157"/>
      <c r="C89" s="116"/>
    </row>
    <row r="90" spans="1:10" s="57" customFormat="1" ht="9.75" customHeight="1">
      <c r="A90" s="15"/>
      <c r="B90" s="113" t="s">
        <v>290</v>
      </c>
      <c r="C90" s="111" t="s">
        <v>302</v>
      </c>
      <c r="D90" s="30">
        <v>5</v>
      </c>
      <c r="E90" s="30">
        <v>0</v>
      </c>
      <c r="F90" s="30">
        <v>8</v>
      </c>
      <c r="G90" s="30">
        <v>0</v>
      </c>
      <c r="H90" s="30">
        <v>0</v>
      </c>
      <c r="I90" s="30">
        <v>0</v>
      </c>
      <c r="J90" s="30">
        <v>0</v>
      </c>
    </row>
    <row r="91" spans="1:10" s="57" customFormat="1" ht="9.75" customHeight="1">
      <c r="A91" s="15"/>
      <c r="B91" s="113" t="s">
        <v>281</v>
      </c>
      <c r="C91" s="111" t="s">
        <v>302</v>
      </c>
      <c r="D91" s="30">
        <v>5</v>
      </c>
      <c r="E91" s="30">
        <v>0</v>
      </c>
      <c r="F91" s="30">
        <v>9</v>
      </c>
      <c r="G91" s="30">
        <v>0</v>
      </c>
      <c r="H91" s="30">
        <v>0</v>
      </c>
      <c r="I91" s="30">
        <v>0</v>
      </c>
      <c r="J91" s="30">
        <v>0</v>
      </c>
    </row>
    <row r="92" spans="1:10" s="57" customFormat="1" ht="9.75" customHeight="1">
      <c r="A92" s="156" t="s">
        <v>320</v>
      </c>
      <c r="B92" s="157"/>
      <c r="C92" s="116"/>
    </row>
    <row r="93" spans="1:10" s="57" customFormat="1" ht="9.75" customHeight="1">
      <c r="A93" s="15"/>
      <c r="B93" s="113" t="s">
        <v>282</v>
      </c>
      <c r="C93" s="111" t="s">
        <v>300</v>
      </c>
      <c r="D93" s="30">
        <v>18</v>
      </c>
      <c r="E93" s="30">
        <v>0</v>
      </c>
      <c r="F93" s="30">
        <v>18</v>
      </c>
      <c r="G93" s="30">
        <v>3</v>
      </c>
      <c r="H93" s="30">
        <v>15</v>
      </c>
      <c r="I93" s="30">
        <v>12</v>
      </c>
      <c r="J93" s="30">
        <v>0</v>
      </c>
    </row>
    <row r="94" spans="1:10" s="57" customFormat="1" ht="9.75" customHeight="1">
      <c r="A94" s="15"/>
      <c r="B94" s="113" t="s">
        <v>283</v>
      </c>
      <c r="C94" s="111" t="s">
        <v>300</v>
      </c>
      <c r="D94" s="30">
        <v>18</v>
      </c>
      <c r="E94" s="30">
        <v>0</v>
      </c>
      <c r="F94" s="30">
        <v>14</v>
      </c>
      <c r="G94" s="30">
        <v>0</v>
      </c>
      <c r="H94" s="30">
        <v>0</v>
      </c>
      <c r="I94" s="30">
        <v>0</v>
      </c>
      <c r="J94" s="114">
        <v>14</v>
      </c>
    </row>
    <row r="95" spans="1:10" ht="3" customHeight="1">
      <c r="A95" s="13"/>
      <c r="B95" s="58"/>
      <c r="C95" s="105"/>
      <c r="D95" s="29"/>
      <c r="E95" s="36"/>
      <c r="F95" s="29"/>
      <c r="G95" s="29"/>
      <c r="H95" s="36"/>
      <c r="I95" s="36"/>
      <c r="J95" s="29"/>
    </row>
    <row r="96" spans="1:10" ht="11.25" customHeight="1">
      <c r="A96" s="15" t="s">
        <v>262</v>
      </c>
    </row>
    <row r="97" spans="1:1">
      <c r="A97" s="1" t="s">
        <v>197</v>
      </c>
    </row>
    <row r="98" spans="1:1" ht="12" customHeight="1"/>
  </sheetData>
  <mergeCells count="27">
    <mergeCell ref="H5:H6"/>
    <mergeCell ref="J5:J6"/>
    <mergeCell ref="A5:B6"/>
    <mergeCell ref="C5:C6"/>
    <mergeCell ref="D5:D6"/>
    <mergeCell ref="E5:E6"/>
    <mergeCell ref="F5:F6"/>
    <mergeCell ref="G5:G6"/>
    <mergeCell ref="A13:B13"/>
    <mergeCell ref="A16:B16"/>
    <mergeCell ref="A20:B20"/>
    <mergeCell ref="A23:B23"/>
    <mergeCell ref="A27:B27"/>
    <mergeCell ref="A32:B32"/>
    <mergeCell ref="A38:B38"/>
    <mergeCell ref="A42:B42"/>
    <mergeCell ref="A48:B48"/>
    <mergeCell ref="A52:B52"/>
    <mergeCell ref="A82:B82"/>
    <mergeCell ref="A85:B85"/>
    <mergeCell ref="A89:B89"/>
    <mergeCell ref="A92:B92"/>
    <mergeCell ref="A56:B56"/>
    <mergeCell ref="A63:B63"/>
    <mergeCell ref="A69:B69"/>
    <mergeCell ref="A75:B75"/>
    <mergeCell ref="A78:B78"/>
  </mergeCells>
  <phoneticPr fontId="3"/>
  <pageMargins left="0.59055118110236227" right="0.39370078740157483" top="0.39370078740157483" bottom="0.39370078740157483" header="0.31496062992125984" footer="0.31496062992125984"/>
  <pageSetup paperSize="9" scale="89" firstPageNumber="10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Normal="130" zoomScaleSheetLayoutView="100" workbookViewId="0"/>
  </sheetViews>
  <sheetFormatPr defaultRowHeight="13.5"/>
  <cols>
    <col min="1" max="1" width="8.625" style="63" customWidth="1"/>
    <col min="2" max="15" width="6.125" style="63" customWidth="1"/>
    <col min="16" max="16384" width="9" style="63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0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>
      <c r="A3" s="5" t="s">
        <v>198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2" t="s">
        <v>199</v>
      </c>
    </row>
    <row r="5" spans="1:15" ht="27" customHeight="1">
      <c r="A5" s="121" t="s">
        <v>200</v>
      </c>
      <c r="B5" s="122" t="s">
        <v>201</v>
      </c>
      <c r="C5" s="122"/>
      <c r="D5" s="122"/>
      <c r="E5" s="122" t="s">
        <v>202</v>
      </c>
      <c r="F5" s="122"/>
      <c r="G5" s="122"/>
      <c r="H5" s="124" t="s">
        <v>203</v>
      </c>
      <c r="I5" s="124"/>
      <c r="J5" s="124" t="s">
        <v>204</v>
      </c>
      <c r="K5" s="124"/>
      <c r="L5" s="122" t="s">
        <v>205</v>
      </c>
      <c r="M5" s="122"/>
      <c r="N5" s="122" t="s">
        <v>206</v>
      </c>
      <c r="O5" s="125"/>
    </row>
    <row r="6" spans="1:15" ht="27" customHeight="1">
      <c r="A6" s="121"/>
      <c r="B6" s="80" t="s">
        <v>207</v>
      </c>
      <c r="C6" s="122" t="s">
        <v>208</v>
      </c>
      <c r="D6" s="122"/>
      <c r="E6" s="80" t="s">
        <v>207</v>
      </c>
      <c r="F6" s="122" t="s">
        <v>208</v>
      </c>
      <c r="G6" s="122"/>
      <c r="H6" s="80" t="s">
        <v>207</v>
      </c>
      <c r="I6" s="81" t="s">
        <v>209</v>
      </c>
      <c r="J6" s="80" t="s">
        <v>207</v>
      </c>
      <c r="K6" s="81" t="s">
        <v>209</v>
      </c>
      <c r="L6" s="80" t="s">
        <v>207</v>
      </c>
      <c r="M6" s="81" t="s">
        <v>209</v>
      </c>
      <c r="N6" s="80" t="s">
        <v>207</v>
      </c>
      <c r="O6" s="7" t="s">
        <v>209</v>
      </c>
    </row>
    <row r="7" spans="1:15" ht="5.0999999999999996" customHeight="1">
      <c r="A7" s="2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28" t="s">
        <v>271</v>
      </c>
      <c r="B8" s="26">
        <v>220</v>
      </c>
      <c r="C8" s="59">
        <v>32635</v>
      </c>
      <c r="D8" s="59"/>
      <c r="E8" s="26">
        <v>210</v>
      </c>
      <c r="F8" s="59">
        <v>30884</v>
      </c>
      <c r="G8" s="59"/>
      <c r="H8" s="26">
        <v>0</v>
      </c>
      <c r="I8" s="26">
        <v>0</v>
      </c>
      <c r="J8" s="26">
        <v>3</v>
      </c>
      <c r="K8" s="54" t="s">
        <v>210</v>
      </c>
      <c r="L8" s="26">
        <v>2</v>
      </c>
      <c r="M8" s="54" t="s">
        <v>210</v>
      </c>
      <c r="N8" s="26">
        <v>5</v>
      </c>
      <c r="O8" s="26">
        <v>1449</v>
      </c>
    </row>
    <row r="9" spans="1:15">
      <c r="A9" s="60" t="s">
        <v>330</v>
      </c>
      <c r="B9" s="26">
        <v>221</v>
      </c>
      <c r="C9" s="59">
        <v>33313</v>
      </c>
      <c r="D9" s="59"/>
      <c r="E9" s="26">
        <v>211</v>
      </c>
      <c r="F9" s="59">
        <v>31498</v>
      </c>
      <c r="G9" s="59"/>
      <c r="H9" s="54" t="s">
        <v>138</v>
      </c>
      <c r="I9" s="54" t="s">
        <v>138</v>
      </c>
      <c r="J9" s="26">
        <v>3</v>
      </c>
      <c r="K9" s="54" t="s">
        <v>210</v>
      </c>
      <c r="L9" s="26">
        <v>2</v>
      </c>
      <c r="M9" s="54" t="s">
        <v>210</v>
      </c>
      <c r="N9" s="26">
        <v>5</v>
      </c>
      <c r="O9" s="26">
        <v>1472</v>
      </c>
    </row>
    <row r="10" spans="1:15">
      <c r="A10" s="60" t="s">
        <v>211</v>
      </c>
      <c r="B10" s="100">
        <v>216</v>
      </c>
      <c r="C10" s="59">
        <v>33950</v>
      </c>
      <c r="D10" s="59"/>
      <c r="E10" s="26">
        <v>206</v>
      </c>
      <c r="F10" s="59">
        <v>32213</v>
      </c>
      <c r="G10" s="59"/>
      <c r="H10" s="54" t="s">
        <v>138</v>
      </c>
      <c r="I10" s="54" t="s">
        <v>138</v>
      </c>
      <c r="J10" s="26">
        <v>3</v>
      </c>
      <c r="K10" s="54" t="s">
        <v>210</v>
      </c>
      <c r="L10" s="26">
        <v>2</v>
      </c>
      <c r="M10" s="54" t="s">
        <v>210</v>
      </c>
      <c r="N10" s="26">
        <v>5</v>
      </c>
      <c r="O10" s="26">
        <v>1428</v>
      </c>
    </row>
    <row r="11" spans="1:15">
      <c r="A11" s="75" t="s">
        <v>256</v>
      </c>
      <c r="B11" s="100">
        <v>212</v>
      </c>
      <c r="C11" s="59">
        <v>32896</v>
      </c>
      <c r="D11" s="59"/>
      <c r="E11" s="26">
        <v>201</v>
      </c>
      <c r="F11" s="59">
        <v>31307</v>
      </c>
      <c r="G11" s="59"/>
      <c r="H11" s="54" t="s">
        <v>138</v>
      </c>
      <c r="I11" s="54" t="s">
        <v>138</v>
      </c>
      <c r="J11" s="26">
        <v>3</v>
      </c>
      <c r="K11" s="54" t="s">
        <v>210</v>
      </c>
      <c r="L11" s="26">
        <v>2</v>
      </c>
      <c r="M11" s="54" t="s">
        <v>210</v>
      </c>
      <c r="N11" s="26">
        <v>5</v>
      </c>
      <c r="O11" s="26">
        <v>1287</v>
      </c>
    </row>
    <row r="12" spans="1:15" ht="15.95" customHeight="1">
      <c r="A12" s="75" t="s">
        <v>272</v>
      </c>
      <c r="B12" s="100">
        <v>211</v>
      </c>
      <c r="C12" s="59">
        <v>32452</v>
      </c>
      <c r="D12" s="59"/>
      <c r="E12" s="26">
        <v>201</v>
      </c>
      <c r="F12" s="148">
        <v>30910</v>
      </c>
      <c r="G12" s="148"/>
      <c r="H12" s="54" t="s">
        <v>138</v>
      </c>
      <c r="I12" s="54" t="s">
        <v>138</v>
      </c>
      <c r="J12" s="26">
        <v>3</v>
      </c>
      <c r="K12" s="54" t="s">
        <v>210</v>
      </c>
      <c r="L12" s="26">
        <v>2</v>
      </c>
      <c r="M12" s="54" t="s">
        <v>210</v>
      </c>
      <c r="N12" s="26">
        <v>5</v>
      </c>
      <c r="O12" s="26">
        <v>1261</v>
      </c>
    </row>
    <row r="13" spans="1:15" ht="5.0999999999999996" customHeight="1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61"/>
      <c r="N13" s="13"/>
      <c r="O13" s="13"/>
    </row>
    <row r="14" spans="1:15">
      <c r="A14" s="1" t="s">
        <v>321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4.25">
      <c r="A17" s="5" t="s">
        <v>212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2" t="s">
        <v>199</v>
      </c>
    </row>
    <row r="19" spans="1:15" ht="27" customHeight="1">
      <c r="A19" s="79" t="s">
        <v>213</v>
      </c>
      <c r="B19" s="122" t="s">
        <v>214</v>
      </c>
      <c r="C19" s="122"/>
      <c r="D19" s="80" t="s">
        <v>215</v>
      </c>
      <c r="E19" s="80" t="s">
        <v>216</v>
      </c>
      <c r="F19" s="80" t="s">
        <v>217</v>
      </c>
      <c r="G19" s="81" t="s">
        <v>218</v>
      </c>
      <c r="H19" s="81" t="s">
        <v>219</v>
      </c>
      <c r="I19" s="81" t="s">
        <v>220</v>
      </c>
      <c r="J19" s="81" t="s">
        <v>221</v>
      </c>
      <c r="K19" s="124" t="s">
        <v>222</v>
      </c>
      <c r="L19" s="124"/>
      <c r="M19" s="81" t="s">
        <v>223</v>
      </c>
      <c r="N19" s="80" t="s">
        <v>224</v>
      </c>
      <c r="O19" s="7" t="s">
        <v>225</v>
      </c>
    </row>
    <row r="20" spans="1:15">
      <c r="A20" s="12"/>
      <c r="B20" s="64"/>
      <c r="C20" s="8"/>
      <c r="D20" s="8"/>
      <c r="E20" s="8"/>
      <c r="F20" s="8"/>
      <c r="G20" s="8"/>
      <c r="H20" s="10" t="s">
        <v>226</v>
      </c>
      <c r="I20" s="8"/>
      <c r="J20" s="8"/>
      <c r="K20" s="8"/>
      <c r="L20" s="8"/>
      <c r="M20" s="8"/>
      <c r="N20" s="8"/>
      <c r="O20" s="8"/>
    </row>
    <row r="21" spans="1:15">
      <c r="A21" s="28" t="s">
        <v>271</v>
      </c>
      <c r="B21" s="167">
        <v>220</v>
      </c>
      <c r="C21" s="168"/>
      <c r="D21" s="54" t="s">
        <v>138</v>
      </c>
      <c r="E21" s="26">
        <v>5</v>
      </c>
      <c r="F21" s="26">
        <v>93</v>
      </c>
      <c r="G21" s="26">
        <v>14</v>
      </c>
      <c r="H21" s="26">
        <v>6</v>
      </c>
      <c r="I21" s="26">
        <v>1</v>
      </c>
      <c r="J21" s="26">
        <v>40</v>
      </c>
      <c r="K21" s="168">
        <v>3</v>
      </c>
      <c r="L21" s="168"/>
      <c r="M21" s="26">
        <v>47</v>
      </c>
      <c r="N21" s="26">
        <v>6</v>
      </c>
      <c r="O21" s="26">
        <v>5</v>
      </c>
    </row>
    <row r="22" spans="1:15">
      <c r="A22" s="60" t="s">
        <v>330</v>
      </c>
      <c r="B22" s="167">
        <v>221</v>
      </c>
      <c r="C22" s="168"/>
      <c r="D22" s="54">
        <v>0</v>
      </c>
      <c r="E22" s="26">
        <v>5</v>
      </c>
      <c r="F22" s="26">
        <v>93</v>
      </c>
      <c r="G22" s="26">
        <v>15</v>
      </c>
      <c r="H22" s="26">
        <v>7</v>
      </c>
      <c r="I22" s="26">
        <v>1</v>
      </c>
      <c r="J22" s="26">
        <v>40</v>
      </c>
      <c r="K22" s="168">
        <v>3</v>
      </c>
      <c r="L22" s="168"/>
      <c r="M22" s="26">
        <v>47</v>
      </c>
      <c r="N22" s="26">
        <v>5</v>
      </c>
      <c r="O22" s="26">
        <v>5</v>
      </c>
    </row>
    <row r="23" spans="1:15">
      <c r="A23" s="60" t="s">
        <v>211</v>
      </c>
      <c r="B23" s="167">
        <v>216</v>
      </c>
      <c r="C23" s="168"/>
      <c r="D23" s="54">
        <v>0</v>
      </c>
      <c r="E23" s="26">
        <v>5</v>
      </c>
      <c r="F23" s="26">
        <v>93</v>
      </c>
      <c r="G23" s="26">
        <v>14</v>
      </c>
      <c r="H23" s="26">
        <v>6</v>
      </c>
      <c r="I23" s="26">
        <v>1</v>
      </c>
      <c r="J23" s="26">
        <v>36</v>
      </c>
      <c r="K23" s="168">
        <v>3</v>
      </c>
      <c r="L23" s="168"/>
      <c r="M23" s="26">
        <v>48</v>
      </c>
      <c r="N23" s="26">
        <v>5</v>
      </c>
      <c r="O23" s="26">
        <v>5</v>
      </c>
    </row>
    <row r="24" spans="1:15">
      <c r="A24" s="75" t="s">
        <v>256</v>
      </c>
      <c r="B24" s="167">
        <v>212</v>
      </c>
      <c r="C24" s="168"/>
      <c r="D24" s="54" t="s">
        <v>138</v>
      </c>
      <c r="E24" s="26">
        <v>5</v>
      </c>
      <c r="F24" s="26">
        <v>95</v>
      </c>
      <c r="G24" s="26">
        <v>12</v>
      </c>
      <c r="H24" s="26">
        <v>6</v>
      </c>
      <c r="I24" s="26">
        <v>2</v>
      </c>
      <c r="J24" s="26">
        <v>34</v>
      </c>
      <c r="K24" s="168">
        <v>3</v>
      </c>
      <c r="L24" s="168"/>
      <c r="M24" s="26">
        <v>45</v>
      </c>
      <c r="N24" s="26">
        <v>5</v>
      </c>
      <c r="O24" s="26">
        <v>5</v>
      </c>
    </row>
    <row r="25" spans="1:15" ht="15.95" customHeight="1">
      <c r="A25" s="75" t="s">
        <v>272</v>
      </c>
      <c r="B25" s="167">
        <v>211</v>
      </c>
      <c r="C25" s="168"/>
      <c r="D25" s="54" t="s">
        <v>138</v>
      </c>
      <c r="E25" s="26">
        <v>5</v>
      </c>
      <c r="F25" s="26">
        <v>94</v>
      </c>
      <c r="G25" s="26">
        <v>12</v>
      </c>
      <c r="H25" s="26">
        <v>6</v>
      </c>
      <c r="I25" s="26">
        <v>2</v>
      </c>
      <c r="J25" s="26">
        <v>33</v>
      </c>
      <c r="K25" s="168">
        <v>3</v>
      </c>
      <c r="L25" s="168"/>
      <c r="M25" s="26">
        <v>47</v>
      </c>
      <c r="N25" s="26">
        <v>4</v>
      </c>
      <c r="O25" s="26">
        <v>5</v>
      </c>
    </row>
    <row r="26" spans="1:15">
      <c r="A26" s="12"/>
      <c r="B26" s="167"/>
      <c r="C26" s="168"/>
      <c r="D26" s="8"/>
      <c r="E26" s="8"/>
      <c r="F26" s="8"/>
      <c r="G26" s="8"/>
      <c r="H26" s="10" t="s">
        <v>227</v>
      </c>
      <c r="I26" s="8"/>
      <c r="J26" s="8"/>
      <c r="K26" s="8"/>
      <c r="L26" s="8"/>
      <c r="M26" s="8"/>
      <c r="N26" s="8"/>
      <c r="O26" s="8"/>
    </row>
    <row r="27" spans="1:15">
      <c r="A27" s="28" t="s">
        <v>271</v>
      </c>
      <c r="B27" s="167">
        <v>32635</v>
      </c>
      <c r="C27" s="168"/>
      <c r="D27" s="54" t="s">
        <v>138</v>
      </c>
      <c r="E27" s="26">
        <v>4422</v>
      </c>
      <c r="F27" s="62">
        <v>14767</v>
      </c>
      <c r="G27" s="26">
        <v>1585</v>
      </c>
      <c r="H27" s="26">
        <v>414</v>
      </c>
      <c r="I27" s="54" t="s">
        <v>210</v>
      </c>
      <c r="J27" s="26">
        <v>3181</v>
      </c>
      <c r="K27" s="169">
        <v>441</v>
      </c>
      <c r="L27" s="169"/>
      <c r="M27" s="54">
        <v>6348</v>
      </c>
      <c r="N27" s="26">
        <v>991</v>
      </c>
      <c r="O27" s="26">
        <v>212</v>
      </c>
    </row>
    <row r="28" spans="1:15">
      <c r="A28" s="60" t="s">
        <v>330</v>
      </c>
      <c r="B28" s="167">
        <v>33313</v>
      </c>
      <c r="C28" s="168"/>
      <c r="D28" s="54">
        <v>0</v>
      </c>
      <c r="E28" s="26">
        <v>4282</v>
      </c>
      <c r="F28" s="62">
        <v>15170</v>
      </c>
      <c r="G28" s="26">
        <v>1542</v>
      </c>
      <c r="H28" s="26">
        <v>754</v>
      </c>
      <c r="I28" s="54" t="s">
        <v>210</v>
      </c>
      <c r="J28" s="26">
        <v>3378</v>
      </c>
      <c r="K28" s="169">
        <v>451</v>
      </c>
      <c r="L28" s="169"/>
      <c r="M28" s="54">
        <v>6492</v>
      </c>
      <c r="N28" s="26">
        <v>894</v>
      </c>
      <c r="O28" s="26">
        <v>212</v>
      </c>
    </row>
    <row r="29" spans="1:15">
      <c r="A29" s="60" t="s">
        <v>211</v>
      </c>
      <c r="B29" s="167">
        <v>33950</v>
      </c>
      <c r="C29" s="168"/>
      <c r="D29" s="54">
        <v>0</v>
      </c>
      <c r="E29" s="26">
        <v>4251</v>
      </c>
      <c r="F29" s="62">
        <v>15374</v>
      </c>
      <c r="G29" s="26">
        <v>1587</v>
      </c>
      <c r="H29" s="26">
        <v>730</v>
      </c>
      <c r="I29" s="54" t="s">
        <v>210</v>
      </c>
      <c r="J29" s="26">
        <v>3616</v>
      </c>
      <c r="K29" s="169">
        <v>427</v>
      </c>
      <c r="L29" s="169"/>
      <c r="M29" s="54">
        <v>6587</v>
      </c>
      <c r="N29" s="26">
        <v>887</v>
      </c>
      <c r="O29" s="26">
        <v>210</v>
      </c>
    </row>
    <row r="30" spans="1:15">
      <c r="A30" s="78" t="s">
        <v>256</v>
      </c>
      <c r="B30" s="167">
        <v>32896</v>
      </c>
      <c r="C30" s="168"/>
      <c r="D30" s="54" t="s">
        <v>138</v>
      </c>
      <c r="E30" s="26">
        <v>4202</v>
      </c>
      <c r="F30" s="62">
        <v>15332</v>
      </c>
      <c r="G30" s="26">
        <v>1461</v>
      </c>
      <c r="H30" s="26">
        <v>797</v>
      </c>
      <c r="I30" s="54" t="s">
        <v>210</v>
      </c>
      <c r="J30" s="26">
        <v>3701</v>
      </c>
      <c r="K30" s="170">
        <v>409</v>
      </c>
      <c r="L30" s="170"/>
      <c r="M30" s="54">
        <v>5713</v>
      </c>
      <c r="N30" s="26">
        <v>731</v>
      </c>
      <c r="O30" s="26">
        <v>210</v>
      </c>
    </row>
    <row r="31" spans="1:15" ht="15.95" customHeight="1">
      <c r="A31" s="75" t="s">
        <v>272</v>
      </c>
      <c r="B31" s="167">
        <v>32452</v>
      </c>
      <c r="C31" s="168"/>
      <c r="D31" s="54" t="s">
        <v>138</v>
      </c>
      <c r="E31" s="26">
        <v>4178</v>
      </c>
      <c r="F31" s="62">
        <v>15419</v>
      </c>
      <c r="G31" s="26">
        <v>1473</v>
      </c>
      <c r="H31" s="26">
        <v>816</v>
      </c>
      <c r="I31" s="54" t="s">
        <v>210</v>
      </c>
      <c r="J31" s="54" t="s">
        <v>210</v>
      </c>
      <c r="K31" s="170">
        <v>401</v>
      </c>
      <c r="L31" s="170"/>
      <c r="M31" s="54">
        <v>5800</v>
      </c>
      <c r="N31" s="26">
        <v>684</v>
      </c>
      <c r="O31" s="26">
        <v>210</v>
      </c>
    </row>
    <row r="32" spans="1:15" ht="5.0999999999999996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6">
      <c r="A33" s="1" t="s">
        <v>321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ht="14.25">
      <c r="A36" s="5" t="s">
        <v>228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2" t="s">
        <v>199</v>
      </c>
    </row>
    <row r="38" spans="1:16">
      <c r="A38" s="121" t="s">
        <v>200</v>
      </c>
      <c r="B38" s="122" t="s">
        <v>229</v>
      </c>
      <c r="C38" s="122"/>
      <c r="D38" s="122" t="s">
        <v>230</v>
      </c>
      <c r="E38" s="122"/>
      <c r="F38" s="122" t="s">
        <v>231</v>
      </c>
      <c r="G38" s="122"/>
      <c r="H38" s="122" t="s">
        <v>232</v>
      </c>
      <c r="I38" s="122"/>
      <c r="J38" s="122" t="s">
        <v>233</v>
      </c>
      <c r="K38" s="122"/>
      <c r="L38" s="122" t="s">
        <v>234</v>
      </c>
      <c r="M38" s="122"/>
      <c r="N38" s="122" t="s">
        <v>235</v>
      </c>
      <c r="O38" s="125"/>
    </row>
    <row r="39" spans="1:16" ht="27" customHeight="1">
      <c r="A39" s="121"/>
      <c r="B39" s="80" t="s">
        <v>207</v>
      </c>
      <c r="C39" s="81" t="s">
        <v>209</v>
      </c>
      <c r="D39" s="80" t="s">
        <v>207</v>
      </c>
      <c r="E39" s="81" t="s">
        <v>209</v>
      </c>
      <c r="F39" s="80" t="s">
        <v>207</v>
      </c>
      <c r="G39" s="81" t="s">
        <v>209</v>
      </c>
      <c r="H39" s="80" t="s">
        <v>207</v>
      </c>
      <c r="I39" s="81" t="s">
        <v>209</v>
      </c>
      <c r="J39" s="80" t="s">
        <v>207</v>
      </c>
      <c r="K39" s="81" t="s">
        <v>209</v>
      </c>
      <c r="L39" s="80" t="s">
        <v>207</v>
      </c>
      <c r="M39" s="81" t="s">
        <v>209</v>
      </c>
      <c r="N39" s="80" t="s">
        <v>207</v>
      </c>
      <c r="O39" s="7" t="s">
        <v>209</v>
      </c>
    </row>
    <row r="40" spans="1:16" ht="5.0999999999999996" customHeight="1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6">
      <c r="A41" s="28" t="s">
        <v>271</v>
      </c>
      <c r="B41" s="26">
        <v>220</v>
      </c>
      <c r="C41" s="62">
        <v>32635</v>
      </c>
      <c r="D41" s="26">
        <v>91</v>
      </c>
      <c r="E41" s="26">
        <v>1051</v>
      </c>
      <c r="F41" s="26">
        <v>56</v>
      </c>
      <c r="G41" s="26">
        <v>2849</v>
      </c>
      <c r="H41" s="26">
        <v>48</v>
      </c>
      <c r="I41" s="26">
        <v>8251</v>
      </c>
      <c r="J41" s="26">
        <v>9</v>
      </c>
      <c r="K41" s="26">
        <v>3732</v>
      </c>
      <c r="L41" s="26">
        <v>10</v>
      </c>
      <c r="M41" s="26">
        <v>7179</v>
      </c>
      <c r="N41" s="26">
        <v>6</v>
      </c>
      <c r="O41" s="62">
        <v>9573</v>
      </c>
    </row>
    <row r="42" spans="1:16">
      <c r="A42" s="28" t="s">
        <v>273</v>
      </c>
      <c r="B42" s="26">
        <v>221</v>
      </c>
      <c r="C42" s="62">
        <v>33313</v>
      </c>
      <c r="D42" s="26">
        <v>88</v>
      </c>
      <c r="E42" s="26">
        <v>989</v>
      </c>
      <c r="F42" s="26">
        <v>58</v>
      </c>
      <c r="G42" s="26">
        <v>2979</v>
      </c>
      <c r="H42" s="26">
        <v>49</v>
      </c>
      <c r="I42" s="26">
        <v>8391</v>
      </c>
      <c r="J42" s="26">
        <v>10</v>
      </c>
      <c r="K42" s="26">
        <v>4082</v>
      </c>
      <c r="L42" s="26">
        <v>9</v>
      </c>
      <c r="M42" s="26">
        <v>6370</v>
      </c>
      <c r="N42" s="26">
        <v>7</v>
      </c>
      <c r="O42" s="62">
        <v>10502</v>
      </c>
    </row>
    <row r="43" spans="1:16">
      <c r="A43" s="60" t="s">
        <v>211</v>
      </c>
      <c r="B43" s="26">
        <v>216</v>
      </c>
      <c r="C43" s="62">
        <v>33950</v>
      </c>
      <c r="D43" s="26">
        <v>84</v>
      </c>
      <c r="E43" s="26">
        <v>990</v>
      </c>
      <c r="F43" s="26">
        <v>54</v>
      </c>
      <c r="G43" s="26">
        <v>2785</v>
      </c>
      <c r="H43" s="26">
        <v>52</v>
      </c>
      <c r="I43" s="26">
        <v>9136</v>
      </c>
      <c r="J43" s="26">
        <v>9</v>
      </c>
      <c r="K43" s="26">
        <v>3814</v>
      </c>
      <c r="L43" s="26">
        <v>11</v>
      </c>
      <c r="M43" s="26">
        <v>7715</v>
      </c>
      <c r="N43" s="26">
        <v>6</v>
      </c>
      <c r="O43" s="62">
        <v>9510</v>
      </c>
    </row>
    <row r="44" spans="1:16">
      <c r="A44" s="78" t="s">
        <v>256</v>
      </c>
      <c r="B44" s="100">
        <v>212</v>
      </c>
      <c r="C44" s="62">
        <v>32896</v>
      </c>
      <c r="D44" s="26">
        <v>79</v>
      </c>
      <c r="E44" s="26">
        <v>977</v>
      </c>
      <c r="F44" s="26">
        <v>57</v>
      </c>
      <c r="G44" s="26">
        <v>2912</v>
      </c>
      <c r="H44" s="26">
        <v>50</v>
      </c>
      <c r="I44" s="26">
        <v>8565</v>
      </c>
      <c r="J44" s="26">
        <v>11</v>
      </c>
      <c r="K44" s="26">
        <v>4682</v>
      </c>
      <c r="L44" s="26">
        <v>10</v>
      </c>
      <c r="M44" s="26">
        <v>7222</v>
      </c>
      <c r="N44" s="26">
        <v>5</v>
      </c>
      <c r="O44" s="62">
        <v>8538</v>
      </c>
    </row>
    <row r="45" spans="1:16" ht="15.95" customHeight="1">
      <c r="A45" s="75" t="s">
        <v>272</v>
      </c>
      <c r="B45" s="100">
        <v>211</v>
      </c>
      <c r="C45" s="62">
        <v>32452</v>
      </c>
      <c r="D45" s="26">
        <v>78</v>
      </c>
      <c r="E45" s="26">
        <v>967</v>
      </c>
      <c r="F45" s="26">
        <v>56</v>
      </c>
      <c r="G45" s="26">
        <v>3015</v>
      </c>
      <c r="H45" s="26">
        <v>50</v>
      </c>
      <c r="I45" s="26">
        <v>8573</v>
      </c>
      <c r="J45" s="26">
        <v>12</v>
      </c>
      <c r="K45" s="26">
        <v>5153</v>
      </c>
      <c r="L45" s="26">
        <v>10</v>
      </c>
      <c r="M45" s="26">
        <v>7191</v>
      </c>
      <c r="N45" s="26">
        <v>5</v>
      </c>
      <c r="O45" s="62">
        <v>7553</v>
      </c>
      <c r="P45" s="65"/>
    </row>
    <row r="46" spans="1:16" ht="5.0999999999999996" customHeight="1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6">
      <c r="A47" s="1" t="s">
        <v>321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>
      <c r="A50" s="5" t="s">
        <v>236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 t="s">
        <v>199</v>
      </c>
      <c r="N51" s="1"/>
      <c r="O51" s="1"/>
    </row>
    <row r="52" spans="1:15">
      <c r="A52" s="121" t="s">
        <v>213</v>
      </c>
      <c r="B52" s="122"/>
      <c r="C52" s="122" t="s">
        <v>237</v>
      </c>
      <c r="D52" s="122"/>
      <c r="E52" s="122"/>
      <c r="F52" s="122" t="s">
        <v>238</v>
      </c>
      <c r="G52" s="122"/>
      <c r="H52" s="122" t="s">
        <v>239</v>
      </c>
      <c r="I52" s="122"/>
      <c r="J52" s="122" t="s">
        <v>240</v>
      </c>
      <c r="K52" s="122"/>
      <c r="L52" s="122" t="s">
        <v>241</v>
      </c>
      <c r="M52" s="125"/>
      <c r="N52" s="1"/>
      <c r="O52" s="1"/>
    </row>
    <row r="53" spans="1:15" ht="27" customHeight="1">
      <c r="A53" s="121"/>
      <c r="B53" s="122"/>
      <c r="C53" s="80" t="s">
        <v>207</v>
      </c>
      <c r="D53" s="122" t="s">
        <v>242</v>
      </c>
      <c r="E53" s="122"/>
      <c r="F53" s="80" t="s">
        <v>207</v>
      </c>
      <c r="G53" s="81" t="s">
        <v>209</v>
      </c>
      <c r="H53" s="80" t="s">
        <v>207</v>
      </c>
      <c r="I53" s="81" t="s">
        <v>209</v>
      </c>
      <c r="J53" s="80" t="s">
        <v>207</v>
      </c>
      <c r="K53" s="81" t="s">
        <v>209</v>
      </c>
      <c r="L53" s="80" t="s">
        <v>207</v>
      </c>
      <c r="M53" s="7" t="s">
        <v>209</v>
      </c>
      <c r="N53" s="1"/>
      <c r="O53" s="1"/>
    </row>
    <row r="54" spans="1:15" ht="5.0999999999999996" customHeight="1">
      <c r="A54" s="1"/>
      <c r="B54" s="2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1" t="s">
        <v>274</v>
      </c>
      <c r="B55" s="12" t="s">
        <v>243</v>
      </c>
      <c r="C55" s="26">
        <v>220</v>
      </c>
      <c r="D55" s="171">
        <v>32635</v>
      </c>
      <c r="E55" s="171"/>
      <c r="F55" s="26">
        <v>129</v>
      </c>
      <c r="G55" s="62">
        <v>24207</v>
      </c>
      <c r="H55" s="26">
        <v>24</v>
      </c>
      <c r="I55" s="26">
        <v>1057</v>
      </c>
      <c r="J55" s="26">
        <v>25</v>
      </c>
      <c r="K55" s="26">
        <v>5500</v>
      </c>
      <c r="L55" s="26">
        <v>42</v>
      </c>
      <c r="M55" s="26">
        <v>1871</v>
      </c>
      <c r="N55" s="1"/>
      <c r="O55" s="1"/>
    </row>
    <row r="56" spans="1:15">
      <c r="A56" s="27" t="s">
        <v>244</v>
      </c>
      <c r="B56" s="12"/>
      <c r="C56" s="26">
        <v>221</v>
      </c>
      <c r="D56" s="171">
        <v>33313</v>
      </c>
      <c r="E56" s="171"/>
      <c r="F56" s="26">
        <v>129</v>
      </c>
      <c r="G56" s="62">
        <v>24910</v>
      </c>
      <c r="H56" s="26">
        <v>23</v>
      </c>
      <c r="I56" s="26">
        <v>1038</v>
      </c>
      <c r="J56" s="26">
        <v>28</v>
      </c>
      <c r="K56" s="26">
        <v>4908</v>
      </c>
      <c r="L56" s="26">
        <v>41</v>
      </c>
      <c r="M56" s="26">
        <v>2457</v>
      </c>
      <c r="N56" s="1"/>
      <c r="O56" s="1"/>
    </row>
    <row r="57" spans="1:15">
      <c r="A57" s="27" t="s">
        <v>250</v>
      </c>
      <c r="B57" s="12" t="s">
        <v>243</v>
      </c>
      <c r="C57" s="26">
        <v>216</v>
      </c>
      <c r="D57" s="171">
        <v>33950</v>
      </c>
      <c r="E57" s="171"/>
      <c r="F57" s="166" t="s">
        <v>245</v>
      </c>
      <c r="G57" s="166"/>
      <c r="H57" s="166" t="s">
        <v>245</v>
      </c>
      <c r="I57" s="166"/>
      <c r="J57" s="166" t="s">
        <v>245</v>
      </c>
      <c r="K57" s="166"/>
      <c r="L57" s="166" t="s">
        <v>245</v>
      </c>
      <c r="M57" s="166"/>
      <c r="N57" s="1"/>
      <c r="O57" s="1"/>
    </row>
    <row r="58" spans="1:15">
      <c r="A58" s="56" t="s">
        <v>331</v>
      </c>
      <c r="B58" s="101"/>
      <c r="C58" s="100">
        <v>212</v>
      </c>
      <c r="D58" s="168">
        <v>32896</v>
      </c>
      <c r="E58" s="168"/>
      <c r="F58" s="166" t="s">
        <v>245</v>
      </c>
      <c r="G58" s="166"/>
      <c r="H58" s="166" t="s">
        <v>245</v>
      </c>
      <c r="I58" s="166"/>
      <c r="J58" s="166" t="s">
        <v>245</v>
      </c>
      <c r="K58" s="166"/>
      <c r="L58" s="166" t="s">
        <v>245</v>
      </c>
      <c r="M58" s="166"/>
      <c r="N58" s="1"/>
      <c r="O58" s="1"/>
    </row>
    <row r="59" spans="1:15" ht="15.95" customHeight="1">
      <c r="A59" s="56" t="s">
        <v>332</v>
      </c>
      <c r="C59" s="100">
        <v>211</v>
      </c>
      <c r="D59" s="168">
        <v>32452</v>
      </c>
      <c r="E59" s="168"/>
      <c r="F59" s="127" t="s">
        <v>294</v>
      </c>
      <c r="G59" s="127"/>
      <c r="H59" s="127" t="s">
        <v>294</v>
      </c>
      <c r="I59" s="127"/>
      <c r="J59" s="127" t="s">
        <v>294</v>
      </c>
      <c r="K59" s="127"/>
      <c r="L59" s="127" t="s">
        <v>294</v>
      </c>
      <c r="M59" s="127"/>
      <c r="N59" s="1"/>
      <c r="O59" s="1"/>
    </row>
    <row r="60" spans="1:15" ht="5.0999999999999996" customHeight="1">
      <c r="A60" s="13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/>
      <c r="O60" s="1"/>
    </row>
    <row r="61" spans="1:15">
      <c r="A61" s="1" t="s">
        <v>295</v>
      </c>
      <c r="B61" s="1"/>
      <c r="C61" s="1"/>
      <c r="D61" s="1"/>
      <c r="E61" s="1"/>
      <c r="F61" s="1"/>
      <c r="H61" s="1" t="s">
        <v>258</v>
      </c>
      <c r="I61" s="1"/>
      <c r="J61" s="1"/>
      <c r="K61" s="1"/>
      <c r="L61" s="1"/>
      <c r="M61" s="1"/>
      <c r="N61" s="1"/>
      <c r="O61" s="1"/>
    </row>
  </sheetData>
  <mergeCells count="65">
    <mergeCell ref="B26:C26"/>
    <mergeCell ref="B29:C29"/>
    <mergeCell ref="B30:C30"/>
    <mergeCell ref="B31:C31"/>
    <mergeCell ref="B21:C21"/>
    <mergeCell ref="B22:C22"/>
    <mergeCell ref="B23:C23"/>
    <mergeCell ref="B24:C24"/>
    <mergeCell ref="B25:C25"/>
    <mergeCell ref="D55:E55"/>
    <mergeCell ref="D56:E56"/>
    <mergeCell ref="D57:E57"/>
    <mergeCell ref="D58:E58"/>
    <mergeCell ref="D59:E59"/>
    <mergeCell ref="F59:G59"/>
    <mergeCell ref="H59:I59"/>
    <mergeCell ref="J59:K59"/>
    <mergeCell ref="L59:M59"/>
    <mergeCell ref="F58:G58"/>
    <mergeCell ref="H58:I58"/>
    <mergeCell ref="J58:K58"/>
    <mergeCell ref="L58:M58"/>
    <mergeCell ref="L52:M52"/>
    <mergeCell ref="D53:E53"/>
    <mergeCell ref="F38:G38"/>
    <mergeCell ref="H38:I38"/>
    <mergeCell ref="J38:K38"/>
    <mergeCell ref="L38:M38"/>
    <mergeCell ref="A52:B53"/>
    <mergeCell ref="C52:E52"/>
    <mergeCell ref="F52:G52"/>
    <mergeCell ref="H52:I52"/>
    <mergeCell ref="J52:K52"/>
    <mergeCell ref="A38:A39"/>
    <mergeCell ref="B38:C38"/>
    <mergeCell ref="N38:O38"/>
    <mergeCell ref="D38:E38"/>
    <mergeCell ref="K28:L28"/>
    <mergeCell ref="K29:L29"/>
    <mergeCell ref="K30:L30"/>
    <mergeCell ref="K31:L31"/>
    <mergeCell ref="N5:O5"/>
    <mergeCell ref="C6:D6"/>
    <mergeCell ref="F6:G6"/>
    <mergeCell ref="B19:C19"/>
    <mergeCell ref="K19:L19"/>
    <mergeCell ref="J5:K5"/>
    <mergeCell ref="L5:M5"/>
    <mergeCell ref="F12:G12"/>
    <mergeCell ref="F57:G57"/>
    <mergeCell ref="H57:I57"/>
    <mergeCell ref="J57:K57"/>
    <mergeCell ref="L57:M57"/>
    <mergeCell ref="A5:A6"/>
    <mergeCell ref="B5:D5"/>
    <mergeCell ref="E5:G5"/>
    <mergeCell ref="H5:I5"/>
    <mergeCell ref="B27:C27"/>
    <mergeCell ref="K27:L27"/>
    <mergeCell ref="K21:L21"/>
    <mergeCell ref="K22:L22"/>
    <mergeCell ref="K23:L23"/>
    <mergeCell ref="K24:L24"/>
    <mergeCell ref="K25:L25"/>
    <mergeCell ref="B28:C28"/>
  </mergeCells>
  <phoneticPr fontId="3"/>
  <pageMargins left="0.78740157480314965" right="0.19685039370078741" top="0.39370078740157483" bottom="0.39370078740157483" header="0.31496062992125984" footer="0.31496062992125984"/>
  <pageSetup paperSize="9" firstPageNumber="10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2023-03-08T08:08:34Z</cp:lastPrinted>
  <dcterms:created xsi:type="dcterms:W3CDTF">2021-03-01T02:07:27Z</dcterms:created>
  <dcterms:modified xsi:type="dcterms:W3CDTF">2023-04-10T06:39:03Z</dcterms:modified>
</cp:coreProperties>
</file>