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amoru.yamasaki\Documents\69-1910-E0000【☆尼崎市】新ごみ処理施設整備基本設計等業務委託\打合せ資料\230227第60回打合せ\"/>
    </mc:Choice>
  </mc:AlternateContent>
  <xr:revisionPtr revIDLastSave="0" documentId="13_ncr:1_{2005EBDB-C0CF-41A4-91EC-973E8B05F436}" xr6:coauthVersionLast="46" xr6:coauthVersionMax="46" xr10:uidLastSave="{00000000-0000-0000-0000-000000000000}"/>
  <bookViews>
    <workbookView xWindow="810" yWindow="-120" windowWidth="28110" windowHeight="16440" xr2:uid="{00000000-000D-0000-FFFF-FFFF00000000}"/>
  </bookViews>
  <sheets>
    <sheet name="別紙①" sheetId="3" r:id="rId1"/>
    <sheet name="別紙②" sheetId="4" r:id="rId2"/>
    <sheet name="別紙③" sheetId="9" r:id="rId3"/>
    <sheet name="別紙④" sheetId="5" r:id="rId4"/>
    <sheet name="別紙⑤" sheetId="10" r:id="rId5"/>
    <sheet name="別紙⑥" sheetId="7" r:id="rId6"/>
  </sheets>
  <definedNames>
    <definedName name="_xlnm.Print_Area" localSheetId="0">別紙①!$A$1:$F$27</definedName>
    <definedName name="_xlnm.Print_Area" localSheetId="1">別紙②!$B$1:$K$75</definedName>
    <definedName name="_xlnm.Print_Area" localSheetId="2">別紙③!$A$1:$Z$39</definedName>
    <definedName name="_xlnm.Print_Area" localSheetId="3">別紙④!$B$1:$H$25</definedName>
    <definedName name="_xlnm.Print_Area" localSheetId="4">別紙⑤!$A$1:$AA$18</definedName>
    <definedName name="_xlnm.Print_Area" localSheetId="5">別紙⑥!$A$1:$AC$67</definedName>
    <definedName name="Z_084AE120_92E3_11D5_B1AB_00A0C9E26D76_.wvu.PrintArea" localSheetId="2" hidden="1">別紙③!#REF!</definedName>
    <definedName name="Z_084AE120_92E3_11D5_B1AB_00A0C9E26D76_.wvu.PrintArea" localSheetId="4" hidden="1">別紙⑤!#REF!</definedName>
    <definedName name="Z_084AE120_92E3_11D5_B1AB_00A0C9E26D76_.wvu.PrintArea" localSheetId="5" hidden="1">別紙⑥!$B$1:$AB$55</definedName>
    <definedName name="Z_084AE120_92E3_11D5_B1AB_00A0C9E26D76_.wvu.Rows" localSheetId="2" hidden="1">別紙③!#REF!</definedName>
    <definedName name="Z_084AE120_92E3_11D5_B1AB_00A0C9E26D76_.wvu.Rows" localSheetId="4" hidden="1">別紙⑤!#REF!</definedName>
    <definedName name="Z_084AE120_92E3_11D5_B1AB_00A0C9E26D76_.wvu.Rows" localSheetId="5" hidden="1">別紙⑥!#REF!</definedName>
    <definedName name="Z_742D71E0_95CC_11D5_947E_004026A90764_.wvu.PrintArea" localSheetId="2" hidden="1">別紙③!#REF!</definedName>
    <definedName name="Z_742D71E0_95CC_11D5_947E_004026A90764_.wvu.PrintArea" localSheetId="4" hidden="1">別紙⑤!#REF!</definedName>
    <definedName name="Z_742D71E0_95CC_11D5_947E_004026A90764_.wvu.PrintArea" localSheetId="5" hidden="1">別紙⑥!$B$1:$AB$55</definedName>
    <definedName name="Z_742D71E0_95CC_11D5_947E_004026A90764_.wvu.Rows" localSheetId="2" hidden="1">別紙③!#REF!</definedName>
    <definedName name="Z_742D71E0_95CC_11D5_947E_004026A90764_.wvu.Rows" localSheetId="4" hidden="1">別紙⑤!#REF!</definedName>
    <definedName name="Z_742D71E0_95CC_11D5_947E_004026A90764_.wvu.Rows" localSheetId="5" hidden="1">別紙⑥!#REF!</definedName>
    <definedName name="Z_DB0B5780_957A_11D5_B6B0_0000F4971045_.wvu.PrintArea" localSheetId="2" hidden="1">別紙③!#REF!</definedName>
    <definedName name="Z_DB0B5780_957A_11D5_B6B0_0000F4971045_.wvu.PrintArea" localSheetId="4" hidden="1">別紙⑤!#REF!</definedName>
    <definedName name="Z_DB0B5780_957A_11D5_B6B0_0000F4971045_.wvu.PrintArea" localSheetId="5" hidden="1">別紙⑥!$B$1:$AB$55</definedName>
    <definedName name="Z_DB0B5780_957A_11D5_B6B0_0000F4971045_.wvu.Rows" localSheetId="2" hidden="1">別紙③!#REF!</definedName>
    <definedName name="Z_DB0B5780_957A_11D5_B6B0_0000F4971045_.wvu.Rows" localSheetId="4" hidden="1">別紙⑤!#REF!</definedName>
    <definedName name="Z_DB0B5780_957A_11D5_B6B0_0000F4971045_.wvu.Rows" localSheetId="5" hidden="1">別紙⑥!#REF!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0" l="1"/>
  <c r="F7" i="10"/>
  <c r="Z9" i="10"/>
  <c r="Y9" i="10"/>
  <c r="X9" i="10"/>
  <c r="W9" i="10"/>
  <c r="V9" i="10"/>
  <c r="U9" i="10"/>
  <c r="T9" i="10"/>
  <c r="S9" i="10"/>
  <c r="R9" i="10"/>
  <c r="Q9" i="10"/>
  <c r="P9" i="10"/>
  <c r="O9" i="10"/>
  <c r="N9" i="10"/>
  <c r="M9" i="10"/>
  <c r="L9" i="10"/>
  <c r="K9" i="10"/>
  <c r="J9" i="10"/>
  <c r="I9" i="10"/>
  <c r="H9" i="10"/>
  <c r="G9" i="10"/>
  <c r="I64" i="4"/>
  <c r="G64" i="4"/>
  <c r="E64" i="4"/>
  <c r="I61" i="4"/>
  <c r="G61" i="4"/>
  <c r="E61" i="4"/>
  <c r="I57" i="4"/>
  <c r="G57" i="4"/>
  <c r="E57" i="4"/>
  <c r="I54" i="4"/>
  <c r="G54" i="4"/>
  <c r="E54" i="4"/>
  <c r="I49" i="4"/>
  <c r="G49" i="4"/>
  <c r="E49" i="4"/>
  <c r="I46" i="4"/>
  <c r="G46" i="4"/>
  <c r="E46" i="4"/>
  <c r="I42" i="4"/>
  <c r="G42" i="4"/>
  <c r="E42" i="4"/>
  <c r="I39" i="4"/>
  <c r="G39" i="4"/>
  <c r="E39" i="4"/>
  <c r="I34" i="4"/>
  <c r="G34" i="4"/>
  <c r="E34" i="4"/>
  <c r="I31" i="4"/>
  <c r="G31" i="4"/>
  <c r="E31" i="4"/>
  <c r="I27" i="4"/>
  <c r="G27" i="4"/>
  <c r="E27" i="4"/>
  <c r="I24" i="4"/>
  <c r="G24" i="4"/>
  <c r="E24" i="4"/>
  <c r="F9" i="10" l="1"/>
  <c r="I65" i="4"/>
  <c r="I66" i="4" s="1"/>
  <c r="G50" i="4"/>
  <c r="I50" i="4"/>
  <c r="E65" i="4"/>
  <c r="E35" i="4"/>
  <c r="G65" i="4"/>
  <c r="G66" i="4" s="1"/>
  <c r="I35" i="4"/>
  <c r="G35" i="4"/>
  <c r="E50" i="4"/>
  <c r="K7" i="7"/>
  <c r="J7" i="7"/>
  <c r="I7" i="7"/>
  <c r="AB40" i="7" l="1"/>
  <c r="AB44" i="7"/>
  <c r="AB7" i="7"/>
  <c r="AB21" i="7"/>
  <c r="AB25" i="7"/>
  <c r="AB28" i="7"/>
  <c r="AB48" i="7" l="1"/>
  <c r="AB50" i="7" s="1"/>
  <c r="AB51" i="7" s="1"/>
  <c r="AB31" i="7"/>
  <c r="AB24" i="7"/>
  <c r="AB32" i="7" l="1"/>
  <c r="AB34" i="7" s="1"/>
  <c r="AB36" i="7" s="1"/>
  <c r="AA7" i="7"/>
  <c r="Z7" i="7"/>
  <c r="Y7" i="7"/>
  <c r="X7" i="7"/>
  <c r="W7" i="7"/>
  <c r="V7" i="7"/>
  <c r="U7" i="7"/>
  <c r="T7" i="7"/>
  <c r="S7" i="7"/>
  <c r="R7" i="7"/>
  <c r="Q7" i="7"/>
  <c r="P7" i="7"/>
  <c r="O7" i="7"/>
  <c r="N7" i="7"/>
  <c r="M7" i="7"/>
  <c r="L7" i="7"/>
  <c r="H7" i="7" l="1"/>
  <c r="I44" i="7"/>
  <c r="I40" i="7"/>
  <c r="I28" i="7"/>
  <c r="I25" i="7"/>
  <c r="I21" i="7"/>
  <c r="I24" i="7" l="1"/>
  <c r="I48" i="7"/>
  <c r="I31" i="7"/>
  <c r="I50" i="7" l="1"/>
  <c r="I32" i="7"/>
  <c r="D19" i="3"/>
  <c r="I12" i="4"/>
  <c r="I9" i="4"/>
  <c r="E15" i="3" l="1"/>
  <c r="E7" i="3"/>
  <c r="E13" i="3"/>
  <c r="E12" i="3"/>
  <c r="E11" i="3"/>
  <c r="E18" i="3"/>
  <c r="E10" i="3"/>
  <c r="E9" i="3"/>
  <c r="E16" i="3"/>
  <c r="E14" i="3"/>
  <c r="E17" i="3"/>
  <c r="E8" i="3"/>
  <c r="I51" i="7"/>
  <c r="I34" i="7"/>
  <c r="E19" i="3" l="1"/>
  <c r="I36" i="7"/>
  <c r="AA44" i="7" l="1"/>
  <c r="Z44" i="7"/>
  <c r="Y44" i="7"/>
  <c r="X44" i="7"/>
  <c r="W44" i="7"/>
  <c r="V44" i="7"/>
  <c r="U44" i="7"/>
  <c r="T44" i="7"/>
  <c r="S44" i="7"/>
  <c r="R44" i="7"/>
  <c r="Q44" i="7"/>
  <c r="P44" i="7"/>
  <c r="O44" i="7"/>
  <c r="N44" i="7"/>
  <c r="M44" i="7"/>
  <c r="L44" i="7"/>
  <c r="K44" i="7"/>
  <c r="J44" i="7"/>
  <c r="AA40" i="7"/>
  <c r="Z40" i="7"/>
  <c r="Y40" i="7"/>
  <c r="X40" i="7"/>
  <c r="W40" i="7"/>
  <c r="V40" i="7"/>
  <c r="U40" i="7"/>
  <c r="T40" i="7"/>
  <c r="S40" i="7"/>
  <c r="R40" i="7"/>
  <c r="Q40" i="7"/>
  <c r="P40" i="7"/>
  <c r="O40" i="7"/>
  <c r="N40" i="7"/>
  <c r="M40" i="7"/>
  <c r="L40" i="7"/>
  <c r="K40" i="7"/>
  <c r="J40" i="7"/>
  <c r="AA28" i="7"/>
  <c r="Z28" i="7"/>
  <c r="Y28" i="7"/>
  <c r="X28" i="7"/>
  <c r="W28" i="7"/>
  <c r="V28" i="7"/>
  <c r="U28" i="7"/>
  <c r="T28" i="7"/>
  <c r="S28" i="7"/>
  <c r="R28" i="7"/>
  <c r="Q28" i="7"/>
  <c r="P28" i="7"/>
  <c r="O28" i="7"/>
  <c r="N28" i="7"/>
  <c r="M28" i="7"/>
  <c r="L28" i="7"/>
  <c r="K28" i="7"/>
  <c r="J28" i="7"/>
  <c r="AA25" i="7"/>
  <c r="Z25" i="7"/>
  <c r="Y25" i="7"/>
  <c r="X25" i="7"/>
  <c r="W25" i="7"/>
  <c r="V25" i="7"/>
  <c r="U25" i="7"/>
  <c r="T25" i="7"/>
  <c r="S25" i="7"/>
  <c r="R25" i="7"/>
  <c r="Q25" i="7"/>
  <c r="P25" i="7"/>
  <c r="O25" i="7"/>
  <c r="N25" i="7"/>
  <c r="M25" i="7"/>
  <c r="L25" i="7"/>
  <c r="K25" i="7"/>
  <c r="J25" i="7"/>
  <c r="AA21" i="7"/>
  <c r="Z21" i="7"/>
  <c r="Y21" i="7"/>
  <c r="X21" i="7"/>
  <c r="W21" i="7"/>
  <c r="V21" i="7"/>
  <c r="U21" i="7"/>
  <c r="T21" i="7"/>
  <c r="S21" i="7"/>
  <c r="R21" i="7"/>
  <c r="Q21" i="7"/>
  <c r="P21" i="7"/>
  <c r="O21" i="7"/>
  <c r="N21" i="7"/>
  <c r="M21" i="7"/>
  <c r="L21" i="7"/>
  <c r="K21" i="7"/>
  <c r="J21" i="7"/>
  <c r="G19" i="4"/>
  <c r="E19" i="4"/>
  <c r="I19" i="4"/>
  <c r="G16" i="4"/>
  <c r="E16" i="4"/>
  <c r="G12" i="4"/>
  <c r="E12" i="4"/>
  <c r="G9" i="4"/>
  <c r="E9" i="4"/>
  <c r="H44" i="7" l="1"/>
  <c r="H28" i="7"/>
  <c r="H21" i="7"/>
  <c r="H40" i="7"/>
  <c r="H25" i="7"/>
  <c r="M48" i="7"/>
  <c r="M50" i="7" s="1"/>
  <c r="U48" i="7"/>
  <c r="U50" i="7" s="1"/>
  <c r="J48" i="7"/>
  <c r="R48" i="7"/>
  <c r="R50" i="7" s="1"/>
  <c r="Y48" i="7"/>
  <c r="Y50" i="7" s="1"/>
  <c r="G20" i="4"/>
  <c r="E20" i="4"/>
  <c r="E66" i="4" s="1"/>
  <c r="I16" i="4"/>
  <c r="I20" i="4" s="1"/>
  <c r="V48" i="7"/>
  <c r="V50" i="7" s="1"/>
  <c r="J31" i="7"/>
  <c r="R31" i="7"/>
  <c r="Y31" i="7"/>
  <c r="P48" i="7"/>
  <c r="P50" i="7" s="1"/>
  <c r="X48" i="7"/>
  <c r="X50" i="7" s="1"/>
  <c r="L48" i="7"/>
  <c r="L50" i="7" s="1"/>
  <c r="T48" i="7"/>
  <c r="T50" i="7" s="1"/>
  <c r="AA48" i="7"/>
  <c r="AA50" i="7" s="1"/>
  <c r="Q48" i="7"/>
  <c r="Q50" i="7" s="1"/>
  <c r="V31" i="7"/>
  <c r="O48" i="7"/>
  <c r="O50" i="7" s="1"/>
  <c r="W48" i="7"/>
  <c r="W50" i="7" s="1"/>
  <c r="N31" i="7"/>
  <c r="N48" i="7"/>
  <c r="N50" i="7" s="1"/>
  <c r="K31" i="7"/>
  <c r="S31" i="7"/>
  <c r="Z31" i="7"/>
  <c r="L31" i="7"/>
  <c r="T31" i="7"/>
  <c r="AA31" i="7"/>
  <c r="M31" i="7"/>
  <c r="U31" i="7"/>
  <c r="K48" i="7"/>
  <c r="K50" i="7" s="1"/>
  <c r="S48" i="7"/>
  <c r="S50" i="7" s="1"/>
  <c r="Z48" i="7"/>
  <c r="Z50" i="7" s="1"/>
  <c r="O31" i="7"/>
  <c r="W31" i="7"/>
  <c r="P31" i="7"/>
  <c r="X31" i="7"/>
  <c r="Q31" i="7"/>
  <c r="H48" i="7" l="1"/>
  <c r="H31" i="7"/>
  <c r="J50" i="7"/>
  <c r="P24" i="7"/>
  <c r="P32" i="7" s="1"/>
  <c r="P34" i="7" s="1"/>
  <c r="P36" i="7" s="1"/>
  <c r="Z24" i="7"/>
  <c r="Z32" i="7" s="1"/>
  <c r="Z34" i="7" s="1"/>
  <c r="Z36" i="7" s="1"/>
  <c r="M24" i="7"/>
  <c r="M32" i="7" s="1"/>
  <c r="M34" i="7" s="1"/>
  <c r="M36" i="7" s="1"/>
  <c r="L24" i="7"/>
  <c r="L32" i="7" s="1"/>
  <c r="L34" i="7" s="1"/>
  <c r="L36" i="7" s="1"/>
  <c r="R24" i="7"/>
  <c r="R32" i="7" s="1"/>
  <c r="R34" i="7" s="1"/>
  <c r="R36" i="7" s="1"/>
  <c r="N24" i="7"/>
  <c r="N32" i="7" s="1"/>
  <c r="N34" i="7" s="1"/>
  <c r="N36" i="7" s="1"/>
  <c r="W24" i="7"/>
  <c r="W32" i="7" s="1"/>
  <c r="W34" i="7" s="1"/>
  <c r="W36" i="7" s="1"/>
  <c r="AA24" i="7"/>
  <c r="AA32" i="7" s="1"/>
  <c r="AA34" i="7" s="1"/>
  <c r="AA36" i="7" s="1"/>
  <c r="O24" i="7"/>
  <c r="O32" i="7" s="1"/>
  <c r="O34" i="7" s="1"/>
  <c r="O36" i="7" s="1"/>
  <c r="Y24" i="7"/>
  <c r="Y32" i="7" s="1"/>
  <c r="Y34" i="7" s="1"/>
  <c r="Y36" i="7" s="1"/>
  <c r="Q24" i="7"/>
  <c r="Q32" i="7" s="1"/>
  <c r="Q34" i="7" s="1"/>
  <c r="Q36" i="7" s="1"/>
  <c r="J24" i="7"/>
  <c r="S24" i="7"/>
  <c r="S32" i="7" s="1"/>
  <c r="S34" i="7" s="1"/>
  <c r="S36" i="7" s="1"/>
  <c r="U24" i="7"/>
  <c r="U32" i="7" s="1"/>
  <c r="U34" i="7" s="1"/>
  <c r="U36" i="7" s="1"/>
  <c r="X24" i="7"/>
  <c r="X32" i="7" s="1"/>
  <c r="X34" i="7" s="1"/>
  <c r="X36" i="7" s="1"/>
  <c r="T24" i="7"/>
  <c r="T32" i="7" s="1"/>
  <c r="T34" i="7" s="1"/>
  <c r="T36" i="7" s="1"/>
  <c r="V24" i="7"/>
  <c r="V32" i="7" s="1"/>
  <c r="V34" i="7" s="1"/>
  <c r="V36" i="7" s="1"/>
  <c r="K24" i="7"/>
  <c r="K32" i="7" s="1"/>
  <c r="K34" i="7" s="1"/>
  <c r="K36" i="7" s="1"/>
  <c r="J32" i="7" l="1"/>
  <c r="H24" i="7"/>
  <c r="J51" i="7"/>
  <c r="H50" i="7"/>
  <c r="K51" i="7" l="1"/>
  <c r="L51" i="7" s="1"/>
  <c r="M51" i="7" s="1"/>
  <c r="N51" i="7" s="1"/>
  <c r="O51" i="7" s="1"/>
  <c r="P51" i="7" s="1"/>
  <c r="Q51" i="7" s="1"/>
  <c r="R51" i="7" s="1"/>
  <c r="S51" i="7" s="1"/>
  <c r="T51" i="7" s="1"/>
  <c r="U51" i="7" s="1"/>
  <c r="V51" i="7" s="1"/>
  <c r="W51" i="7" s="1"/>
  <c r="J34" i="7"/>
  <c r="H32" i="7"/>
  <c r="X51" i="7" l="1"/>
  <c r="J36" i="7"/>
  <c r="H36" i="7" s="1"/>
  <c r="H34" i="7"/>
  <c r="Y51" i="7" l="1"/>
  <c r="Z51" i="7" s="1"/>
  <c r="AA51" i="7" s="1"/>
  <c r="H51" i="7" l="1"/>
</calcChain>
</file>

<file path=xl/sharedStrings.xml><?xml version="1.0" encoding="utf-8"?>
<sst xmlns="http://schemas.openxmlformats.org/spreadsheetml/2006/main" count="532" uniqueCount="161">
  <si>
    <t>費目</t>
    <rPh sb="0" eb="2">
      <t>ヒモク</t>
    </rPh>
    <phoneticPr fontId="4"/>
  </si>
  <si>
    <t>※</t>
    <phoneticPr fontId="4"/>
  </si>
  <si>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</si>
  <si>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No.</t>
    <phoneticPr fontId="4"/>
  </si>
  <si>
    <t>資本金額</t>
    <rPh sb="0" eb="2">
      <t>シホン</t>
    </rPh>
    <rPh sb="2" eb="4">
      <t>キンガク</t>
    </rPh>
    <phoneticPr fontId="4"/>
  </si>
  <si>
    <t>出資比率</t>
    <rPh sb="0" eb="2">
      <t>シュッシ</t>
    </rPh>
    <rPh sb="2" eb="4">
      <t>ヒリツ</t>
    </rPh>
    <phoneticPr fontId="11"/>
  </si>
  <si>
    <t>（単位：円）</t>
    <rPh sb="1" eb="3">
      <t>タンイ</t>
    </rPh>
    <rPh sb="4" eb="5">
      <t>エン</t>
    </rPh>
    <phoneticPr fontId="4"/>
  </si>
  <si>
    <t>（単位：％）</t>
    <rPh sb="1" eb="3">
      <t>タンイ</t>
    </rPh>
    <phoneticPr fontId="11"/>
  </si>
  <si>
    <t>合計</t>
    <rPh sb="0" eb="1">
      <t>ゴウ</t>
    </rPh>
    <rPh sb="1" eb="2">
      <t>ケイ</t>
    </rPh>
    <phoneticPr fontId="4"/>
  </si>
  <si>
    <t>代表企業の出資比率については、出資者中最大とすること。</t>
    <rPh sb="0" eb="2">
      <t>ダイヒョウ</t>
    </rPh>
    <rPh sb="2" eb="4">
      <t>キギョウ</t>
    </rPh>
    <rPh sb="5" eb="7">
      <t>シュッシ</t>
    </rPh>
    <rPh sb="7" eb="9">
      <t>ヒリツ</t>
    </rPh>
    <rPh sb="15" eb="17">
      <t>シュッシ</t>
    </rPh>
    <rPh sb="17" eb="18">
      <t>シャ</t>
    </rPh>
    <rPh sb="18" eb="19">
      <t>チュウ</t>
    </rPh>
    <rPh sb="19" eb="21">
      <t>サイダイ</t>
    </rPh>
    <phoneticPr fontId="4"/>
  </si>
  <si>
    <t>支払期（四半期）</t>
    <rPh sb="0" eb="2">
      <t>シハライ</t>
    </rPh>
    <rPh sb="2" eb="3">
      <t>キ</t>
    </rPh>
    <rPh sb="4" eb="5">
      <t>４</t>
    </rPh>
    <rPh sb="5" eb="7">
      <t>ハンキ</t>
    </rPh>
    <phoneticPr fontId="4"/>
  </si>
  <si>
    <t>年間</t>
    <rPh sb="0" eb="2">
      <t>ネンカン</t>
    </rPh>
    <phoneticPr fontId="4"/>
  </si>
  <si>
    <t>運営期間　総額</t>
    <rPh sb="0" eb="2">
      <t>ウンエイ</t>
    </rPh>
    <rPh sb="2" eb="4">
      <t>キカン</t>
    </rPh>
    <rPh sb="5" eb="7">
      <t>ソウガク</t>
    </rPh>
    <phoneticPr fontId="4"/>
  </si>
  <si>
    <t>内容・算定根拠</t>
    <rPh sb="0" eb="2">
      <t>ナイヨウ</t>
    </rPh>
    <rPh sb="3" eb="5">
      <t>サンテイ</t>
    </rPh>
    <rPh sb="5" eb="7">
      <t>コンキョ</t>
    </rPh>
    <phoneticPr fontId="4"/>
  </si>
  <si>
    <t>円</t>
    <rPh sb="0" eb="1">
      <t>エン</t>
    </rPh>
    <phoneticPr fontId="4"/>
  </si>
  <si>
    <t>①</t>
    <phoneticPr fontId="4"/>
  </si>
  <si>
    <t>人件費</t>
    <rPh sb="0" eb="3">
      <t>ジンケンヒ</t>
    </rPh>
    <phoneticPr fontId="4"/>
  </si>
  <si>
    <t>②</t>
    <phoneticPr fontId="4"/>
  </si>
  <si>
    <t>維持管理費（修繕費を除く）</t>
    <rPh sb="0" eb="2">
      <t>イジ</t>
    </rPh>
    <rPh sb="2" eb="4">
      <t>カンリ</t>
    </rPh>
    <rPh sb="4" eb="5">
      <t>ヒ</t>
    </rPh>
    <rPh sb="6" eb="8">
      <t>シュウゼン</t>
    </rPh>
    <rPh sb="8" eb="9">
      <t>ヒ</t>
    </rPh>
    <rPh sb="10" eb="11">
      <t>ノゾ</t>
    </rPh>
    <phoneticPr fontId="4"/>
  </si>
  <si>
    <t>③</t>
    <phoneticPr fontId="4"/>
  </si>
  <si>
    <t>修繕費</t>
    <rPh sb="0" eb="2">
      <t>シュウゼン</t>
    </rPh>
    <rPh sb="2" eb="3">
      <t>ヒ</t>
    </rPh>
    <phoneticPr fontId="4"/>
  </si>
  <si>
    <t>④</t>
    <phoneticPr fontId="4"/>
  </si>
  <si>
    <t>電力等の基本料金</t>
    <rPh sb="0" eb="1">
      <t>デン</t>
    </rPh>
    <rPh sb="1" eb="3">
      <t>チカラトウ</t>
    </rPh>
    <rPh sb="4" eb="6">
      <t>キホン</t>
    </rPh>
    <rPh sb="6" eb="8">
      <t>リョウキン</t>
    </rPh>
    <phoneticPr fontId="4"/>
  </si>
  <si>
    <t>⑤</t>
    <phoneticPr fontId="4"/>
  </si>
  <si>
    <t>その他費用</t>
    <rPh sb="2" eb="3">
      <t>タ</t>
    </rPh>
    <rPh sb="3" eb="5">
      <t>ヒヨウ</t>
    </rPh>
    <phoneticPr fontId="4"/>
  </si>
  <si>
    <t>提案単価</t>
    <rPh sb="0" eb="2">
      <t>テイアン</t>
    </rPh>
    <rPh sb="2" eb="4">
      <t>タンカ</t>
    </rPh>
    <phoneticPr fontId="4"/>
  </si>
  <si>
    <t>円/t</t>
    <rPh sb="0" eb="1">
      <t>エン</t>
    </rPh>
    <phoneticPr fontId="4"/>
  </si>
  <si>
    <t>合計</t>
    <rPh sb="0" eb="2">
      <t>ゴウケイ</t>
    </rPh>
    <phoneticPr fontId="4"/>
  </si>
  <si>
    <t>※</t>
    <phoneticPr fontId="4"/>
  </si>
  <si>
    <t>金額は円単位とし、端数は切り捨てとすること。</t>
    <phoneticPr fontId="4"/>
  </si>
  <si>
    <t>他の様式と関連のある項目の数値は、整合に留意すること。</t>
    <phoneticPr fontId="4"/>
  </si>
  <si>
    <t>単位：円</t>
    <rPh sb="0" eb="2">
      <t>タンイ</t>
    </rPh>
    <rPh sb="3" eb="4">
      <t>ヒャクマンエン</t>
    </rPh>
    <phoneticPr fontId="4"/>
  </si>
  <si>
    <t>事業年度</t>
    <rPh sb="0" eb="2">
      <t>ジギョウ</t>
    </rPh>
    <rPh sb="2" eb="4">
      <t>ネンド</t>
    </rPh>
    <phoneticPr fontId="4"/>
  </si>
  <si>
    <t>損益計算書</t>
    <rPh sb="0" eb="1">
      <t>ソン</t>
    </rPh>
    <rPh sb="1" eb="2">
      <t>エキ</t>
    </rPh>
    <rPh sb="2" eb="5">
      <t>ケイサンショ</t>
    </rPh>
    <phoneticPr fontId="4"/>
  </si>
  <si>
    <t>営業収入</t>
    <phoneticPr fontId="4"/>
  </si>
  <si>
    <t>営業費用</t>
    <phoneticPr fontId="4"/>
  </si>
  <si>
    <t>営業損益</t>
    <phoneticPr fontId="4"/>
  </si>
  <si>
    <t>営業外収入</t>
    <phoneticPr fontId="4"/>
  </si>
  <si>
    <t>営業外費用</t>
    <phoneticPr fontId="4"/>
  </si>
  <si>
    <t>営業外損益</t>
    <rPh sb="0" eb="3">
      <t>エイギョウガイ</t>
    </rPh>
    <rPh sb="3" eb="5">
      <t>ソンエキ</t>
    </rPh>
    <phoneticPr fontId="4"/>
  </si>
  <si>
    <t>経常損益</t>
    <rPh sb="0" eb="2">
      <t>ケイジョウ</t>
    </rPh>
    <rPh sb="2" eb="4">
      <t>ソンエキ</t>
    </rPh>
    <phoneticPr fontId="4"/>
  </si>
  <si>
    <t>特別損益</t>
    <rPh sb="0" eb="2">
      <t>トクベツ</t>
    </rPh>
    <rPh sb="2" eb="4">
      <t>ソンエキ</t>
    </rPh>
    <phoneticPr fontId="4"/>
  </si>
  <si>
    <t>当期利益（税引前）</t>
    <phoneticPr fontId="4"/>
  </si>
  <si>
    <t>法人税等</t>
    <rPh sb="0" eb="4">
      <t>ホウジンゼイトウ</t>
    </rPh>
    <phoneticPr fontId="4"/>
  </si>
  <si>
    <t>当期利益（税引後）</t>
    <phoneticPr fontId="4"/>
  </si>
  <si>
    <t>キャッシュフロー計算書</t>
    <rPh sb="8" eb="11">
      <t>ケイサンショ</t>
    </rPh>
    <phoneticPr fontId="4"/>
  </si>
  <si>
    <t>Cash-In</t>
    <phoneticPr fontId="4"/>
  </si>
  <si>
    <t>当期利益（税引後）</t>
    <rPh sb="2" eb="4">
      <t>リエキ</t>
    </rPh>
    <phoneticPr fontId="4"/>
  </si>
  <si>
    <t>資本金</t>
    <rPh sb="0" eb="3">
      <t>シホンキン</t>
    </rPh>
    <phoneticPr fontId="4"/>
  </si>
  <si>
    <t>Cash-Out</t>
    <phoneticPr fontId="4"/>
  </si>
  <si>
    <t>当期損失（税引後）</t>
    <rPh sb="2" eb="4">
      <t>ソンシツ</t>
    </rPh>
    <phoneticPr fontId="4"/>
  </si>
  <si>
    <t>配当前キャッシュフロー</t>
    <rPh sb="0" eb="2">
      <t>ハイトウ</t>
    </rPh>
    <rPh sb="2" eb="3">
      <t>マエ</t>
    </rPh>
    <phoneticPr fontId="4"/>
  </si>
  <si>
    <t>配当</t>
    <rPh sb="0" eb="2">
      <t>ハイトウ</t>
    </rPh>
    <phoneticPr fontId="4"/>
  </si>
  <si>
    <t>配当後キャッシュフロー（各年度）</t>
    <rPh sb="0" eb="2">
      <t>ハイトウ</t>
    </rPh>
    <rPh sb="2" eb="3">
      <t>ゴ</t>
    </rPh>
    <rPh sb="12" eb="13">
      <t>カク</t>
    </rPh>
    <rPh sb="13" eb="15">
      <t>ネンド</t>
    </rPh>
    <phoneticPr fontId="4"/>
  </si>
  <si>
    <t>配当後キャッシュフロー（累計）</t>
    <rPh sb="0" eb="2">
      <t>ハイトウ</t>
    </rPh>
    <rPh sb="2" eb="3">
      <t>ゴ</t>
    </rPh>
    <rPh sb="12" eb="14">
      <t>ルイケイ</t>
    </rPh>
    <phoneticPr fontId="4"/>
  </si>
  <si>
    <t>ＥＩＲＲ</t>
    <phoneticPr fontId="4"/>
  </si>
  <si>
    <t>本様式外で算定根拠を記載したもの以外の項目については、余白に算定根拠を簡略に明記すること。</t>
    <rPh sb="0" eb="2">
      <t>ヨウシキ</t>
    </rPh>
    <rPh sb="2" eb="3">
      <t>ガイ</t>
    </rPh>
    <rPh sb="5" eb="7">
      <t>サンテイ</t>
    </rPh>
    <rPh sb="7" eb="8">
      <t>ネ</t>
    </rPh>
    <rPh sb="8" eb="9">
      <t>キョ</t>
    </rPh>
    <rPh sb="9" eb="11">
      <t>キサイ</t>
    </rPh>
    <rPh sb="15" eb="17">
      <t>イガイ</t>
    </rPh>
    <rPh sb="18" eb="20">
      <t>コウモク</t>
    </rPh>
    <rPh sb="26" eb="28">
      <t>ヨハク</t>
    </rPh>
    <rPh sb="30" eb="32">
      <t>サンテイ</t>
    </rPh>
    <rPh sb="32" eb="33">
      <t>ネ</t>
    </rPh>
    <rPh sb="33" eb="34">
      <t>キョ</t>
    </rPh>
    <rPh sb="34" eb="36">
      <t>カンリャク</t>
    </rPh>
    <rPh sb="37" eb="39">
      <t>メイキ</t>
    </rPh>
    <phoneticPr fontId="4"/>
  </si>
  <si>
    <t>可能な範囲で詳細に記入し、項目の追加・削除・変更が必要な場合には適宜行うこと。</t>
    <rPh sb="34" eb="35">
      <t>オコナ</t>
    </rPh>
    <phoneticPr fontId="4"/>
  </si>
  <si>
    <t>ＥＩＲＲは資本金に対する配当の内部収益率とする。</t>
    <rPh sb="5" eb="8">
      <t>シホンキン</t>
    </rPh>
    <phoneticPr fontId="4"/>
  </si>
  <si>
    <t>費目</t>
    <rPh sb="0" eb="2">
      <t>ヒモク</t>
    </rPh>
    <phoneticPr fontId="1"/>
  </si>
  <si>
    <t>区分</t>
    <rPh sb="0" eb="2">
      <t>クブン</t>
    </rPh>
    <phoneticPr fontId="1"/>
  </si>
  <si>
    <t>内容・算定根拠</t>
    <rPh sb="0" eb="2">
      <t>ナイヨウ</t>
    </rPh>
    <rPh sb="3" eb="5">
      <t>サンテイ</t>
    </rPh>
    <rPh sb="5" eb="7">
      <t>コンキョ</t>
    </rPh>
    <phoneticPr fontId="1"/>
  </si>
  <si>
    <t>単位：円</t>
    <rPh sb="0" eb="2">
      <t>タンイ</t>
    </rPh>
    <rPh sb="3" eb="4">
      <t>エン</t>
    </rPh>
    <phoneticPr fontId="1"/>
  </si>
  <si>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4"/>
  </si>
  <si>
    <t>事業年度</t>
    <rPh sb="0" eb="2">
      <t>ジギョウ</t>
    </rPh>
    <rPh sb="2" eb="4">
      <t>ネンド</t>
    </rPh>
    <phoneticPr fontId="1"/>
  </si>
  <si>
    <t>修繕費内訳書</t>
    <rPh sb="0" eb="2">
      <t>シュウゼン</t>
    </rPh>
    <rPh sb="2" eb="3">
      <t>ヒ</t>
    </rPh>
    <rPh sb="3" eb="5">
      <t>ウチワケ</t>
    </rPh>
    <rPh sb="5" eb="6">
      <t>ショ</t>
    </rPh>
    <phoneticPr fontId="4"/>
  </si>
  <si>
    <t>発電量</t>
    <rPh sb="0" eb="2">
      <t>ハツデン</t>
    </rPh>
    <rPh sb="2" eb="3">
      <t>リョウ</t>
    </rPh>
    <phoneticPr fontId="4"/>
  </si>
  <si>
    <t>kWh/年</t>
  </si>
  <si>
    <t>うち、施設内で使用する量</t>
    <rPh sb="3" eb="5">
      <t>シセツ</t>
    </rPh>
    <rPh sb="5" eb="6">
      <t>ナイ</t>
    </rPh>
    <rPh sb="7" eb="9">
      <t>シヨウ</t>
    </rPh>
    <rPh sb="11" eb="12">
      <t>リョウ</t>
    </rPh>
    <phoneticPr fontId="1"/>
  </si>
  <si>
    <t>施設区分</t>
    <rPh sb="0" eb="2">
      <t>シセツ</t>
    </rPh>
    <rPh sb="2" eb="4">
      <t>クブン</t>
    </rPh>
    <phoneticPr fontId="4"/>
  </si>
  <si>
    <t>必要に応じ記入欄を追加・削除すること。</t>
    <rPh sb="5" eb="7">
      <t>キニュウ</t>
    </rPh>
    <rPh sb="7" eb="8">
      <t>ラン</t>
    </rPh>
    <rPh sb="9" eb="11">
      <t>ツイカ</t>
    </rPh>
    <rPh sb="12" eb="14">
      <t>サクジョ</t>
    </rPh>
    <phoneticPr fontId="4"/>
  </si>
  <si>
    <t>設計・建設業務に係る対価（施設整備費）については記入しないこと。</t>
    <rPh sb="0" eb="2">
      <t>セッケイ</t>
    </rPh>
    <rPh sb="3" eb="5">
      <t>ケンセツ</t>
    </rPh>
    <rPh sb="5" eb="7">
      <t>ギョウム</t>
    </rPh>
    <rPh sb="8" eb="9">
      <t>カカ</t>
    </rPh>
    <rPh sb="10" eb="12">
      <t>タイカ</t>
    </rPh>
    <rPh sb="13" eb="15">
      <t>シセツ</t>
    </rPh>
    <rPh sb="15" eb="17">
      <t>セイビ</t>
    </rPh>
    <rPh sb="17" eb="18">
      <t>ヒ</t>
    </rPh>
    <rPh sb="24" eb="26">
      <t>キニュウ</t>
    </rPh>
    <phoneticPr fontId="1"/>
  </si>
  <si>
    <t>出資者（役割）</t>
    <rPh sb="0" eb="2">
      <t>シュッシ</t>
    </rPh>
    <rPh sb="2" eb="3">
      <t>シャ</t>
    </rPh>
    <rPh sb="4" eb="6">
      <t>ヤクワリ</t>
    </rPh>
    <phoneticPr fontId="4"/>
  </si>
  <si>
    <t>kWh/年</t>
    <phoneticPr fontId="1"/>
  </si>
  <si>
    <t>その他施設</t>
    <rPh sb="2" eb="3">
      <t>タ</t>
    </rPh>
    <rPh sb="3" eb="5">
      <t>シセツ</t>
    </rPh>
    <phoneticPr fontId="4"/>
  </si>
  <si>
    <t>し尿処理施設</t>
    <rPh sb="1" eb="2">
      <t>ニョウ</t>
    </rPh>
    <rPh sb="2" eb="6">
      <t>ショリシセツ</t>
    </rPh>
    <phoneticPr fontId="1"/>
  </si>
  <si>
    <t>その他施設</t>
    <rPh sb="2" eb="3">
      <t>タ</t>
    </rPh>
    <rPh sb="3" eb="5">
      <t>シセツ</t>
    </rPh>
    <phoneticPr fontId="1"/>
  </si>
  <si>
    <t>固定料金内訳書（四半期あたりの料金）</t>
    <rPh sb="0" eb="2">
      <t>コテイ</t>
    </rPh>
    <rPh sb="2" eb="4">
      <t>リョウキン</t>
    </rPh>
    <rPh sb="4" eb="6">
      <t>ウチワケ</t>
    </rPh>
    <rPh sb="6" eb="7">
      <t>ショ</t>
    </rPh>
    <rPh sb="8" eb="11">
      <t>シハンキ</t>
    </rPh>
    <rPh sb="15" eb="17">
      <t>リョウキン</t>
    </rPh>
    <phoneticPr fontId="4"/>
  </si>
  <si>
    <t>便宜上、市から事業者へ支払う対価のキャッシュ収支は市からの支払いまでの期間のズレを考慮せず、事業を実施した年度に計上すること。</t>
    <rPh sb="0" eb="2">
      <t>ベンギ</t>
    </rPh>
    <rPh sb="2" eb="3">
      <t>ジョウ</t>
    </rPh>
    <rPh sb="4" eb="5">
      <t>シ</t>
    </rPh>
    <rPh sb="7" eb="10">
      <t>ジギョウシャ</t>
    </rPh>
    <rPh sb="11" eb="13">
      <t>シハラ</t>
    </rPh>
    <rPh sb="14" eb="16">
      <t>タイカ</t>
    </rPh>
    <rPh sb="22" eb="24">
      <t>シュウシ</t>
    </rPh>
    <rPh sb="25" eb="26">
      <t>シ</t>
    </rPh>
    <rPh sb="29" eb="31">
      <t>シハラ</t>
    </rPh>
    <rPh sb="35" eb="37">
      <t>キカン</t>
    </rPh>
    <rPh sb="41" eb="43">
      <t>コウリョ</t>
    </rPh>
    <rPh sb="46" eb="48">
      <t>ジギョウ</t>
    </rPh>
    <rPh sb="49" eb="51">
      <t>ジッシ</t>
    </rPh>
    <rPh sb="53" eb="55">
      <t>ネンド</t>
    </rPh>
    <rPh sb="56" eb="58">
      <t>ケイジョウ</t>
    </rPh>
    <phoneticPr fontId="4"/>
  </si>
  <si>
    <t>ＣＤ－Ｒ等に保存して提出するデータは、Microsoft Excelで読取り可能なものすること。</t>
    <rPh sb="4" eb="5">
      <t>トウ</t>
    </rPh>
    <phoneticPr fontId="4"/>
  </si>
  <si>
    <t>必ず計算式等を残したファイル（本様式以外のシートに計算式がリンクする場合には、当該シートも含む。）とすること。</t>
  </si>
  <si>
    <t>必ず計算式等を残したファイル（本様式以外のシートに計算式がリンクする場合には、当該シートも含む。）とすること。</t>
    <phoneticPr fontId="1"/>
  </si>
  <si>
    <t>金額は円単位とし、端数は切り捨てとすること。</t>
    <rPh sb="0" eb="2">
      <t>キンガク</t>
    </rPh>
    <rPh sb="3" eb="4">
      <t>エン</t>
    </rPh>
    <rPh sb="4" eb="6">
      <t>タンイ</t>
    </rPh>
    <rPh sb="9" eb="11">
      <t>ハスウ</t>
    </rPh>
    <rPh sb="12" eb="13">
      <t>キ</t>
    </rPh>
    <rPh sb="14" eb="15">
      <t>ス</t>
    </rPh>
    <phoneticPr fontId="4"/>
  </si>
  <si>
    <t>※</t>
    <phoneticPr fontId="1"/>
  </si>
  <si>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</si>
  <si>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</si>
  <si>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</si>
  <si>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</si>
  <si>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</si>
  <si>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</si>
  <si>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</si>
  <si>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</si>
  <si>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</si>
  <si>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</si>
  <si>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</si>
  <si>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</si>
  <si>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</si>
  <si>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</si>
  <si>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</si>
  <si>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</si>
  <si>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</si>
  <si>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内容・算定根拠は可能な範囲で具体的に（人数等）記載すること。なお、別紙を用いて説明する場合、様式は任意とする。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9" eb="21">
      <t>ニンズウ</t>
    </rPh>
    <rPh sb="21" eb="22">
      <t>トウ</t>
    </rPh>
    <rPh sb="23" eb="25">
      <t>キサイ</t>
    </rPh>
    <rPh sb="33" eb="35">
      <t>ベッシ</t>
    </rPh>
    <rPh sb="36" eb="37">
      <t>モチ</t>
    </rPh>
    <rPh sb="39" eb="41">
      <t>セツメイ</t>
    </rPh>
    <rPh sb="43" eb="45">
      <t>バアイ</t>
    </rPh>
    <rPh sb="46" eb="48">
      <t>ヨウシキ</t>
    </rPh>
    <rPh sb="49" eb="51">
      <t>ニンイ</t>
    </rPh>
    <phoneticPr fontId="4"/>
  </si>
  <si>
    <t>（計）</t>
    <rPh sb="1" eb="2">
      <t>ケイ</t>
    </rPh>
    <phoneticPr fontId="1"/>
  </si>
  <si>
    <t>費用は、平準化（平均）した額ではなく、提案する内容・工程に合わせ、各年度における事業者の実際の支払い予定額を記入すること。</t>
    <rPh sb="19" eb="21">
      <t>テイアン</t>
    </rPh>
    <rPh sb="50" eb="52">
      <t>ヨテイ</t>
    </rPh>
    <rPh sb="52" eb="53">
      <t>ガク</t>
    </rPh>
    <phoneticPr fontId="1"/>
  </si>
  <si>
    <t>別紙③の金額を平準化したもの</t>
    <rPh sb="0" eb="2">
      <t>ベッシ</t>
    </rPh>
    <rPh sb="4" eb="6">
      <t>キンガク</t>
    </rPh>
    <rPh sb="7" eb="10">
      <t>ヘイジュンカ</t>
    </rPh>
    <phoneticPr fontId="4"/>
  </si>
  <si>
    <t>（計）</t>
    <rPh sb="1" eb="2">
      <t>ケイ</t>
    </rPh>
    <phoneticPr fontId="4"/>
  </si>
  <si>
    <t>し尿処理施設</t>
    <rPh sb="1" eb="2">
      <t>ニョウ</t>
    </rPh>
    <rPh sb="2" eb="4">
      <t>ショリ</t>
    </rPh>
    <rPh sb="4" eb="6">
      <t>シセツ</t>
    </rPh>
    <phoneticPr fontId="4"/>
  </si>
  <si>
    <t>円/kL</t>
    <rPh sb="0" eb="1">
      <t>エン</t>
    </rPh>
    <phoneticPr fontId="4"/>
  </si>
  <si>
    <t>売電量</t>
    <rPh sb="0" eb="2">
      <t>バイデン</t>
    </rPh>
    <rPh sb="2" eb="3">
      <t>リョウ</t>
    </rPh>
    <phoneticPr fontId="1"/>
  </si>
  <si>
    <t>売電収入・売電量計画</t>
    <rPh sb="0" eb="2">
      <t>バイデン</t>
    </rPh>
    <rPh sb="2" eb="4">
      <t>シュウニュウ</t>
    </rPh>
    <rPh sb="5" eb="8">
      <t>バイデンリョウ</t>
    </rPh>
    <rPh sb="8" eb="10">
      <t>ケイカク</t>
    </rPh>
    <phoneticPr fontId="4"/>
  </si>
  <si>
    <t>円/年</t>
    <rPh sb="0" eb="1">
      <t>エン</t>
    </rPh>
    <phoneticPr fontId="1"/>
  </si>
  <si>
    <t>合計</t>
    <rPh sb="0" eb="2">
      <t>ゴウケイ</t>
    </rPh>
    <phoneticPr fontId="1"/>
  </si>
  <si>
    <t>委託料A</t>
    <rPh sb="0" eb="3">
      <t>イタクリョウ</t>
    </rPh>
    <phoneticPr fontId="4"/>
  </si>
  <si>
    <t>委託料B-1-①</t>
    <rPh sb="0" eb="3">
      <t>イタクリョウ</t>
    </rPh>
    <phoneticPr fontId="4"/>
  </si>
  <si>
    <t>委託料B-1-②</t>
    <rPh sb="0" eb="3">
      <t>イタクリョウ</t>
    </rPh>
    <phoneticPr fontId="4"/>
  </si>
  <si>
    <t>委託料B-1-③</t>
    <rPh sb="0" eb="3">
      <t>イタクリョウ</t>
    </rPh>
    <phoneticPr fontId="4"/>
  </si>
  <si>
    <t>委託料B-1-④</t>
    <rPh sb="0" eb="3">
      <t>イタクリョウ</t>
    </rPh>
    <phoneticPr fontId="4"/>
  </si>
  <si>
    <t>委託料B-2-①</t>
    <rPh sb="0" eb="3">
      <t>イタクリョウ</t>
    </rPh>
    <phoneticPr fontId="4"/>
  </si>
  <si>
    <t>委託料B-2-②</t>
    <rPh sb="0" eb="3">
      <t>イタクリョウ</t>
    </rPh>
    <phoneticPr fontId="4"/>
  </si>
  <si>
    <t>委託料B-2-③</t>
    <rPh sb="0" eb="3">
      <t>イタクリョウ</t>
    </rPh>
    <phoneticPr fontId="4"/>
  </si>
  <si>
    <t>委託料B-2-④</t>
    <rPh sb="0" eb="3">
      <t>イタクリョウ</t>
    </rPh>
    <phoneticPr fontId="4"/>
  </si>
  <si>
    <t>委託料B-2-⑤</t>
    <rPh sb="0" eb="3">
      <t>イタクリョウ</t>
    </rPh>
    <phoneticPr fontId="4"/>
  </si>
  <si>
    <t>委託料B-3-①</t>
    <rPh sb="0" eb="3">
      <t>イタクリョウ</t>
    </rPh>
    <phoneticPr fontId="4"/>
  </si>
  <si>
    <t>委託料B-3-②</t>
    <rPh sb="0" eb="3">
      <t>イタクリョウ</t>
    </rPh>
    <phoneticPr fontId="4"/>
  </si>
  <si>
    <t>委託料C</t>
    <rPh sb="0" eb="3">
      <t>イタクリョウ</t>
    </rPh>
    <phoneticPr fontId="4"/>
  </si>
  <si>
    <t>令和30年度</t>
    <rPh sb="0" eb="2">
      <t>レイワ</t>
    </rPh>
    <rPh sb="4" eb="5">
      <t>ネン</t>
    </rPh>
    <rPh sb="5" eb="6">
      <t>ド</t>
    </rPh>
    <phoneticPr fontId="4"/>
  </si>
  <si>
    <t>代表企業
（⑦焼却施設のプラント設備の建設担当）</t>
    <rPh sb="0" eb="2">
      <t>ダイヒョウ</t>
    </rPh>
    <rPh sb="2" eb="4">
      <t>キギョウ</t>
    </rPh>
    <phoneticPr fontId="4"/>
  </si>
  <si>
    <t>②焼却施設のプラント設備の設計担当</t>
    <rPh sb="1" eb="3">
      <t>ショウキャク</t>
    </rPh>
    <rPh sb="3" eb="5">
      <t>シセツ</t>
    </rPh>
    <rPh sb="10" eb="12">
      <t>セツビ</t>
    </rPh>
    <rPh sb="13" eb="15">
      <t>セッケイ</t>
    </rPh>
    <rPh sb="15" eb="17">
      <t>タントウ</t>
    </rPh>
    <phoneticPr fontId="1"/>
  </si>
  <si>
    <t>⑪焼却施設の運営担当</t>
    <rPh sb="1" eb="3">
      <t>ショウキャク</t>
    </rPh>
    <rPh sb="3" eb="5">
      <t>シセツ</t>
    </rPh>
    <rPh sb="6" eb="8">
      <t>ウンエイ</t>
    </rPh>
    <rPh sb="8" eb="10">
      <t>タントウ</t>
    </rPh>
    <phoneticPr fontId="1"/>
  </si>
  <si>
    <t>（様式9-5 別紙①）</t>
    <rPh sb="1" eb="3">
      <t>ヨウシキ</t>
    </rPh>
    <rPh sb="7" eb="9">
      <t>ベッシ</t>
    </rPh>
    <phoneticPr fontId="4"/>
  </si>
  <si>
    <t>（様式9-5 別紙②）</t>
    <rPh sb="1" eb="3">
      <t>ヨウシキ</t>
    </rPh>
    <rPh sb="7" eb="9">
      <t>ベッシ</t>
    </rPh>
    <phoneticPr fontId="4"/>
  </si>
  <si>
    <t>（様式9-5 別紙③）</t>
    <rPh sb="1" eb="3">
      <t>ヨウシキ</t>
    </rPh>
    <rPh sb="7" eb="9">
      <t>ベッシ</t>
    </rPh>
    <phoneticPr fontId="4"/>
  </si>
  <si>
    <t>（様式9-5 別紙④）</t>
    <rPh sb="1" eb="3">
      <t>ヨウシキ</t>
    </rPh>
    <rPh sb="7" eb="9">
      <t>ベッシ</t>
    </rPh>
    <phoneticPr fontId="4"/>
  </si>
  <si>
    <t>（様式9-5 別紙⑤）</t>
    <rPh sb="1" eb="3">
      <t>ヨウシキ</t>
    </rPh>
    <rPh sb="7" eb="9">
      <t>ベッシ</t>
    </rPh>
    <phoneticPr fontId="4"/>
  </si>
  <si>
    <t>（様式9-5 別紙⑥）</t>
    <rPh sb="1" eb="3">
      <t>ヨウシキ</t>
    </rPh>
    <rPh sb="7" eb="9">
      <t>ベッシ</t>
    </rPh>
    <phoneticPr fontId="4"/>
  </si>
  <si>
    <t>令和31年度</t>
    <rPh sb="0" eb="2">
      <t>レイワ</t>
    </rPh>
    <rPh sb="4" eb="5">
      <t>ネン</t>
    </rPh>
    <rPh sb="5" eb="6">
      <t>ド</t>
    </rPh>
    <phoneticPr fontId="4"/>
  </si>
  <si>
    <t>令和32年度</t>
    <rPh sb="0" eb="2">
      <t>レイワ</t>
    </rPh>
    <rPh sb="4" eb="5">
      <t>ネン</t>
    </rPh>
    <rPh sb="5" eb="6">
      <t>ド</t>
    </rPh>
    <phoneticPr fontId="4"/>
  </si>
  <si>
    <t>焼却施設</t>
    <rPh sb="0" eb="2">
      <t>ショウキャク</t>
    </rPh>
    <rPh sb="2" eb="4">
      <t>シセツ</t>
    </rPh>
    <phoneticPr fontId="1"/>
  </si>
  <si>
    <t>リサイクル施設</t>
    <rPh sb="5" eb="7">
      <t>シセツ</t>
    </rPh>
    <phoneticPr fontId="1"/>
  </si>
  <si>
    <t>円</t>
    <rPh sb="0" eb="1">
      <t>エン</t>
    </rPh>
    <phoneticPr fontId="1"/>
  </si>
  <si>
    <t>委託料A</t>
    <rPh sb="0" eb="3">
      <t>イタクリョウ</t>
    </rPh>
    <phoneticPr fontId="1"/>
  </si>
  <si>
    <t>入札参加者の構成企業のうち、入札説明書第３章３(1) (エ)に規定する構成企業は必ず出資者とすること。</t>
    <rPh sb="0" eb="2">
      <t>ニュウサツ</t>
    </rPh>
    <rPh sb="2" eb="4">
      <t>サンカ</t>
    </rPh>
    <rPh sb="4" eb="5">
      <t>シャ</t>
    </rPh>
    <rPh sb="6" eb="8">
      <t>コウセイ</t>
    </rPh>
    <rPh sb="8" eb="10">
      <t>キギョウ</t>
    </rPh>
    <rPh sb="14" eb="16">
      <t>ニュウサツ</t>
    </rPh>
    <rPh sb="16" eb="19">
      <t>セツメイショ</t>
    </rPh>
    <rPh sb="19" eb="20">
      <t>ダイ</t>
    </rPh>
    <rPh sb="21" eb="22">
      <t>ショウ</t>
    </rPh>
    <rPh sb="31" eb="33">
      <t>キテイ</t>
    </rPh>
    <rPh sb="35" eb="37">
      <t>コウセイ</t>
    </rPh>
    <rPh sb="37" eb="39">
      <t>キギョウ</t>
    </rPh>
    <rPh sb="40" eb="41">
      <t>カナラ</t>
    </rPh>
    <rPh sb="42" eb="44">
      <t>シュッシ</t>
    </rPh>
    <rPh sb="44" eb="45">
      <t>シャ</t>
    </rPh>
    <phoneticPr fontId="4"/>
  </si>
  <si>
    <t>焼却施設</t>
    <rPh sb="0" eb="4">
      <t>ショウキャクシセツ</t>
    </rPh>
    <phoneticPr fontId="4"/>
  </si>
  <si>
    <t>リサイクル施設</t>
    <rPh sb="5" eb="7">
      <t>シセツ</t>
    </rPh>
    <phoneticPr fontId="4"/>
  </si>
  <si>
    <t>焼却施設</t>
    <rPh sb="0" eb="4">
      <t>ショウキャクシセツ</t>
    </rPh>
    <phoneticPr fontId="1"/>
  </si>
  <si>
    <t>委託料B-1-②
（焼却施設処理対象ごみのうち、側溝汚泥に対するトンあたりの単価）</t>
    <rPh sb="0" eb="2">
      <t>イタク</t>
    </rPh>
    <rPh sb="2" eb="3">
      <t>リョウ</t>
    </rPh>
    <rPh sb="10" eb="12">
      <t>ショウキャク</t>
    </rPh>
    <rPh sb="12" eb="14">
      <t>シセツ</t>
    </rPh>
    <rPh sb="14" eb="16">
      <t>ショリ</t>
    </rPh>
    <rPh sb="16" eb="18">
      <t>タイショウ</t>
    </rPh>
    <rPh sb="24" eb="26">
      <t>ソッコウ</t>
    </rPh>
    <rPh sb="26" eb="28">
      <t>オデイ</t>
    </rPh>
    <phoneticPr fontId="1"/>
  </si>
  <si>
    <t>委託料B-1-①
（焼却施設の処理対象ごみのうち、燃やすごみ・事業系ごみ（可燃）に対するトンあたりの単価）</t>
    <rPh sb="0" eb="2">
      <t>イタク</t>
    </rPh>
    <rPh sb="2" eb="3">
      <t>リョウ</t>
    </rPh>
    <rPh sb="10" eb="14">
      <t>ショウキャクシセツ</t>
    </rPh>
    <rPh sb="15" eb="19">
      <t>ショリタイショウ</t>
    </rPh>
    <rPh sb="31" eb="34">
      <t>ジギョウケイ</t>
    </rPh>
    <rPh sb="37" eb="39">
      <t>カネン</t>
    </rPh>
    <phoneticPr fontId="1"/>
  </si>
  <si>
    <t>委託料B-1-③
（焼却施設処理対象ごみのうち、大型・臨時・持込ごみ（可燃）に対するトンあたりの単価）</t>
    <rPh sb="0" eb="2">
      <t>イタク</t>
    </rPh>
    <rPh sb="2" eb="3">
      <t>リョウ</t>
    </rPh>
    <rPh sb="10" eb="12">
      <t>ショウキャク</t>
    </rPh>
    <rPh sb="12" eb="14">
      <t>シセツ</t>
    </rPh>
    <rPh sb="14" eb="16">
      <t>ショリ</t>
    </rPh>
    <rPh sb="16" eb="18">
      <t>タイショウ</t>
    </rPh>
    <rPh sb="24" eb="26">
      <t>オオガタ</t>
    </rPh>
    <rPh sb="27" eb="29">
      <t>リンジ</t>
    </rPh>
    <rPh sb="30" eb="31">
      <t>モ</t>
    </rPh>
    <rPh sb="31" eb="32">
      <t>コ</t>
    </rPh>
    <rPh sb="35" eb="37">
      <t>カネン</t>
    </rPh>
    <phoneticPr fontId="1"/>
  </si>
  <si>
    <t>委託料B-1-④
（焼却施設処理対象ごみのうち、不法投棄（可燃）に対するトンあたりの単価）</t>
    <rPh sb="0" eb="2">
      <t>イタク</t>
    </rPh>
    <rPh sb="2" eb="3">
      <t>リョウ</t>
    </rPh>
    <rPh sb="10" eb="12">
      <t>ショウキャク</t>
    </rPh>
    <rPh sb="12" eb="14">
      <t>シセツ</t>
    </rPh>
    <rPh sb="14" eb="16">
      <t>ショリ</t>
    </rPh>
    <rPh sb="16" eb="18">
      <t>タイショウ</t>
    </rPh>
    <rPh sb="24" eb="26">
      <t>フホウ</t>
    </rPh>
    <rPh sb="26" eb="28">
      <t>トウキ</t>
    </rPh>
    <rPh sb="29" eb="31">
      <t>カネン</t>
    </rPh>
    <phoneticPr fontId="1"/>
  </si>
  <si>
    <t>委託料B-2-①
（リサイクル施設の処理対象のうち、金属製小型ごみ・事業系ごみ（不燃）に対するトンあたりの単価）</t>
    <rPh sb="0" eb="2">
      <t>イタク</t>
    </rPh>
    <rPh sb="2" eb="3">
      <t>リョウ</t>
    </rPh>
    <rPh sb="15" eb="17">
      <t>シセツ</t>
    </rPh>
    <rPh sb="18" eb="20">
      <t>ショリ</t>
    </rPh>
    <rPh sb="20" eb="22">
      <t>タイショウ</t>
    </rPh>
    <rPh sb="26" eb="29">
      <t>キンゾクセイ</t>
    </rPh>
    <rPh sb="29" eb="31">
      <t>コガタ</t>
    </rPh>
    <rPh sb="34" eb="37">
      <t>ジギョウケイ</t>
    </rPh>
    <phoneticPr fontId="1"/>
  </si>
  <si>
    <t>委託料B-2-②
（リサイクル施設の処理対象のうち、大型・臨時・持込ごみ（不燃）に対するトンあたりの単価）</t>
    <rPh sb="0" eb="2">
      <t>イタク</t>
    </rPh>
    <rPh sb="2" eb="3">
      <t>リョウ</t>
    </rPh>
    <rPh sb="15" eb="17">
      <t>シセツ</t>
    </rPh>
    <rPh sb="18" eb="20">
      <t>ショリ</t>
    </rPh>
    <rPh sb="20" eb="22">
      <t>タイショウ</t>
    </rPh>
    <rPh sb="26" eb="28">
      <t>オオガタ</t>
    </rPh>
    <rPh sb="29" eb="31">
      <t>リンジ</t>
    </rPh>
    <rPh sb="32" eb="33">
      <t>モ</t>
    </rPh>
    <rPh sb="33" eb="34">
      <t>コ</t>
    </rPh>
    <phoneticPr fontId="1"/>
  </si>
  <si>
    <t>委託料B-2-③
（リサイクル施設の処理対象のうち、不法投棄（不燃）に対するトンあたりの単価）</t>
    <rPh sb="0" eb="2">
      <t>イタク</t>
    </rPh>
    <rPh sb="2" eb="3">
      <t>リョウ</t>
    </rPh>
    <rPh sb="15" eb="17">
      <t>シセツ</t>
    </rPh>
    <rPh sb="18" eb="20">
      <t>ショリ</t>
    </rPh>
    <rPh sb="20" eb="22">
      <t>タイショウ</t>
    </rPh>
    <rPh sb="26" eb="30">
      <t>フホウトウキ</t>
    </rPh>
    <phoneticPr fontId="1"/>
  </si>
  <si>
    <t>委託料B-2-④
（リサイクル施設の処理対象のうち、びん・缶（家庭系・事業系）に対するトンあたりの単価）</t>
    <rPh sb="0" eb="2">
      <t>イタク</t>
    </rPh>
    <rPh sb="2" eb="3">
      <t>リョウ</t>
    </rPh>
    <rPh sb="15" eb="17">
      <t>シセツ</t>
    </rPh>
    <rPh sb="18" eb="20">
      <t>ショリ</t>
    </rPh>
    <rPh sb="20" eb="22">
      <t>タイショウ</t>
    </rPh>
    <rPh sb="29" eb="30">
      <t>カン</t>
    </rPh>
    <rPh sb="31" eb="34">
      <t>カテイケイ</t>
    </rPh>
    <rPh sb="35" eb="38">
      <t>ジギョウケイ</t>
    </rPh>
    <phoneticPr fontId="1"/>
  </si>
  <si>
    <t>委託料B-2-⑤
（リサイクル施設の処理対象のうち、ペットボトル（家庭系・事業系）に対するトンあたりの単価）</t>
    <rPh sb="0" eb="2">
      <t>イタク</t>
    </rPh>
    <rPh sb="2" eb="3">
      <t>リョウ</t>
    </rPh>
    <rPh sb="15" eb="17">
      <t>シセツ</t>
    </rPh>
    <rPh sb="18" eb="20">
      <t>ショリ</t>
    </rPh>
    <rPh sb="20" eb="22">
      <t>タイショウ</t>
    </rPh>
    <rPh sb="33" eb="36">
      <t>カテイケイ</t>
    </rPh>
    <rPh sb="37" eb="40">
      <t>ジギョウケイ</t>
    </rPh>
    <phoneticPr fontId="1"/>
  </si>
  <si>
    <t>委託料B-3-①
（し尿に対するkLあたりの単価）</t>
    <rPh sb="0" eb="2">
      <t>イタク</t>
    </rPh>
    <rPh sb="2" eb="3">
      <t>リョウ</t>
    </rPh>
    <phoneticPr fontId="1"/>
  </si>
  <si>
    <t>委託料B-3-②
（浄化槽汚泥に対するkLあたりの単価）</t>
    <phoneticPr fontId="1"/>
  </si>
  <si>
    <t>委託料C（売電インセンティブ）</t>
    <rPh sb="0" eb="3">
      <t>イタクリョウ</t>
    </rPh>
    <rPh sb="5" eb="7">
      <t>バイデン</t>
    </rPh>
    <phoneticPr fontId="1"/>
  </si>
  <si>
    <t>ＳＰＣの出資構成</t>
    <phoneticPr fontId="1"/>
  </si>
  <si>
    <t>リサイクル
施設</t>
    <phoneticPr fontId="1"/>
  </si>
  <si>
    <t>し尿処理
施設</t>
    <rPh sb="1" eb="2">
      <t>ニョウ</t>
    </rPh>
    <rPh sb="2" eb="4">
      <t>ショリ</t>
    </rPh>
    <rPh sb="5" eb="7">
      <t>シセツ</t>
    </rPh>
    <phoneticPr fontId="1"/>
  </si>
  <si>
    <t>ＳＰＣの長期収支計画表</t>
    <rPh sb="4" eb="6">
      <t>チョウキ</t>
    </rPh>
    <rPh sb="6" eb="8">
      <t>シュウシ</t>
    </rPh>
    <rPh sb="8" eb="10">
      <t>ケイカク</t>
    </rPh>
    <rPh sb="10" eb="11">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</si>
</sst>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quot;四&quot;&quot;半&quot;&quot;期&quot;General"/>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0.5"/>
      <name val="ＭＳ Ｐゴシック"/>
      <family val="3"/>
      <charset val="128"/>
    </font>
    <font>
      <sz val="11"/>
      <name val="ＭＳ 明朝"/>
      <family val="1"/>
      <charset val="128"/>
    </font>
    <font>
      <sz val="12"/>
      <name val="ＭＳ ゴシック"/>
      <family val="3"/>
      <charset val="128"/>
    </font>
    <font>
      <b/>
      <sz val="11"/>
      <name val="ＭＳ ゴシック"/>
      <family val="3"/>
      <charset val="128"/>
    </font>
    <font>
      <sz val="11"/>
      <name val="Century"/>
      <family val="1"/>
    </font>
    <font>
      <sz val="10"/>
      <name val="Century"/>
      <family val="1"/>
    </font>
    <font>
      <u/>
      <sz val="11"/>
      <color indexed="12"/>
      <name val="ＭＳ Ｐゴシック"/>
      <family val="3"/>
      <charset val="128"/>
    </font>
    <font>
      <sz val="10"/>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14"/>
      <name val="ＭＳ ゴシック"/>
      <family val="3"/>
      <charset val="128"/>
    </font>
    <font>
      <sz val="10"/>
      <name val="ＭＳ ゴシック"/>
      <family val="3"/>
      <charset val="128"/>
    </font>
    <font>
      <i/>
      <sz val="10.5"/>
      <name val="ＭＳ 明朝"/>
      <family val="1"/>
      <charset val="128"/>
    </font>
    <font>
      <sz val="10.5"/>
      <name val="ＭＳ ゴシック"/>
      <family val="3"/>
      <charset val="128"/>
    </font>
    <font>
      <sz val="10"/>
      <color theme="1"/>
      <name val="ＭＳ Ｐゴシック"/>
      <family val="2"/>
      <charset val="128"/>
      <scheme val="minor"/>
    </font>
    <font>
      <sz val="9"/>
      <name val="ＭＳ ゴシック"/>
      <family val="3"/>
      <charset val="128"/>
    </font>
    <font>
      <sz val="11"/>
      <name val="ＭＳ ゴシック"/>
      <family val="3"/>
      <charset val="128"/>
    </font>
    <font>
      <sz val="11"/>
      <color theme="1"/>
      <name val="ＭＳ 明朝"/>
      <family val="1"/>
      <charset val="128"/>
    </font>
    <font>
      <sz val="10.5"/>
      <color rgb="FFFF0000"/>
      <name val="ＭＳ 明朝"/>
      <family val="1"/>
      <charset val="128"/>
    </font>
    <font>
      <sz val="9"/>
      <color theme="1"/>
      <name val="ＭＳ Ｐゴシック"/>
      <family val="2"/>
      <charset val="128"/>
      <scheme val="minor"/>
    </font>
    <font>
      <sz val="9"/>
      <color theme="1"/>
      <name val="ＭＳ 明朝"/>
      <family val="1"/>
      <charset val="128"/>
    </font>
    <font>
      <sz val="10.5"/>
      <color theme="1"/>
      <name val="ＭＳ 明朝"/>
      <family val="1"/>
      <charset val="128"/>
    </font>
    <font>
      <sz val="10.5"/>
      <color theme="1"/>
      <name val="ＭＳ Ｐゴシック"/>
      <family val="3"/>
      <charset val="128"/>
    </font>
    <font>
      <sz val="10.5"/>
      <color theme="1"/>
      <name val="ＭＳ ゴシック"/>
      <family val="3"/>
      <charset val="128"/>
    </font>
    <font>
      <sz val="12"/>
      <color theme="1"/>
      <name val="ＭＳ ゴシック"/>
      <family val="3"/>
      <charset val="128"/>
    </font>
    <font>
      <sz val="9"/>
      <color theme="1"/>
      <name val="ＭＳ Ｐゴシック"/>
      <family val="3"/>
      <charset val="128"/>
    </font>
    <font>
      <sz val="9"/>
      <color theme="1"/>
      <name val="ＭＳ ゴシック"/>
      <family val="3"/>
      <charset val="128"/>
    </font>
    <font>
      <sz val="14"/>
      <color theme="1"/>
      <name val="ＭＳ ゴシック"/>
      <family val="3"/>
      <charset val="128"/>
    </font>
    <font>
      <sz val="13"/>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xf numFmtId="0" fontId="17" fillId="0" borderId="0"/>
    <xf numFmtId="0" fontId="2" fillId="0" borderId="0"/>
  </cellStyleXfs>
  <cellXfs count="457">
    <xf numFmtId="0" fontId="0" fillId="0" borderId="0" xfId="0">
      <alignment vertical="center"/>
    </xf>
    <xf numFmtId="0" fontId="8"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0" fillId="0" borderId="12" xfId="1" applyFont="1" applyBorder="1" applyAlignment="1">
      <alignment vertical="center"/>
    </xf>
    <xf numFmtId="0" fontId="12" fillId="0" borderId="0" xfId="1" applyFont="1" applyBorder="1" applyAlignment="1">
      <alignment horizontal="center" vertical="center"/>
    </xf>
    <xf numFmtId="177" fontId="12" fillId="0" borderId="0" xfId="3" applyNumberFormat="1" applyFont="1" applyBorder="1" applyAlignment="1">
      <alignment horizontal="right" vertical="center"/>
    </xf>
    <xf numFmtId="0" fontId="12" fillId="0" borderId="0" xfId="1" applyFont="1" applyAlignment="1">
      <alignment vertical="center"/>
    </xf>
    <xf numFmtId="0" fontId="12" fillId="2" borderId="0" xfId="5" applyFont="1" applyFill="1" applyAlignment="1">
      <alignment horizontal="center" vertical="top"/>
    </xf>
    <xf numFmtId="0" fontId="3" fillId="2" borderId="0" xfId="2" applyFont="1" applyFill="1" applyAlignment="1">
      <alignment vertical="center"/>
    </xf>
    <xf numFmtId="0" fontId="3" fillId="0" borderId="43" xfId="1" applyFont="1" applyBorder="1" applyAlignment="1">
      <alignment vertical="center"/>
    </xf>
    <xf numFmtId="0" fontId="3" fillId="2" borderId="9" xfId="1" applyFont="1" applyFill="1" applyBorder="1" applyAlignment="1">
      <alignment vertical="center" wrapText="1"/>
    </xf>
    <xf numFmtId="176" fontId="3" fillId="2" borderId="44" xfId="3" applyNumberFormat="1" applyFont="1" applyFill="1" applyBorder="1" applyAlignment="1">
      <alignment horizontal="right" vertical="center"/>
    </xf>
    <xf numFmtId="10" fontId="3" fillId="2" borderId="8" xfId="4" applyNumberFormat="1" applyFont="1" applyFill="1" applyBorder="1" applyAlignment="1">
      <alignment horizontal="right" vertical="center"/>
    </xf>
    <xf numFmtId="0" fontId="3" fillId="2" borderId="14" xfId="1" applyFont="1" applyFill="1" applyBorder="1" applyAlignment="1">
      <alignment vertical="center" wrapText="1"/>
    </xf>
    <xf numFmtId="176" fontId="3" fillId="2" borderId="14" xfId="3" applyNumberFormat="1" applyFont="1" applyFill="1" applyBorder="1" applyAlignment="1">
      <alignment horizontal="right" vertical="center"/>
    </xf>
    <xf numFmtId="0" fontId="3" fillId="0" borderId="46" xfId="1" applyFont="1" applyBorder="1" applyAlignment="1">
      <alignment vertical="center"/>
    </xf>
    <xf numFmtId="176" fontId="3" fillId="2" borderId="47" xfId="3" applyNumberFormat="1" applyFont="1" applyFill="1" applyBorder="1" applyAlignment="1">
      <alignment horizontal="right" vertical="center"/>
    </xf>
    <xf numFmtId="176" fontId="3" fillId="0" borderId="33" xfId="3" applyNumberFormat="1" applyFont="1" applyBorder="1" applyAlignment="1">
      <alignment horizontal="right" vertical="center"/>
    </xf>
    <xf numFmtId="10" fontId="3" fillId="0" borderId="34" xfId="3" applyNumberFormat="1" applyFont="1" applyBorder="1" applyAlignment="1">
      <alignment horizontal="right" vertical="center"/>
    </xf>
    <xf numFmtId="0" fontId="3" fillId="2" borderId="0" xfId="2" applyFont="1" applyFill="1">
      <alignment vertical="center"/>
    </xf>
    <xf numFmtId="0" fontId="7" fillId="2" borderId="0" xfId="2" applyFont="1" applyFill="1">
      <alignment vertical="center"/>
    </xf>
    <xf numFmtId="0" fontId="3" fillId="2" borderId="0" xfId="2" applyFont="1" applyFill="1" applyAlignment="1">
      <alignment horizontal="center" vertical="center" wrapText="1"/>
    </xf>
    <xf numFmtId="0" fontId="3" fillId="2" borderId="0" xfId="2" applyFont="1" applyFill="1" applyAlignment="1">
      <alignment horizontal="center" vertical="center"/>
    </xf>
    <xf numFmtId="178" fontId="3" fillId="2" borderId="0" xfId="2" applyNumberFormat="1" applyFont="1" applyFill="1">
      <alignment vertical="center"/>
    </xf>
    <xf numFmtId="0" fontId="3" fillId="2" borderId="0" xfId="2" applyFont="1" applyFill="1" applyBorder="1">
      <alignment vertical="center"/>
    </xf>
    <xf numFmtId="3" fontId="3" fillId="2" borderId="0" xfId="3" applyNumberFormat="1" applyFont="1" applyFill="1" applyAlignment="1"/>
    <xf numFmtId="0" fontId="3" fillId="2" borderId="0" xfId="6" applyFont="1" applyFill="1" applyAlignment="1">
      <alignment vertical="top" wrapText="1"/>
    </xf>
    <xf numFmtId="0" fontId="3" fillId="0" borderId="0" xfId="6" applyFont="1" applyAlignment="1">
      <alignment vertical="top" wrapText="1"/>
    </xf>
    <xf numFmtId="0" fontId="5" fillId="2" borderId="0" xfId="2" applyFont="1" applyFill="1">
      <alignment vertical="center"/>
    </xf>
    <xf numFmtId="0" fontId="2" fillId="2" borderId="0" xfId="2" applyFont="1" applyFill="1">
      <alignment vertical="center"/>
    </xf>
    <xf numFmtId="0" fontId="3" fillId="2" borderId="19" xfId="2" applyFont="1" applyFill="1" applyBorder="1" applyAlignment="1">
      <alignment vertical="center"/>
    </xf>
    <xf numFmtId="0" fontId="3" fillId="2" borderId="52" xfId="2" applyFont="1" applyFill="1" applyBorder="1" applyAlignment="1">
      <alignment vertical="top" wrapText="1"/>
    </xf>
    <xf numFmtId="0" fontId="3" fillId="2" borderId="62" xfId="2" applyFont="1" applyFill="1" applyBorder="1" applyAlignment="1">
      <alignment vertical="center"/>
    </xf>
    <xf numFmtId="0" fontId="3" fillId="2" borderId="64" xfId="2" applyFont="1" applyFill="1" applyBorder="1" applyAlignment="1">
      <alignment vertical="top" wrapText="1"/>
    </xf>
    <xf numFmtId="0" fontId="12" fillId="2" borderId="0" xfId="2" applyFont="1" applyFill="1">
      <alignment vertical="center"/>
    </xf>
    <xf numFmtId="0" fontId="12" fillId="2" borderId="0" xfId="6" applyFont="1" applyFill="1" applyAlignment="1">
      <alignment vertical="top"/>
    </xf>
    <xf numFmtId="0" fontId="12" fillId="2" borderId="0" xfId="2" applyFont="1" applyFill="1" applyAlignment="1">
      <alignment vertical="center"/>
    </xf>
    <xf numFmtId="3" fontId="12" fillId="2" borderId="0" xfId="3" applyNumberFormat="1" applyFont="1" applyFill="1" applyAlignment="1"/>
    <xf numFmtId="3" fontId="13" fillId="2" borderId="0" xfId="3" applyNumberFormat="1" applyFont="1" applyFill="1" applyAlignment="1"/>
    <xf numFmtId="0" fontId="12" fillId="2" borderId="0" xfId="6" applyFont="1" applyFill="1" applyAlignment="1">
      <alignment vertical="top" wrapText="1"/>
    </xf>
    <xf numFmtId="3" fontId="15" fillId="2" borderId="0" xfId="3" applyNumberFormat="1" applyFont="1" applyFill="1" applyAlignment="1"/>
    <xf numFmtId="0" fontId="16" fillId="2" borderId="0" xfId="5" applyFont="1" applyFill="1" applyAlignment="1"/>
    <xf numFmtId="3" fontId="3" fillId="2" borderId="0" xfId="3" applyNumberFormat="1" applyFont="1" applyFill="1" applyBorder="1" applyAlignment="1"/>
    <xf numFmtId="0" fontId="3" fillId="2" borderId="49" xfId="2" applyFont="1" applyFill="1" applyBorder="1" applyAlignment="1">
      <alignment horizontal="center" vertical="center"/>
    </xf>
    <xf numFmtId="0" fontId="3" fillId="2" borderId="51" xfId="2" applyFont="1" applyFill="1" applyBorder="1" applyAlignment="1">
      <alignment horizontal="center" vertical="center"/>
    </xf>
    <xf numFmtId="176" fontId="3" fillId="2" borderId="14" xfId="7" applyNumberFormat="1" applyFont="1" applyFill="1" applyBorder="1" applyAlignment="1">
      <alignment horizontal="right" vertical="center"/>
    </xf>
    <xf numFmtId="176" fontId="3" fillId="2" borderId="40" xfId="7" applyNumberFormat="1" applyFont="1" applyFill="1" applyBorder="1" applyAlignment="1">
      <alignment horizontal="right" vertical="center"/>
    </xf>
    <xf numFmtId="176" fontId="3" fillId="2" borderId="63" xfId="7" applyNumberFormat="1" applyFont="1" applyFill="1" applyBorder="1" applyAlignment="1">
      <alignment horizontal="right" vertical="center"/>
    </xf>
    <xf numFmtId="0" fontId="3" fillId="2" borderId="0" xfId="5" applyFont="1" applyFill="1" applyBorder="1" applyAlignment="1">
      <alignment vertical="center"/>
    </xf>
    <xf numFmtId="0" fontId="12" fillId="2" borderId="0" xfId="5" applyFont="1" applyFill="1" applyAlignment="1">
      <alignment vertical="top"/>
    </xf>
    <xf numFmtId="0" fontId="2" fillId="2" borderId="0" xfId="5" applyFont="1" applyFill="1" applyBorder="1" applyAlignment="1"/>
    <xf numFmtId="0" fontId="14" fillId="2" borderId="0" xfId="2" applyFont="1" applyFill="1" applyAlignment="1">
      <alignment vertical="top" wrapText="1"/>
    </xf>
    <xf numFmtId="0" fontId="3" fillId="2" borderId="0" xfId="7" applyFont="1" applyFill="1" applyAlignment="1">
      <alignment horizontal="center" vertical="center"/>
    </xf>
    <xf numFmtId="0" fontId="7" fillId="2" borderId="0" xfId="7" applyFont="1" applyFill="1" applyAlignment="1">
      <alignment horizontal="center" vertical="center"/>
    </xf>
    <xf numFmtId="0" fontId="7" fillId="2" borderId="0" xfId="7" applyFont="1" applyFill="1" applyAlignment="1">
      <alignment horizontal="centerContinuous" vertical="center"/>
    </xf>
    <xf numFmtId="0" fontId="3" fillId="2" borderId="9" xfId="7" applyFont="1" applyFill="1" applyBorder="1" applyAlignment="1">
      <alignment horizontal="left" vertical="center"/>
    </xf>
    <xf numFmtId="0" fontId="3" fillId="2" borderId="25" xfId="7" applyFont="1" applyFill="1" applyBorder="1" applyAlignment="1">
      <alignment horizontal="left" vertical="center"/>
    </xf>
    <xf numFmtId="0" fontId="3" fillId="2" borderId="36" xfId="7" applyFont="1" applyFill="1" applyBorder="1" applyAlignment="1">
      <alignment horizontal="left" vertical="center"/>
    </xf>
    <xf numFmtId="0" fontId="3" fillId="2" borderId="36" xfId="7" applyFont="1" applyFill="1" applyBorder="1" applyAlignment="1">
      <alignment horizontal="right" vertical="center"/>
    </xf>
    <xf numFmtId="0" fontId="3" fillId="2" borderId="66" xfId="7" applyFont="1" applyFill="1" applyBorder="1" applyAlignment="1">
      <alignment horizontal="right" vertical="center"/>
    </xf>
    <xf numFmtId="176" fontId="3" fillId="2" borderId="65" xfId="3" applyNumberFormat="1" applyFont="1" applyFill="1" applyBorder="1" applyAlignment="1">
      <alignment horizontal="right" vertical="center"/>
    </xf>
    <xf numFmtId="176" fontId="3" fillId="2" borderId="60" xfId="3" applyNumberFormat="1" applyFont="1" applyFill="1" applyBorder="1" applyAlignment="1">
      <alignment horizontal="right" vertical="center"/>
    </xf>
    <xf numFmtId="0" fontId="3" fillId="2" borderId="6" xfId="7" applyFont="1" applyFill="1" applyBorder="1" applyAlignment="1">
      <alignment horizontal="left" vertical="center"/>
    </xf>
    <xf numFmtId="0" fontId="3" fillId="2" borderId="0" xfId="7" applyFont="1" applyFill="1" applyBorder="1" applyAlignment="1">
      <alignment horizontal="left" vertical="center"/>
    </xf>
    <xf numFmtId="0" fontId="3" fillId="2" borderId="54" xfId="7" applyFont="1" applyFill="1" applyBorder="1" applyAlignment="1">
      <alignment horizontal="left" vertical="center"/>
    </xf>
    <xf numFmtId="0" fontId="3" fillId="2" borderId="54" xfId="7" applyFont="1" applyFill="1" applyBorder="1" applyAlignment="1">
      <alignment horizontal="right" vertical="center"/>
    </xf>
    <xf numFmtId="0" fontId="3" fillId="2" borderId="17" xfId="7" applyFont="1" applyFill="1" applyBorder="1" applyAlignment="1">
      <alignment horizontal="right" vertical="center"/>
    </xf>
    <xf numFmtId="176" fontId="3" fillId="2" borderId="13" xfId="3" applyNumberFormat="1" applyFont="1" applyFill="1" applyBorder="1" applyAlignment="1">
      <alignment horizontal="right" vertical="center"/>
    </xf>
    <xf numFmtId="0" fontId="3" fillId="2" borderId="57" xfId="7" applyFont="1" applyFill="1" applyBorder="1" applyAlignment="1">
      <alignment horizontal="left" vertical="center"/>
    </xf>
    <xf numFmtId="0" fontId="3" fillId="2" borderId="58" xfId="7" applyFont="1" applyFill="1" applyBorder="1" applyAlignment="1">
      <alignment horizontal="right" vertical="center"/>
    </xf>
    <xf numFmtId="0" fontId="3" fillId="2" borderId="59" xfId="7" applyFont="1" applyFill="1" applyBorder="1" applyAlignment="1">
      <alignment horizontal="right" vertical="center"/>
    </xf>
    <xf numFmtId="176" fontId="3" fillId="2" borderId="56" xfId="3" applyNumberFormat="1" applyFont="1" applyFill="1" applyBorder="1" applyAlignment="1">
      <alignment horizontal="right" vertical="center"/>
    </xf>
    <xf numFmtId="0" fontId="3" fillId="2" borderId="59" xfId="7" applyFont="1" applyFill="1" applyBorder="1" applyAlignment="1">
      <alignment horizontal="center" vertical="center"/>
    </xf>
    <xf numFmtId="0" fontId="3" fillId="2" borderId="12" xfId="7" applyFont="1" applyFill="1" applyBorder="1" applyAlignment="1">
      <alignment horizontal="center" vertical="center"/>
    </xf>
    <xf numFmtId="176" fontId="3" fillId="2" borderId="11" xfId="3" applyNumberFormat="1" applyFont="1" applyFill="1" applyBorder="1" applyAlignment="1">
      <alignment horizontal="right" vertical="center"/>
    </xf>
    <xf numFmtId="0" fontId="3" fillId="2" borderId="53" xfId="7" applyFont="1" applyFill="1" applyBorder="1" applyAlignment="1">
      <alignment horizontal="left" vertical="center"/>
    </xf>
    <xf numFmtId="176" fontId="3" fillId="2" borderId="23" xfId="3" applyNumberFormat="1" applyFont="1" applyFill="1" applyBorder="1" applyAlignment="1">
      <alignment horizontal="right" vertical="center"/>
    </xf>
    <xf numFmtId="0" fontId="3" fillId="2" borderId="67" xfId="7" applyFont="1" applyFill="1" applyBorder="1" applyAlignment="1">
      <alignment horizontal="left" vertical="center"/>
    </xf>
    <xf numFmtId="0" fontId="3" fillId="2" borderId="15" xfId="7" applyFont="1" applyFill="1" applyBorder="1" applyAlignment="1">
      <alignment horizontal="left" vertical="center"/>
    </xf>
    <xf numFmtId="38" fontId="3" fillId="2" borderId="0" xfId="7" applyNumberFormat="1" applyFont="1" applyFill="1" applyAlignment="1">
      <alignment horizontal="center" vertical="center"/>
    </xf>
    <xf numFmtId="0" fontId="3" fillId="2" borderId="58" xfId="7" applyFont="1" applyFill="1" applyBorder="1" applyAlignment="1">
      <alignment horizontal="left" vertical="center"/>
    </xf>
    <xf numFmtId="176" fontId="3" fillId="2" borderId="18" xfId="3" applyNumberFormat="1" applyFont="1" applyFill="1" applyBorder="1" applyAlignment="1">
      <alignment horizontal="right" vertical="center"/>
    </xf>
    <xf numFmtId="0" fontId="3" fillId="2" borderId="10" xfId="7" applyFont="1" applyFill="1" applyBorder="1" applyAlignment="1">
      <alignment horizontal="left" vertical="center"/>
    </xf>
    <xf numFmtId="0" fontId="3" fillId="2" borderId="19" xfId="7" applyFont="1" applyFill="1" applyBorder="1" applyAlignment="1">
      <alignment horizontal="left" vertical="center"/>
    </xf>
    <xf numFmtId="0" fontId="3" fillId="2" borderId="19" xfId="7" applyFont="1" applyFill="1" applyBorder="1" applyAlignment="1">
      <alignment horizontal="right" vertical="center"/>
    </xf>
    <xf numFmtId="0" fontId="3" fillId="2" borderId="52" xfId="7" applyFont="1" applyFill="1" applyBorder="1" applyAlignment="1">
      <alignment horizontal="right" vertical="center"/>
    </xf>
    <xf numFmtId="0" fontId="3" fillId="2" borderId="68" xfId="7" applyFont="1" applyFill="1" applyBorder="1" applyAlignment="1">
      <alignment horizontal="left" vertical="center"/>
    </xf>
    <xf numFmtId="0" fontId="3" fillId="2" borderId="69" xfId="7" applyFont="1" applyFill="1" applyBorder="1" applyAlignment="1">
      <alignment horizontal="left" vertical="center"/>
    </xf>
    <xf numFmtId="0" fontId="3" fillId="2" borderId="70" xfId="7" applyFont="1" applyFill="1" applyBorder="1" applyAlignment="1">
      <alignment horizontal="left" vertical="center"/>
    </xf>
    <xf numFmtId="0" fontId="3" fillId="2" borderId="70" xfId="7" applyFont="1" applyFill="1" applyBorder="1" applyAlignment="1">
      <alignment horizontal="right" vertical="center"/>
    </xf>
    <xf numFmtId="0" fontId="3" fillId="2" borderId="71" xfId="7" applyFont="1" applyFill="1" applyBorder="1" applyAlignment="1">
      <alignment horizontal="right" vertical="center"/>
    </xf>
    <xf numFmtId="176" fontId="3" fillId="2" borderId="72" xfId="3" applyNumberFormat="1" applyFont="1" applyFill="1" applyBorder="1" applyAlignment="1">
      <alignment horizontal="right" vertical="center"/>
    </xf>
    <xf numFmtId="176" fontId="3" fillId="2" borderId="73" xfId="3" applyNumberFormat="1" applyFont="1" applyFill="1" applyBorder="1" applyAlignment="1">
      <alignment horizontal="right" vertical="center"/>
    </xf>
    <xf numFmtId="0" fontId="3" fillId="2" borderId="0" xfId="7" applyFont="1" applyFill="1" applyBorder="1" applyAlignment="1">
      <alignment horizontal="right" vertical="center"/>
    </xf>
    <xf numFmtId="0" fontId="3" fillId="2" borderId="12" xfId="7" applyFont="1" applyFill="1" applyBorder="1" applyAlignment="1">
      <alignment horizontal="right" vertical="center"/>
    </xf>
    <xf numFmtId="176" fontId="3" fillId="2" borderId="16" xfId="3" applyNumberFormat="1" applyFont="1" applyFill="1" applyBorder="1" applyAlignment="1">
      <alignment horizontal="right" vertical="center"/>
    </xf>
    <xf numFmtId="0" fontId="3" fillId="2" borderId="43" xfId="7" applyFont="1" applyFill="1" applyBorder="1" applyAlignment="1">
      <alignment horizontal="left" vertical="center"/>
    </xf>
    <xf numFmtId="0" fontId="3" fillId="2" borderId="74" xfId="7" applyFont="1" applyFill="1" applyBorder="1" applyAlignment="1">
      <alignment horizontal="left" vertical="center"/>
    </xf>
    <xf numFmtId="0" fontId="3" fillId="2" borderId="75" xfId="7" applyFont="1" applyFill="1" applyBorder="1" applyAlignment="1">
      <alignment horizontal="left" vertical="center"/>
    </xf>
    <xf numFmtId="176" fontId="3" fillId="2" borderId="44" xfId="7" applyNumberFormat="1" applyFont="1" applyFill="1" applyBorder="1" applyAlignment="1">
      <alignment horizontal="right" vertical="center"/>
    </xf>
    <xf numFmtId="0" fontId="3" fillId="2" borderId="0" xfId="7" applyFont="1" applyFill="1" applyBorder="1" applyAlignment="1">
      <alignment horizontal="center" vertical="center"/>
    </xf>
    <xf numFmtId="38" fontId="18" fillId="2" borderId="0" xfId="3" applyFont="1" applyFill="1" applyBorder="1" applyAlignment="1">
      <alignment horizontal="center" vertical="center"/>
    </xf>
    <xf numFmtId="0" fontId="18" fillId="2" borderId="0" xfId="7" applyFont="1" applyFill="1" applyAlignment="1">
      <alignment horizontal="center" vertical="center"/>
    </xf>
    <xf numFmtId="0" fontId="3" fillId="2" borderId="48" xfId="7" applyFont="1" applyFill="1" applyBorder="1" applyAlignment="1">
      <alignment horizontal="left" vertical="center"/>
    </xf>
    <xf numFmtId="0" fontId="3" fillId="2" borderId="36" xfId="7" applyFont="1" applyFill="1" applyBorder="1" applyAlignment="1">
      <alignment horizontal="center" vertical="center"/>
    </xf>
    <xf numFmtId="176" fontId="3" fillId="2" borderId="77" xfId="3" applyNumberFormat="1" applyFont="1" applyFill="1" applyBorder="1" applyAlignment="1">
      <alignment horizontal="right" vertical="center"/>
    </xf>
    <xf numFmtId="176" fontId="3" fillId="2" borderId="37" xfId="3" applyNumberFormat="1" applyFont="1" applyFill="1" applyBorder="1" applyAlignment="1">
      <alignment horizontal="right" vertical="center"/>
    </xf>
    <xf numFmtId="176" fontId="3" fillId="2" borderId="26" xfId="3" applyNumberFormat="1" applyFont="1" applyFill="1" applyBorder="1" applyAlignment="1">
      <alignment horizontal="right" vertical="center"/>
    </xf>
    <xf numFmtId="0" fontId="3" fillId="2" borderId="6" xfId="7" applyFont="1" applyFill="1" applyBorder="1" applyAlignment="1">
      <alignment horizontal="center" vertical="center" wrapText="1"/>
    </xf>
    <xf numFmtId="0" fontId="3" fillId="2" borderId="58" xfId="7" applyFont="1" applyFill="1" applyBorder="1" applyAlignment="1">
      <alignment horizontal="center" vertical="center"/>
    </xf>
    <xf numFmtId="176" fontId="3" fillId="2" borderId="67" xfId="3" applyNumberFormat="1" applyFont="1" applyFill="1" applyBorder="1" applyAlignment="1">
      <alignment horizontal="right" vertical="center"/>
    </xf>
    <xf numFmtId="176" fontId="3" fillId="2" borderId="21" xfId="3" applyNumberFormat="1" applyFont="1" applyFill="1" applyBorder="1" applyAlignment="1">
      <alignment horizontal="right" vertical="center"/>
    </xf>
    <xf numFmtId="0" fontId="2" fillId="2" borderId="6" xfId="2" applyFont="1" applyFill="1" applyBorder="1" applyAlignment="1">
      <alignment horizontal="center" vertical="center" wrapText="1"/>
    </xf>
    <xf numFmtId="176" fontId="3" fillId="2" borderId="6" xfId="3" applyNumberFormat="1" applyFont="1" applyFill="1" applyBorder="1" applyAlignment="1">
      <alignment horizontal="right" vertical="center"/>
    </xf>
    <xf numFmtId="176" fontId="3" fillId="2" borderId="9" xfId="3" applyNumberFormat="1" applyFont="1" applyFill="1" applyBorder="1" applyAlignment="1">
      <alignment horizontal="right" vertical="center"/>
    </xf>
    <xf numFmtId="0" fontId="2" fillId="2" borderId="43" xfId="2" applyFont="1" applyFill="1" applyBorder="1" applyAlignment="1">
      <alignment horizontal="center" vertical="center" wrapText="1"/>
    </xf>
    <xf numFmtId="0" fontId="3" fillId="2" borderId="19" xfId="7" applyFont="1" applyFill="1" applyBorder="1" applyAlignment="1">
      <alignment horizontal="center" vertical="center"/>
    </xf>
    <xf numFmtId="0" fontId="3" fillId="2" borderId="78" xfId="7" applyFont="1" applyFill="1" applyBorder="1" applyAlignment="1">
      <alignment horizontal="left" vertical="center"/>
    </xf>
    <xf numFmtId="0" fontId="3" fillId="2" borderId="54" xfId="7" applyFont="1" applyFill="1" applyBorder="1" applyAlignment="1">
      <alignment horizontal="center" vertical="center"/>
    </xf>
    <xf numFmtId="176" fontId="3" fillId="2" borderId="79" xfId="3" applyNumberFormat="1" applyFont="1" applyFill="1" applyBorder="1" applyAlignment="1">
      <alignment horizontal="right" vertical="center"/>
    </xf>
    <xf numFmtId="176" fontId="3" fillId="2" borderId="43" xfId="3" applyNumberFormat="1" applyFont="1" applyFill="1" applyBorder="1" applyAlignment="1">
      <alignment horizontal="right" vertical="center"/>
    </xf>
    <xf numFmtId="176" fontId="3" fillId="2" borderId="45" xfId="3" applyNumberFormat="1" applyFont="1" applyFill="1" applyBorder="1" applyAlignment="1">
      <alignment horizontal="right" vertical="center"/>
    </xf>
    <xf numFmtId="0" fontId="3" fillId="2" borderId="75" xfId="7" quotePrefix="1" applyFont="1" applyFill="1" applyBorder="1" applyAlignment="1">
      <alignment horizontal="left" vertical="center"/>
    </xf>
    <xf numFmtId="0" fontId="3" fillId="2" borderId="80" xfId="7" quotePrefix="1" applyFont="1" applyFill="1" applyBorder="1" applyAlignment="1">
      <alignment horizontal="left" vertical="center"/>
    </xf>
    <xf numFmtId="176" fontId="3" fillId="2" borderId="68" xfId="3" applyNumberFormat="1" applyFont="1" applyFill="1" applyBorder="1" applyAlignment="1">
      <alignment horizontal="right" vertical="center"/>
    </xf>
    <xf numFmtId="176" fontId="3" fillId="2" borderId="80" xfId="3" applyNumberFormat="1" applyFont="1" applyFill="1" applyBorder="1" applyAlignment="1">
      <alignment horizontal="right" vertical="center"/>
    </xf>
    <xf numFmtId="0" fontId="3" fillId="2" borderId="62" xfId="7" applyFont="1" applyFill="1" applyBorder="1" applyAlignment="1">
      <alignment horizontal="left" vertical="center"/>
    </xf>
    <xf numFmtId="0" fontId="3" fillId="2" borderId="62" xfId="7" applyFont="1" applyFill="1" applyBorder="1" applyAlignment="1">
      <alignment horizontal="center" vertical="center"/>
    </xf>
    <xf numFmtId="176" fontId="3" fillId="2" borderId="39" xfId="3" applyNumberFormat="1" applyFont="1" applyFill="1" applyBorder="1" applyAlignment="1">
      <alignment horizontal="right" vertical="center"/>
    </xf>
    <xf numFmtId="176" fontId="3" fillId="2" borderId="28" xfId="3" applyNumberFormat="1" applyFont="1" applyFill="1" applyBorder="1" applyAlignment="1">
      <alignment horizontal="right" vertical="center"/>
    </xf>
    <xf numFmtId="176" fontId="3" fillId="2" borderId="31" xfId="3" applyNumberFormat="1" applyFont="1" applyFill="1" applyBorder="1" applyAlignment="1">
      <alignment horizontal="right" vertical="center"/>
    </xf>
    <xf numFmtId="0" fontId="3" fillId="2" borderId="49" xfId="7" applyFont="1" applyFill="1" applyBorder="1" applyAlignment="1">
      <alignment horizontal="left" vertical="center"/>
    </xf>
    <xf numFmtId="38" fontId="18" fillId="2" borderId="0" xfId="7" applyNumberFormat="1" applyFont="1" applyFill="1" applyBorder="1" applyAlignment="1">
      <alignment horizontal="center" vertical="center"/>
    </xf>
    <xf numFmtId="0" fontId="3" fillId="2" borderId="0" xfId="7" applyFont="1" applyFill="1" applyAlignment="1">
      <alignment horizontal="left" vertical="center"/>
    </xf>
    <xf numFmtId="0" fontId="7" fillId="2" borderId="0" xfId="7" applyFont="1" applyFill="1" applyAlignment="1">
      <alignment horizontal="center" vertical="center"/>
    </xf>
    <xf numFmtId="176" fontId="3" fillId="2" borderId="52" xfId="7" applyNumberFormat="1" applyFont="1" applyFill="1" applyBorder="1" applyAlignment="1">
      <alignment horizontal="right" vertical="center"/>
    </xf>
    <xf numFmtId="176" fontId="3" fillId="2" borderId="30" xfId="7" applyNumberFormat="1" applyFont="1" applyFill="1" applyBorder="1" applyAlignment="1">
      <alignment horizontal="right" vertical="center"/>
    </xf>
    <xf numFmtId="0" fontId="19" fillId="2" borderId="0" xfId="5" applyFont="1" applyFill="1" applyAlignment="1">
      <alignment horizontal="center"/>
    </xf>
    <xf numFmtId="3" fontId="7" fillId="3" borderId="0" xfId="3" applyNumberFormat="1" applyFont="1" applyFill="1" applyAlignment="1">
      <alignment horizontal="center" vertical="center"/>
    </xf>
    <xf numFmtId="0" fontId="2" fillId="3" borderId="0" xfId="2" applyFill="1" applyAlignment="1">
      <alignment horizontal="center" vertical="center"/>
    </xf>
    <xf numFmtId="3" fontId="15" fillId="3" borderId="0" xfId="3" applyNumberFormat="1" applyFont="1" applyFill="1" applyAlignment="1"/>
    <xf numFmtId="0" fontId="12" fillId="2" borderId="0" xfId="5" applyFont="1" applyFill="1" applyBorder="1" applyAlignment="1">
      <alignment vertical="center"/>
    </xf>
    <xf numFmtId="176" fontId="3" fillId="2" borderId="43" xfId="7" applyNumberFormat="1" applyFont="1" applyFill="1" applyBorder="1" applyAlignment="1">
      <alignment horizontal="right" vertical="center"/>
    </xf>
    <xf numFmtId="9" fontId="3" fillId="2" borderId="2" xfId="7" applyNumberFormat="1" applyFont="1" applyFill="1" applyBorder="1" applyAlignment="1">
      <alignment horizontal="left" vertical="center"/>
    </xf>
    <xf numFmtId="0" fontId="3" fillId="2" borderId="1" xfId="7" applyFont="1" applyFill="1" applyBorder="1" applyAlignment="1">
      <alignment horizontal="left" vertical="center"/>
    </xf>
    <xf numFmtId="0" fontId="6" fillId="2" borderId="2" xfId="2" applyFont="1" applyFill="1" applyBorder="1" applyAlignment="1">
      <alignment horizontal="left" vertical="center"/>
    </xf>
    <xf numFmtId="0" fontId="3" fillId="2" borderId="2" xfId="7" applyFont="1" applyFill="1" applyBorder="1" applyAlignment="1">
      <alignment horizontal="left" vertical="center"/>
    </xf>
    <xf numFmtId="176" fontId="3" fillId="2" borderId="32" xfId="3" applyNumberFormat="1" applyFont="1" applyFill="1" applyBorder="1" applyAlignment="1">
      <alignment horizontal="right" vertical="center"/>
    </xf>
    <xf numFmtId="176" fontId="3" fillId="2" borderId="4" xfId="3" applyNumberFormat="1" applyFont="1" applyFill="1" applyBorder="1" applyAlignment="1">
      <alignment horizontal="right" vertical="center"/>
    </xf>
    <xf numFmtId="0" fontId="12" fillId="3" borderId="0" xfId="2" applyFont="1" applyFill="1" applyAlignment="1">
      <alignment vertical="center"/>
    </xf>
    <xf numFmtId="0" fontId="3" fillId="3" borderId="0" xfId="7" applyFont="1" applyFill="1" applyAlignment="1">
      <alignment horizontal="center" vertical="center"/>
    </xf>
    <xf numFmtId="0" fontId="3" fillId="3" borderId="0" xfId="7" applyFont="1" applyFill="1" applyBorder="1" applyAlignment="1">
      <alignment horizontal="center" vertical="center" wrapText="1"/>
    </xf>
    <xf numFmtId="0" fontId="3" fillId="3" borderId="0" xfId="7" applyFont="1" applyFill="1" applyBorder="1" applyAlignment="1">
      <alignment horizontal="center" vertical="center"/>
    </xf>
    <xf numFmtId="40" fontId="18" fillId="3" borderId="0" xfId="3" applyNumberFormat="1" applyFont="1" applyFill="1" applyBorder="1" applyAlignment="1">
      <alignment horizontal="center" vertical="center"/>
    </xf>
    <xf numFmtId="38" fontId="3" fillId="3" borderId="0" xfId="7" applyNumberFormat="1" applyFont="1" applyFill="1" applyBorder="1" applyAlignment="1">
      <alignment horizontal="center" vertical="center"/>
    </xf>
    <xf numFmtId="0" fontId="3" fillId="3" borderId="0" xfId="7" applyFont="1" applyFill="1" applyBorder="1" applyAlignment="1">
      <alignment horizontal="left" vertical="center"/>
    </xf>
    <xf numFmtId="0" fontId="0" fillId="3" borderId="0" xfId="0" applyFill="1" applyBorder="1" applyAlignment="1">
      <alignment vertical="center"/>
    </xf>
    <xf numFmtId="0" fontId="3" fillId="2" borderId="52" xfId="2" applyFont="1" applyFill="1" applyBorder="1" applyAlignment="1">
      <alignment horizontal="center" vertical="center"/>
    </xf>
    <xf numFmtId="176" fontId="3" fillId="2" borderId="7" xfId="7" applyNumberFormat="1" applyFont="1" applyFill="1" applyBorder="1" applyAlignment="1">
      <alignment horizontal="right" vertical="center"/>
    </xf>
    <xf numFmtId="0" fontId="7" fillId="2" borderId="0" xfId="7" applyFont="1" applyFill="1" applyAlignment="1">
      <alignment horizontal="center" vertical="center"/>
    </xf>
    <xf numFmtId="0" fontId="19" fillId="2" borderId="0" xfId="7" applyFont="1" applyFill="1" applyAlignment="1">
      <alignment horizontal="center" vertical="center"/>
    </xf>
    <xf numFmtId="0" fontId="7" fillId="2" borderId="0" xfId="7" applyFont="1" applyFill="1" applyAlignment="1">
      <alignment horizontal="left" vertical="center"/>
    </xf>
    <xf numFmtId="3" fontId="21" fillId="2" borderId="0" xfId="3" applyNumberFormat="1" applyFont="1" applyFill="1" applyAlignment="1"/>
    <xf numFmtId="0" fontId="7" fillId="2" borderId="0" xfId="5" applyFont="1" applyFill="1" applyAlignment="1">
      <alignment horizontal="left" vertical="center"/>
    </xf>
    <xf numFmtId="0" fontId="22" fillId="2" borderId="0" xfId="5" applyFont="1" applyFill="1" applyAlignment="1"/>
    <xf numFmtId="0" fontId="22" fillId="2" borderId="0" xfId="5" applyFont="1" applyFill="1" applyBorder="1" applyAlignment="1">
      <alignment vertical="center"/>
    </xf>
    <xf numFmtId="0" fontId="7" fillId="2" borderId="0" xfId="2" applyFont="1" applyFill="1" applyAlignment="1">
      <alignment vertical="center"/>
    </xf>
    <xf numFmtId="0" fontId="19" fillId="2" borderId="0" xfId="2" applyFont="1" applyFill="1">
      <alignment vertical="center"/>
    </xf>
    <xf numFmtId="0" fontId="19" fillId="0" borderId="0" xfId="1" applyFont="1" applyAlignment="1">
      <alignment horizontal="left" vertical="center"/>
    </xf>
    <xf numFmtId="49" fontId="19" fillId="2" borderId="0" xfId="1" applyNumberFormat="1" applyFont="1" applyFill="1" applyAlignment="1">
      <alignment horizontal="left"/>
    </xf>
    <xf numFmtId="0" fontId="19" fillId="0" borderId="0" xfId="1" applyFont="1" applyAlignment="1">
      <alignment vertical="center"/>
    </xf>
    <xf numFmtId="0" fontId="22" fillId="2" borderId="0" xfId="1" applyFont="1" applyFill="1" applyAlignment="1">
      <alignment horizontal="left"/>
    </xf>
    <xf numFmtId="0" fontId="7" fillId="2" borderId="0" xfId="1" applyFont="1" applyFill="1" applyAlignment="1">
      <alignment horizontal="left" vertical="center"/>
    </xf>
    <xf numFmtId="0" fontId="7" fillId="0" borderId="0" xfId="1" applyFont="1" applyAlignment="1">
      <alignment horizontal="left" vertical="center"/>
    </xf>
    <xf numFmtId="0" fontId="22" fillId="0" borderId="0" xfId="1" applyFont="1" applyAlignment="1">
      <alignment horizontal="left" vertical="center"/>
    </xf>
    <xf numFmtId="49" fontId="22" fillId="2" borderId="0" xfId="1" applyNumberFormat="1" applyFont="1" applyFill="1" applyAlignment="1">
      <alignment horizontal="left"/>
    </xf>
    <xf numFmtId="0" fontId="7" fillId="0" borderId="0" xfId="1" applyFont="1" applyAlignment="1">
      <alignment vertical="center"/>
    </xf>
    <xf numFmtId="0" fontId="16" fillId="2" borderId="0" xfId="1" applyFont="1" applyFill="1" applyAlignment="1">
      <alignment horizontal="centerContinuous"/>
    </xf>
    <xf numFmtId="0" fontId="22" fillId="0" borderId="0" xfId="1" applyFont="1" applyAlignment="1">
      <alignment vertical="center"/>
    </xf>
    <xf numFmtId="0" fontId="3" fillId="2" borderId="43" xfId="2" applyFont="1" applyFill="1" applyBorder="1" applyAlignment="1">
      <alignment vertical="center" wrapText="1"/>
    </xf>
    <xf numFmtId="0" fontId="3" fillId="2" borderId="39" xfId="2" applyFont="1" applyFill="1" applyBorder="1" applyAlignment="1">
      <alignment vertical="center" wrapText="1"/>
    </xf>
    <xf numFmtId="0" fontId="3" fillId="2" borderId="52" xfId="7" applyFont="1" applyFill="1" applyBorder="1" applyAlignment="1">
      <alignment horizontal="center" vertical="center"/>
    </xf>
    <xf numFmtId="0" fontId="12" fillId="3" borderId="0" xfId="2" applyFont="1" applyFill="1">
      <alignment vertical="center"/>
    </xf>
    <xf numFmtId="0" fontId="12" fillId="2" borderId="0" xfId="7" applyFont="1" applyFill="1" applyBorder="1" applyAlignment="1">
      <alignment horizontal="left" vertical="center"/>
    </xf>
    <xf numFmtId="0" fontId="12" fillId="2" borderId="0" xfId="7" applyFont="1" applyFill="1" applyAlignment="1">
      <alignment horizontal="center" vertical="center"/>
    </xf>
    <xf numFmtId="0" fontId="7" fillId="2" borderId="0" xfId="7" applyFont="1" applyFill="1" applyAlignment="1">
      <alignment horizontal="center" vertical="center"/>
    </xf>
    <xf numFmtId="0" fontId="7" fillId="0" borderId="0" xfId="1" applyFont="1" applyFill="1" applyAlignment="1">
      <alignment horizontal="left" vertical="center"/>
    </xf>
    <xf numFmtId="0" fontId="3" fillId="2" borderId="82" xfId="7" applyFont="1" applyFill="1" applyBorder="1" applyAlignment="1">
      <alignment horizontal="left" vertical="center"/>
    </xf>
    <xf numFmtId="0" fontId="3" fillId="2" borderId="83" xfId="7" applyFont="1" applyFill="1" applyBorder="1" applyAlignment="1">
      <alignment horizontal="left" vertical="center"/>
    </xf>
    <xf numFmtId="0" fontId="3" fillId="2" borderId="83" xfId="7" applyFont="1" applyFill="1" applyBorder="1" applyAlignment="1">
      <alignment horizontal="right" vertical="center"/>
    </xf>
    <xf numFmtId="0" fontId="3" fillId="2" borderId="84" xfId="7" applyFont="1" applyFill="1" applyBorder="1" applyAlignment="1">
      <alignment horizontal="right" vertical="center"/>
    </xf>
    <xf numFmtId="176" fontId="3" fillId="2" borderId="85" xfId="7" applyNumberFormat="1" applyFont="1" applyFill="1" applyBorder="1" applyAlignment="1">
      <alignment horizontal="right" vertical="center"/>
    </xf>
    <xf numFmtId="176" fontId="3" fillId="2" borderId="86" xfId="7" applyNumberFormat="1" applyFont="1" applyFill="1" applyBorder="1" applyAlignment="1">
      <alignment horizontal="right" vertical="center"/>
    </xf>
    <xf numFmtId="0" fontId="3" fillId="2" borderId="87" xfId="7" applyFont="1" applyFill="1" applyBorder="1" applyAlignment="1">
      <alignment horizontal="left" vertical="center"/>
    </xf>
    <xf numFmtId="0" fontId="3" fillId="2" borderId="41" xfId="7" applyFont="1" applyFill="1" applyBorder="1" applyAlignment="1">
      <alignment horizontal="left" vertical="center"/>
    </xf>
    <xf numFmtId="0" fontId="3" fillId="2" borderId="61" xfId="7" applyFont="1" applyFill="1" applyBorder="1" applyAlignment="1">
      <alignment horizontal="left" vertical="center"/>
    </xf>
    <xf numFmtId="0" fontId="3" fillId="2" borderId="61" xfId="7" applyFont="1" applyFill="1" applyBorder="1" applyAlignment="1">
      <alignment horizontal="right" vertical="center"/>
    </xf>
    <xf numFmtId="0" fontId="3" fillId="2" borderId="81" xfId="7" applyFont="1" applyFill="1" applyBorder="1" applyAlignment="1">
      <alignment horizontal="right" vertical="center"/>
    </xf>
    <xf numFmtId="176" fontId="3" fillId="2" borderId="87" xfId="7" applyNumberFormat="1" applyFont="1" applyFill="1" applyBorder="1" applyAlignment="1">
      <alignment horizontal="right" vertical="center"/>
    </xf>
    <xf numFmtId="0" fontId="7" fillId="2" borderId="0" xfId="7" applyFont="1" applyFill="1" applyAlignment="1">
      <alignment horizontal="center" vertical="center"/>
    </xf>
    <xf numFmtId="176" fontId="3" fillId="2" borderId="38" xfId="7" applyNumberFormat="1" applyFont="1" applyFill="1" applyBorder="1" applyAlignment="1">
      <alignment horizontal="right" vertical="center"/>
    </xf>
    <xf numFmtId="176" fontId="3" fillId="2" borderId="8" xfId="7" applyNumberFormat="1" applyFont="1" applyFill="1" applyBorder="1" applyAlignment="1">
      <alignment horizontal="right" vertical="center"/>
    </xf>
    <xf numFmtId="176" fontId="3" fillId="2" borderId="29" xfId="7" applyNumberFormat="1" applyFont="1" applyFill="1" applyBorder="1" applyAlignment="1">
      <alignment horizontal="right" vertical="center"/>
    </xf>
    <xf numFmtId="176" fontId="3" fillId="2" borderId="76" xfId="7" applyNumberFormat="1" applyFont="1" applyFill="1" applyBorder="1" applyAlignment="1">
      <alignment horizontal="right" vertical="center"/>
    </xf>
    <xf numFmtId="0" fontId="3" fillId="2" borderId="27" xfId="7" applyFont="1" applyFill="1" applyBorder="1" applyAlignment="1">
      <alignment horizontal="left" vertical="center"/>
    </xf>
    <xf numFmtId="176" fontId="3" fillId="2" borderId="3" xfId="3" applyNumberFormat="1" applyFont="1" applyFill="1" applyBorder="1" applyAlignment="1">
      <alignment horizontal="right" vertical="center"/>
    </xf>
    <xf numFmtId="0" fontId="3" fillId="4" borderId="1" xfId="2" applyFont="1" applyFill="1" applyBorder="1" applyAlignment="1">
      <alignment horizontal="center" vertical="center" shrinkToFit="1"/>
    </xf>
    <xf numFmtId="176" fontId="3" fillId="4" borderId="33" xfId="7" applyNumberFormat="1" applyFont="1" applyFill="1" applyBorder="1" applyAlignment="1">
      <alignment horizontal="center" vertical="center"/>
    </xf>
    <xf numFmtId="176" fontId="3" fillId="4" borderId="3" xfId="7" applyNumberFormat="1" applyFont="1" applyFill="1" applyBorder="1" applyAlignment="1">
      <alignment horizontal="center" vertical="center"/>
    </xf>
    <xf numFmtId="0" fontId="3" fillId="4" borderId="2" xfId="7" applyFont="1" applyFill="1" applyBorder="1" applyAlignment="1">
      <alignment horizontal="center" vertical="center"/>
    </xf>
    <xf numFmtId="0" fontId="3" fillId="4" borderId="33" xfId="7" applyFont="1" applyFill="1" applyBorder="1" applyAlignment="1">
      <alignment horizontal="center" vertical="center"/>
    </xf>
    <xf numFmtId="0" fontId="3" fillId="4" borderId="5" xfId="7" applyFont="1" applyFill="1" applyBorder="1" applyAlignment="1">
      <alignment horizontal="center" vertical="center"/>
    </xf>
    <xf numFmtId="0" fontId="3" fillId="4" borderId="38" xfId="1" applyFont="1" applyFill="1" applyBorder="1" applyAlignment="1">
      <alignment horizontal="center" vertical="center" wrapText="1"/>
    </xf>
    <xf numFmtId="0" fontId="3" fillId="4" borderId="29" xfId="1" applyFont="1" applyFill="1" applyBorder="1" applyAlignment="1">
      <alignment horizontal="center" vertical="center"/>
    </xf>
    <xf numFmtId="0" fontId="3" fillId="4" borderId="38"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7" xfId="1" applyFont="1" applyFill="1" applyBorder="1" applyAlignment="1">
      <alignment horizontal="center" vertical="center"/>
    </xf>
    <xf numFmtId="0" fontId="3" fillId="4" borderId="30" xfId="1" applyFont="1" applyFill="1" applyBorder="1" applyAlignment="1">
      <alignment horizontal="center" vertical="center"/>
    </xf>
    <xf numFmtId="0" fontId="12" fillId="2" borderId="0" xfId="2" applyFont="1" applyFill="1" applyAlignment="1">
      <alignment vertical="center"/>
    </xf>
    <xf numFmtId="0" fontId="14" fillId="2" borderId="0" xfId="2" applyFont="1" applyFill="1" applyAlignment="1">
      <alignment vertical="top" wrapText="1"/>
    </xf>
    <xf numFmtId="3" fontId="12" fillId="2" borderId="0" xfId="3" applyNumberFormat="1" applyFont="1" applyFill="1" applyBorder="1" applyAlignment="1">
      <alignment vertical="center"/>
    </xf>
    <xf numFmtId="0" fontId="20" fillId="3" borderId="0" xfId="0" applyFont="1" applyFill="1" applyAlignment="1">
      <alignment vertical="center" wrapText="1"/>
    </xf>
    <xf numFmtId="3" fontId="3" fillId="2" borderId="6" xfId="3" applyNumberFormat="1" applyFont="1" applyFill="1" applyBorder="1" applyAlignment="1">
      <alignment vertical="center" wrapText="1"/>
    </xf>
    <xf numFmtId="0" fontId="24" fillId="2" borderId="0" xfId="5" applyFont="1" applyFill="1" applyBorder="1" applyAlignment="1">
      <alignment vertical="center"/>
    </xf>
    <xf numFmtId="0" fontId="19" fillId="2" borderId="0" xfId="1" applyFont="1" applyFill="1" applyAlignment="1">
      <alignment vertical="center"/>
    </xf>
    <xf numFmtId="0" fontId="3" fillId="0" borderId="79" xfId="1" applyFont="1" applyBorder="1" applyAlignment="1">
      <alignment vertical="center"/>
    </xf>
    <xf numFmtId="0" fontId="2" fillId="2" borderId="0" xfId="2" applyFont="1" applyFill="1" applyAlignment="1">
      <alignment vertical="center"/>
    </xf>
    <xf numFmtId="0" fontId="13" fillId="0" borderId="0" xfId="1" applyFont="1" applyBorder="1" applyAlignment="1">
      <alignment horizontal="center" vertical="center"/>
    </xf>
    <xf numFmtId="0" fontId="13" fillId="2" borderId="0" xfId="5" applyFont="1" applyFill="1" applyAlignment="1">
      <alignment horizontal="center" vertical="center"/>
    </xf>
    <xf numFmtId="0" fontId="25" fillId="3" borderId="0" xfId="0" applyFont="1" applyFill="1" applyAlignment="1">
      <alignment vertical="top"/>
    </xf>
    <xf numFmtId="0" fontId="26" fillId="3" borderId="0" xfId="0" applyFont="1" applyFill="1" applyAlignment="1">
      <alignment vertical="center"/>
    </xf>
    <xf numFmtId="0" fontId="25" fillId="3" borderId="0" xfId="0" applyFont="1" applyFill="1" applyAlignment="1">
      <alignment vertical="center"/>
    </xf>
    <xf numFmtId="0" fontId="29" fillId="2" borderId="0" xfId="2" applyFont="1" applyFill="1">
      <alignment vertical="center"/>
    </xf>
    <xf numFmtId="0" fontId="29" fillId="2" borderId="0" xfId="1" applyFont="1" applyFill="1" applyAlignment="1">
      <alignment vertical="center"/>
    </xf>
    <xf numFmtId="0" fontId="29" fillId="2" borderId="0" xfId="2" applyFont="1" applyFill="1" applyAlignment="1">
      <alignment vertical="center"/>
    </xf>
    <xf numFmtId="0" fontId="27" fillId="2" borderId="0" xfId="2" applyFont="1" applyFill="1" applyAlignment="1">
      <alignment horizontal="center" vertical="center" wrapText="1"/>
    </xf>
    <xf numFmtId="0" fontId="27" fillId="2" borderId="0" xfId="2" applyFont="1" applyFill="1" applyAlignment="1">
      <alignment horizontal="center" vertical="center"/>
    </xf>
    <xf numFmtId="0" fontId="27" fillId="2" borderId="16" xfId="2" applyFont="1" applyFill="1" applyBorder="1">
      <alignment vertical="center"/>
    </xf>
    <xf numFmtId="176" fontId="27" fillId="2" borderId="0" xfId="2" applyNumberFormat="1" applyFont="1" applyFill="1" applyBorder="1" applyAlignment="1">
      <alignment horizontal="right" vertical="center"/>
    </xf>
    <xf numFmtId="176" fontId="27" fillId="2" borderId="53" xfId="2" applyNumberFormat="1" applyFont="1" applyFill="1" applyBorder="1" applyAlignment="1">
      <alignment horizontal="right" vertical="center"/>
    </xf>
    <xf numFmtId="0" fontId="27" fillId="2" borderId="10" xfId="2" applyFont="1" applyFill="1" applyBorder="1" applyAlignment="1">
      <alignment horizontal="center" vertical="center" wrapText="1"/>
    </xf>
    <xf numFmtId="176" fontId="27" fillId="2" borderId="54" xfId="2" applyNumberFormat="1" applyFont="1" applyFill="1" applyBorder="1" applyAlignment="1">
      <alignment horizontal="right" vertical="center"/>
    </xf>
    <xf numFmtId="176" fontId="27" fillId="2" borderId="15" xfId="2" applyNumberFormat="1" applyFont="1" applyFill="1" applyBorder="1" applyAlignment="1">
      <alignment horizontal="right" vertical="center"/>
    </xf>
    <xf numFmtId="0" fontId="27" fillId="2" borderId="18" xfId="2" applyFont="1" applyFill="1" applyBorder="1" applyAlignment="1">
      <alignment horizontal="center" vertical="center" wrapText="1"/>
    </xf>
    <xf numFmtId="0" fontId="27" fillId="2" borderId="16" xfId="2" applyFont="1" applyFill="1" applyBorder="1" applyAlignment="1">
      <alignment horizontal="center" vertical="center" wrapText="1"/>
    </xf>
    <xf numFmtId="0" fontId="27" fillId="2" borderId="53" xfId="2" applyFont="1" applyFill="1" applyBorder="1" applyAlignment="1">
      <alignment horizontal="center" vertical="center" wrapText="1"/>
    </xf>
    <xf numFmtId="176" fontId="27" fillId="2" borderId="57" xfId="2" applyNumberFormat="1" applyFont="1" applyFill="1" applyBorder="1" applyAlignment="1">
      <alignment horizontal="right" vertical="center"/>
    </xf>
    <xf numFmtId="176" fontId="27" fillId="2" borderId="61" xfId="2" applyNumberFormat="1" applyFont="1" applyFill="1" applyBorder="1" applyAlignment="1">
      <alignment horizontal="right" vertical="center"/>
    </xf>
    <xf numFmtId="0" fontId="27" fillId="2" borderId="0" xfId="2" applyFont="1" applyFill="1">
      <alignment vertical="center"/>
    </xf>
    <xf numFmtId="0" fontId="26" fillId="2" borderId="0" xfId="2" applyFont="1" applyFill="1" applyAlignment="1">
      <alignment horizontal="center" vertical="center"/>
    </xf>
    <xf numFmtId="0" fontId="26" fillId="3" borderId="0" xfId="6" applyFont="1" applyFill="1" applyAlignment="1">
      <alignment vertical="top"/>
    </xf>
    <xf numFmtId="0" fontId="26" fillId="3" borderId="0" xfId="2" applyFont="1" applyFill="1" applyAlignment="1">
      <alignment vertical="center"/>
    </xf>
    <xf numFmtId="0" fontId="26" fillId="3" borderId="0" xfId="2" applyFont="1" applyFill="1" applyBorder="1" applyAlignment="1">
      <alignment vertical="center"/>
    </xf>
    <xf numFmtId="3" fontId="26" fillId="3" borderId="0" xfId="3" applyNumberFormat="1" applyFont="1" applyFill="1" applyBorder="1" applyAlignment="1">
      <alignment vertical="center"/>
    </xf>
    <xf numFmtId="3" fontId="26" fillId="3" borderId="0" xfId="3" applyNumberFormat="1" applyFont="1" applyFill="1" applyAlignment="1"/>
    <xf numFmtId="0" fontId="26" fillId="3" borderId="0" xfId="2" applyFont="1" applyFill="1" applyAlignment="1">
      <alignment vertical="top"/>
    </xf>
    <xf numFmtId="0" fontId="31" fillId="3" borderId="0" xfId="2" applyFont="1" applyFill="1" applyAlignment="1">
      <alignment vertical="top"/>
    </xf>
    <xf numFmtId="0" fontId="31" fillId="3" borderId="0" xfId="2" applyFont="1" applyFill="1" applyAlignment="1">
      <alignment vertical="center"/>
    </xf>
    <xf numFmtId="0" fontId="26" fillId="2" borderId="0" xfId="2" applyFont="1" applyFill="1" applyAlignment="1">
      <alignment vertical="center"/>
    </xf>
    <xf numFmtId="0" fontId="31" fillId="2" borderId="0" xfId="2" applyFont="1" applyFill="1" applyAlignment="1">
      <alignment vertical="center"/>
    </xf>
    <xf numFmtId="0" fontId="27" fillId="2" borderId="20" xfId="2" applyFont="1" applyFill="1" applyBorder="1" applyAlignment="1">
      <alignment horizontal="center" vertical="center" wrapText="1"/>
    </xf>
    <xf numFmtId="176" fontId="27" fillId="2" borderId="41" xfId="2" applyNumberFormat="1" applyFont="1" applyFill="1" applyBorder="1" applyAlignment="1">
      <alignment horizontal="right" vertical="center"/>
    </xf>
    <xf numFmtId="3" fontId="12" fillId="2" borderId="0" xfId="3" applyNumberFormat="1" applyFont="1" applyFill="1" applyAlignment="1">
      <alignment vertical="center"/>
    </xf>
    <xf numFmtId="0" fontId="14" fillId="2" borderId="0" xfId="5" applyFont="1" applyFill="1" applyBorder="1" applyAlignment="1">
      <alignment vertical="center"/>
    </xf>
    <xf numFmtId="3" fontId="14" fillId="2" borderId="0" xfId="3" applyNumberFormat="1" applyFont="1" applyFill="1" applyAlignment="1">
      <alignment vertical="center"/>
    </xf>
    <xf numFmtId="0" fontId="12" fillId="2" borderId="0" xfId="5" applyFont="1" applyFill="1" applyAlignment="1">
      <alignment vertical="center"/>
    </xf>
    <xf numFmtId="3" fontId="12" fillId="2" borderId="0" xfId="3" applyNumberFormat="1" applyFont="1" applyFill="1" applyBorder="1" applyAlignment="1">
      <alignment horizontal="left" vertical="center"/>
    </xf>
    <xf numFmtId="0" fontId="14" fillId="2" borderId="0" xfId="2" applyFont="1" applyFill="1" applyAlignment="1">
      <alignment vertical="center" wrapText="1"/>
    </xf>
    <xf numFmtId="0" fontId="14" fillId="0" borderId="0" xfId="2" applyFont="1" applyAlignment="1">
      <alignment vertical="center" wrapText="1"/>
    </xf>
    <xf numFmtId="3" fontId="12" fillId="2" borderId="0" xfId="3" applyNumberFormat="1" applyFont="1" applyFill="1" applyAlignment="1">
      <alignment vertical="center" wrapText="1"/>
    </xf>
    <xf numFmtId="3" fontId="15" fillId="2" borderId="0" xfId="3" applyNumberFormat="1" applyFont="1" applyFill="1" applyAlignment="1">
      <alignment vertical="center"/>
    </xf>
    <xf numFmtId="0" fontId="3" fillId="4" borderId="34" xfId="7" applyFont="1" applyFill="1" applyBorder="1" applyAlignment="1">
      <alignment horizontal="center" vertical="center"/>
    </xf>
    <xf numFmtId="176" fontId="3" fillId="2" borderId="90" xfId="7" applyNumberFormat="1" applyFont="1" applyFill="1" applyBorder="1" applyAlignment="1">
      <alignment horizontal="right" vertical="center"/>
    </xf>
    <xf numFmtId="176" fontId="3" fillId="2" borderId="11" xfId="7" applyNumberFormat="1" applyFont="1" applyFill="1" applyBorder="1" applyAlignment="1">
      <alignment horizontal="right" vertical="center" shrinkToFit="1"/>
    </xf>
    <xf numFmtId="176" fontId="3" fillId="2" borderId="44" xfId="7" applyNumberFormat="1" applyFont="1" applyFill="1" applyBorder="1" applyAlignment="1">
      <alignment horizontal="right" vertical="center" shrinkToFit="1"/>
    </xf>
    <xf numFmtId="176" fontId="3" fillId="2" borderId="8" xfId="7" applyNumberFormat="1" applyFont="1" applyFill="1" applyBorder="1" applyAlignment="1">
      <alignment horizontal="right" vertical="center" shrinkToFit="1"/>
    </xf>
    <xf numFmtId="176" fontId="3" fillId="2" borderId="60" xfId="7" applyNumberFormat="1" applyFont="1" applyFill="1" applyBorder="1" applyAlignment="1">
      <alignment horizontal="right" vertical="center" shrinkToFit="1"/>
    </xf>
    <xf numFmtId="176" fontId="3" fillId="2" borderId="14" xfId="7" applyNumberFormat="1" applyFont="1" applyFill="1" applyBorder="1" applyAlignment="1">
      <alignment horizontal="right" vertical="center" shrinkToFit="1"/>
    </xf>
    <xf numFmtId="176" fontId="3" fillId="2" borderId="89" xfId="7" applyNumberFormat="1" applyFont="1" applyFill="1" applyBorder="1" applyAlignment="1">
      <alignment horizontal="right" vertical="center" shrinkToFit="1"/>
    </xf>
    <xf numFmtId="176" fontId="3" fillId="2" borderId="63" xfId="7" applyNumberFormat="1" applyFont="1" applyFill="1" applyBorder="1" applyAlignment="1">
      <alignment horizontal="right" vertical="center" shrinkToFit="1"/>
    </xf>
    <xf numFmtId="176" fontId="3" fillId="2" borderId="40" xfId="7" applyNumberFormat="1" applyFont="1" applyFill="1" applyBorder="1" applyAlignment="1">
      <alignment horizontal="right" vertical="center" shrinkToFit="1"/>
    </xf>
    <xf numFmtId="176" fontId="3" fillId="2" borderId="90" xfId="7" applyNumberFormat="1" applyFont="1" applyFill="1" applyBorder="1" applyAlignment="1">
      <alignment horizontal="right" vertical="center" shrinkToFit="1"/>
    </xf>
    <xf numFmtId="0" fontId="27" fillId="4" borderId="34" xfId="2" applyFont="1" applyFill="1" applyBorder="1" applyAlignment="1">
      <alignment horizontal="center" vertical="center" wrapText="1"/>
    </xf>
    <xf numFmtId="176" fontId="27" fillId="2" borderId="49" xfId="2" applyNumberFormat="1" applyFont="1" applyFill="1" applyBorder="1" applyAlignment="1">
      <alignment horizontal="right" vertical="center"/>
    </xf>
    <xf numFmtId="0" fontId="27" fillId="2" borderId="51" xfId="2" applyFont="1" applyFill="1" applyBorder="1" applyAlignment="1">
      <alignment horizontal="left" vertical="center" shrinkToFit="1"/>
    </xf>
    <xf numFmtId="0" fontId="27" fillId="2" borderId="18" xfId="2" applyFont="1" applyFill="1" applyBorder="1">
      <alignment vertical="center"/>
    </xf>
    <xf numFmtId="0" fontId="27" fillId="2" borderId="18" xfId="2" applyFont="1" applyFill="1" applyBorder="1" applyAlignment="1">
      <alignment horizontal="left" vertical="center" wrapText="1"/>
    </xf>
    <xf numFmtId="0" fontId="27" fillId="2" borderId="45" xfId="2" applyFont="1" applyFill="1" applyBorder="1">
      <alignment vertical="center"/>
    </xf>
    <xf numFmtId="0" fontId="27" fillId="2" borderId="45" xfId="2" applyFont="1" applyFill="1" applyBorder="1" applyAlignment="1">
      <alignment horizontal="left" vertical="center" wrapText="1"/>
    </xf>
    <xf numFmtId="0" fontId="27" fillId="2" borderId="13"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3" xfId="2" applyFont="1" applyFill="1" applyBorder="1">
      <alignment vertical="center"/>
    </xf>
    <xf numFmtId="176" fontId="27" fillId="2" borderId="57" xfId="2" applyNumberFormat="1" applyFont="1" applyFill="1" applyBorder="1">
      <alignment vertical="center"/>
    </xf>
    <xf numFmtId="176" fontId="27" fillId="2" borderId="10" xfId="2" applyNumberFormat="1" applyFont="1" applyFill="1" applyBorder="1">
      <alignment vertical="center"/>
    </xf>
    <xf numFmtId="176" fontId="27" fillId="2" borderId="53" xfId="2" applyNumberFormat="1" applyFont="1" applyFill="1" applyBorder="1">
      <alignment vertical="center"/>
    </xf>
    <xf numFmtId="0" fontId="27" fillId="2" borderId="89" xfId="2" applyFont="1" applyFill="1" applyBorder="1" applyAlignment="1">
      <alignment horizontal="left" vertical="center" shrinkToFit="1"/>
    </xf>
    <xf numFmtId="0" fontId="27" fillId="2" borderId="64" xfId="2" applyFont="1" applyFill="1" applyBorder="1" applyAlignment="1">
      <alignment horizontal="left" vertical="center" shrinkToFit="1"/>
    </xf>
    <xf numFmtId="176" fontId="3" fillId="2" borderId="17" xfId="7" applyNumberFormat="1" applyFont="1" applyFill="1" applyBorder="1" applyAlignment="1">
      <alignment horizontal="right" vertical="center"/>
    </xf>
    <xf numFmtId="3" fontId="3" fillId="2" borderId="6" xfId="3" applyNumberFormat="1" applyFont="1" applyFill="1" applyBorder="1" applyAlignment="1"/>
    <xf numFmtId="176" fontId="3" fillId="3" borderId="49" xfId="7" applyNumberFormat="1" applyFont="1" applyFill="1" applyBorder="1" applyAlignment="1">
      <alignment horizontal="right" vertical="center" shrinkToFit="1"/>
    </xf>
    <xf numFmtId="176" fontId="3" fillId="3" borderId="51" xfId="7" applyNumberFormat="1" applyFont="1" applyFill="1" applyBorder="1" applyAlignment="1">
      <alignment horizontal="right" vertical="center" shrinkToFit="1"/>
    </xf>
    <xf numFmtId="0" fontId="12" fillId="2" borderId="0" xfId="6" applyFont="1" applyFill="1" applyAlignment="1">
      <alignment horizontal="left" vertical="top"/>
    </xf>
    <xf numFmtId="0" fontId="20" fillId="3" borderId="0" xfId="0" applyFont="1" applyFill="1" applyAlignment="1">
      <alignment horizontal="left" vertical="center" wrapText="1"/>
    </xf>
    <xf numFmtId="0" fontId="3" fillId="2" borderId="0" xfId="2" applyFont="1" applyFill="1" applyBorder="1" applyAlignment="1">
      <alignment horizontal="right" vertical="center"/>
    </xf>
    <xf numFmtId="0" fontId="3" fillId="2" borderId="12" xfId="2" applyFont="1" applyFill="1" applyBorder="1" applyAlignment="1">
      <alignment horizontal="center" vertical="center"/>
    </xf>
    <xf numFmtId="176" fontId="3" fillId="2" borderId="16" xfId="7" applyNumberFormat="1" applyFont="1" applyFill="1" applyBorder="1" applyAlignment="1">
      <alignment horizontal="right" vertical="center"/>
    </xf>
    <xf numFmtId="176" fontId="3" fillId="2" borderId="22" xfId="7" applyNumberFormat="1" applyFont="1" applyFill="1" applyBorder="1" applyAlignment="1">
      <alignment horizontal="right" vertical="center"/>
    </xf>
    <xf numFmtId="0" fontId="3" fillId="2" borderId="50" xfId="2" applyFont="1" applyFill="1" applyBorder="1" applyAlignment="1">
      <alignment horizontal="center" vertical="center"/>
    </xf>
    <xf numFmtId="3" fontId="3" fillId="2" borderId="53" xfId="3" applyNumberFormat="1" applyFont="1" applyFill="1" applyBorder="1" applyAlignment="1"/>
    <xf numFmtId="176" fontId="3" fillId="2" borderId="6" xfId="7" applyNumberFormat="1" applyFont="1" applyFill="1" applyBorder="1" applyAlignment="1">
      <alignment horizontal="right" vertical="center"/>
    </xf>
    <xf numFmtId="0" fontId="3" fillId="2" borderId="62" xfId="2" applyFont="1" applyFill="1" applyBorder="1" applyAlignment="1">
      <alignment horizontal="center" vertical="center"/>
    </xf>
    <xf numFmtId="0" fontId="3" fillId="2" borderId="64"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9" xfId="2" applyFont="1" applyFill="1" applyBorder="1" applyAlignment="1">
      <alignment horizontal="center" vertical="center"/>
    </xf>
    <xf numFmtId="0" fontId="3" fillId="2" borderId="62" xfId="2" applyFont="1" applyFill="1" applyBorder="1" applyAlignment="1">
      <alignment horizontal="left" vertical="center"/>
    </xf>
    <xf numFmtId="0" fontId="3" fillId="2" borderId="23"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31" xfId="2" applyFont="1" applyFill="1" applyBorder="1" applyAlignment="1">
      <alignment horizontal="center" vertical="center"/>
    </xf>
    <xf numFmtId="176" fontId="3" fillId="2" borderId="35" xfId="2" applyNumberFormat="1" applyFont="1" applyFill="1" applyBorder="1" applyAlignment="1">
      <alignment horizontal="right" vertical="center"/>
    </xf>
    <xf numFmtId="176" fontId="3" fillId="2" borderId="24" xfId="7" applyNumberFormat="1" applyFont="1" applyFill="1" applyBorder="1" applyAlignment="1">
      <alignment horizontal="right" vertical="center"/>
    </xf>
    <xf numFmtId="176" fontId="3" fillId="2" borderId="39" xfId="7" applyNumberFormat="1" applyFont="1" applyFill="1" applyBorder="1" applyAlignment="1">
      <alignment horizontal="right" vertical="center"/>
    </xf>
    <xf numFmtId="0" fontId="3" fillId="4" borderId="91" xfId="7" applyFont="1" applyFill="1" applyBorder="1" applyAlignment="1">
      <alignment horizontal="center" vertical="center"/>
    </xf>
    <xf numFmtId="176" fontId="3" fillId="2" borderId="91" xfId="3" applyNumberFormat="1" applyFont="1" applyFill="1" applyBorder="1" applyAlignment="1">
      <alignment horizontal="right" vertical="center"/>
    </xf>
    <xf numFmtId="176" fontId="3" fillId="2" borderId="66" xfId="3" applyNumberFormat="1" applyFont="1" applyFill="1" applyBorder="1" applyAlignment="1">
      <alignment horizontal="right" vertical="center"/>
    </xf>
    <xf numFmtId="176" fontId="3" fillId="2" borderId="59" xfId="3" applyNumberFormat="1" applyFont="1" applyFill="1" applyBorder="1" applyAlignment="1">
      <alignment horizontal="right" vertical="center"/>
    </xf>
    <xf numFmtId="176" fontId="3" fillId="2" borderId="12" xfId="3" applyNumberFormat="1" applyFont="1" applyFill="1" applyBorder="1" applyAlignment="1">
      <alignment horizontal="right" vertical="center"/>
    </xf>
    <xf numFmtId="176" fontId="3" fillId="2" borderId="17" xfId="3" applyNumberFormat="1" applyFont="1" applyFill="1" applyBorder="1" applyAlignment="1">
      <alignment horizontal="right" vertical="center"/>
    </xf>
    <xf numFmtId="176" fontId="3" fillId="2" borderId="52" xfId="3" applyNumberFormat="1" applyFont="1" applyFill="1" applyBorder="1" applyAlignment="1">
      <alignment horizontal="right" vertical="center"/>
    </xf>
    <xf numFmtId="176" fontId="3" fillId="2" borderId="71" xfId="3" applyNumberFormat="1" applyFont="1" applyFill="1" applyBorder="1" applyAlignment="1">
      <alignment horizontal="right" vertical="center"/>
    </xf>
    <xf numFmtId="176" fontId="3" fillId="2" borderId="64" xfId="3" applyNumberFormat="1" applyFont="1" applyFill="1" applyBorder="1" applyAlignment="1">
      <alignment horizontal="right" vertical="center"/>
    </xf>
    <xf numFmtId="176" fontId="3" fillId="2" borderId="88" xfId="3" applyNumberFormat="1" applyFont="1" applyFill="1" applyBorder="1" applyAlignment="1">
      <alignment horizontal="right" vertical="center"/>
    </xf>
    <xf numFmtId="176" fontId="3" fillId="2" borderId="89" xfId="3" applyNumberFormat="1" applyFont="1" applyFill="1" applyBorder="1" applyAlignment="1">
      <alignment horizontal="right" vertical="center"/>
    </xf>
    <xf numFmtId="176" fontId="3" fillId="2" borderId="55" xfId="3" applyNumberFormat="1" applyFont="1" applyFill="1" applyBorder="1" applyAlignment="1">
      <alignment horizontal="right" vertical="center"/>
    </xf>
    <xf numFmtId="176" fontId="3" fillId="2" borderId="8" xfId="3" applyNumberFormat="1" applyFont="1" applyFill="1" applyBorder="1" applyAlignment="1">
      <alignment horizontal="right" vertical="center"/>
    </xf>
    <xf numFmtId="176" fontId="3" fillId="2" borderId="92" xfId="3" applyNumberFormat="1" applyFont="1" applyFill="1" applyBorder="1" applyAlignment="1">
      <alignment horizontal="right" vertical="center"/>
    </xf>
    <xf numFmtId="176" fontId="3" fillId="2" borderId="22" xfId="3" applyNumberFormat="1" applyFont="1" applyFill="1" applyBorder="1" applyAlignment="1">
      <alignment horizontal="right" vertical="center"/>
    </xf>
    <xf numFmtId="176" fontId="3" fillId="2" borderId="93" xfId="7" applyNumberFormat="1" applyFont="1" applyFill="1" applyBorder="1" applyAlignment="1">
      <alignment horizontal="right" vertical="center"/>
    </xf>
    <xf numFmtId="0" fontId="13" fillId="2" borderId="0" xfId="7" applyFont="1" applyFill="1" applyBorder="1" applyAlignment="1">
      <alignment horizontal="left" vertical="center"/>
    </xf>
    <xf numFmtId="0" fontId="3" fillId="2" borderId="3" xfId="7" applyFont="1" applyFill="1" applyBorder="1" applyAlignment="1">
      <alignment horizontal="left" vertical="center"/>
    </xf>
    <xf numFmtId="176" fontId="3" fillId="3" borderId="78" xfId="3" applyNumberFormat="1" applyFont="1" applyFill="1" applyBorder="1" applyAlignment="1">
      <alignment horizontal="center" vertical="center"/>
    </xf>
    <xf numFmtId="176" fontId="3" fillId="3" borderId="57" xfId="3" applyNumberFormat="1" applyFont="1" applyFill="1" applyBorder="1" applyAlignment="1">
      <alignment horizontal="center" vertical="center"/>
    </xf>
    <xf numFmtId="176" fontId="3" fillId="3" borderId="55" xfId="3" applyNumberFormat="1" applyFont="1" applyFill="1" applyBorder="1" applyAlignment="1">
      <alignment horizontal="center" vertical="center"/>
    </xf>
    <xf numFmtId="176" fontId="3" fillId="3" borderId="20" xfId="3" applyNumberFormat="1" applyFont="1" applyFill="1" applyBorder="1" applyAlignment="1">
      <alignment horizontal="center" vertical="center"/>
    </xf>
    <xf numFmtId="176" fontId="3" fillId="3" borderId="53" xfId="3" applyNumberFormat="1" applyFont="1" applyFill="1" applyBorder="1" applyAlignment="1">
      <alignment horizontal="center" vertical="center"/>
    </xf>
    <xf numFmtId="176" fontId="3" fillId="3" borderId="22" xfId="3" applyNumberFormat="1" applyFont="1" applyFill="1" applyBorder="1" applyAlignment="1">
      <alignment horizontal="center" vertical="center"/>
    </xf>
    <xf numFmtId="176" fontId="3" fillId="3" borderId="10" xfId="3" applyNumberFormat="1" applyFont="1" applyFill="1" applyBorder="1" applyAlignment="1">
      <alignment horizontal="center" vertical="center"/>
    </xf>
    <xf numFmtId="176" fontId="3" fillId="3" borderId="8" xfId="3" applyNumberFormat="1" applyFont="1" applyFill="1" applyBorder="1" applyAlignment="1">
      <alignment horizontal="center" vertical="center"/>
    </xf>
    <xf numFmtId="0" fontId="27" fillId="2" borderId="3" xfId="2" applyFont="1" applyFill="1" applyBorder="1" applyAlignment="1">
      <alignment horizontal="left" vertical="center" shrinkToFit="1"/>
    </xf>
    <xf numFmtId="176" fontId="27" fillId="2" borderId="94" xfId="2" applyNumberFormat="1" applyFont="1" applyFill="1" applyBorder="1" applyAlignment="1">
      <alignment horizontal="right" vertical="center"/>
    </xf>
    <xf numFmtId="176" fontId="3" fillId="3" borderId="79" xfId="7" applyNumberFormat="1" applyFont="1" applyFill="1" applyBorder="1" applyAlignment="1">
      <alignment horizontal="right" vertical="center" shrinkToFit="1"/>
    </xf>
    <xf numFmtId="176" fontId="3" fillId="3" borderId="14" xfId="7" applyNumberFormat="1" applyFont="1" applyFill="1" applyBorder="1" applyAlignment="1">
      <alignment horizontal="right" vertical="center" shrinkToFit="1"/>
    </xf>
    <xf numFmtId="176" fontId="3" fillId="3" borderId="43" xfId="7" applyNumberFormat="1" applyFont="1" applyFill="1" applyBorder="1" applyAlignment="1">
      <alignment horizontal="right" vertical="center" shrinkToFit="1"/>
    </xf>
    <xf numFmtId="176" fontId="3" fillId="3" borderId="44" xfId="7" applyNumberFormat="1" applyFont="1" applyFill="1" applyBorder="1" applyAlignment="1">
      <alignment horizontal="right" vertical="center" shrinkToFit="1"/>
    </xf>
    <xf numFmtId="176" fontId="3" fillId="3" borderId="87" xfId="7" applyNumberFormat="1" applyFont="1" applyFill="1" applyBorder="1" applyAlignment="1">
      <alignment horizontal="right" vertical="center" shrinkToFit="1"/>
    </xf>
    <xf numFmtId="176" fontId="3" fillId="3" borderId="40" xfId="7" applyNumberFormat="1" applyFont="1" applyFill="1" applyBorder="1" applyAlignment="1">
      <alignment horizontal="right" vertical="center" shrinkToFit="1"/>
    </xf>
    <xf numFmtId="0" fontId="3" fillId="2" borderId="24" xfId="2" applyFont="1" applyFill="1" applyBorder="1" applyAlignment="1">
      <alignment vertical="center" wrapText="1"/>
    </xf>
    <xf numFmtId="0" fontId="3" fillId="2" borderId="49" xfId="2" applyFont="1" applyFill="1" applyBorder="1" applyAlignment="1">
      <alignment vertical="center"/>
    </xf>
    <xf numFmtId="0" fontId="3" fillId="2" borderId="51" xfId="2" applyFont="1" applyFill="1" applyBorder="1" applyAlignment="1">
      <alignment vertical="top" wrapText="1"/>
    </xf>
    <xf numFmtId="0" fontId="3" fillId="2" borderId="79" xfId="2" applyFont="1" applyFill="1" applyBorder="1" applyAlignment="1">
      <alignment vertical="center" wrapText="1"/>
    </xf>
    <xf numFmtId="0" fontId="3" fillId="2" borderId="54" xfId="2" applyFont="1" applyFill="1" applyBorder="1" applyAlignment="1">
      <alignment vertical="center"/>
    </xf>
    <xf numFmtId="0" fontId="3" fillId="2" borderId="17" xfId="2" applyFont="1" applyFill="1" applyBorder="1" applyAlignment="1">
      <alignment vertical="top" wrapText="1"/>
    </xf>
    <xf numFmtId="0" fontId="32" fillId="2" borderId="0" xfId="2" applyFont="1" applyFill="1" applyAlignment="1">
      <alignment horizontal="center" vertical="center"/>
    </xf>
    <xf numFmtId="0" fontId="26" fillId="2" borderId="49" xfId="2" applyFont="1" applyFill="1" applyBorder="1" applyAlignment="1">
      <alignment horizontal="center" vertical="center" wrapText="1"/>
    </xf>
    <xf numFmtId="0" fontId="26" fillId="2" borderId="21" xfId="2" applyFont="1" applyFill="1" applyBorder="1" applyAlignment="1">
      <alignment horizontal="center" vertical="center" wrapText="1"/>
    </xf>
    <xf numFmtId="0" fontId="26" fillId="2" borderId="45" xfId="2" applyFont="1" applyFill="1" applyBorder="1" applyAlignment="1">
      <alignment horizontal="center" vertical="center" wrapText="1"/>
    </xf>
    <xf numFmtId="0" fontId="26" fillId="2" borderId="13" xfId="2" applyFont="1" applyFill="1" applyBorder="1" applyAlignment="1">
      <alignment horizontal="center" vertical="center" wrapText="1"/>
    </xf>
    <xf numFmtId="0" fontId="26" fillId="2" borderId="9" xfId="2" applyFont="1" applyFill="1" applyBorder="1" applyAlignment="1">
      <alignment horizontal="center" vertical="center" wrapText="1"/>
    </xf>
    <xf numFmtId="0" fontId="26" fillId="2" borderId="42" xfId="2" applyFont="1" applyFill="1" applyBorder="1" applyAlignment="1">
      <alignment horizontal="center" vertical="center" wrapText="1"/>
    </xf>
    <xf numFmtId="0" fontId="26" fillId="2" borderId="4" xfId="2" applyFont="1" applyFill="1" applyBorder="1" applyAlignment="1">
      <alignment horizontal="center" vertical="center" wrapText="1"/>
    </xf>
    <xf numFmtId="0" fontId="26" fillId="3" borderId="0" xfId="2" applyFont="1" applyFill="1" applyAlignment="1">
      <alignment horizontal="center" vertical="center"/>
    </xf>
    <xf numFmtId="3" fontId="26" fillId="3" borderId="0" xfId="3" applyNumberFormat="1" applyFont="1" applyFill="1" applyBorder="1" applyAlignment="1">
      <alignment horizontal="center" vertical="center"/>
    </xf>
    <xf numFmtId="0" fontId="31" fillId="3" borderId="0" xfId="2" applyFont="1" applyFill="1" applyAlignment="1">
      <alignment horizontal="center" vertical="center"/>
    </xf>
    <xf numFmtId="0" fontId="25" fillId="3" borderId="0" xfId="0" applyFont="1" applyFill="1" applyAlignment="1">
      <alignment horizontal="center" vertical="center"/>
    </xf>
    <xf numFmtId="0" fontId="31" fillId="2" borderId="0" xfId="2" applyFont="1" applyFill="1" applyAlignment="1">
      <alignment horizontal="center" vertical="center"/>
    </xf>
    <xf numFmtId="0" fontId="15" fillId="2" borderId="0" xfId="2" applyFont="1" applyFill="1" applyAlignment="1">
      <alignment horizontal="center" vertical="center"/>
    </xf>
    <xf numFmtId="0" fontId="31" fillId="3" borderId="0" xfId="2" applyFont="1" applyFill="1" applyAlignment="1">
      <alignment horizontal="center" vertical="top"/>
    </xf>
    <xf numFmtId="0" fontId="26" fillId="2" borderId="0" xfId="2" applyFont="1" applyFill="1" applyBorder="1" applyAlignment="1">
      <alignment horizontal="center" vertical="center"/>
    </xf>
    <xf numFmtId="3" fontId="26" fillId="3" borderId="0" xfId="3" applyNumberFormat="1" applyFont="1" applyFill="1" applyAlignment="1">
      <alignment horizontal="center"/>
    </xf>
    <xf numFmtId="0" fontId="30" fillId="2" borderId="0" xfId="1" applyFont="1" applyFill="1" applyAlignment="1">
      <alignment vertical="center"/>
    </xf>
    <xf numFmtId="0" fontId="17" fillId="2" borderId="0" xfId="2" applyFont="1" applyFill="1" applyAlignment="1">
      <alignment horizontal="left" vertical="center"/>
    </xf>
    <xf numFmtId="0" fontId="12" fillId="2" borderId="0" xfId="2" applyFont="1" applyFill="1" applyAlignment="1">
      <alignment horizontal="left" vertical="center"/>
    </xf>
    <xf numFmtId="0" fontId="12" fillId="2" borderId="95" xfId="2" applyFont="1" applyFill="1" applyBorder="1" applyAlignment="1">
      <alignment horizontal="left" vertical="center" wrapText="1"/>
    </xf>
    <xf numFmtId="0" fontId="12" fillId="2" borderId="13" xfId="2" applyFont="1" applyFill="1" applyBorder="1" applyAlignment="1">
      <alignment horizontal="left" vertical="center" wrapText="1"/>
    </xf>
    <xf numFmtId="0" fontId="12" fillId="2" borderId="45" xfId="2" applyFont="1" applyFill="1" applyBorder="1" applyAlignment="1">
      <alignment horizontal="left" vertical="center" wrapText="1"/>
    </xf>
    <xf numFmtId="0" fontId="12" fillId="2" borderId="42" xfId="2" applyFont="1" applyFill="1" applyBorder="1" applyAlignment="1">
      <alignment horizontal="left" vertical="center" wrapText="1"/>
    </xf>
    <xf numFmtId="0" fontId="14" fillId="2" borderId="0" xfId="2" applyFont="1" applyFill="1" applyAlignment="1">
      <alignment horizontal="left" vertical="center"/>
    </xf>
    <xf numFmtId="0" fontId="22" fillId="2" borderId="0" xfId="2" applyFont="1" applyFill="1" applyAlignment="1">
      <alignment vertical="center"/>
    </xf>
    <xf numFmtId="0" fontId="22" fillId="0" borderId="0" xfId="2" applyFont="1" applyAlignment="1">
      <alignment horizontal="center" vertical="center"/>
    </xf>
    <xf numFmtId="0" fontId="3" fillId="4" borderId="24" xfId="1" applyFont="1" applyFill="1" applyBorder="1" applyAlignment="1">
      <alignment horizontal="center" vertical="center"/>
    </xf>
    <xf numFmtId="0" fontId="3" fillId="4" borderId="39" xfId="1" applyFont="1" applyFill="1" applyBorder="1" applyAlignment="1">
      <alignment horizontal="center" vertical="center"/>
    </xf>
    <xf numFmtId="0" fontId="3" fillId="4" borderId="7" xfId="1" applyFont="1" applyFill="1" applyBorder="1" applyAlignment="1">
      <alignment horizontal="center" vertical="center"/>
    </xf>
    <xf numFmtId="0" fontId="3" fillId="4" borderId="30" xfId="1" applyFont="1" applyFill="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13" fillId="0" borderId="0" xfId="1" applyFont="1" applyFill="1" applyAlignment="1">
      <alignment vertical="center" wrapText="1"/>
    </xf>
    <xf numFmtId="0" fontId="13" fillId="0" borderId="0" xfId="1" applyFont="1" applyFill="1" applyAlignment="1">
      <alignment horizontal="left" vertical="center"/>
    </xf>
    <xf numFmtId="3" fontId="13" fillId="2" borderId="0" xfId="3" applyNumberFormat="1" applyFont="1" applyFill="1" applyAlignment="1">
      <alignment vertical="center" wrapText="1"/>
    </xf>
    <xf numFmtId="0" fontId="13" fillId="0" borderId="0" xfId="1" applyFont="1" applyAlignment="1">
      <alignment vertical="center"/>
    </xf>
    <xf numFmtId="0" fontId="13" fillId="2" borderId="0" xfId="2" applyFont="1" applyFill="1" applyAlignment="1">
      <alignment vertical="center"/>
    </xf>
    <xf numFmtId="3" fontId="13" fillId="2" borderId="0" xfId="3" applyNumberFormat="1" applyFont="1" applyFill="1" applyAlignment="1">
      <alignment horizontal="left" vertical="center"/>
    </xf>
    <xf numFmtId="0" fontId="27" fillId="2" borderId="55" xfId="2" applyFont="1" applyFill="1" applyBorder="1" applyAlignment="1">
      <alignment vertical="top" wrapText="1" shrinkToFit="1"/>
    </xf>
    <xf numFmtId="0" fontId="28" fillId="2" borderId="22" xfId="2" applyFont="1" applyFill="1" applyBorder="1" applyAlignment="1">
      <alignment vertical="top" wrapText="1" shrinkToFit="1"/>
    </xf>
    <xf numFmtId="0" fontId="28" fillId="2" borderId="8" xfId="2" applyFont="1" applyFill="1" applyBorder="1" applyAlignment="1">
      <alignment vertical="top" wrapText="1" shrinkToFit="1"/>
    </xf>
    <xf numFmtId="0" fontId="33" fillId="2" borderId="0" xfId="2" applyFont="1" applyFill="1" applyAlignment="1">
      <alignment horizontal="center" vertical="center" wrapText="1"/>
    </xf>
    <xf numFmtId="0" fontId="27" fillId="4" borderId="33" xfId="2" applyFont="1" applyFill="1" applyBorder="1" applyAlignment="1">
      <alignment horizontal="center" vertical="center" wrapText="1"/>
    </xf>
    <xf numFmtId="0" fontId="28" fillId="4" borderId="33" xfId="2" applyFont="1" applyFill="1" applyBorder="1" applyAlignment="1">
      <alignment vertical="center" wrapText="1"/>
    </xf>
    <xf numFmtId="0" fontId="27" fillId="4" borderId="32" xfId="2" applyFont="1" applyFill="1" applyBorder="1" applyAlignment="1">
      <alignment horizontal="center" vertical="center" wrapText="1"/>
    </xf>
    <xf numFmtId="0" fontId="27" fillId="2" borderId="48" xfId="2" applyFont="1" applyFill="1" applyBorder="1" applyAlignment="1">
      <alignment horizontal="left" vertical="center" wrapText="1"/>
    </xf>
    <xf numFmtId="0" fontId="23" fillId="0" borderId="49" xfId="0" applyFont="1" applyBorder="1" applyAlignment="1">
      <alignment horizontal="left" vertical="center" wrapText="1"/>
    </xf>
    <xf numFmtId="0" fontId="27" fillId="2" borderId="27" xfId="2" applyFont="1" applyFill="1" applyBorder="1" applyAlignment="1">
      <alignment horizontal="right" vertical="center" wrapText="1"/>
    </xf>
    <xf numFmtId="0" fontId="23" fillId="0" borderId="62" xfId="0" applyFont="1" applyBorder="1" applyAlignment="1">
      <alignment horizontal="right" vertical="center" wrapText="1"/>
    </xf>
    <xf numFmtId="0" fontId="27" fillId="2" borderId="1" xfId="2" applyFont="1" applyFill="1" applyBorder="1" applyAlignment="1">
      <alignment horizontal="left" vertical="center" wrapText="1"/>
    </xf>
    <xf numFmtId="0" fontId="27" fillId="2" borderId="2" xfId="2" applyFont="1" applyFill="1" applyBorder="1" applyAlignment="1">
      <alignment horizontal="left" vertical="center" wrapText="1"/>
    </xf>
    <xf numFmtId="3" fontId="3" fillId="3" borderId="48" xfId="3" applyNumberFormat="1" applyFont="1" applyFill="1" applyBorder="1" applyAlignment="1">
      <alignment vertical="center" wrapText="1"/>
    </xf>
    <xf numFmtId="0" fontId="0" fillId="3" borderId="49" xfId="0" applyFill="1" applyBorder="1" applyAlignment="1">
      <alignment vertical="center" wrapText="1"/>
    </xf>
    <xf numFmtId="3" fontId="3" fillId="2" borderId="27" xfId="3" applyNumberFormat="1" applyFont="1" applyFill="1" applyBorder="1" applyAlignment="1">
      <alignment horizontal="right" vertical="center" wrapText="1"/>
    </xf>
    <xf numFmtId="0" fontId="0" fillId="0" borderId="62" xfId="0" applyBorder="1" applyAlignment="1">
      <alignment horizontal="right" vertical="center" wrapText="1"/>
    </xf>
    <xf numFmtId="0" fontId="0" fillId="0" borderId="64" xfId="0" applyBorder="1" applyAlignment="1">
      <alignment horizontal="right" vertical="center" wrapText="1"/>
    </xf>
    <xf numFmtId="3" fontId="7" fillId="2" borderId="0" xfId="3" applyNumberFormat="1" applyFont="1" applyFill="1" applyAlignment="1">
      <alignment horizontal="center" vertical="center"/>
    </xf>
    <xf numFmtId="0" fontId="6" fillId="0" borderId="78" xfId="2" applyFont="1" applyBorder="1" applyAlignment="1">
      <alignment horizontal="center" vertical="center" wrapText="1"/>
    </xf>
    <xf numFmtId="0" fontId="6" fillId="0" borderId="58" xfId="2" applyFont="1" applyBorder="1" applyAlignment="1">
      <alignment horizontal="center" vertical="center" wrapText="1"/>
    </xf>
    <xf numFmtId="0" fontId="6" fillId="0" borderId="5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2" xfId="2" applyFont="1" applyBorder="1" applyAlignment="1">
      <alignment horizontal="center" vertical="center" wrapText="1"/>
    </xf>
    <xf numFmtId="0" fontId="34" fillId="2" borderId="0" xfId="2" applyFont="1" applyFill="1" applyAlignment="1">
      <alignment horizontal="center" vertical="center" wrapText="1"/>
    </xf>
    <xf numFmtId="0" fontId="6" fillId="0" borderId="48" xfId="2" applyFont="1" applyBorder="1" applyAlignment="1">
      <alignment horizontal="center" vertical="center" wrapText="1"/>
    </xf>
    <xf numFmtId="0" fontId="6" fillId="0" borderId="49" xfId="2" applyFont="1" applyBorder="1" applyAlignment="1">
      <alignment horizontal="center" vertical="center" wrapText="1"/>
    </xf>
    <xf numFmtId="0" fontId="6" fillId="0" borderId="51" xfId="2" applyFont="1" applyBorder="1" applyAlignment="1">
      <alignment horizontal="center" vertical="center" wrapText="1"/>
    </xf>
    <xf numFmtId="0" fontId="6" fillId="0" borderId="74"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52" xfId="2" applyFont="1" applyBorder="1" applyAlignment="1">
      <alignment horizontal="center" vertical="center" wrapText="1"/>
    </xf>
    <xf numFmtId="0" fontId="3" fillId="4" borderId="1" xfId="2" applyFont="1" applyFill="1" applyBorder="1" applyAlignment="1">
      <alignment horizontal="center" vertical="center" wrapText="1"/>
    </xf>
    <xf numFmtId="0" fontId="0" fillId="4" borderId="2" xfId="0" applyFill="1" applyBorder="1" applyAlignment="1">
      <alignment vertical="center" wrapText="1"/>
    </xf>
    <xf numFmtId="0" fontId="0" fillId="4" borderId="4" xfId="0" applyFill="1" applyBorder="1" applyAlignment="1">
      <alignment vertical="center" wrapText="1"/>
    </xf>
    <xf numFmtId="0" fontId="3" fillId="4" borderId="1" xfId="2"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3" fontId="3" fillId="2" borderId="48" xfId="3" applyNumberFormat="1" applyFont="1" applyFill="1" applyBorder="1" applyAlignment="1">
      <alignment vertical="center" wrapText="1"/>
    </xf>
    <xf numFmtId="3" fontId="3" fillId="2" borderId="20" xfId="3" applyNumberFormat="1" applyFont="1" applyFill="1" applyBorder="1" applyAlignment="1">
      <alignment vertical="center" wrapText="1"/>
    </xf>
    <xf numFmtId="3" fontId="3" fillId="2" borderId="27" xfId="3" applyNumberFormat="1" applyFont="1" applyFill="1" applyBorder="1" applyAlignment="1">
      <alignment vertical="center" wrapText="1"/>
    </xf>
    <xf numFmtId="0" fontId="3" fillId="4" borderId="2" xfId="2" applyFont="1" applyFill="1" applyBorder="1" applyAlignment="1">
      <alignment horizontal="center" vertical="center"/>
    </xf>
    <xf numFmtId="0" fontId="3" fillId="4" borderId="3" xfId="2" applyFont="1" applyFill="1" applyBorder="1" applyAlignment="1">
      <alignment horizontal="center" vertical="center"/>
    </xf>
    <xf numFmtId="0" fontId="7" fillId="2" borderId="0" xfId="7" applyFont="1" applyFill="1" applyAlignment="1">
      <alignment horizontal="center" vertical="center"/>
    </xf>
    <xf numFmtId="0" fontId="3" fillId="4" borderId="1" xfId="7" applyFont="1" applyFill="1" applyBorder="1" applyAlignment="1">
      <alignment horizontal="center" vertical="center"/>
    </xf>
    <xf numFmtId="0" fontId="3" fillId="2" borderId="35" xfId="7" applyFont="1" applyFill="1" applyBorder="1" applyAlignment="1">
      <alignment horizontal="center" vertical="center" textRotation="255"/>
    </xf>
    <xf numFmtId="0" fontId="3" fillId="2" borderId="23" xfId="7" applyFont="1" applyFill="1" applyBorder="1" applyAlignment="1">
      <alignment horizontal="center" vertical="center" textRotation="255"/>
    </xf>
    <xf numFmtId="0" fontId="3" fillId="2" borderId="31" xfId="7" applyFont="1" applyFill="1" applyBorder="1" applyAlignment="1">
      <alignment horizontal="center" vertical="center" textRotation="255"/>
    </xf>
    <xf numFmtId="0" fontId="6" fillId="0" borderId="27" xfId="2" applyFont="1" applyBorder="1" applyAlignment="1">
      <alignment horizontal="center" vertical="center" wrapText="1"/>
    </xf>
    <xf numFmtId="0" fontId="6" fillId="0" borderId="62" xfId="2" applyFont="1" applyBorder="1" applyAlignment="1">
      <alignment horizontal="center" vertical="center" wrapText="1"/>
    </xf>
    <xf numFmtId="0" fontId="6" fillId="0" borderId="64" xfId="2" applyFont="1" applyBorder="1" applyAlignment="1">
      <alignment horizontal="center" vertical="center" wrapText="1"/>
    </xf>
    <xf numFmtId="0" fontId="22" fillId="0" borderId="0" xfId="2" applyFont="1" applyAlignment="1">
      <alignment vertical="center"/>
    </xf>
    <xf numFmtId="0" fontId="33" fillId="2" borderId="0" xfId="2" applyFont="1" applyFill="1" applyAlignment="1">
      <alignment vertical="center" wrapText="1"/>
    </xf>
    <xf numFmtId="3" fontId="7" fillId="2" borderId="0" xfId="3" applyNumberFormat="1" applyFont="1" applyFill="1" applyAlignment="1">
      <alignment vertical="center"/>
    </xf>
    <xf numFmtId="0" fontId="34" fillId="2" borderId="0" xfId="2" applyFont="1" applyFill="1" applyAlignment="1">
      <alignment vertical="center" wrapText="1"/>
    </xf>
    <xf numFmtId="0" fontId="7" fillId="2" borderId="0" xfId="7" applyFont="1" applyFill="1" applyAlignment="1">
      <alignment vertical="center"/>
    </xf>
  </cellXfs>
  <cellStyles count="9">
    <cellStyle name="パーセント 2" xfId="4" xr:uid="{00000000-0005-0000-0000-000000000000}"/>
    <cellStyle name="桁区切り 2" xfId="3" xr:uid="{00000000-0005-0000-0000-000001000000}"/>
    <cellStyle name="標準" xfId="0" builtinId="0"/>
    <cellStyle name="標準 2" xfId="2" xr:uid="{00000000-0005-0000-0000-000003000000}"/>
    <cellStyle name="標準 3" xfId="8" xr:uid="{00000000-0005-0000-0000-000004000000}"/>
    <cellStyle name="標準_【さいたま市新CC】090609 様式集" xfId="5" xr:uid="{00000000-0005-0000-0000-000005000000}"/>
    <cellStyle name="標準_110523 ＳＰＣの長期収支計画" xfId="7" xr:uid="{00000000-0005-0000-0000-000006000000}"/>
    <cellStyle name="標準_様式17-1（別紙1）【横手】120820" xfId="1" xr:uid="{00000000-0005-0000-0000-000007000000}"/>
    <cellStyle name="標準_様式集110523"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5</xdr:row>
      <xdr:rowOff>0</xdr:rowOff>
    </xdr:from>
    <xdr:to>
      <xdr:col>25</xdr:col>
      <xdr:colOff>0</xdr:colOff>
      <xdr:row>5</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6508075" y="1019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5</xdr:row>
      <xdr:rowOff>0</xdr:rowOff>
    </xdr:from>
    <xdr:to>
      <xdr:col>25</xdr:col>
      <xdr:colOff>0</xdr:colOff>
      <xdr:row>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6508075" y="1019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25</xdr:col>
      <xdr:colOff>0</xdr:colOff>
      <xdr:row>32</xdr:row>
      <xdr:rowOff>0</xdr:rowOff>
    </xdr:from>
    <xdr:to>
      <xdr:col>25</xdr:col>
      <xdr:colOff>0</xdr:colOff>
      <xdr:row>32</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6508075" y="10020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32</xdr:row>
      <xdr:rowOff>0</xdr:rowOff>
    </xdr:from>
    <xdr:to>
      <xdr:col>25</xdr:col>
      <xdr:colOff>0</xdr:colOff>
      <xdr:row>32</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26508075" y="100203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25</xdr:col>
      <xdr:colOff>0</xdr:colOff>
      <xdr:row>30</xdr:row>
      <xdr:rowOff>0</xdr:rowOff>
    </xdr:from>
    <xdr:to>
      <xdr:col>25</xdr:col>
      <xdr:colOff>0</xdr:colOff>
      <xdr:row>30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26508075" y="950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30</xdr:row>
      <xdr:rowOff>0</xdr:rowOff>
    </xdr:from>
    <xdr:to>
      <xdr:col>25</xdr:col>
      <xdr:colOff>0</xdr:colOff>
      <xdr:row>30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26508075" y="950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5</xdr:row>
      <xdr:rowOff>0</xdr:rowOff>
    </xdr:from>
    <xdr:to>
      <xdr:col>26</xdr:col>
      <xdr:colOff>0</xdr:colOff>
      <xdr:row>5</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65080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5</xdr:row>
      <xdr:rowOff>0</xdr:rowOff>
    </xdr:from>
    <xdr:to>
      <xdr:col>26</xdr:col>
      <xdr:colOff>0</xdr:colOff>
      <xdr:row>5</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65080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23</xdr:col>
      <xdr:colOff>0</xdr:colOff>
      <xdr:row>16</xdr:row>
      <xdr:rowOff>0</xdr:rowOff>
    </xdr:from>
    <xdr:to>
      <xdr:col>23</xdr:col>
      <xdr:colOff>0</xdr:colOff>
      <xdr:row>16</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26508075" y="10106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23</xdr:col>
      <xdr:colOff>0</xdr:colOff>
      <xdr:row>16</xdr:row>
      <xdr:rowOff>0</xdr:rowOff>
    </xdr:from>
    <xdr:to>
      <xdr:col>23</xdr:col>
      <xdr:colOff>0</xdr:colOff>
      <xdr:row>16</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26508075" y="10106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10</xdr:row>
      <xdr:rowOff>0</xdr:rowOff>
    </xdr:from>
    <xdr:to>
      <xdr:col>26</xdr:col>
      <xdr:colOff>0</xdr:colOff>
      <xdr:row>10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26508075" y="9420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10</xdr:row>
      <xdr:rowOff>0</xdr:rowOff>
    </xdr:from>
    <xdr:to>
      <xdr:col>26</xdr:col>
      <xdr:colOff>0</xdr:colOff>
      <xdr:row>10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26508075" y="9420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
  <sheetViews>
    <sheetView showGridLines="0" tabSelected="1" zoomScale="70" zoomScaleNormal="70" zoomScaleSheetLayoutView="100" workbookViewId="0">
      <selection activeCell="C35" sqref="C35"/>
    </sheetView>
  </sheetViews>
  <sheetFormatPr defaultRowHeight="14.25" x14ac:dyDescent="0.15"/>
  <cols>
    <col min="1" max="1" width="2.125" style="2" customWidth="1"/>
    <col min="2" max="2" width="3.625" style="2" customWidth="1"/>
    <col min="3" max="3" width="38.5" style="2" customWidth="1"/>
    <col min="4" max="5" width="29.875" style="2" customWidth="1"/>
    <col min="6" max="6" width="2.125" style="2" customWidth="1"/>
    <col min="7" max="254" width="9" style="2"/>
    <col min="255" max="256" width="3.625" style="2" customWidth="1"/>
    <col min="257" max="257" width="23.625" style="2" customWidth="1"/>
    <col min="258" max="258" width="8.625" style="2" customWidth="1"/>
    <col min="259" max="259" width="29.875" style="2" customWidth="1"/>
    <col min="260" max="261" width="18.625" style="2" customWidth="1"/>
    <col min="262" max="262" width="3.625" style="2" customWidth="1"/>
    <col min="263" max="510" width="9" style="2"/>
    <col min="511" max="512" width="3.625" style="2" customWidth="1"/>
    <col min="513" max="513" width="23.625" style="2" customWidth="1"/>
    <col min="514" max="514" width="8.625" style="2" customWidth="1"/>
    <col min="515" max="515" width="29.875" style="2" customWidth="1"/>
    <col min="516" max="517" width="18.625" style="2" customWidth="1"/>
    <col min="518" max="518" width="3.625" style="2" customWidth="1"/>
    <col min="519" max="766" width="9" style="2"/>
    <col min="767" max="768" width="3.625" style="2" customWidth="1"/>
    <col min="769" max="769" width="23.625" style="2" customWidth="1"/>
    <col min="770" max="770" width="8.625" style="2" customWidth="1"/>
    <col min="771" max="771" width="29.875" style="2" customWidth="1"/>
    <col min="772" max="773" width="18.625" style="2" customWidth="1"/>
    <col min="774" max="774" width="3.625" style="2" customWidth="1"/>
    <col min="775" max="1022" width="9" style="2"/>
    <col min="1023" max="1024" width="3.625" style="2" customWidth="1"/>
    <col min="1025" max="1025" width="23.625" style="2" customWidth="1"/>
    <col min="1026" max="1026" width="8.625" style="2" customWidth="1"/>
    <col min="1027" max="1027" width="29.875" style="2" customWidth="1"/>
    <col min="1028" max="1029" width="18.625" style="2" customWidth="1"/>
    <col min="1030" max="1030" width="3.625" style="2" customWidth="1"/>
    <col min="1031" max="1278" width="9" style="2"/>
    <col min="1279" max="1280" width="3.625" style="2" customWidth="1"/>
    <col min="1281" max="1281" width="23.625" style="2" customWidth="1"/>
    <col min="1282" max="1282" width="8.625" style="2" customWidth="1"/>
    <col min="1283" max="1283" width="29.875" style="2" customWidth="1"/>
    <col min="1284" max="1285" width="18.625" style="2" customWidth="1"/>
    <col min="1286" max="1286" width="3.625" style="2" customWidth="1"/>
    <col min="1287" max="1534" width="9" style="2"/>
    <col min="1535" max="1536" width="3.625" style="2" customWidth="1"/>
    <col min="1537" max="1537" width="23.625" style="2" customWidth="1"/>
    <col min="1538" max="1538" width="8.625" style="2" customWidth="1"/>
    <col min="1539" max="1539" width="29.875" style="2" customWidth="1"/>
    <col min="1540" max="1541" width="18.625" style="2" customWidth="1"/>
    <col min="1542" max="1542" width="3.625" style="2" customWidth="1"/>
    <col min="1543" max="1790" width="9" style="2"/>
    <col min="1791" max="1792" width="3.625" style="2" customWidth="1"/>
    <col min="1793" max="1793" width="23.625" style="2" customWidth="1"/>
    <col min="1794" max="1794" width="8.625" style="2" customWidth="1"/>
    <col min="1795" max="1795" width="29.875" style="2" customWidth="1"/>
    <col min="1796" max="1797" width="18.625" style="2" customWidth="1"/>
    <col min="1798" max="1798" width="3.625" style="2" customWidth="1"/>
    <col min="1799" max="2046" width="9" style="2"/>
    <col min="2047" max="2048" width="3.625" style="2" customWidth="1"/>
    <col min="2049" max="2049" width="23.625" style="2" customWidth="1"/>
    <col min="2050" max="2050" width="8.625" style="2" customWidth="1"/>
    <col min="2051" max="2051" width="29.875" style="2" customWidth="1"/>
    <col min="2052" max="2053" width="18.625" style="2" customWidth="1"/>
    <col min="2054" max="2054" width="3.625" style="2" customWidth="1"/>
    <col min="2055" max="2302" width="9" style="2"/>
    <col min="2303" max="2304" width="3.625" style="2" customWidth="1"/>
    <col min="2305" max="2305" width="23.625" style="2" customWidth="1"/>
    <col min="2306" max="2306" width="8.625" style="2" customWidth="1"/>
    <col min="2307" max="2307" width="29.875" style="2" customWidth="1"/>
    <col min="2308" max="2309" width="18.625" style="2" customWidth="1"/>
    <col min="2310" max="2310" width="3.625" style="2" customWidth="1"/>
    <col min="2311" max="2558" width="9" style="2"/>
    <col min="2559" max="2560" width="3.625" style="2" customWidth="1"/>
    <col min="2561" max="2561" width="23.625" style="2" customWidth="1"/>
    <col min="2562" max="2562" width="8.625" style="2" customWidth="1"/>
    <col min="2563" max="2563" width="29.875" style="2" customWidth="1"/>
    <col min="2564" max="2565" width="18.625" style="2" customWidth="1"/>
    <col min="2566" max="2566" width="3.625" style="2" customWidth="1"/>
    <col min="2567" max="2814" width="9" style="2"/>
    <col min="2815" max="2816" width="3.625" style="2" customWidth="1"/>
    <col min="2817" max="2817" width="23.625" style="2" customWidth="1"/>
    <col min="2818" max="2818" width="8.625" style="2" customWidth="1"/>
    <col min="2819" max="2819" width="29.875" style="2" customWidth="1"/>
    <col min="2820" max="2821" width="18.625" style="2" customWidth="1"/>
    <col min="2822" max="2822" width="3.625" style="2" customWidth="1"/>
    <col min="2823" max="3070" width="9" style="2"/>
    <col min="3071" max="3072" width="3.625" style="2" customWidth="1"/>
    <col min="3073" max="3073" width="23.625" style="2" customWidth="1"/>
    <col min="3074" max="3074" width="8.625" style="2" customWidth="1"/>
    <col min="3075" max="3075" width="29.875" style="2" customWidth="1"/>
    <col min="3076" max="3077" width="18.625" style="2" customWidth="1"/>
    <col min="3078" max="3078" width="3.625" style="2" customWidth="1"/>
    <col min="3079" max="3326" width="9" style="2"/>
    <col min="3327" max="3328" width="3.625" style="2" customWidth="1"/>
    <col min="3329" max="3329" width="23.625" style="2" customWidth="1"/>
    <col min="3330" max="3330" width="8.625" style="2" customWidth="1"/>
    <col min="3331" max="3331" width="29.875" style="2" customWidth="1"/>
    <col min="3332" max="3333" width="18.625" style="2" customWidth="1"/>
    <col min="3334" max="3334" width="3.625" style="2" customWidth="1"/>
    <col min="3335" max="3582" width="9" style="2"/>
    <col min="3583" max="3584" width="3.625" style="2" customWidth="1"/>
    <col min="3585" max="3585" width="23.625" style="2" customWidth="1"/>
    <col min="3586" max="3586" width="8.625" style="2" customWidth="1"/>
    <col min="3587" max="3587" width="29.875" style="2" customWidth="1"/>
    <col min="3588" max="3589" width="18.625" style="2" customWidth="1"/>
    <col min="3590" max="3590" width="3.625" style="2" customWidth="1"/>
    <col min="3591" max="3838" width="9" style="2"/>
    <col min="3839" max="3840" width="3.625" style="2" customWidth="1"/>
    <col min="3841" max="3841" width="23.625" style="2" customWidth="1"/>
    <col min="3842" max="3842" width="8.625" style="2" customWidth="1"/>
    <col min="3843" max="3843" width="29.875" style="2" customWidth="1"/>
    <col min="3844" max="3845" width="18.625" style="2" customWidth="1"/>
    <col min="3846" max="3846" width="3.625" style="2" customWidth="1"/>
    <col min="3847" max="4094" width="9" style="2"/>
    <col min="4095" max="4096" width="3.625" style="2" customWidth="1"/>
    <col min="4097" max="4097" width="23.625" style="2" customWidth="1"/>
    <col min="4098" max="4098" width="8.625" style="2" customWidth="1"/>
    <col min="4099" max="4099" width="29.875" style="2" customWidth="1"/>
    <col min="4100" max="4101" width="18.625" style="2" customWidth="1"/>
    <col min="4102" max="4102" width="3.625" style="2" customWidth="1"/>
    <col min="4103" max="4350" width="9" style="2"/>
    <col min="4351" max="4352" width="3.625" style="2" customWidth="1"/>
    <col min="4353" max="4353" width="23.625" style="2" customWidth="1"/>
    <col min="4354" max="4354" width="8.625" style="2" customWidth="1"/>
    <col min="4355" max="4355" width="29.875" style="2" customWidth="1"/>
    <col min="4356" max="4357" width="18.625" style="2" customWidth="1"/>
    <col min="4358" max="4358" width="3.625" style="2" customWidth="1"/>
    <col min="4359" max="4606" width="9" style="2"/>
    <col min="4607" max="4608" width="3.625" style="2" customWidth="1"/>
    <col min="4609" max="4609" width="23.625" style="2" customWidth="1"/>
    <col min="4610" max="4610" width="8.625" style="2" customWidth="1"/>
    <col min="4611" max="4611" width="29.875" style="2" customWidth="1"/>
    <col min="4612" max="4613" width="18.625" style="2" customWidth="1"/>
    <col min="4614" max="4614" width="3.625" style="2" customWidth="1"/>
    <col min="4615" max="4862" width="9" style="2"/>
    <col min="4863" max="4864" width="3.625" style="2" customWidth="1"/>
    <col min="4865" max="4865" width="23.625" style="2" customWidth="1"/>
    <col min="4866" max="4866" width="8.625" style="2" customWidth="1"/>
    <col min="4867" max="4867" width="29.875" style="2" customWidth="1"/>
    <col min="4868" max="4869" width="18.625" style="2" customWidth="1"/>
    <col min="4870" max="4870" width="3.625" style="2" customWidth="1"/>
    <col min="4871" max="5118" width="9" style="2"/>
    <col min="5119" max="5120" width="3.625" style="2" customWidth="1"/>
    <col min="5121" max="5121" width="23.625" style="2" customWidth="1"/>
    <col min="5122" max="5122" width="8.625" style="2" customWidth="1"/>
    <col min="5123" max="5123" width="29.875" style="2" customWidth="1"/>
    <col min="5124" max="5125" width="18.625" style="2" customWidth="1"/>
    <col min="5126" max="5126" width="3.625" style="2" customWidth="1"/>
    <col min="5127" max="5374" width="9" style="2"/>
    <col min="5375" max="5376" width="3.625" style="2" customWidth="1"/>
    <col min="5377" max="5377" width="23.625" style="2" customWidth="1"/>
    <col min="5378" max="5378" width="8.625" style="2" customWidth="1"/>
    <col min="5379" max="5379" width="29.875" style="2" customWidth="1"/>
    <col min="5380" max="5381" width="18.625" style="2" customWidth="1"/>
    <col min="5382" max="5382" width="3.625" style="2" customWidth="1"/>
    <col min="5383" max="5630" width="9" style="2"/>
    <col min="5631" max="5632" width="3.625" style="2" customWidth="1"/>
    <col min="5633" max="5633" width="23.625" style="2" customWidth="1"/>
    <col min="5634" max="5634" width="8.625" style="2" customWidth="1"/>
    <col min="5635" max="5635" width="29.875" style="2" customWidth="1"/>
    <col min="5636" max="5637" width="18.625" style="2" customWidth="1"/>
    <col min="5638" max="5638" width="3.625" style="2" customWidth="1"/>
    <col min="5639" max="5886" width="9" style="2"/>
    <col min="5887" max="5888" width="3.625" style="2" customWidth="1"/>
    <col min="5889" max="5889" width="23.625" style="2" customWidth="1"/>
    <col min="5890" max="5890" width="8.625" style="2" customWidth="1"/>
    <col min="5891" max="5891" width="29.875" style="2" customWidth="1"/>
    <col min="5892" max="5893" width="18.625" style="2" customWidth="1"/>
    <col min="5894" max="5894" width="3.625" style="2" customWidth="1"/>
    <col min="5895" max="6142" width="9" style="2"/>
    <col min="6143" max="6144" width="3.625" style="2" customWidth="1"/>
    <col min="6145" max="6145" width="23.625" style="2" customWidth="1"/>
    <col min="6146" max="6146" width="8.625" style="2" customWidth="1"/>
    <col min="6147" max="6147" width="29.875" style="2" customWidth="1"/>
    <col min="6148" max="6149" width="18.625" style="2" customWidth="1"/>
    <col min="6150" max="6150" width="3.625" style="2" customWidth="1"/>
    <col min="6151" max="6398" width="9" style="2"/>
    <col min="6399" max="6400" width="3.625" style="2" customWidth="1"/>
    <col min="6401" max="6401" width="23.625" style="2" customWidth="1"/>
    <col min="6402" max="6402" width="8.625" style="2" customWidth="1"/>
    <col min="6403" max="6403" width="29.875" style="2" customWidth="1"/>
    <col min="6404" max="6405" width="18.625" style="2" customWidth="1"/>
    <col min="6406" max="6406" width="3.625" style="2" customWidth="1"/>
    <col min="6407" max="6654" width="9" style="2"/>
    <col min="6655" max="6656" width="3.625" style="2" customWidth="1"/>
    <col min="6657" max="6657" width="23.625" style="2" customWidth="1"/>
    <col min="6658" max="6658" width="8.625" style="2" customWidth="1"/>
    <col min="6659" max="6659" width="29.875" style="2" customWidth="1"/>
    <col min="6660" max="6661" width="18.625" style="2" customWidth="1"/>
    <col min="6662" max="6662" width="3.625" style="2" customWidth="1"/>
    <col min="6663" max="6910" width="9" style="2"/>
    <col min="6911" max="6912" width="3.625" style="2" customWidth="1"/>
    <col min="6913" max="6913" width="23.625" style="2" customWidth="1"/>
    <col min="6914" max="6914" width="8.625" style="2" customWidth="1"/>
    <col min="6915" max="6915" width="29.875" style="2" customWidth="1"/>
    <col min="6916" max="6917" width="18.625" style="2" customWidth="1"/>
    <col min="6918" max="6918" width="3.625" style="2" customWidth="1"/>
    <col min="6919" max="7166" width="9" style="2"/>
    <col min="7167" max="7168" width="3.625" style="2" customWidth="1"/>
    <col min="7169" max="7169" width="23.625" style="2" customWidth="1"/>
    <col min="7170" max="7170" width="8.625" style="2" customWidth="1"/>
    <col min="7171" max="7171" width="29.875" style="2" customWidth="1"/>
    <col min="7172" max="7173" width="18.625" style="2" customWidth="1"/>
    <col min="7174" max="7174" width="3.625" style="2" customWidth="1"/>
    <col min="7175" max="7422" width="9" style="2"/>
    <col min="7423" max="7424" width="3.625" style="2" customWidth="1"/>
    <col min="7425" max="7425" width="23.625" style="2" customWidth="1"/>
    <col min="7426" max="7426" width="8.625" style="2" customWidth="1"/>
    <col min="7427" max="7427" width="29.875" style="2" customWidth="1"/>
    <col min="7428" max="7429" width="18.625" style="2" customWidth="1"/>
    <col min="7430" max="7430" width="3.625" style="2" customWidth="1"/>
    <col min="7431" max="7678" width="9" style="2"/>
    <col min="7679" max="7680" width="3.625" style="2" customWidth="1"/>
    <col min="7681" max="7681" width="23.625" style="2" customWidth="1"/>
    <col min="7682" max="7682" width="8.625" style="2" customWidth="1"/>
    <col min="7683" max="7683" width="29.875" style="2" customWidth="1"/>
    <col min="7684" max="7685" width="18.625" style="2" customWidth="1"/>
    <col min="7686" max="7686" width="3.625" style="2" customWidth="1"/>
    <col min="7687" max="7934" width="9" style="2"/>
    <col min="7935" max="7936" width="3.625" style="2" customWidth="1"/>
    <col min="7937" max="7937" width="23.625" style="2" customWidth="1"/>
    <col min="7938" max="7938" width="8.625" style="2" customWidth="1"/>
    <col min="7939" max="7939" width="29.875" style="2" customWidth="1"/>
    <col min="7940" max="7941" width="18.625" style="2" customWidth="1"/>
    <col min="7942" max="7942" width="3.625" style="2" customWidth="1"/>
    <col min="7943" max="8190" width="9" style="2"/>
    <col min="8191" max="8192" width="3.625" style="2" customWidth="1"/>
    <col min="8193" max="8193" width="23.625" style="2" customWidth="1"/>
    <col min="8194" max="8194" width="8.625" style="2" customWidth="1"/>
    <col min="8195" max="8195" width="29.875" style="2" customWidth="1"/>
    <col min="8196" max="8197" width="18.625" style="2" customWidth="1"/>
    <col min="8198" max="8198" width="3.625" style="2" customWidth="1"/>
    <col min="8199" max="8446" width="9" style="2"/>
    <col min="8447" max="8448" width="3.625" style="2" customWidth="1"/>
    <col min="8449" max="8449" width="23.625" style="2" customWidth="1"/>
    <col min="8450" max="8450" width="8.625" style="2" customWidth="1"/>
    <col min="8451" max="8451" width="29.875" style="2" customWidth="1"/>
    <col min="8452" max="8453" width="18.625" style="2" customWidth="1"/>
    <col min="8454" max="8454" width="3.625" style="2" customWidth="1"/>
    <col min="8455" max="8702" width="9" style="2"/>
    <col min="8703" max="8704" width="3.625" style="2" customWidth="1"/>
    <col min="8705" max="8705" width="23.625" style="2" customWidth="1"/>
    <col min="8706" max="8706" width="8.625" style="2" customWidth="1"/>
    <col min="8707" max="8707" width="29.875" style="2" customWidth="1"/>
    <col min="8708" max="8709" width="18.625" style="2" customWidth="1"/>
    <col min="8710" max="8710" width="3.625" style="2" customWidth="1"/>
    <col min="8711" max="8958" width="9" style="2"/>
    <col min="8959" max="8960" width="3.625" style="2" customWidth="1"/>
    <col min="8961" max="8961" width="23.625" style="2" customWidth="1"/>
    <col min="8962" max="8962" width="8.625" style="2" customWidth="1"/>
    <col min="8963" max="8963" width="29.875" style="2" customWidth="1"/>
    <col min="8964" max="8965" width="18.625" style="2" customWidth="1"/>
    <col min="8966" max="8966" width="3.625" style="2" customWidth="1"/>
    <col min="8967" max="9214" width="9" style="2"/>
    <col min="9215" max="9216" width="3.625" style="2" customWidth="1"/>
    <col min="9217" max="9217" width="23.625" style="2" customWidth="1"/>
    <col min="9218" max="9218" width="8.625" style="2" customWidth="1"/>
    <col min="9219" max="9219" width="29.875" style="2" customWidth="1"/>
    <col min="9220" max="9221" width="18.625" style="2" customWidth="1"/>
    <col min="9222" max="9222" width="3.625" style="2" customWidth="1"/>
    <col min="9223" max="9470" width="9" style="2"/>
    <col min="9471" max="9472" width="3.625" style="2" customWidth="1"/>
    <col min="9473" max="9473" width="23.625" style="2" customWidth="1"/>
    <col min="9474" max="9474" width="8.625" style="2" customWidth="1"/>
    <col min="9475" max="9475" width="29.875" style="2" customWidth="1"/>
    <col min="9476" max="9477" width="18.625" style="2" customWidth="1"/>
    <col min="9478" max="9478" width="3.625" style="2" customWidth="1"/>
    <col min="9479" max="9726" width="9" style="2"/>
    <col min="9727" max="9728" width="3.625" style="2" customWidth="1"/>
    <col min="9729" max="9729" width="23.625" style="2" customWidth="1"/>
    <col min="9730" max="9730" width="8.625" style="2" customWidth="1"/>
    <col min="9731" max="9731" width="29.875" style="2" customWidth="1"/>
    <col min="9732" max="9733" width="18.625" style="2" customWidth="1"/>
    <col min="9734" max="9734" width="3.625" style="2" customWidth="1"/>
    <col min="9735" max="9982" width="9" style="2"/>
    <col min="9983" max="9984" width="3.625" style="2" customWidth="1"/>
    <col min="9985" max="9985" width="23.625" style="2" customWidth="1"/>
    <col min="9986" max="9986" width="8.625" style="2" customWidth="1"/>
    <col min="9987" max="9987" width="29.875" style="2" customWidth="1"/>
    <col min="9988" max="9989" width="18.625" style="2" customWidth="1"/>
    <col min="9990" max="9990" width="3.625" style="2" customWidth="1"/>
    <col min="9991" max="10238" width="9" style="2"/>
    <col min="10239" max="10240" width="3.625" style="2" customWidth="1"/>
    <col min="10241" max="10241" width="23.625" style="2" customWidth="1"/>
    <col min="10242" max="10242" width="8.625" style="2" customWidth="1"/>
    <col min="10243" max="10243" width="29.875" style="2" customWidth="1"/>
    <col min="10244" max="10245" width="18.625" style="2" customWidth="1"/>
    <col min="10246" max="10246" width="3.625" style="2" customWidth="1"/>
    <col min="10247" max="10494" width="9" style="2"/>
    <col min="10495" max="10496" width="3.625" style="2" customWidth="1"/>
    <col min="10497" max="10497" width="23.625" style="2" customWidth="1"/>
    <col min="10498" max="10498" width="8.625" style="2" customWidth="1"/>
    <col min="10499" max="10499" width="29.875" style="2" customWidth="1"/>
    <col min="10500" max="10501" width="18.625" style="2" customWidth="1"/>
    <col min="10502" max="10502" width="3.625" style="2" customWidth="1"/>
    <col min="10503" max="10750" width="9" style="2"/>
    <col min="10751" max="10752" width="3.625" style="2" customWidth="1"/>
    <col min="10753" max="10753" width="23.625" style="2" customWidth="1"/>
    <col min="10754" max="10754" width="8.625" style="2" customWidth="1"/>
    <col min="10755" max="10755" width="29.875" style="2" customWidth="1"/>
    <col min="10756" max="10757" width="18.625" style="2" customWidth="1"/>
    <col min="10758" max="10758" width="3.625" style="2" customWidth="1"/>
    <col min="10759" max="11006" width="9" style="2"/>
    <col min="11007" max="11008" width="3.625" style="2" customWidth="1"/>
    <col min="11009" max="11009" width="23.625" style="2" customWidth="1"/>
    <col min="11010" max="11010" width="8.625" style="2" customWidth="1"/>
    <col min="11011" max="11011" width="29.875" style="2" customWidth="1"/>
    <col min="11012" max="11013" width="18.625" style="2" customWidth="1"/>
    <col min="11014" max="11014" width="3.625" style="2" customWidth="1"/>
    <col min="11015" max="11262" width="9" style="2"/>
    <col min="11263" max="11264" width="3.625" style="2" customWidth="1"/>
    <col min="11265" max="11265" width="23.625" style="2" customWidth="1"/>
    <col min="11266" max="11266" width="8.625" style="2" customWidth="1"/>
    <col min="11267" max="11267" width="29.875" style="2" customWidth="1"/>
    <col min="11268" max="11269" width="18.625" style="2" customWidth="1"/>
    <col min="11270" max="11270" width="3.625" style="2" customWidth="1"/>
    <col min="11271" max="11518" width="9" style="2"/>
    <col min="11519" max="11520" width="3.625" style="2" customWidth="1"/>
    <col min="11521" max="11521" width="23.625" style="2" customWidth="1"/>
    <col min="11522" max="11522" width="8.625" style="2" customWidth="1"/>
    <col min="11523" max="11523" width="29.875" style="2" customWidth="1"/>
    <col min="11524" max="11525" width="18.625" style="2" customWidth="1"/>
    <col min="11526" max="11526" width="3.625" style="2" customWidth="1"/>
    <col min="11527" max="11774" width="9" style="2"/>
    <col min="11775" max="11776" width="3.625" style="2" customWidth="1"/>
    <col min="11777" max="11777" width="23.625" style="2" customWidth="1"/>
    <col min="11778" max="11778" width="8.625" style="2" customWidth="1"/>
    <col min="11779" max="11779" width="29.875" style="2" customWidth="1"/>
    <col min="11780" max="11781" width="18.625" style="2" customWidth="1"/>
    <col min="11782" max="11782" width="3.625" style="2" customWidth="1"/>
    <col min="11783" max="12030" width="9" style="2"/>
    <col min="12031" max="12032" width="3.625" style="2" customWidth="1"/>
    <col min="12033" max="12033" width="23.625" style="2" customWidth="1"/>
    <col min="12034" max="12034" width="8.625" style="2" customWidth="1"/>
    <col min="12035" max="12035" width="29.875" style="2" customWidth="1"/>
    <col min="12036" max="12037" width="18.625" style="2" customWidth="1"/>
    <col min="12038" max="12038" width="3.625" style="2" customWidth="1"/>
    <col min="12039" max="12286" width="9" style="2"/>
    <col min="12287" max="12288" width="3.625" style="2" customWidth="1"/>
    <col min="12289" max="12289" width="23.625" style="2" customWidth="1"/>
    <col min="12290" max="12290" width="8.625" style="2" customWidth="1"/>
    <col min="12291" max="12291" width="29.875" style="2" customWidth="1"/>
    <col min="12292" max="12293" width="18.625" style="2" customWidth="1"/>
    <col min="12294" max="12294" width="3.625" style="2" customWidth="1"/>
    <col min="12295" max="12542" width="9" style="2"/>
    <col min="12543" max="12544" width="3.625" style="2" customWidth="1"/>
    <col min="12545" max="12545" width="23.625" style="2" customWidth="1"/>
    <col min="12546" max="12546" width="8.625" style="2" customWidth="1"/>
    <col min="12547" max="12547" width="29.875" style="2" customWidth="1"/>
    <col min="12548" max="12549" width="18.625" style="2" customWidth="1"/>
    <col min="12550" max="12550" width="3.625" style="2" customWidth="1"/>
    <col min="12551" max="12798" width="9" style="2"/>
    <col min="12799" max="12800" width="3.625" style="2" customWidth="1"/>
    <col min="12801" max="12801" width="23.625" style="2" customWidth="1"/>
    <col min="12802" max="12802" width="8.625" style="2" customWidth="1"/>
    <col min="12803" max="12803" width="29.875" style="2" customWidth="1"/>
    <col min="12804" max="12805" width="18.625" style="2" customWidth="1"/>
    <col min="12806" max="12806" width="3.625" style="2" customWidth="1"/>
    <col min="12807" max="13054" width="9" style="2"/>
    <col min="13055" max="13056" width="3.625" style="2" customWidth="1"/>
    <col min="13057" max="13057" width="23.625" style="2" customWidth="1"/>
    <col min="13058" max="13058" width="8.625" style="2" customWidth="1"/>
    <col min="13059" max="13059" width="29.875" style="2" customWidth="1"/>
    <col min="13060" max="13061" width="18.625" style="2" customWidth="1"/>
    <col min="13062" max="13062" width="3.625" style="2" customWidth="1"/>
    <col min="13063" max="13310" width="9" style="2"/>
    <col min="13311" max="13312" width="3.625" style="2" customWidth="1"/>
    <col min="13313" max="13313" width="23.625" style="2" customWidth="1"/>
    <col min="13314" max="13314" width="8.625" style="2" customWidth="1"/>
    <col min="13315" max="13315" width="29.875" style="2" customWidth="1"/>
    <col min="13316" max="13317" width="18.625" style="2" customWidth="1"/>
    <col min="13318" max="13318" width="3.625" style="2" customWidth="1"/>
    <col min="13319" max="13566" width="9" style="2"/>
    <col min="13567" max="13568" width="3.625" style="2" customWidth="1"/>
    <col min="13569" max="13569" width="23.625" style="2" customWidth="1"/>
    <col min="13570" max="13570" width="8.625" style="2" customWidth="1"/>
    <col min="13571" max="13571" width="29.875" style="2" customWidth="1"/>
    <col min="13572" max="13573" width="18.625" style="2" customWidth="1"/>
    <col min="13574" max="13574" width="3.625" style="2" customWidth="1"/>
    <col min="13575" max="13822" width="9" style="2"/>
    <col min="13823" max="13824" width="3.625" style="2" customWidth="1"/>
    <col min="13825" max="13825" width="23.625" style="2" customWidth="1"/>
    <col min="13826" max="13826" width="8.625" style="2" customWidth="1"/>
    <col min="13827" max="13827" width="29.875" style="2" customWidth="1"/>
    <col min="13828" max="13829" width="18.625" style="2" customWidth="1"/>
    <col min="13830" max="13830" width="3.625" style="2" customWidth="1"/>
    <col min="13831" max="14078" width="9" style="2"/>
    <col min="14079" max="14080" width="3.625" style="2" customWidth="1"/>
    <col min="14081" max="14081" width="23.625" style="2" customWidth="1"/>
    <col min="14082" max="14082" width="8.625" style="2" customWidth="1"/>
    <col min="14083" max="14083" width="29.875" style="2" customWidth="1"/>
    <col min="14084" max="14085" width="18.625" style="2" customWidth="1"/>
    <col min="14086" max="14086" width="3.625" style="2" customWidth="1"/>
    <col min="14087" max="14334" width="9" style="2"/>
    <col min="14335" max="14336" width="3.625" style="2" customWidth="1"/>
    <col min="14337" max="14337" width="23.625" style="2" customWidth="1"/>
    <col min="14338" max="14338" width="8.625" style="2" customWidth="1"/>
    <col min="14339" max="14339" width="29.875" style="2" customWidth="1"/>
    <col min="14340" max="14341" width="18.625" style="2" customWidth="1"/>
    <col min="14342" max="14342" width="3.625" style="2" customWidth="1"/>
    <col min="14343" max="14590" width="9" style="2"/>
    <col min="14591" max="14592" width="3.625" style="2" customWidth="1"/>
    <col min="14593" max="14593" width="23.625" style="2" customWidth="1"/>
    <col min="14594" max="14594" width="8.625" style="2" customWidth="1"/>
    <col min="14595" max="14595" width="29.875" style="2" customWidth="1"/>
    <col min="14596" max="14597" width="18.625" style="2" customWidth="1"/>
    <col min="14598" max="14598" width="3.625" style="2" customWidth="1"/>
    <col min="14599" max="14846" width="9" style="2"/>
    <col min="14847" max="14848" width="3.625" style="2" customWidth="1"/>
    <col min="14849" max="14849" width="23.625" style="2" customWidth="1"/>
    <col min="14850" max="14850" width="8.625" style="2" customWidth="1"/>
    <col min="14851" max="14851" width="29.875" style="2" customWidth="1"/>
    <col min="14852" max="14853" width="18.625" style="2" customWidth="1"/>
    <col min="14854" max="14854" width="3.625" style="2" customWidth="1"/>
    <col min="14855" max="15102" width="9" style="2"/>
    <col min="15103" max="15104" width="3.625" style="2" customWidth="1"/>
    <col min="15105" max="15105" width="23.625" style="2" customWidth="1"/>
    <col min="15106" max="15106" width="8.625" style="2" customWidth="1"/>
    <col min="15107" max="15107" width="29.875" style="2" customWidth="1"/>
    <col min="15108" max="15109" width="18.625" style="2" customWidth="1"/>
    <col min="15110" max="15110" width="3.625" style="2" customWidth="1"/>
    <col min="15111" max="15358" width="9" style="2"/>
    <col min="15359" max="15360" width="3.625" style="2" customWidth="1"/>
    <col min="15361" max="15361" width="23.625" style="2" customWidth="1"/>
    <col min="15362" max="15362" width="8.625" style="2" customWidth="1"/>
    <col min="15363" max="15363" width="29.875" style="2" customWidth="1"/>
    <col min="15364" max="15365" width="18.625" style="2" customWidth="1"/>
    <col min="15366" max="15366" width="3.625" style="2" customWidth="1"/>
    <col min="15367" max="15614" width="9" style="2"/>
    <col min="15615" max="15616" width="3.625" style="2" customWidth="1"/>
    <col min="15617" max="15617" width="23.625" style="2" customWidth="1"/>
    <col min="15618" max="15618" width="8.625" style="2" customWidth="1"/>
    <col min="15619" max="15619" width="29.875" style="2" customWidth="1"/>
    <col min="15620" max="15621" width="18.625" style="2" customWidth="1"/>
    <col min="15622" max="15622" width="3.625" style="2" customWidth="1"/>
    <col min="15623" max="15870" width="9" style="2"/>
    <col min="15871" max="15872" width="3.625" style="2" customWidth="1"/>
    <col min="15873" max="15873" width="23.625" style="2" customWidth="1"/>
    <col min="15874" max="15874" width="8.625" style="2" customWidth="1"/>
    <col min="15875" max="15875" width="29.875" style="2" customWidth="1"/>
    <col min="15876" max="15877" width="18.625" style="2" customWidth="1"/>
    <col min="15878" max="15878" width="3.625" style="2" customWidth="1"/>
    <col min="15879" max="16126" width="9" style="2"/>
    <col min="16127" max="16128" width="3.625" style="2" customWidth="1"/>
    <col min="16129" max="16129" width="23.625" style="2" customWidth="1"/>
    <col min="16130" max="16130" width="8.625" style="2" customWidth="1"/>
    <col min="16131" max="16131" width="29.875" style="2" customWidth="1"/>
    <col min="16132" max="16133" width="18.625" style="2" customWidth="1"/>
    <col min="16134" max="16134" width="3.625" style="2" customWidth="1"/>
    <col min="16135" max="16384" width="9" style="2"/>
  </cols>
  <sheetData>
    <row r="1" spans="1:8" s="171" customFormat="1" ht="20.100000000000001" customHeight="1" x14ac:dyDescent="0.15">
      <c r="B1" s="225" t="s">
        <v>129</v>
      </c>
      <c r="F1" s="169"/>
      <c r="G1" s="169"/>
      <c r="H1" s="170"/>
    </row>
    <row r="2" spans="1:8" s="177" customFormat="1" ht="8.25" customHeight="1" x14ac:dyDescent="0.15">
      <c r="A2" s="172"/>
      <c r="B2" s="173"/>
      <c r="C2" s="174"/>
      <c r="D2" s="187"/>
      <c r="E2" s="174"/>
      <c r="F2" s="175"/>
      <c r="G2" s="175"/>
      <c r="H2" s="176"/>
    </row>
    <row r="3" spans="1:8" s="179" customFormat="1" ht="20.100000000000001" customHeight="1" x14ac:dyDescent="0.2">
      <c r="B3" s="388" t="s">
        <v>157</v>
      </c>
      <c r="C3" s="388"/>
      <c r="D3" s="388"/>
      <c r="E3" s="388"/>
      <c r="F3" s="452"/>
      <c r="G3" s="1"/>
      <c r="H3" s="178"/>
    </row>
    <row r="4" spans="1:8" ht="8.25" customHeight="1" thickBot="1" x14ac:dyDescent="0.2"/>
    <row r="5" spans="1:8" s="3" customFormat="1" ht="12.75" x14ac:dyDescent="0.15">
      <c r="B5" s="389" t="s">
        <v>3</v>
      </c>
      <c r="C5" s="391" t="s">
        <v>72</v>
      </c>
      <c r="D5" s="217" t="s">
        <v>4</v>
      </c>
      <c r="E5" s="213" t="s">
        <v>5</v>
      </c>
    </row>
    <row r="6" spans="1:8" s="3" customFormat="1" ht="13.5" thickBot="1" x14ac:dyDescent="0.2">
      <c r="B6" s="390"/>
      <c r="C6" s="392"/>
      <c r="D6" s="218" t="s">
        <v>6</v>
      </c>
      <c r="E6" s="214" t="s">
        <v>7</v>
      </c>
    </row>
    <row r="7" spans="1:8" s="3" customFormat="1" ht="31.5" customHeight="1" x14ac:dyDescent="0.15">
      <c r="B7" s="10">
        <v>1</v>
      </c>
      <c r="C7" s="11" t="s">
        <v>126</v>
      </c>
      <c r="D7" s="12"/>
      <c r="E7" s="13">
        <f>IF(ISERROR(D7/$D$19)=TRUE,0,D7/$D$19)</f>
        <v>0</v>
      </c>
    </row>
    <row r="8" spans="1:8" s="3" customFormat="1" ht="31.5" customHeight="1" x14ac:dyDescent="0.15">
      <c r="A8" s="4"/>
      <c r="B8" s="226">
        <v>2</v>
      </c>
      <c r="C8" s="14" t="s">
        <v>127</v>
      </c>
      <c r="D8" s="15"/>
      <c r="E8" s="13">
        <f t="shared" ref="E8:E18" si="0">IF(ISERROR(D8/$D$19)=TRUE,0,D8/$D$19)</f>
        <v>0</v>
      </c>
    </row>
    <row r="9" spans="1:8" s="3" customFormat="1" ht="31.5" customHeight="1" x14ac:dyDescent="0.15">
      <c r="A9" s="4"/>
      <c r="B9" s="226">
        <v>3</v>
      </c>
      <c r="C9" s="14" t="s">
        <v>128</v>
      </c>
      <c r="D9" s="15"/>
      <c r="E9" s="13">
        <f t="shared" si="0"/>
        <v>0</v>
      </c>
    </row>
    <row r="10" spans="1:8" s="3" customFormat="1" ht="31.5" customHeight="1" x14ac:dyDescent="0.15">
      <c r="A10" s="4"/>
      <c r="B10" s="226">
        <v>4</v>
      </c>
      <c r="C10" s="14"/>
      <c r="D10" s="15"/>
      <c r="E10" s="13">
        <f t="shared" si="0"/>
        <v>0</v>
      </c>
    </row>
    <row r="11" spans="1:8" s="3" customFormat="1" ht="31.5" customHeight="1" x14ac:dyDescent="0.15">
      <c r="A11" s="4"/>
      <c r="B11" s="226">
        <v>5</v>
      </c>
      <c r="C11" s="14"/>
      <c r="D11" s="15"/>
      <c r="E11" s="13">
        <f t="shared" si="0"/>
        <v>0</v>
      </c>
    </row>
    <row r="12" spans="1:8" s="3" customFormat="1" ht="31.5" customHeight="1" x14ac:dyDescent="0.15">
      <c r="A12" s="4"/>
      <c r="B12" s="226">
        <v>6</v>
      </c>
      <c r="C12" s="14"/>
      <c r="D12" s="15"/>
      <c r="E12" s="13">
        <f t="shared" si="0"/>
        <v>0</v>
      </c>
    </row>
    <row r="13" spans="1:8" s="3" customFormat="1" ht="31.5" customHeight="1" x14ac:dyDescent="0.15">
      <c r="A13" s="4"/>
      <c r="B13" s="226">
        <v>7</v>
      </c>
      <c r="C13" s="14"/>
      <c r="D13" s="15"/>
      <c r="E13" s="13">
        <f t="shared" si="0"/>
        <v>0</v>
      </c>
    </row>
    <row r="14" spans="1:8" s="3" customFormat="1" ht="31.5" customHeight="1" x14ac:dyDescent="0.15">
      <c r="A14" s="4"/>
      <c r="B14" s="226">
        <v>8</v>
      </c>
      <c r="C14" s="14"/>
      <c r="D14" s="15"/>
      <c r="E14" s="13">
        <f t="shared" si="0"/>
        <v>0</v>
      </c>
    </row>
    <row r="15" spans="1:8" s="3" customFormat="1" ht="31.5" customHeight="1" x14ac:dyDescent="0.15">
      <c r="A15" s="4"/>
      <c r="B15" s="226">
        <v>9</v>
      </c>
      <c r="C15" s="14"/>
      <c r="D15" s="15"/>
      <c r="E15" s="13">
        <f t="shared" si="0"/>
        <v>0</v>
      </c>
    </row>
    <row r="16" spans="1:8" s="3" customFormat="1" ht="31.5" customHeight="1" x14ac:dyDescent="0.15">
      <c r="A16" s="4"/>
      <c r="B16" s="226">
        <v>10</v>
      </c>
      <c r="C16" s="14"/>
      <c r="D16" s="15"/>
      <c r="E16" s="13">
        <f t="shared" si="0"/>
        <v>0</v>
      </c>
    </row>
    <row r="17" spans="1:5" s="3" customFormat="1" ht="31.5" customHeight="1" x14ac:dyDescent="0.15">
      <c r="A17" s="4"/>
      <c r="B17" s="226">
        <v>11</v>
      </c>
      <c r="C17" s="14"/>
      <c r="D17" s="15"/>
      <c r="E17" s="13">
        <f t="shared" si="0"/>
        <v>0</v>
      </c>
    </row>
    <row r="18" spans="1:5" s="3" customFormat="1" ht="31.5" customHeight="1" thickBot="1" x14ac:dyDescent="0.2">
      <c r="B18" s="16">
        <v>12</v>
      </c>
      <c r="C18" s="11"/>
      <c r="D18" s="17"/>
      <c r="E18" s="13">
        <f t="shared" si="0"/>
        <v>0</v>
      </c>
    </row>
    <row r="19" spans="1:5" s="3" customFormat="1" ht="31.5" customHeight="1" thickBot="1" x14ac:dyDescent="0.2">
      <c r="B19" s="393" t="s">
        <v>8</v>
      </c>
      <c r="C19" s="394"/>
      <c r="D19" s="18">
        <f>SUM(D7:D18)</f>
        <v>0</v>
      </c>
      <c r="E19" s="19">
        <f>SUM(E7:E18)</f>
        <v>0</v>
      </c>
    </row>
    <row r="20" spans="1:5" s="3" customFormat="1" ht="14.1" customHeight="1" x14ac:dyDescent="0.15">
      <c r="B20" s="5"/>
      <c r="C20" s="5"/>
      <c r="D20" s="5"/>
      <c r="E20" s="6"/>
    </row>
    <row r="21" spans="1:5" s="7" customFormat="1" ht="12" customHeight="1" x14ac:dyDescent="0.15">
      <c r="B21" s="228" t="s">
        <v>1</v>
      </c>
      <c r="C21" s="395" t="s">
        <v>141</v>
      </c>
      <c r="D21" s="395"/>
      <c r="E21" s="395"/>
    </row>
    <row r="22" spans="1:5" s="7" customFormat="1" ht="12" customHeight="1" x14ac:dyDescent="0.15">
      <c r="B22" s="228" t="s">
        <v>1</v>
      </c>
      <c r="C22" s="396" t="s">
        <v>9</v>
      </c>
      <c r="D22" s="396"/>
      <c r="E22" s="396"/>
    </row>
    <row r="23" spans="1:5" s="7" customFormat="1" ht="12" customHeight="1" x14ac:dyDescent="0.15">
      <c r="B23" s="228" t="s">
        <v>1</v>
      </c>
      <c r="C23" s="397" t="s">
        <v>79</v>
      </c>
      <c r="D23" s="397"/>
      <c r="E23" s="397"/>
    </row>
    <row r="24" spans="1:5" s="7" customFormat="1" ht="12" customHeight="1" x14ac:dyDescent="0.15">
      <c r="B24" s="228" t="s">
        <v>1</v>
      </c>
      <c r="C24" s="400" t="s">
        <v>81</v>
      </c>
      <c r="D24" s="400"/>
      <c r="E24" s="400"/>
    </row>
    <row r="25" spans="1:5" ht="12" customHeight="1" x14ac:dyDescent="0.15">
      <c r="B25" s="228" t="s">
        <v>1</v>
      </c>
      <c r="C25" s="398" t="s">
        <v>2</v>
      </c>
      <c r="D25" s="398"/>
      <c r="E25" s="398"/>
    </row>
    <row r="26" spans="1:5" ht="12" customHeight="1" x14ac:dyDescent="0.15">
      <c r="B26" s="229" t="s">
        <v>1</v>
      </c>
      <c r="C26" s="399" t="s">
        <v>70</v>
      </c>
      <c r="D26" s="399"/>
      <c r="E26" s="399"/>
    </row>
    <row r="27" spans="1:5" ht="14.1" customHeight="1" x14ac:dyDescent="0.15"/>
    <row r="28" spans="1:5" ht="14.1" customHeight="1" x14ac:dyDescent="0.15"/>
    <row r="35" ht="20.100000000000001" customHeight="1" x14ac:dyDescent="0.15"/>
  </sheetData>
  <mergeCells count="10">
    <mergeCell ref="C22:E22"/>
    <mergeCell ref="C23:E23"/>
    <mergeCell ref="C25:E25"/>
    <mergeCell ref="C26:E26"/>
    <mergeCell ref="C24:E24"/>
    <mergeCell ref="B5:B6"/>
    <mergeCell ref="C5:C6"/>
    <mergeCell ref="B19:C19"/>
    <mergeCell ref="C21:E21"/>
    <mergeCell ref="B3:E3"/>
  </mergeCells>
  <phoneticPr fontId="1"/>
  <printOptions horizontalCentered="1"/>
  <pageMargins left="0.59055118110236227" right="0.59055118110236227" top="0.59055118110236227" bottom="0.59055118110236227" header="0.51181102362204722" footer="0.51181102362204722"/>
  <pageSetup paperSize="9" scale="86" orientation="portrait" copies="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6"/>
  <sheetViews>
    <sheetView zoomScale="70" zoomScaleNormal="70" zoomScaleSheetLayoutView="85" workbookViewId="0">
      <selection activeCell="B1" sqref="B1:K75"/>
    </sheetView>
  </sheetViews>
  <sheetFormatPr defaultRowHeight="13.5" x14ac:dyDescent="0.15"/>
  <cols>
    <col min="1" max="1" width="2.125" style="30" customWidth="1"/>
    <col min="2" max="3" width="2.625" style="30" customWidth="1"/>
    <col min="4" max="4" width="25.75" style="30" bestFit="1" customWidth="1"/>
    <col min="5" max="5" width="13.625" style="30" customWidth="1"/>
    <col min="6" max="6" width="2.625" style="375" customWidth="1"/>
    <col min="7" max="7" width="13.625" style="30" customWidth="1"/>
    <col min="8" max="8" width="2.625" style="375" customWidth="1"/>
    <col min="9" max="9" width="13.625" style="30" customWidth="1"/>
    <col min="10" max="10" width="2.625" style="375" customWidth="1"/>
    <col min="11" max="11" width="27.75" style="30" bestFit="1" customWidth="1"/>
    <col min="12" max="12" width="2.125" style="30" customWidth="1"/>
    <col min="13" max="13" width="9" style="30"/>
    <col min="14" max="14" width="13" style="30" customWidth="1"/>
    <col min="15" max="255" width="9" style="30"/>
    <col min="256" max="258" width="3.625" style="30" customWidth="1"/>
    <col min="259" max="259" width="35.625" style="30" customWidth="1"/>
    <col min="260" max="260" width="18.625" style="30" customWidth="1"/>
    <col min="261" max="261" width="11" style="30" bestFit="1" customWidth="1"/>
    <col min="262" max="262" width="18.625" style="30" customWidth="1"/>
    <col min="263" max="263" width="8.125" style="30" customWidth="1"/>
    <col min="264" max="264" width="18.625" style="30" customWidth="1"/>
    <col min="265" max="266" width="7.625" style="30" customWidth="1"/>
    <col min="267" max="267" width="50.625" style="30" customWidth="1"/>
    <col min="268" max="268" width="2" style="30" customWidth="1"/>
    <col min="269" max="269" width="9" style="30"/>
    <col min="270" max="270" width="13" style="30" customWidth="1"/>
    <col min="271" max="511" width="9" style="30"/>
    <col min="512" max="514" width="3.625" style="30" customWidth="1"/>
    <col min="515" max="515" width="35.625" style="30" customWidth="1"/>
    <col min="516" max="516" width="18.625" style="30" customWidth="1"/>
    <col min="517" max="517" width="11" style="30" bestFit="1" customWidth="1"/>
    <col min="518" max="518" width="18.625" style="30" customWidth="1"/>
    <col min="519" max="519" width="8.125" style="30" customWidth="1"/>
    <col min="520" max="520" width="18.625" style="30" customWidth="1"/>
    <col min="521" max="522" width="7.625" style="30" customWidth="1"/>
    <col min="523" max="523" width="50.625" style="30" customWidth="1"/>
    <col min="524" max="524" width="2" style="30" customWidth="1"/>
    <col min="525" max="525" width="9" style="30"/>
    <col min="526" max="526" width="13" style="30" customWidth="1"/>
    <col min="527" max="767" width="9" style="30"/>
    <col min="768" max="770" width="3.625" style="30" customWidth="1"/>
    <col min="771" max="771" width="35.625" style="30" customWidth="1"/>
    <col min="772" max="772" width="18.625" style="30" customWidth="1"/>
    <col min="773" max="773" width="11" style="30" bestFit="1" customWidth="1"/>
    <col min="774" max="774" width="18.625" style="30" customWidth="1"/>
    <col min="775" max="775" width="8.125" style="30" customWidth="1"/>
    <col min="776" max="776" width="18.625" style="30" customWidth="1"/>
    <col min="777" max="778" width="7.625" style="30" customWidth="1"/>
    <col min="779" max="779" width="50.625" style="30" customWidth="1"/>
    <col min="780" max="780" width="2" style="30" customWidth="1"/>
    <col min="781" max="781" width="9" style="30"/>
    <col min="782" max="782" width="13" style="30" customWidth="1"/>
    <col min="783" max="1023" width="9" style="30"/>
    <col min="1024" max="1026" width="3.625" style="30" customWidth="1"/>
    <col min="1027" max="1027" width="35.625" style="30" customWidth="1"/>
    <col min="1028" max="1028" width="18.625" style="30" customWidth="1"/>
    <col min="1029" max="1029" width="11" style="30" bestFit="1" customWidth="1"/>
    <col min="1030" max="1030" width="18.625" style="30" customWidth="1"/>
    <col min="1031" max="1031" width="8.125" style="30" customWidth="1"/>
    <col min="1032" max="1032" width="18.625" style="30" customWidth="1"/>
    <col min="1033" max="1034" width="7.625" style="30" customWidth="1"/>
    <col min="1035" max="1035" width="50.625" style="30" customWidth="1"/>
    <col min="1036" max="1036" width="2" style="30" customWidth="1"/>
    <col min="1037" max="1037" width="9" style="30"/>
    <col min="1038" max="1038" width="13" style="30" customWidth="1"/>
    <col min="1039" max="1279" width="9" style="30"/>
    <col min="1280" max="1282" width="3.625" style="30" customWidth="1"/>
    <col min="1283" max="1283" width="35.625" style="30" customWidth="1"/>
    <col min="1284" max="1284" width="18.625" style="30" customWidth="1"/>
    <col min="1285" max="1285" width="11" style="30" bestFit="1" customWidth="1"/>
    <col min="1286" max="1286" width="18.625" style="30" customWidth="1"/>
    <col min="1287" max="1287" width="8.125" style="30" customWidth="1"/>
    <col min="1288" max="1288" width="18.625" style="30" customWidth="1"/>
    <col min="1289" max="1290" width="7.625" style="30" customWidth="1"/>
    <col min="1291" max="1291" width="50.625" style="30" customWidth="1"/>
    <col min="1292" max="1292" width="2" style="30" customWidth="1"/>
    <col min="1293" max="1293" width="9" style="30"/>
    <col min="1294" max="1294" width="13" style="30" customWidth="1"/>
    <col min="1295" max="1535" width="9" style="30"/>
    <col min="1536" max="1538" width="3.625" style="30" customWidth="1"/>
    <col min="1539" max="1539" width="35.625" style="30" customWidth="1"/>
    <col min="1540" max="1540" width="18.625" style="30" customWidth="1"/>
    <col min="1541" max="1541" width="11" style="30" bestFit="1" customWidth="1"/>
    <col min="1542" max="1542" width="18.625" style="30" customWidth="1"/>
    <col min="1543" max="1543" width="8.125" style="30" customWidth="1"/>
    <col min="1544" max="1544" width="18.625" style="30" customWidth="1"/>
    <col min="1545" max="1546" width="7.625" style="30" customWidth="1"/>
    <col min="1547" max="1547" width="50.625" style="30" customWidth="1"/>
    <col min="1548" max="1548" width="2" style="30" customWidth="1"/>
    <col min="1549" max="1549" width="9" style="30"/>
    <col min="1550" max="1550" width="13" style="30" customWidth="1"/>
    <col min="1551" max="1791" width="9" style="30"/>
    <col min="1792" max="1794" width="3.625" style="30" customWidth="1"/>
    <col min="1795" max="1795" width="35.625" style="30" customWidth="1"/>
    <col min="1796" max="1796" width="18.625" style="30" customWidth="1"/>
    <col min="1797" max="1797" width="11" style="30" bestFit="1" customWidth="1"/>
    <col min="1798" max="1798" width="18.625" style="30" customWidth="1"/>
    <col min="1799" max="1799" width="8.125" style="30" customWidth="1"/>
    <col min="1800" max="1800" width="18.625" style="30" customWidth="1"/>
    <col min="1801" max="1802" width="7.625" style="30" customWidth="1"/>
    <col min="1803" max="1803" width="50.625" style="30" customWidth="1"/>
    <col min="1804" max="1804" width="2" style="30" customWidth="1"/>
    <col min="1805" max="1805" width="9" style="30"/>
    <col min="1806" max="1806" width="13" style="30" customWidth="1"/>
    <col min="1807" max="2047" width="9" style="30"/>
    <col min="2048" max="2050" width="3.625" style="30" customWidth="1"/>
    <col min="2051" max="2051" width="35.625" style="30" customWidth="1"/>
    <col min="2052" max="2052" width="18.625" style="30" customWidth="1"/>
    <col min="2053" max="2053" width="11" style="30" bestFit="1" customWidth="1"/>
    <col min="2054" max="2054" width="18.625" style="30" customWidth="1"/>
    <col min="2055" max="2055" width="8.125" style="30" customWidth="1"/>
    <col min="2056" max="2056" width="18.625" style="30" customWidth="1"/>
    <col min="2057" max="2058" width="7.625" style="30" customWidth="1"/>
    <col min="2059" max="2059" width="50.625" style="30" customWidth="1"/>
    <col min="2060" max="2060" width="2" style="30" customWidth="1"/>
    <col min="2061" max="2061" width="9" style="30"/>
    <col min="2062" max="2062" width="13" style="30" customWidth="1"/>
    <col min="2063" max="2303" width="9" style="30"/>
    <col min="2304" max="2306" width="3.625" style="30" customWidth="1"/>
    <col min="2307" max="2307" width="35.625" style="30" customWidth="1"/>
    <col min="2308" max="2308" width="18.625" style="30" customWidth="1"/>
    <col min="2309" max="2309" width="11" style="30" bestFit="1" customWidth="1"/>
    <col min="2310" max="2310" width="18.625" style="30" customWidth="1"/>
    <col min="2311" max="2311" width="8.125" style="30" customWidth="1"/>
    <col min="2312" max="2312" width="18.625" style="30" customWidth="1"/>
    <col min="2313" max="2314" width="7.625" style="30" customWidth="1"/>
    <col min="2315" max="2315" width="50.625" style="30" customWidth="1"/>
    <col min="2316" max="2316" width="2" style="30" customWidth="1"/>
    <col min="2317" max="2317" width="9" style="30"/>
    <col min="2318" max="2318" width="13" style="30" customWidth="1"/>
    <col min="2319" max="2559" width="9" style="30"/>
    <col min="2560" max="2562" width="3.625" style="30" customWidth="1"/>
    <col min="2563" max="2563" width="35.625" style="30" customWidth="1"/>
    <col min="2564" max="2564" width="18.625" style="30" customWidth="1"/>
    <col min="2565" max="2565" width="11" style="30" bestFit="1" customWidth="1"/>
    <col min="2566" max="2566" width="18.625" style="30" customWidth="1"/>
    <col min="2567" max="2567" width="8.125" style="30" customWidth="1"/>
    <col min="2568" max="2568" width="18.625" style="30" customWidth="1"/>
    <col min="2569" max="2570" width="7.625" style="30" customWidth="1"/>
    <col min="2571" max="2571" width="50.625" style="30" customWidth="1"/>
    <col min="2572" max="2572" width="2" style="30" customWidth="1"/>
    <col min="2573" max="2573" width="9" style="30"/>
    <col min="2574" max="2574" width="13" style="30" customWidth="1"/>
    <col min="2575" max="2815" width="9" style="30"/>
    <col min="2816" max="2818" width="3.625" style="30" customWidth="1"/>
    <col min="2819" max="2819" width="35.625" style="30" customWidth="1"/>
    <col min="2820" max="2820" width="18.625" style="30" customWidth="1"/>
    <col min="2821" max="2821" width="11" style="30" bestFit="1" customWidth="1"/>
    <col min="2822" max="2822" width="18.625" style="30" customWidth="1"/>
    <col min="2823" max="2823" width="8.125" style="30" customWidth="1"/>
    <col min="2824" max="2824" width="18.625" style="30" customWidth="1"/>
    <col min="2825" max="2826" width="7.625" style="30" customWidth="1"/>
    <col min="2827" max="2827" width="50.625" style="30" customWidth="1"/>
    <col min="2828" max="2828" width="2" style="30" customWidth="1"/>
    <col min="2829" max="2829" width="9" style="30"/>
    <col min="2830" max="2830" width="13" style="30" customWidth="1"/>
    <col min="2831" max="3071" width="9" style="30"/>
    <col min="3072" max="3074" width="3.625" style="30" customWidth="1"/>
    <col min="3075" max="3075" width="35.625" style="30" customWidth="1"/>
    <col min="3076" max="3076" width="18.625" style="30" customWidth="1"/>
    <col min="3077" max="3077" width="11" style="30" bestFit="1" customWidth="1"/>
    <col min="3078" max="3078" width="18.625" style="30" customWidth="1"/>
    <col min="3079" max="3079" width="8.125" style="30" customWidth="1"/>
    <col min="3080" max="3080" width="18.625" style="30" customWidth="1"/>
    <col min="3081" max="3082" width="7.625" style="30" customWidth="1"/>
    <col min="3083" max="3083" width="50.625" style="30" customWidth="1"/>
    <col min="3084" max="3084" width="2" style="30" customWidth="1"/>
    <col min="3085" max="3085" width="9" style="30"/>
    <col min="3086" max="3086" width="13" style="30" customWidth="1"/>
    <col min="3087" max="3327" width="9" style="30"/>
    <col min="3328" max="3330" width="3.625" style="30" customWidth="1"/>
    <col min="3331" max="3331" width="35.625" style="30" customWidth="1"/>
    <col min="3332" max="3332" width="18.625" style="30" customWidth="1"/>
    <col min="3333" max="3333" width="11" style="30" bestFit="1" customWidth="1"/>
    <col min="3334" max="3334" width="18.625" style="30" customWidth="1"/>
    <col min="3335" max="3335" width="8.125" style="30" customWidth="1"/>
    <col min="3336" max="3336" width="18.625" style="30" customWidth="1"/>
    <col min="3337" max="3338" width="7.625" style="30" customWidth="1"/>
    <col min="3339" max="3339" width="50.625" style="30" customWidth="1"/>
    <col min="3340" max="3340" width="2" style="30" customWidth="1"/>
    <col min="3341" max="3341" width="9" style="30"/>
    <col min="3342" max="3342" width="13" style="30" customWidth="1"/>
    <col min="3343" max="3583" width="9" style="30"/>
    <col min="3584" max="3586" width="3.625" style="30" customWidth="1"/>
    <col min="3587" max="3587" width="35.625" style="30" customWidth="1"/>
    <col min="3588" max="3588" width="18.625" style="30" customWidth="1"/>
    <col min="3589" max="3589" width="11" style="30" bestFit="1" customWidth="1"/>
    <col min="3590" max="3590" width="18.625" style="30" customWidth="1"/>
    <col min="3591" max="3591" width="8.125" style="30" customWidth="1"/>
    <col min="3592" max="3592" width="18.625" style="30" customWidth="1"/>
    <col min="3593" max="3594" width="7.625" style="30" customWidth="1"/>
    <col min="3595" max="3595" width="50.625" style="30" customWidth="1"/>
    <col min="3596" max="3596" width="2" style="30" customWidth="1"/>
    <col min="3597" max="3597" width="9" style="30"/>
    <col min="3598" max="3598" width="13" style="30" customWidth="1"/>
    <col min="3599" max="3839" width="9" style="30"/>
    <col min="3840" max="3842" width="3.625" style="30" customWidth="1"/>
    <col min="3843" max="3843" width="35.625" style="30" customWidth="1"/>
    <col min="3844" max="3844" width="18.625" style="30" customWidth="1"/>
    <col min="3845" max="3845" width="11" style="30" bestFit="1" customWidth="1"/>
    <col min="3846" max="3846" width="18.625" style="30" customWidth="1"/>
    <col min="3847" max="3847" width="8.125" style="30" customWidth="1"/>
    <col min="3848" max="3848" width="18.625" style="30" customWidth="1"/>
    <col min="3849" max="3850" width="7.625" style="30" customWidth="1"/>
    <col min="3851" max="3851" width="50.625" style="30" customWidth="1"/>
    <col min="3852" max="3852" width="2" style="30" customWidth="1"/>
    <col min="3853" max="3853" width="9" style="30"/>
    <col min="3854" max="3854" width="13" style="30" customWidth="1"/>
    <col min="3855" max="4095" width="9" style="30"/>
    <col min="4096" max="4098" width="3.625" style="30" customWidth="1"/>
    <col min="4099" max="4099" width="35.625" style="30" customWidth="1"/>
    <col min="4100" max="4100" width="18.625" style="30" customWidth="1"/>
    <col min="4101" max="4101" width="11" style="30" bestFit="1" customWidth="1"/>
    <col min="4102" max="4102" width="18.625" style="30" customWidth="1"/>
    <col min="4103" max="4103" width="8.125" style="30" customWidth="1"/>
    <col min="4104" max="4104" width="18.625" style="30" customWidth="1"/>
    <col min="4105" max="4106" width="7.625" style="30" customWidth="1"/>
    <col min="4107" max="4107" width="50.625" style="30" customWidth="1"/>
    <col min="4108" max="4108" width="2" style="30" customWidth="1"/>
    <col min="4109" max="4109" width="9" style="30"/>
    <col min="4110" max="4110" width="13" style="30" customWidth="1"/>
    <col min="4111" max="4351" width="9" style="30"/>
    <col min="4352" max="4354" width="3.625" style="30" customWidth="1"/>
    <col min="4355" max="4355" width="35.625" style="30" customWidth="1"/>
    <col min="4356" max="4356" width="18.625" style="30" customWidth="1"/>
    <col min="4357" max="4357" width="11" style="30" bestFit="1" customWidth="1"/>
    <col min="4358" max="4358" width="18.625" style="30" customWidth="1"/>
    <col min="4359" max="4359" width="8.125" style="30" customWidth="1"/>
    <col min="4360" max="4360" width="18.625" style="30" customWidth="1"/>
    <col min="4361" max="4362" width="7.625" style="30" customWidth="1"/>
    <col min="4363" max="4363" width="50.625" style="30" customWidth="1"/>
    <col min="4364" max="4364" width="2" style="30" customWidth="1"/>
    <col min="4365" max="4365" width="9" style="30"/>
    <col min="4366" max="4366" width="13" style="30" customWidth="1"/>
    <col min="4367" max="4607" width="9" style="30"/>
    <col min="4608" max="4610" width="3.625" style="30" customWidth="1"/>
    <col min="4611" max="4611" width="35.625" style="30" customWidth="1"/>
    <col min="4612" max="4612" width="18.625" style="30" customWidth="1"/>
    <col min="4613" max="4613" width="11" style="30" bestFit="1" customWidth="1"/>
    <col min="4614" max="4614" width="18.625" style="30" customWidth="1"/>
    <col min="4615" max="4615" width="8.125" style="30" customWidth="1"/>
    <col min="4616" max="4616" width="18.625" style="30" customWidth="1"/>
    <col min="4617" max="4618" width="7.625" style="30" customWidth="1"/>
    <col min="4619" max="4619" width="50.625" style="30" customWidth="1"/>
    <col min="4620" max="4620" width="2" style="30" customWidth="1"/>
    <col min="4621" max="4621" width="9" style="30"/>
    <col min="4622" max="4622" width="13" style="30" customWidth="1"/>
    <col min="4623" max="4863" width="9" style="30"/>
    <col min="4864" max="4866" width="3.625" style="30" customWidth="1"/>
    <col min="4867" max="4867" width="35.625" style="30" customWidth="1"/>
    <col min="4868" max="4868" width="18.625" style="30" customWidth="1"/>
    <col min="4869" max="4869" width="11" style="30" bestFit="1" customWidth="1"/>
    <col min="4870" max="4870" width="18.625" style="30" customWidth="1"/>
    <col min="4871" max="4871" width="8.125" style="30" customWidth="1"/>
    <col min="4872" max="4872" width="18.625" style="30" customWidth="1"/>
    <col min="4873" max="4874" width="7.625" style="30" customWidth="1"/>
    <col min="4875" max="4875" width="50.625" style="30" customWidth="1"/>
    <col min="4876" max="4876" width="2" style="30" customWidth="1"/>
    <col min="4877" max="4877" width="9" style="30"/>
    <col min="4878" max="4878" width="13" style="30" customWidth="1"/>
    <col min="4879" max="5119" width="9" style="30"/>
    <col min="5120" max="5122" width="3.625" style="30" customWidth="1"/>
    <col min="5123" max="5123" width="35.625" style="30" customWidth="1"/>
    <col min="5124" max="5124" width="18.625" style="30" customWidth="1"/>
    <col min="5125" max="5125" width="11" style="30" bestFit="1" customWidth="1"/>
    <col min="5126" max="5126" width="18.625" style="30" customWidth="1"/>
    <col min="5127" max="5127" width="8.125" style="30" customWidth="1"/>
    <col min="5128" max="5128" width="18.625" style="30" customWidth="1"/>
    <col min="5129" max="5130" width="7.625" style="30" customWidth="1"/>
    <col min="5131" max="5131" width="50.625" style="30" customWidth="1"/>
    <col min="5132" max="5132" width="2" style="30" customWidth="1"/>
    <col min="5133" max="5133" width="9" style="30"/>
    <col min="5134" max="5134" width="13" style="30" customWidth="1"/>
    <col min="5135" max="5375" width="9" style="30"/>
    <col min="5376" max="5378" width="3.625" style="30" customWidth="1"/>
    <col min="5379" max="5379" width="35.625" style="30" customWidth="1"/>
    <col min="5380" max="5380" width="18.625" style="30" customWidth="1"/>
    <col min="5381" max="5381" width="11" style="30" bestFit="1" customWidth="1"/>
    <col min="5382" max="5382" width="18.625" style="30" customWidth="1"/>
    <col min="5383" max="5383" width="8.125" style="30" customWidth="1"/>
    <col min="5384" max="5384" width="18.625" style="30" customWidth="1"/>
    <col min="5385" max="5386" width="7.625" style="30" customWidth="1"/>
    <col min="5387" max="5387" width="50.625" style="30" customWidth="1"/>
    <col min="5388" max="5388" width="2" style="30" customWidth="1"/>
    <col min="5389" max="5389" width="9" style="30"/>
    <col min="5390" max="5390" width="13" style="30" customWidth="1"/>
    <col min="5391" max="5631" width="9" style="30"/>
    <col min="5632" max="5634" width="3.625" style="30" customWidth="1"/>
    <col min="5635" max="5635" width="35.625" style="30" customWidth="1"/>
    <col min="5636" max="5636" width="18.625" style="30" customWidth="1"/>
    <col min="5637" max="5637" width="11" style="30" bestFit="1" customWidth="1"/>
    <col min="5638" max="5638" width="18.625" style="30" customWidth="1"/>
    <col min="5639" max="5639" width="8.125" style="30" customWidth="1"/>
    <col min="5640" max="5640" width="18.625" style="30" customWidth="1"/>
    <col min="5641" max="5642" width="7.625" style="30" customWidth="1"/>
    <col min="5643" max="5643" width="50.625" style="30" customWidth="1"/>
    <col min="5644" max="5644" width="2" style="30" customWidth="1"/>
    <col min="5645" max="5645" width="9" style="30"/>
    <col min="5646" max="5646" width="13" style="30" customWidth="1"/>
    <col min="5647" max="5887" width="9" style="30"/>
    <col min="5888" max="5890" width="3.625" style="30" customWidth="1"/>
    <col min="5891" max="5891" width="35.625" style="30" customWidth="1"/>
    <col min="5892" max="5892" width="18.625" style="30" customWidth="1"/>
    <col min="5893" max="5893" width="11" style="30" bestFit="1" customWidth="1"/>
    <col min="5894" max="5894" width="18.625" style="30" customWidth="1"/>
    <col min="5895" max="5895" width="8.125" style="30" customWidth="1"/>
    <col min="5896" max="5896" width="18.625" style="30" customWidth="1"/>
    <col min="5897" max="5898" width="7.625" style="30" customWidth="1"/>
    <col min="5899" max="5899" width="50.625" style="30" customWidth="1"/>
    <col min="5900" max="5900" width="2" style="30" customWidth="1"/>
    <col min="5901" max="5901" width="9" style="30"/>
    <col min="5902" max="5902" width="13" style="30" customWidth="1"/>
    <col min="5903" max="6143" width="9" style="30"/>
    <col min="6144" max="6146" width="3.625" style="30" customWidth="1"/>
    <col min="6147" max="6147" width="35.625" style="30" customWidth="1"/>
    <col min="6148" max="6148" width="18.625" style="30" customWidth="1"/>
    <col min="6149" max="6149" width="11" style="30" bestFit="1" customWidth="1"/>
    <col min="6150" max="6150" width="18.625" style="30" customWidth="1"/>
    <col min="6151" max="6151" width="8.125" style="30" customWidth="1"/>
    <col min="6152" max="6152" width="18.625" style="30" customWidth="1"/>
    <col min="6153" max="6154" width="7.625" style="30" customWidth="1"/>
    <col min="6155" max="6155" width="50.625" style="30" customWidth="1"/>
    <col min="6156" max="6156" width="2" style="30" customWidth="1"/>
    <col min="6157" max="6157" width="9" style="30"/>
    <col min="6158" max="6158" width="13" style="30" customWidth="1"/>
    <col min="6159" max="6399" width="9" style="30"/>
    <col min="6400" max="6402" width="3.625" style="30" customWidth="1"/>
    <col min="6403" max="6403" width="35.625" style="30" customWidth="1"/>
    <col min="6404" max="6404" width="18.625" style="30" customWidth="1"/>
    <col min="6405" max="6405" width="11" style="30" bestFit="1" customWidth="1"/>
    <col min="6406" max="6406" width="18.625" style="30" customWidth="1"/>
    <col min="6407" max="6407" width="8.125" style="30" customWidth="1"/>
    <col min="6408" max="6408" width="18.625" style="30" customWidth="1"/>
    <col min="6409" max="6410" width="7.625" style="30" customWidth="1"/>
    <col min="6411" max="6411" width="50.625" style="30" customWidth="1"/>
    <col min="6412" max="6412" width="2" style="30" customWidth="1"/>
    <col min="6413" max="6413" width="9" style="30"/>
    <col min="6414" max="6414" width="13" style="30" customWidth="1"/>
    <col min="6415" max="6655" width="9" style="30"/>
    <col min="6656" max="6658" width="3.625" style="30" customWidth="1"/>
    <col min="6659" max="6659" width="35.625" style="30" customWidth="1"/>
    <col min="6660" max="6660" width="18.625" style="30" customWidth="1"/>
    <col min="6661" max="6661" width="11" style="30" bestFit="1" customWidth="1"/>
    <col min="6662" max="6662" width="18.625" style="30" customWidth="1"/>
    <col min="6663" max="6663" width="8.125" style="30" customWidth="1"/>
    <col min="6664" max="6664" width="18.625" style="30" customWidth="1"/>
    <col min="6665" max="6666" width="7.625" style="30" customWidth="1"/>
    <col min="6667" max="6667" width="50.625" style="30" customWidth="1"/>
    <col min="6668" max="6668" width="2" style="30" customWidth="1"/>
    <col min="6669" max="6669" width="9" style="30"/>
    <col min="6670" max="6670" width="13" style="30" customWidth="1"/>
    <col min="6671" max="6911" width="9" style="30"/>
    <col min="6912" max="6914" width="3.625" style="30" customWidth="1"/>
    <col min="6915" max="6915" width="35.625" style="30" customWidth="1"/>
    <col min="6916" max="6916" width="18.625" style="30" customWidth="1"/>
    <col min="6917" max="6917" width="11" style="30" bestFit="1" customWidth="1"/>
    <col min="6918" max="6918" width="18.625" style="30" customWidth="1"/>
    <col min="6919" max="6919" width="8.125" style="30" customWidth="1"/>
    <col min="6920" max="6920" width="18.625" style="30" customWidth="1"/>
    <col min="6921" max="6922" width="7.625" style="30" customWidth="1"/>
    <col min="6923" max="6923" width="50.625" style="30" customWidth="1"/>
    <col min="6924" max="6924" width="2" style="30" customWidth="1"/>
    <col min="6925" max="6925" width="9" style="30"/>
    <col min="6926" max="6926" width="13" style="30" customWidth="1"/>
    <col min="6927" max="7167" width="9" style="30"/>
    <col min="7168" max="7170" width="3.625" style="30" customWidth="1"/>
    <col min="7171" max="7171" width="35.625" style="30" customWidth="1"/>
    <col min="7172" max="7172" width="18.625" style="30" customWidth="1"/>
    <col min="7173" max="7173" width="11" style="30" bestFit="1" customWidth="1"/>
    <col min="7174" max="7174" width="18.625" style="30" customWidth="1"/>
    <col min="7175" max="7175" width="8.125" style="30" customWidth="1"/>
    <col min="7176" max="7176" width="18.625" style="30" customWidth="1"/>
    <col min="7177" max="7178" width="7.625" style="30" customWidth="1"/>
    <col min="7179" max="7179" width="50.625" style="30" customWidth="1"/>
    <col min="7180" max="7180" width="2" style="30" customWidth="1"/>
    <col min="7181" max="7181" width="9" style="30"/>
    <col min="7182" max="7182" width="13" style="30" customWidth="1"/>
    <col min="7183" max="7423" width="9" style="30"/>
    <col min="7424" max="7426" width="3.625" style="30" customWidth="1"/>
    <col min="7427" max="7427" width="35.625" style="30" customWidth="1"/>
    <col min="7428" max="7428" width="18.625" style="30" customWidth="1"/>
    <col min="7429" max="7429" width="11" style="30" bestFit="1" customWidth="1"/>
    <col min="7430" max="7430" width="18.625" style="30" customWidth="1"/>
    <col min="7431" max="7431" width="8.125" style="30" customWidth="1"/>
    <col min="7432" max="7432" width="18.625" style="30" customWidth="1"/>
    <col min="7433" max="7434" width="7.625" style="30" customWidth="1"/>
    <col min="7435" max="7435" width="50.625" style="30" customWidth="1"/>
    <col min="7436" max="7436" width="2" style="30" customWidth="1"/>
    <col min="7437" max="7437" width="9" style="30"/>
    <col min="7438" max="7438" width="13" style="30" customWidth="1"/>
    <col min="7439" max="7679" width="9" style="30"/>
    <col min="7680" max="7682" width="3.625" style="30" customWidth="1"/>
    <col min="7683" max="7683" width="35.625" style="30" customWidth="1"/>
    <col min="7684" max="7684" width="18.625" style="30" customWidth="1"/>
    <col min="7685" max="7685" width="11" style="30" bestFit="1" customWidth="1"/>
    <col min="7686" max="7686" width="18.625" style="30" customWidth="1"/>
    <col min="7687" max="7687" width="8.125" style="30" customWidth="1"/>
    <col min="7688" max="7688" width="18.625" style="30" customWidth="1"/>
    <col min="7689" max="7690" width="7.625" style="30" customWidth="1"/>
    <col min="7691" max="7691" width="50.625" style="30" customWidth="1"/>
    <col min="7692" max="7692" width="2" style="30" customWidth="1"/>
    <col min="7693" max="7693" width="9" style="30"/>
    <col min="7694" max="7694" width="13" style="30" customWidth="1"/>
    <col min="7695" max="7935" width="9" style="30"/>
    <col min="7936" max="7938" width="3.625" style="30" customWidth="1"/>
    <col min="7939" max="7939" width="35.625" style="30" customWidth="1"/>
    <col min="7940" max="7940" width="18.625" style="30" customWidth="1"/>
    <col min="7941" max="7941" width="11" style="30" bestFit="1" customWidth="1"/>
    <col min="7942" max="7942" width="18.625" style="30" customWidth="1"/>
    <col min="7943" max="7943" width="8.125" style="30" customWidth="1"/>
    <col min="7944" max="7944" width="18.625" style="30" customWidth="1"/>
    <col min="7945" max="7946" width="7.625" style="30" customWidth="1"/>
    <col min="7947" max="7947" width="50.625" style="30" customWidth="1"/>
    <col min="7948" max="7948" width="2" style="30" customWidth="1"/>
    <col min="7949" max="7949" width="9" style="30"/>
    <col min="7950" max="7950" width="13" style="30" customWidth="1"/>
    <col min="7951" max="8191" width="9" style="30"/>
    <col min="8192" max="8194" width="3.625" style="30" customWidth="1"/>
    <col min="8195" max="8195" width="35.625" style="30" customWidth="1"/>
    <col min="8196" max="8196" width="18.625" style="30" customWidth="1"/>
    <col min="8197" max="8197" width="11" style="30" bestFit="1" customWidth="1"/>
    <col min="8198" max="8198" width="18.625" style="30" customWidth="1"/>
    <col min="8199" max="8199" width="8.125" style="30" customWidth="1"/>
    <col min="8200" max="8200" width="18.625" style="30" customWidth="1"/>
    <col min="8201" max="8202" width="7.625" style="30" customWidth="1"/>
    <col min="8203" max="8203" width="50.625" style="30" customWidth="1"/>
    <col min="8204" max="8204" width="2" style="30" customWidth="1"/>
    <col min="8205" max="8205" width="9" style="30"/>
    <col min="8206" max="8206" width="13" style="30" customWidth="1"/>
    <col min="8207" max="8447" width="9" style="30"/>
    <col min="8448" max="8450" width="3.625" style="30" customWidth="1"/>
    <col min="8451" max="8451" width="35.625" style="30" customWidth="1"/>
    <col min="8452" max="8452" width="18.625" style="30" customWidth="1"/>
    <col min="8453" max="8453" width="11" style="30" bestFit="1" customWidth="1"/>
    <col min="8454" max="8454" width="18.625" style="30" customWidth="1"/>
    <col min="8455" max="8455" width="8.125" style="30" customWidth="1"/>
    <col min="8456" max="8456" width="18.625" style="30" customWidth="1"/>
    <col min="8457" max="8458" width="7.625" style="30" customWidth="1"/>
    <col min="8459" max="8459" width="50.625" style="30" customWidth="1"/>
    <col min="8460" max="8460" width="2" style="30" customWidth="1"/>
    <col min="8461" max="8461" width="9" style="30"/>
    <col min="8462" max="8462" width="13" style="30" customWidth="1"/>
    <col min="8463" max="8703" width="9" style="30"/>
    <col min="8704" max="8706" width="3.625" style="30" customWidth="1"/>
    <col min="8707" max="8707" width="35.625" style="30" customWidth="1"/>
    <col min="8708" max="8708" width="18.625" style="30" customWidth="1"/>
    <col min="8709" max="8709" width="11" style="30" bestFit="1" customWidth="1"/>
    <col min="8710" max="8710" width="18.625" style="30" customWidth="1"/>
    <col min="8711" max="8711" width="8.125" style="30" customWidth="1"/>
    <col min="8712" max="8712" width="18.625" style="30" customWidth="1"/>
    <col min="8713" max="8714" width="7.625" style="30" customWidth="1"/>
    <col min="8715" max="8715" width="50.625" style="30" customWidth="1"/>
    <col min="8716" max="8716" width="2" style="30" customWidth="1"/>
    <col min="8717" max="8717" width="9" style="30"/>
    <col min="8718" max="8718" width="13" style="30" customWidth="1"/>
    <col min="8719" max="8959" width="9" style="30"/>
    <col min="8960" max="8962" width="3.625" style="30" customWidth="1"/>
    <col min="8963" max="8963" width="35.625" style="30" customWidth="1"/>
    <col min="8964" max="8964" width="18.625" style="30" customWidth="1"/>
    <col min="8965" max="8965" width="11" style="30" bestFit="1" customWidth="1"/>
    <col min="8966" max="8966" width="18.625" style="30" customWidth="1"/>
    <col min="8967" max="8967" width="8.125" style="30" customWidth="1"/>
    <col min="8968" max="8968" width="18.625" style="30" customWidth="1"/>
    <col min="8969" max="8970" width="7.625" style="30" customWidth="1"/>
    <col min="8971" max="8971" width="50.625" style="30" customWidth="1"/>
    <col min="8972" max="8972" width="2" style="30" customWidth="1"/>
    <col min="8973" max="8973" width="9" style="30"/>
    <col min="8974" max="8974" width="13" style="30" customWidth="1"/>
    <col min="8975" max="9215" width="9" style="30"/>
    <col min="9216" max="9218" width="3.625" style="30" customWidth="1"/>
    <col min="9219" max="9219" width="35.625" style="30" customWidth="1"/>
    <col min="9220" max="9220" width="18.625" style="30" customWidth="1"/>
    <col min="9221" max="9221" width="11" style="30" bestFit="1" customWidth="1"/>
    <col min="9222" max="9222" width="18.625" style="30" customWidth="1"/>
    <col min="9223" max="9223" width="8.125" style="30" customWidth="1"/>
    <col min="9224" max="9224" width="18.625" style="30" customWidth="1"/>
    <col min="9225" max="9226" width="7.625" style="30" customWidth="1"/>
    <col min="9227" max="9227" width="50.625" style="30" customWidth="1"/>
    <col min="9228" max="9228" width="2" style="30" customWidth="1"/>
    <col min="9229" max="9229" width="9" style="30"/>
    <col min="9230" max="9230" width="13" style="30" customWidth="1"/>
    <col min="9231" max="9471" width="9" style="30"/>
    <col min="9472" max="9474" width="3.625" style="30" customWidth="1"/>
    <col min="9475" max="9475" width="35.625" style="30" customWidth="1"/>
    <col min="9476" max="9476" width="18.625" style="30" customWidth="1"/>
    <col min="9477" max="9477" width="11" style="30" bestFit="1" customWidth="1"/>
    <col min="9478" max="9478" width="18.625" style="30" customWidth="1"/>
    <col min="9479" max="9479" width="8.125" style="30" customWidth="1"/>
    <col min="9480" max="9480" width="18.625" style="30" customWidth="1"/>
    <col min="9481" max="9482" width="7.625" style="30" customWidth="1"/>
    <col min="9483" max="9483" width="50.625" style="30" customWidth="1"/>
    <col min="9484" max="9484" width="2" style="30" customWidth="1"/>
    <col min="9485" max="9485" width="9" style="30"/>
    <col min="9486" max="9486" width="13" style="30" customWidth="1"/>
    <col min="9487" max="9727" width="9" style="30"/>
    <col min="9728" max="9730" width="3.625" style="30" customWidth="1"/>
    <col min="9731" max="9731" width="35.625" style="30" customWidth="1"/>
    <col min="9732" max="9732" width="18.625" style="30" customWidth="1"/>
    <col min="9733" max="9733" width="11" style="30" bestFit="1" customWidth="1"/>
    <col min="9734" max="9734" width="18.625" style="30" customWidth="1"/>
    <col min="9735" max="9735" width="8.125" style="30" customWidth="1"/>
    <col min="9736" max="9736" width="18.625" style="30" customWidth="1"/>
    <col min="9737" max="9738" width="7.625" style="30" customWidth="1"/>
    <col min="9739" max="9739" width="50.625" style="30" customWidth="1"/>
    <col min="9740" max="9740" width="2" style="30" customWidth="1"/>
    <col min="9741" max="9741" width="9" style="30"/>
    <col min="9742" max="9742" width="13" style="30" customWidth="1"/>
    <col min="9743" max="9983" width="9" style="30"/>
    <col min="9984" max="9986" width="3.625" style="30" customWidth="1"/>
    <col min="9987" max="9987" width="35.625" style="30" customWidth="1"/>
    <col min="9988" max="9988" width="18.625" style="30" customWidth="1"/>
    <col min="9989" max="9989" width="11" style="30" bestFit="1" customWidth="1"/>
    <col min="9990" max="9990" width="18.625" style="30" customWidth="1"/>
    <col min="9991" max="9991" width="8.125" style="30" customWidth="1"/>
    <col min="9992" max="9992" width="18.625" style="30" customWidth="1"/>
    <col min="9993" max="9994" width="7.625" style="30" customWidth="1"/>
    <col min="9995" max="9995" width="50.625" style="30" customWidth="1"/>
    <col min="9996" max="9996" width="2" style="30" customWidth="1"/>
    <col min="9997" max="9997" width="9" style="30"/>
    <col min="9998" max="9998" width="13" style="30" customWidth="1"/>
    <col min="9999" max="10239" width="9" style="30"/>
    <col min="10240" max="10242" width="3.625" style="30" customWidth="1"/>
    <col min="10243" max="10243" width="35.625" style="30" customWidth="1"/>
    <col min="10244" max="10244" width="18.625" style="30" customWidth="1"/>
    <col min="10245" max="10245" width="11" style="30" bestFit="1" customWidth="1"/>
    <col min="10246" max="10246" width="18.625" style="30" customWidth="1"/>
    <col min="10247" max="10247" width="8.125" style="30" customWidth="1"/>
    <col min="10248" max="10248" width="18.625" style="30" customWidth="1"/>
    <col min="10249" max="10250" width="7.625" style="30" customWidth="1"/>
    <col min="10251" max="10251" width="50.625" style="30" customWidth="1"/>
    <col min="10252" max="10252" width="2" style="30" customWidth="1"/>
    <col min="10253" max="10253" width="9" style="30"/>
    <col min="10254" max="10254" width="13" style="30" customWidth="1"/>
    <col min="10255" max="10495" width="9" style="30"/>
    <col min="10496" max="10498" width="3.625" style="30" customWidth="1"/>
    <col min="10499" max="10499" width="35.625" style="30" customWidth="1"/>
    <col min="10500" max="10500" width="18.625" style="30" customWidth="1"/>
    <col min="10501" max="10501" width="11" style="30" bestFit="1" customWidth="1"/>
    <col min="10502" max="10502" width="18.625" style="30" customWidth="1"/>
    <col min="10503" max="10503" width="8.125" style="30" customWidth="1"/>
    <col min="10504" max="10504" width="18.625" style="30" customWidth="1"/>
    <col min="10505" max="10506" width="7.625" style="30" customWidth="1"/>
    <col min="10507" max="10507" width="50.625" style="30" customWidth="1"/>
    <col min="10508" max="10508" width="2" style="30" customWidth="1"/>
    <col min="10509" max="10509" width="9" style="30"/>
    <col min="10510" max="10510" width="13" style="30" customWidth="1"/>
    <col min="10511" max="10751" width="9" style="30"/>
    <col min="10752" max="10754" width="3.625" style="30" customWidth="1"/>
    <col min="10755" max="10755" width="35.625" style="30" customWidth="1"/>
    <col min="10756" max="10756" width="18.625" style="30" customWidth="1"/>
    <col min="10757" max="10757" width="11" style="30" bestFit="1" customWidth="1"/>
    <col min="10758" max="10758" width="18.625" style="30" customWidth="1"/>
    <col min="10759" max="10759" width="8.125" style="30" customWidth="1"/>
    <col min="10760" max="10760" width="18.625" style="30" customWidth="1"/>
    <col min="10761" max="10762" width="7.625" style="30" customWidth="1"/>
    <col min="10763" max="10763" width="50.625" style="30" customWidth="1"/>
    <col min="10764" max="10764" width="2" style="30" customWidth="1"/>
    <col min="10765" max="10765" width="9" style="30"/>
    <col min="10766" max="10766" width="13" style="30" customWidth="1"/>
    <col min="10767" max="11007" width="9" style="30"/>
    <col min="11008" max="11010" width="3.625" style="30" customWidth="1"/>
    <col min="11011" max="11011" width="35.625" style="30" customWidth="1"/>
    <col min="11012" max="11012" width="18.625" style="30" customWidth="1"/>
    <col min="11013" max="11013" width="11" style="30" bestFit="1" customWidth="1"/>
    <col min="11014" max="11014" width="18.625" style="30" customWidth="1"/>
    <col min="11015" max="11015" width="8.125" style="30" customWidth="1"/>
    <col min="11016" max="11016" width="18.625" style="30" customWidth="1"/>
    <col min="11017" max="11018" width="7.625" style="30" customWidth="1"/>
    <col min="11019" max="11019" width="50.625" style="30" customWidth="1"/>
    <col min="11020" max="11020" width="2" style="30" customWidth="1"/>
    <col min="11021" max="11021" width="9" style="30"/>
    <col min="11022" max="11022" width="13" style="30" customWidth="1"/>
    <col min="11023" max="11263" width="9" style="30"/>
    <col min="11264" max="11266" width="3.625" style="30" customWidth="1"/>
    <col min="11267" max="11267" width="35.625" style="30" customWidth="1"/>
    <col min="11268" max="11268" width="18.625" style="30" customWidth="1"/>
    <col min="11269" max="11269" width="11" style="30" bestFit="1" customWidth="1"/>
    <col min="11270" max="11270" width="18.625" style="30" customWidth="1"/>
    <col min="11271" max="11271" width="8.125" style="30" customWidth="1"/>
    <col min="11272" max="11272" width="18.625" style="30" customWidth="1"/>
    <col min="11273" max="11274" width="7.625" style="30" customWidth="1"/>
    <col min="11275" max="11275" width="50.625" style="30" customWidth="1"/>
    <col min="11276" max="11276" width="2" style="30" customWidth="1"/>
    <col min="11277" max="11277" width="9" style="30"/>
    <col min="11278" max="11278" width="13" style="30" customWidth="1"/>
    <col min="11279" max="11519" width="9" style="30"/>
    <col min="11520" max="11522" width="3.625" style="30" customWidth="1"/>
    <col min="11523" max="11523" width="35.625" style="30" customWidth="1"/>
    <col min="11524" max="11524" width="18.625" style="30" customWidth="1"/>
    <col min="11525" max="11525" width="11" style="30" bestFit="1" customWidth="1"/>
    <col min="11526" max="11526" width="18.625" style="30" customWidth="1"/>
    <col min="11527" max="11527" width="8.125" style="30" customWidth="1"/>
    <col min="11528" max="11528" width="18.625" style="30" customWidth="1"/>
    <col min="11529" max="11530" width="7.625" style="30" customWidth="1"/>
    <col min="11531" max="11531" width="50.625" style="30" customWidth="1"/>
    <col min="11532" max="11532" width="2" style="30" customWidth="1"/>
    <col min="11533" max="11533" width="9" style="30"/>
    <col min="11534" max="11534" width="13" style="30" customWidth="1"/>
    <col min="11535" max="11775" width="9" style="30"/>
    <col min="11776" max="11778" width="3.625" style="30" customWidth="1"/>
    <col min="11779" max="11779" width="35.625" style="30" customWidth="1"/>
    <col min="11780" max="11780" width="18.625" style="30" customWidth="1"/>
    <col min="11781" max="11781" width="11" style="30" bestFit="1" customWidth="1"/>
    <col min="11782" max="11782" width="18.625" style="30" customWidth="1"/>
    <col min="11783" max="11783" width="8.125" style="30" customWidth="1"/>
    <col min="11784" max="11784" width="18.625" style="30" customWidth="1"/>
    <col min="11785" max="11786" width="7.625" style="30" customWidth="1"/>
    <col min="11787" max="11787" width="50.625" style="30" customWidth="1"/>
    <col min="11788" max="11788" width="2" style="30" customWidth="1"/>
    <col min="11789" max="11789" width="9" style="30"/>
    <col min="11790" max="11790" width="13" style="30" customWidth="1"/>
    <col min="11791" max="12031" width="9" style="30"/>
    <col min="12032" max="12034" width="3.625" style="30" customWidth="1"/>
    <col min="12035" max="12035" width="35.625" style="30" customWidth="1"/>
    <col min="12036" max="12036" width="18.625" style="30" customWidth="1"/>
    <col min="12037" max="12037" width="11" style="30" bestFit="1" customWidth="1"/>
    <col min="12038" max="12038" width="18.625" style="30" customWidth="1"/>
    <col min="12039" max="12039" width="8.125" style="30" customWidth="1"/>
    <col min="12040" max="12040" width="18.625" style="30" customWidth="1"/>
    <col min="12041" max="12042" width="7.625" style="30" customWidth="1"/>
    <col min="12043" max="12043" width="50.625" style="30" customWidth="1"/>
    <col min="12044" max="12044" width="2" style="30" customWidth="1"/>
    <col min="12045" max="12045" width="9" style="30"/>
    <col min="12046" max="12046" width="13" style="30" customWidth="1"/>
    <col min="12047" max="12287" width="9" style="30"/>
    <col min="12288" max="12290" width="3.625" style="30" customWidth="1"/>
    <col min="12291" max="12291" width="35.625" style="30" customWidth="1"/>
    <col min="12292" max="12292" width="18.625" style="30" customWidth="1"/>
    <col min="12293" max="12293" width="11" style="30" bestFit="1" customWidth="1"/>
    <col min="12294" max="12294" width="18.625" style="30" customWidth="1"/>
    <col min="12295" max="12295" width="8.125" style="30" customWidth="1"/>
    <col min="12296" max="12296" width="18.625" style="30" customWidth="1"/>
    <col min="12297" max="12298" width="7.625" style="30" customWidth="1"/>
    <col min="12299" max="12299" width="50.625" style="30" customWidth="1"/>
    <col min="12300" max="12300" width="2" style="30" customWidth="1"/>
    <col min="12301" max="12301" width="9" style="30"/>
    <col min="12302" max="12302" width="13" style="30" customWidth="1"/>
    <col min="12303" max="12543" width="9" style="30"/>
    <col min="12544" max="12546" width="3.625" style="30" customWidth="1"/>
    <col min="12547" max="12547" width="35.625" style="30" customWidth="1"/>
    <col min="12548" max="12548" width="18.625" style="30" customWidth="1"/>
    <col min="12549" max="12549" width="11" style="30" bestFit="1" customWidth="1"/>
    <col min="12550" max="12550" width="18.625" style="30" customWidth="1"/>
    <col min="12551" max="12551" width="8.125" style="30" customWidth="1"/>
    <col min="12552" max="12552" width="18.625" style="30" customWidth="1"/>
    <col min="12553" max="12554" width="7.625" style="30" customWidth="1"/>
    <col min="12555" max="12555" width="50.625" style="30" customWidth="1"/>
    <col min="12556" max="12556" width="2" style="30" customWidth="1"/>
    <col min="12557" max="12557" width="9" style="30"/>
    <col min="12558" max="12558" width="13" style="30" customWidth="1"/>
    <col min="12559" max="12799" width="9" style="30"/>
    <col min="12800" max="12802" width="3.625" style="30" customWidth="1"/>
    <col min="12803" max="12803" width="35.625" style="30" customWidth="1"/>
    <col min="12804" max="12804" width="18.625" style="30" customWidth="1"/>
    <col min="12805" max="12805" width="11" style="30" bestFit="1" customWidth="1"/>
    <col min="12806" max="12806" width="18.625" style="30" customWidth="1"/>
    <col min="12807" max="12807" width="8.125" style="30" customWidth="1"/>
    <col min="12808" max="12808" width="18.625" style="30" customWidth="1"/>
    <col min="12809" max="12810" width="7.625" style="30" customWidth="1"/>
    <col min="12811" max="12811" width="50.625" style="30" customWidth="1"/>
    <col min="12812" max="12812" width="2" style="30" customWidth="1"/>
    <col min="12813" max="12813" width="9" style="30"/>
    <col min="12814" max="12814" width="13" style="30" customWidth="1"/>
    <col min="12815" max="13055" width="9" style="30"/>
    <col min="13056" max="13058" width="3.625" style="30" customWidth="1"/>
    <col min="13059" max="13059" width="35.625" style="30" customWidth="1"/>
    <col min="13060" max="13060" width="18.625" style="30" customWidth="1"/>
    <col min="13061" max="13061" width="11" style="30" bestFit="1" customWidth="1"/>
    <col min="13062" max="13062" width="18.625" style="30" customWidth="1"/>
    <col min="13063" max="13063" width="8.125" style="30" customWidth="1"/>
    <col min="13064" max="13064" width="18.625" style="30" customWidth="1"/>
    <col min="13065" max="13066" width="7.625" style="30" customWidth="1"/>
    <col min="13067" max="13067" width="50.625" style="30" customWidth="1"/>
    <col min="13068" max="13068" width="2" style="30" customWidth="1"/>
    <col min="13069" max="13069" width="9" style="30"/>
    <col min="13070" max="13070" width="13" style="30" customWidth="1"/>
    <col min="13071" max="13311" width="9" style="30"/>
    <col min="13312" max="13314" width="3.625" style="30" customWidth="1"/>
    <col min="13315" max="13315" width="35.625" style="30" customWidth="1"/>
    <col min="13316" max="13316" width="18.625" style="30" customWidth="1"/>
    <col min="13317" max="13317" width="11" style="30" bestFit="1" customWidth="1"/>
    <col min="13318" max="13318" width="18.625" style="30" customWidth="1"/>
    <col min="13319" max="13319" width="8.125" style="30" customWidth="1"/>
    <col min="13320" max="13320" width="18.625" style="30" customWidth="1"/>
    <col min="13321" max="13322" width="7.625" style="30" customWidth="1"/>
    <col min="13323" max="13323" width="50.625" style="30" customWidth="1"/>
    <col min="13324" max="13324" width="2" style="30" customWidth="1"/>
    <col min="13325" max="13325" width="9" style="30"/>
    <col min="13326" max="13326" width="13" style="30" customWidth="1"/>
    <col min="13327" max="13567" width="9" style="30"/>
    <col min="13568" max="13570" width="3.625" style="30" customWidth="1"/>
    <col min="13571" max="13571" width="35.625" style="30" customWidth="1"/>
    <col min="13572" max="13572" width="18.625" style="30" customWidth="1"/>
    <col min="13573" max="13573" width="11" style="30" bestFit="1" customWidth="1"/>
    <col min="13574" max="13574" width="18.625" style="30" customWidth="1"/>
    <col min="13575" max="13575" width="8.125" style="30" customWidth="1"/>
    <col min="13576" max="13576" width="18.625" style="30" customWidth="1"/>
    <col min="13577" max="13578" width="7.625" style="30" customWidth="1"/>
    <col min="13579" max="13579" width="50.625" style="30" customWidth="1"/>
    <col min="13580" max="13580" width="2" style="30" customWidth="1"/>
    <col min="13581" max="13581" width="9" style="30"/>
    <col min="13582" max="13582" width="13" style="30" customWidth="1"/>
    <col min="13583" max="13823" width="9" style="30"/>
    <col min="13824" max="13826" width="3.625" style="30" customWidth="1"/>
    <col min="13827" max="13827" width="35.625" style="30" customWidth="1"/>
    <col min="13828" max="13828" width="18.625" style="30" customWidth="1"/>
    <col min="13829" max="13829" width="11" style="30" bestFit="1" customWidth="1"/>
    <col min="13830" max="13830" width="18.625" style="30" customWidth="1"/>
    <col min="13831" max="13831" width="8.125" style="30" customWidth="1"/>
    <col min="13832" max="13832" width="18.625" style="30" customWidth="1"/>
    <col min="13833" max="13834" width="7.625" style="30" customWidth="1"/>
    <col min="13835" max="13835" width="50.625" style="30" customWidth="1"/>
    <col min="13836" max="13836" width="2" style="30" customWidth="1"/>
    <col min="13837" max="13837" width="9" style="30"/>
    <col min="13838" max="13838" width="13" style="30" customWidth="1"/>
    <col min="13839" max="14079" width="9" style="30"/>
    <col min="14080" max="14082" width="3.625" style="30" customWidth="1"/>
    <col min="14083" max="14083" width="35.625" style="30" customWidth="1"/>
    <col min="14084" max="14084" width="18.625" style="30" customWidth="1"/>
    <col min="14085" max="14085" width="11" style="30" bestFit="1" customWidth="1"/>
    <col min="14086" max="14086" width="18.625" style="30" customWidth="1"/>
    <col min="14087" max="14087" width="8.125" style="30" customWidth="1"/>
    <col min="14088" max="14088" width="18.625" style="30" customWidth="1"/>
    <col min="14089" max="14090" width="7.625" style="30" customWidth="1"/>
    <col min="14091" max="14091" width="50.625" style="30" customWidth="1"/>
    <col min="14092" max="14092" width="2" style="30" customWidth="1"/>
    <col min="14093" max="14093" width="9" style="30"/>
    <col min="14094" max="14094" width="13" style="30" customWidth="1"/>
    <col min="14095" max="14335" width="9" style="30"/>
    <col min="14336" max="14338" width="3.625" style="30" customWidth="1"/>
    <col min="14339" max="14339" width="35.625" style="30" customWidth="1"/>
    <col min="14340" max="14340" width="18.625" style="30" customWidth="1"/>
    <col min="14341" max="14341" width="11" style="30" bestFit="1" customWidth="1"/>
    <col min="14342" max="14342" width="18.625" style="30" customWidth="1"/>
    <col min="14343" max="14343" width="8.125" style="30" customWidth="1"/>
    <col min="14344" max="14344" width="18.625" style="30" customWidth="1"/>
    <col min="14345" max="14346" width="7.625" style="30" customWidth="1"/>
    <col min="14347" max="14347" width="50.625" style="30" customWidth="1"/>
    <col min="14348" max="14348" width="2" style="30" customWidth="1"/>
    <col min="14349" max="14349" width="9" style="30"/>
    <col min="14350" max="14350" width="13" style="30" customWidth="1"/>
    <col min="14351" max="14591" width="9" style="30"/>
    <col min="14592" max="14594" width="3.625" style="30" customWidth="1"/>
    <col min="14595" max="14595" width="35.625" style="30" customWidth="1"/>
    <col min="14596" max="14596" width="18.625" style="30" customWidth="1"/>
    <col min="14597" max="14597" width="11" style="30" bestFit="1" customWidth="1"/>
    <col min="14598" max="14598" width="18.625" style="30" customWidth="1"/>
    <col min="14599" max="14599" width="8.125" style="30" customWidth="1"/>
    <col min="14600" max="14600" width="18.625" style="30" customWidth="1"/>
    <col min="14601" max="14602" width="7.625" style="30" customWidth="1"/>
    <col min="14603" max="14603" width="50.625" style="30" customWidth="1"/>
    <col min="14604" max="14604" width="2" style="30" customWidth="1"/>
    <col min="14605" max="14605" width="9" style="30"/>
    <col min="14606" max="14606" width="13" style="30" customWidth="1"/>
    <col min="14607" max="14847" width="9" style="30"/>
    <col min="14848" max="14850" width="3.625" style="30" customWidth="1"/>
    <col min="14851" max="14851" width="35.625" style="30" customWidth="1"/>
    <col min="14852" max="14852" width="18.625" style="30" customWidth="1"/>
    <col min="14853" max="14853" width="11" style="30" bestFit="1" customWidth="1"/>
    <col min="14854" max="14854" width="18.625" style="30" customWidth="1"/>
    <col min="14855" max="14855" width="8.125" style="30" customWidth="1"/>
    <col min="14856" max="14856" width="18.625" style="30" customWidth="1"/>
    <col min="14857" max="14858" width="7.625" style="30" customWidth="1"/>
    <col min="14859" max="14859" width="50.625" style="30" customWidth="1"/>
    <col min="14860" max="14860" width="2" style="30" customWidth="1"/>
    <col min="14861" max="14861" width="9" style="30"/>
    <col min="14862" max="14862" width="13" style="30" customWidth="1"/>
    <col min="14863" max="15103" width="9" style="30"/>
    <col min="15104" max="15106" width="3.625" style="30" customWidth="1"/>
    <col min="15107" max="15107" width="35.625" style="30" customWidth="1"/>
    <col min="15108" max="15108" width="18.625" style="30" customWidth="1"/>
    <col min="15109" max="15109" width="11" style="30" bestFit="1" customWidth="1"/>
    <col min="15110" max="15110" width="18.625" style="30" customWidth="1"/>
    <col min="15111" max="15111" width="8.125" style="30" customWidth="1"/>
    <col min="15112" max="15112" width="18.625" style="30" customWidth="1"/>
    <col min="15113" max="15114" width="7.625" style="30" customWidth="1"/>
    <col min="15115" max="15115" width="50.625" style="30" customWidth="1"/>
    <col min="15116" max="15116" width="2" style="30" customWidth="1"/>
    <col min="15117" max="15117" width="9" style="30"/>
    <col min="15118" max="15118" width="13" style="30" customWidth="1"/>
    <col min="15119" max="15359" width="9" style="30"/>
    <col min="15360" max="15362" width="3.625" style="30" customWidth="1"/>
    <col min="15363" max="15363" width="35.625" style="30" customWidth="1"/>
    <col min="15364" max="15364" width="18.625" style="30" customWidth="1"/>
    <col min="15365" max="15365" width="11" style="30" bestFit="1" customWidth="1"/>
    <col min="15366" max="15366" width="18.625" style="30" customWidth="1"/>
    <col min="15367" max="15367" width="8.125" style="30" customWidth="1"/>
    <col min="15368" max="15368" width="18.625" style="30" customWidth="1"/>
    <col min="15369" max="15370" width="7.625" style="30" customWidth="1"/>
    <col min="15371" max="15371" width="50.625" style="30" customWidth="1"/>
    <col min="15372" max="15372" width="2" style="30" customWidth="1"/>
    <col min="15373" max="15373" width="9" style="30"/>
    <col min="15374" max="15374" width="13" style="30" customWidth="1"/>
    <col min="15375" max="15615" width="9" style="30"/>
    <col min="15616" max="15618" width="3.625" style="30" customWidth="1"/>
    <col min="15619" max="15619" width="35.625" style="30" customWidth="1"/>
    <col min="15620" max="15620" width="18.625" style="30" customWidth="1"/>
    <col min="15621" max="15621" width="11" style="30" bestFit="1" customWidth="1"/>
    <col min="15622" max="15622" width="18.625" style="30" customWidth="1"/>
    <col min="15623" max="15623" width="8.125" style="30" customWidth="1"/>
    <col min="15624" max="15624" width="18.625" style="30" customWidth="1"/>
    <col min="15625" max="15626" width="7.625" style="30" customWidth="1"/>
    <col min="15627" max="15627" width="50.625" style="30" customWidth="1"/>
    <col min="15628" max="15628" width="2" style="30" customWidth="1"/>
    <col min="15629" max="15629" width="9" style="30"/>
    <col min="15630" max="15630" width="13" style="30" customWidth="1"/>
    <col min="15631" max="15871" width="9" style="30"/>
    <col min="15872" max="15874" width="3.625" style="30" customWidth="1"/>
    <col min="15875" max="15875" width="35.625" style="30" customWidth="1"/>
    <col min="15876" max="15876" width="18.625" style="30" customWidth="1"/>
    <col min="15877" max="15877" width="11" style="30" bestFit="1" customWidth="1"/>
    <col min="15878" max="15878" width="18.625" style="30" customWidth="1"/>
    <col min="15879" max="15879" width="8.125" style="30" customWidth="1"/>
    <col min="15880" max="15880" width="18.625" style="30" customWidth="1"/>
    <col min="15881" max="15882" width="7.625" style="30" customWidth="1"/>
    <col min="15883" max="15883" width="50.625" style="30" customWidth="1"/>
    <col min="15884" max="15884" width="2" style="30" customWidth="1"/>
    <col min="15885" max="15885" width="9" style="30"/>
    <col min="15886" max="15886" width="13" style="30" customWidth="1"/>
    <col min="15887" max="16127" width="9" style="30"/>
    <col min="16128" max="16130" width="3.625" style="30" customWidth="1"/>
    <col min="16131" max="16131" width="35.625" style="30" customWidth="1"/>
    <col min="16132" max="16132" width="18.625" style="30" customWidth="1"/>
    <col min="16133" max="16133" width="11" style="30" bestFit="1" customWidth="1"/>
    <col min="16134" max="16134" width="18.625" style="30" customWidth="1"/>
    <col min="16135" max="16135" width="8.125" style="30" customWidth="1"/>
    <col min="16136" max="16136" width="18.625" style="30" customWidth="1"/>
    <col min="16137" max="16138" width="7.625" style="30" customWidth="1"/>
    <col min="16139" max="16139" width="50.625" style="30" customWidth="1"/>
    <col min="16140" max="16140" width="2" style="30" customWidth="1"/>
    <col min="16141" max="16141" width="9" style="30"/>
    <col min="16142" max="16142" width="13" style="30" customWidth="1"/>
    <col min="16143" max="16384" width="9" style="30"/>
  </cols>
  <sheetData>
    <row r="1" spans="1:12" s="168" customFormat="1" ht="19.5" customHeight="1" x14ac:dyDescent="0.15">
      <c r="B1" s="379" t="s">
        <v>130</v>
      </c>
      <c r="C1" s="233"/>
      <c r="D1" s="233"/>
      <c r="E1" s="233"/>
      <c r="F1" s="362"/>
      <c r="G1" s="233"/>
      <c r="H1" s="362"/>
      <c r="I1" s="233"/>
      <c r="J1" s="362"/>
      <c r="K1" s="233"/>
    </row>
    <row r="2" spans="1:12" s="168" customFormat="1" ht="8.25" customHeight="1" x14ac:dyDescent="0.15">
      <c r="B2" s="235"/>
      <c r="C2" s="233"/>
      <c r="D2" s="233"/>
      <c r="E2" s="233"/>
      <c r="F2" s="362"/>
      <c r="G2" s="233"/>
      <c r="H2" s="362"/>
      <c r="I2" s="233"/>
      <c r="J2" s="362"/>
      <c r="K2" s="233"/>
    </row>
    <row r="3" spans="1:12" s="21" customFormat="1" ht="17.25" customHeight="1" x14ac:dyDescent="0.15">
      <c r="B3" s="404" t="s">
        <v>77</v>
      </c>
      <c r="C3" s="404"/>
      <c r="D3" s="404"/>
      <c r="E3" s="404"/>
      <c r="F3" s="404"/>
      <c r="G3" s="404"/>
      <c r="H3" s="404"/>
      <c r="I3" s="404"/>
      <c r="J3" s="404"/>
      <c r="K3" s="404"/>
      <c r="L3" s="453"/>
    </row>
    <row r="4" spans="1:12" s="20" customFormat="1" ht="8.25" customHeight="1" thickBot="1" x14ac:dyDescent="0.2">
      <c r="A4" s="22"/>
      <c r="B4" s="236"/>
      <c r="C4" s="237"/>
      <c r="D4" s="237"/>
      <c r="E4" s="237"/>
      <c r="F4" s="250"/>
      <c r="G4" s="237"/>
      <c r="H4" s="250"/>
      <c r="I4" s="237"/>
      <c r="J4" s="250"/>
      <c r="K4" s="237"/>
    </row>
    <row r="5" spans="1:12" s="20" customFormat="1" ht="15" customHeight="1" thickBot="1" x14ac:dyDescent="0.2">
      <c r="B5" s="407" t="s">
        <v>0</v>
      </c>
      <c r="C5" s="405"/>
      <c r="D5" s="405"/>
      <c r="E5" s="405" t="s">
        <v>10</v>
      </c>
      <c r="F5" s="405"/>
      <c r="G5" s="405" t="s">
        <v>11</v>
      </c>
      <c r="H5" s="405"/>
      <c r="I5" s="405" t="s">
        <v>12</v>
      </c>
      <c r="J5" s="406"/>
      <c r="K5" s="283" t="s">
        <v>13</v>
      </c>
    </row>
    <row r="6" spans="1:12" s="20" customFormat="1" ht="15" customHeight="1" x14ac:dyDescent="0.15">
      <c r="B6" s="408" t="s">
        <v>137</v>
      </c>
      <c r="C6" s="409"/>
      <c r="D6" s="409"/>
      <c r="E6" s="284"/>
      <c r="F6" s="363"/>
      <c r="G6" s="284"/>
      <c r="H6" s="363"/>
      <c r="I6" s="284"/>
      <c r="J6" s="363"/>
      <c r="K6" s="285"/>
    </row>
    <row r="7" spans="1:12" s="20" customFormat="1" ht="15" customHeight="1" x14ac:dyDescent="0.15">
      <c r="B7" s="261"/>
      <c r="C7" s="286"/>
      <c r="D7" s="286"/>
      <c r="E7" s="293"/>
      <c r="F7" s="364" t="s">
        <v>14</v>
      </c>
      <c r="G7" s="247"/>
      <c r="H7" s="364" t="s">
        <v>14</v>
      </c>
      <c r="I7" s="247"/>
      <c r="J7" s="364" t="s">
        <v>14</v>
      </c>
      <c r="K7" s="401"/>
    </row>
    <row r="8" spans="1:12" s="20" customFormat="1" ht="15" customHeight="1" x14ac:dyDescent="0.15">
      <c r="B8" s="261"/>
      <c r="C8" s="238"/>
      <c r="D8" s="288"/>
      <c r="E8" s="294"/>
      <c r="F8" s="365" t="s">
        <v>14</v>
      </c>
      <c r="G8" s="239"/>
      <c r="H8" s="365" t="s">
        <v>14</v>
      </c>
      <c r="I8" s="240"/>
      <c r="J8" s="365" t="s">
        <v>14</v>
      </c>
      <c r="K8" s="402"/>
    </row>
    <row r="9" spans="1:12" s="20" customFormat="1" ht="15" customHeight="1" x14ac:dyDescent="0.15">
      <c r="B9" s="261"/>
      <c r="C9" s="241" t="s">
        <v>15</v>
      </c>
      <c r="D9" s="289" t="s">
        <v>16</v>
      </c>
      <c r="E9" s="243">
        <f>SUM(E7:E8)</f>
        <v>0</v>
      </c>
      <c r="F9" s="366" t="s">
        <v>14</v>
      </c>
      <c r="G9" s="243">
        <f>SUM(G7:G8)</f>
        <v>0</v>
      </c>
      <c r="H9" s="366" t="s">
        <v>14</v>
      </c>
      <c r="I9" s="243">
        <f>SUM(I7:I8)</f>
        <v>0</v>
      </c>
      <c r="J9" s="366" t="s">
        <v>14</v>
      </c>
      <c r="K9" s="403"/>
    </row>
    <row r="10" spans="1:12" s="20" customFormat="1" ht="15" customHeight="1" x14ac:dyDescent="0.15">
      <c r="B10" s="261"/>
      <c r="C10" s="244"/>
      <c r="D10" s="287"/>
      <c r="E10" s="295"/>
      <c r="F10" s="367" t="s">
        <v>14</v>
      </c>
      <c r="G10" s="240"/>
      <c r="H10" s="367" t="s">
        <v>14</v>
      </c>
      <c r="I10" s="240"/>
      <c r="J10" s="367" t="s">
        <v>14</v>
      </c>
      <c r="K10" s="401"/>
    </row>
    <row r="11" spans="1:12" s="20" customFormat="1" ht="15" customHeight="1" x14ac:dyDescent="0.15">
      <c r="B11" s="261"/>
      <c r="C11" s="245"/>
      <c r="D11" s="289"/>
      <c r="E11" s="294"/>
      <c r="F11" s="365" t="s">
        <v>14</v>
      </c>
      <c r="G11" s="239"/>
      <c r="H11" s="365" t="s">
        <v>14</v>
      </c>
      <c r="I11" s="240"/>
      <c r="J11" s="365" t="s">
        <v>14</v>
      </c>
      <c r="K11" s="402"/>
    </row>
    <row r="12" spans="1:12" s="20" customFormat="1" ht="15" customHeight="1" x14ac:dyDescent="0.15">
      <c r="B12" s="261"/>
      <c r="C12" s="241" t="s">
        <v>17</v>
      </c>
      <c r="D12" s="290" t="s">
        <v>18</v>
      </c>
      <c r="E12" s="243">
        <f>SUM(E10:E11)</f>
        <v>0</v>
      </c>
      <c r="F12" s="365" t="s">
        <v>14</v>
      </c>
      <c r="G12" s="243">
        <f>SUM(G10:G11)</f>
        <v>0</v>
      </c>
      <c r="H12" s="365" t="s">
        <v>14</v>
      </c>
      <c r="I12" s="243">
        <f>SUM(I10:I11)</f>
        <v>0</v>
      </c>
      <c r="J12" s="365" t="s">
        <v>14</v>
      </c>
      <c r="K12" s="403"/>
    </row>
    <row r="13" spans="1:12" s="20" customFormat="1" ht="15" customHeight="1" x14ac:dyDescent="0.15">
      <c r="B13" s="261"/>
      <c r="C13" s="246" t="s">
        <v>19</v>
      </c>
      <c r="D13" s="291" t="s">
        <v>20</v>
      </c>
      <c r="E13" s="243"/>
      <c r="F13" s="365" t="s">
        <v>14</v>
      </c>
      <c r="G13" s="243"/>
      <c r="H13" s="365" t="s">
        <v>14</v>
      </c>
      <c r="I13" s="240"/>
      <c r="J13" s="365" t="s">
        <v>14</v>
      </c>
      <c r="K13" s="296" t="s">
        <v>104</v>
      </c>
    </row>
    <row r="14" spans="1:12" s="20" customFormat="1" ht="15" customHeight="1" x14ac:dyDescent="0.15">
      <c r="B14" s="261"/>
      <c r="C14" s="244"/>
      <c r="D14" s="287"/>
      <c r="E14" s="295"/>
      <c r="F14" s="364" t="s">
        <v>14</v>
      </c>
      <c r="G14" s="247"/>
      <c r="H14" s="364" t="s">
        <v>14</v>
      </c>
      <c r="I14" s="247"/>
      <c r="J14" s="364" t="s">
        <v>14</v>
      </c>
      <c r="K14" s="401"/>
    </row>
    <row r="15" spans="1:12" s="20" customFormat="1" ht="15" customHeight="1" x14ac:dyDescent="0.15">
      <c r="B15" s="261"/>
      <c r="C15" s="245"/>
      <c r="D15" s="289"/>
      <c r="E15" s="294"/>
      <c r="F15" s="365" t="s">
        <v>14</v>
      </c>
      <c r="G15" s="239"/>
      <c r="H15" s="365" t="s">
        <v>14</v>
      </c>
      <c r="I15" s="240"/>
      <c r="J15" s="365" t="s">
        <v>14</v>
      </c>
      <c r="K15" s="402"/>
    </row>
    <row r="16" spans="1:12" s="20" customFormat="1" ht="15" customHeight="1" x14ac:dyDescent="0.15">
      <c r="B16" s="261"/>
      <c r="C16" s="241" t="s">
        <v>21</v>
      </c>
      <c r="D16" s="290" t="s">
        <v>22</v>
      </c>
      <c r="E16" s="243">
        <f>SUM(E14:E15)</f>
        <v>0</v>
      </c>
      <c r="F16" s="365" t="s">
        <v>14</v>
      </c>
      <c r="G16" s="243">
        <f>SUM(G14:G15)</f>
        <v>0</v>
      </c>
      <c r="H16" s="365" t="s">
        <v>14</v>
      </c>
      <c r="I16" s="243">
        <f>SUM(I14:I15)</f>
        <v>0</v>
      </c>
      <c r="J16" s="365" t="s">
        <v>14</v>
      </c>
      <c r="K16" s="403"/>
    </row>
    <row r="17" spans="2:14" s="20" customFormat="1" ht="15" customHeight="1" x14ac:dyDescent="0.15">
      <c r="B17" s="261"/>
      <c r="C17" s="244"/>
      <c r="D17" s="287"/>
      <c r="E17" s="295"/>
      <c r="F17" s="367" t="s">
        <v>14</v>
      </c>
      <c r="G17" s="240"/>
      <c r="H17" s="367" t="s">
        <v>14</v>
      </c>
      <c r="I17" s="240"/>
      <c r="J17" s="367" t="s">
        <v>14</v>
      </c>
      <c r="K17" s="401"/>
    </row>
    <row r="18" spans="2:14" s="20" customFormat="1" ht="15" customHeight="1" x14ac:dyDescent="0.15">
      <c r="B18" s="261"/>
      <c r="C18" s="245"/>
      <c r="D18" s="289"/>
      <c r="E18" s="294"/>
      <c r="F18" s="365" t="s">
        <v>14</v>
      </c>
      <c r="G18" s="239"/>
      <c r="H18" s="365" t="s">
        <v>14</v>
      </c>
      <c r="I18" s="240"/>
      <c r="J18" s="365" t="s">
        <v>14</v>
      </c>
      <c r="K18" s="402"/>
      <c r="N18" s="24"/>
    </row>
    <row r="19" spans="2:14" s="20" customFormat="1" ht="15" customHeight="1" x14ac:dyDescent="0.15">
      <c r="B19" s="261"/>
      <c r="C19" s="241" t="s">
        <v>23</v>
      </c>
      <c r="D19" s="292" t="s">
        <v>24</v>
      </c>
      <c r="E19" s="243">
        <f>SUM(E17:E18)</f>
        <v>0</v>
      </c>
      <c r="F19" s="365" t="s">
        <v>14</v>
      </c>
      <c r="G19" s="242">
        <f>SUM(G17:G18)</f>
        <v>0</v>
      </c>
      <c r="H19" s="365" t="s">
        <v>14</v>
      </c>
      <c r="I19" s="243">
        <f>SUM(I17:I18)</f>
        <v>0</v>
      </c>
      <c r="J19" s="365" t="s">
        <v>14</v>
      </c>
      <c r="K19" s="403"/>
    </row>
    <row r="20" spans="2:14" s="20" customFormat="1" ht="15" customHeight="1" thickBot="1" x14ac:dyDescent="0.2">
      <c r="B20" s="410" t="s">
        <v>102</v>
      </c>
      <c r="C20" s="411"/>
      <c r="D20" s="411"/>
      <c r="E20" s="262">
        <f>E9+E12+E13+E16+E19</f>
        <v>0</v>
      </c>
      <c r="F20" s="368" t="s">
        <v>14</v>
      </c>
      <c r="G20" s="248">
        <f>G9+G12+G13+G16+G19</f>
        <v>0</v>
      </c>
      <c r="H20" s="368" t="s">
        <v>14</v>
      </c>
      <c r="I20" s="248">
        <f>I9+I12+I13+I16+I19</f>
        <v>0</v>
      </c>
      <c r="J20" s="368" t="s">
        <v>14</v>
      </c>
      <c r="K20" s="297"/>
    </row>
    <row r="21" spans="2:14" s="20" customFormat="1" ht="15" customHeight="1" x14ac:dyDescent="0.15">
      <c r="B21" s="408" t="s">
        <v>138</v>
      </c>
      <c r="C21" s="409"/>
      <c r="D21" s="409"/>
      <c r="E21" s="284"/>
      <c r="F21" s="363"/>
      <c r="G21" s="284"/>
      <c r="H21" s="363"/>
      <c r="I21" s="284"/>
      <c r="J21" s="363"/>
      <c r="K21" s="285"/>
    </row>
    <row r="22" spans="2:14" s="20" customFormat="1" ht="15" customHeight="1" x14ac:dyDescent="0.15">
      <c r="B22" s="261"/>
      <c r="C22" s="286"/>
      <c r="D22" s="286"/>
      <c r="E22" s="293"/>
      <c r="F22" s="364" t="s">
        <v>14</v>
      </c>
      <c r="G22" s="247"/>
      <c r="H22" s="364" t="s">
        <v>14</v>
      </c>
      <c r="I22" s="247"/>
      <c r="J22" s="364" t="s">
        <v>14</v>
      </c>
      <c r="K22" s="401"/>
    </row>
    <row r="23" spans="2:14" s="20" customFormat="1" ht="15" customHeight="1" x14ac:dyDescent="0.15">
      <c r="B23" s="261"/>
      <c r="C23" s="238"/>
      <c r="D23" s="288"/>
      <c r="E23" s="294"/>
      <c r="F23" s="365" t="s">
        <v>14</v>
      </c>
      <c r="G23" s="239"/>
      <c r="H23" s="365" t="s">
        <v>14</v>
      </c>
      <c r="I23" s="240"/>
      <c r="J23" s="365" t="s">
        <v>14</v>
      </c>
      <c r="K23" s="402"/>
    </row>
    <row r="24" spans="2:14" s="20" customFormat="1" ht="15" customHeight="1" x14ac:dyDescent="0.15">
      <c r="B24" s="261"/>
      <c r="C24" s="241" t="s">
        <v>15</v>
      </c>
      <c r="D24" s="289" t="s">
        <v>16</v>
      </c>
      <c r="E24" s="243">
        <f>SUM(E22:E23)</f>
        <v>0</v>
      </c>
      <c r="F24" s="366" t="s">
        <v>14</v>
      </c>
      <c r="G24" s="243">
        <f>SUM(G22:G23)</f>
        <v>0</v>
      </c>
      <c r="H24" s="366" t="s">
        <v>14</v>
      </c>
      <c r="I24" s="243">
        <f>SUM(I22:I23)</f>
        <v>0</v>
      </c>
      <c r="J24" s="366" t="s">
        <v>14</v>
      </c>
      <c r="K24" s="403"/>
    </row>
    <row r="25" spans="2:14" s="20" customFormat="1" ht="15" customHeight="1" x14ac:dyDescent="0.15">
      <c r="B25" s="261"/>
      <c r="C25" s="244"/>
      <c r="D25" s="287"/>
      <c r="E25" s="295"/>
      <c r="F25" s="367" t="s">
        <v>14</v>
      </c>
      <c r="G25" s="240"/>
      <c r="H25" s="367" t="s">
        <v>14</v>
      </c>
      <c r="I25" s="240"/>
      <c r="J25" s="367" t="s">
        <v>14</v>
      </c>
      <c r="K25" s="401"/>
    </row>
    <row r="26" spans="2:14" s="20" customFormat="1" ht="15" customHeight="1" x14ac:dyDescent="0.15">
      <c r="B26" s="261"/>
      <c r="C26" s="245"/>
      <c r="D26" s="289"/>
      <c r="E26" s="294"/>
      <c r="F26" s="365" t="s">
        <v>14</v>
      </c>
      <c r="G26" s="239"/>
      <c r="H26" s="365" t="s">
        <v>14</v>
      </c>
      <c r="I26" s="240"/>
      <c r="J26" s="365" t="s">
        <v>14</v>
      </c>
      <c r="K26" s="402"/>
    </row>
    <row r="27" spans="2:14" s="20" customFormat="1" ht="15" customHeight="1" x14ac:dyDescent="0.15">
      <c r="B27" s="261"/>
      <c r="C27" s="241" t="s">
        <v>17</v>
      </c>
      <c r="D27" s="290" t="s">
        <v>18</v>
      </c>
      <c r="E27" s="243">
        <f>SUM(E25:E26)</f>
        <v>0</v>
      </c>
      <c r="F27" s="365" t="s">
        <v>14</v>
      </c>
      <c r="G27" s="243">
        <f>SUM(G25:G26)</f>
        <v>0</v>
      </c>
      <c r="H27" s="365" t="s">
        <v>14</v>
      </c>
      <c r="I27" s="243">
        <f>SUM(I25:I26)</f>
        <v>0</v>
      </c>
      <c r="J27" s="365" t="s">
        <v>14</v>
      </c>
      <c r="K27" s="403"/>
    </row>
    <row r="28" spans="2:14" s="20" customFormat="1" ht="15" customHeight="1" x14ac:dyDescent="0.15">
      <c r="B28" s="261"/>
      <c r="C28" s="246" t="s">
        <v>19</v>
      </c>
      <c r="D28" s="291" t="s">
        <v>20</v>
      </c>
      <c r="E28" s="243"/>
      <c r="F28" s="365" t="s">
        <v>14</v>
      </c>
      <c r="G28" s="243"/>
      <c r="H28" s="365" t="s">
        <v>14</v>
      </c>
      <c r="I28" s="240"/>
      <c r="J28" s="365" t="s">
        <v>14</v>
      </c>
      <c r="K28" s="296" t="s">
        <v>104</v>
      </c>
    </row>
    <row r="29" spans="2:14" s="20" customFormat="1" ht="15" customHeight="1" x14ac:dyDescent="0.15">
      <c r="B29" s="261"/>
      <c r="C29" s="244"/>
      <c r="D29" s="287"/>
      <c r="E29" s="295"/>
      <c r="F29" s="364" t="s">
        <v>14</v>
      </c>
      <c r="G29" s="247"/>
      <c r="H29" s="364" t="s">
        <v>14</v>
      </c>
      <c r="I29" s="247"/>
      <c r="J29" s="364" t="s">
        <v>14</v>
      </c>
      <c r="K29" s="401"/>
    </row>
    <row r="30" spans="2:14" s="20" customFormat="1" ht="15" customHeight="1" x14ac:dyDescent="0.15">
      <c r="B30" s="261"/>
      <c r="C30" s="245"/>
      <c r="D30" s="289"/>
      <c r="E30" s="294"/>
      <c r="F30" s="365" t="s">
        <v>14</v>
      </c>
      <c r="G30" s="239"/>
      <c r="H30" s="365" t="s">
        <v>14</v>
      </c>
      <c r="I30" s="240"/>
      <c r="J30" s="365" t="s">
        <v>14</v>
      </c>
      <c r="K30" s="402"/>
    </row>
    <row r="31" spans="2:14" s="20" customFormat="1" ht="15" customHeight="1" x14ac:dyDescent="0.15">
      <c r="B31" s="261"/>
      <c r="C31" s="241" t="s">
        <v>21</v>
      </c>
      <c r="D31" s="290" t="s">
        <v>22</v>
      </c>
      <c r="E31" s="243">
        <f>SUM(E29:E30)</f>
        <v>0</v>
      </c>
      <c r="F31" s="365" t="s">
        <v>14</v>
      </c>
      <c r="G31" s="243">
        <f>SUM(G29:G30)</f>
        <v>0</v>
      </c>
      <c r="H31" s="365" t="s">
        <v>14</v>
      </c>
      <c r="I31" s="243">
        <f>SUM(I29:I30)</f>
        <v>0</v>
      </c>
      <c r="J31" s="365" t="s">
        <v>14</v>
      </c>
      <c r="K31" s="403"/>
    </row>
    <row r="32" spans="2:14" s="20" customFormat="1" ht="15" customHeight="1" x14ac:dyDescent="0.15">
      <c r="B32" s="261"/>
      <c r="C32" s="244"/>
      <c r="D32" s="287"/>
      <c r="E32" s="295"/>
      <c r="F32" s="367" t="s">
        <v>14</v>
      </c>
      <c r="G32" s="240"/>
      <c r="H32" s="367" t="s">
        <v>14</v>
      </c>
      <c r="I32" s="240"/>
      <c r="J32" s="367" t="s">
        <v>14</v>
      </c>
      <c r="K32" s="401"/>
    </row>
    <row r="33" spans="2:14" s="20" customFormat="1" ht="15" customHeight="1" x14ac:dyDescent="0.15">
      <c r="B33" s="261"/>
      <c r="C33" s="245"/>
      <c r="D33" s="289"/>
      <c r="E33" s="294"/>
      <c r="F33" s="365" t="s">
        <v>14</v>
      </c>
      <c r="G33" s="239"/>
      <c r="H33" s="365" t="s">
        <v>14</v>
      </c>
      <c r="I33" s="240"/>
      <c r="J33" s="365" t="s">
        <v>14</v>
      </c>
      <c r="K33" s="402"/>
      <c r="N33" s="24"/>
    </row>
    <row r="34" spans="2:14" s="20" customFormat="1" ht="15" customHeight="1" x14ac:dyDescent="0.15">
      <c r="B34" s="261"/>
      <c r="C34" s="241" t="s">
        <v>23</v>
      </c>
      <c r="D34" s="292" t="s">
        <v>24</v>
      </c>
      <c r="E34" s="243">
        <f>SUM(E32:E33)</f>
        <v>0</v>
      </c>
      <c r="F34" s="365" t="s">
        <v>14</v>
      </c>
      <c r="G34" s="242">
        <f>SUM(G32:G33)</f>
        <v>0</v>
      </c>
      <c r="H34" s="365" t="s">
        <v>14</v>
      </c>
      <c r="I34" s="243">
        <f>SUM(I32:I33)</f>
        <v>0</v>
      </c>
      <c r="J34" s="365" t="s">
        <v>14</v>
      </c>
      <c r="K34" s="403"/>
    </row>
    <row r="35" spans="2:14" s="20" customFormat="1" ht="15" customHeight="1" thickBot="1" x14ac:dyDescent="0.2">
      <c r="B35" s="410" t="s">
        <v>102</v>
      </c>
      <c r="C35" s="411"/>
      <c r="D35" s="411"/>
      <c r="E35" s="262">
        <f>E24+E27+E28+E31+E34</f>
        <v>0</v>
      </c>
      <c r="F35" s="368" t="s">
        <v>14</v>
      </c>
      <c r="G35" s="248">
        <f>G24+G27+G28+G31+G34</f>
        <v>0</v>
      </c>
      <c r="H35" s="368" t="s">
        <v>14</v>
      </c>
      <c r="I35" s="248">
        <f>I24+I27+I28+I31+I34</f>
        <v>0</v>
      </c>
      <c r="J35" s="368" t="s">
        <v>14</v>
      </c>
      <c r="K35" s="297"/>
    </row>
    <row r="36" spans="2:14" s="20" customFormat="1" ht="15" customHeight="1" x14ac:dyDescent="0.15">
      <c r="B36" s="408" t="s">
        <v>75</v>
      </c>
      <c r="C36" s="409"/>
      <c r="D36" s="409"/>
      <c r="E36" s="284"/>
      <c r="F36" s="363"/>
      <c r="G36" s="284"/>
      <c r="H36" s="363"/>
      <c r="I36" s="284"/>
      <c r="J36" s="363"/>
      <c r="K36" s="285"/>
    </row>
    <row r="37" spans="2:14" s="20" customFormat="1" ht="15" customHeight="1" x14ac:dyDescent="0.15">
      <c r="B37" s="261"/>
      <c r="C37" s="286"/>
      <c r="D37" s="286"/>
      <c r="E37" s="293"/>
      <c r="F37" s="364" t="s">
        <v>14</v>
      </c>
      <c r="G37" s="247"/>
      <c r="H37" s="364" t="s">
        <v>14</v>
      </c>
      <c r="I37" s="247"/>
      <c r="J37" s="364" t="s">
        <v>14</v>
      </c>
      <c r="K37" s="401"/>
    </row>
    <row r="38" spans="2:14" s="20" customFormat="1" ht="15" customHeight="1" x14ac:dyDescent="0.15">
      <c r="B38" s="261"/>
      <c r="C38" s="238"/>
      <c r="D38" s="288"/>
      <c r="E38" s="294"/>
      <c r="F38" s="365" t="s">
        <v>14</v>
      </c>
      <c r="G38" s="239"/>
      <c r="H38" s="365" t="s">
        <v>14</v>
      </c>
      <c r="I38" s="240"/>
      <c r="J38" s="365" t="s">
        <v>14</v>
      </c>
      <c r="K38" s="402"/>
    </row>
    <row r="39" spans="2:14" s="20" customFormat="1" ht="15" customHeight="1" x14ac:dyDescent="0.15">
      <c r="B39" s="261"/>
      <c r="C39" s="241" t="s">
        <v>15</v>
      </c>
      <c r="D39" s="289" t="s">
        <v>16</v>
      </c>
      <c r="E39" s="243">
        <f>SUM(E37:E38)</f>
        <v>0</v>
      </c>
      <c r="F39" s="366" t="s">
        <v>14</v>
      </c>
      <c r="G39" s="243">
        <f>SUM(G37:G38)</f>
        <v>0</v>
      </c>
      <c r="H39" s="366" t="s">
        <v>14</v>
      </c>
      <c r="I39" s="243">
        <f>SUM(I37:I38)</f>
        <v>0</v>
      </c>
      <c r="J39" s="366" t="s">
        <v>14</v>
      </c>
      <c r="K39" s="403"/>
    </row>
    <row r="40" spans="2:14" s="20" customFormat="1" ht="15" customHeight="1" x14ac:dyDescent="0.15">
      <c r="B40" s="261"/>
      <c r="C40" s="244"/>
      <c r="D40" s="287"/>
      <c r="E40" s="295"/>
      <c r="F40" s="367" t="s">
        <v>14</v>
      </c>
      <c r="G40" s="240"/>
      <c r="H40" s="367" t="s">
        <v>14</v>
      </c>
      <c r="I40" s="240"/>
      <c r="J40" s="367" t="s">
        <v>14</v>
      </c>
      <c r="K40" s="401"/>
    </row>
    <row r="41" spans="2:14" s="20" customFormat="1" ht="15" customHeight="1" x14ac:dyDescent="0.15">
      <c r="B41" s="261"/>
      <c r="C41" s="245"/>
      <c r="D41" s="289"/>
      <c r="E41" s="294"/>
      <c r="F41" s="365" t="s">
        <v>14</v>
      </c>
      <c r="G41" s="239"/>
      <c r="H41" s="365" t="s">
        <v>14</v>
      </c>
      <c r="I41" s="240"/>
      <c r="J41" s="365" t="s">
        <v>14</v>
      </c>
      <c r="K41" s="402"/>
    </row>
    <row r="42" spans="2:14" s="20" customFormat="1" ht="15" customHeight="1" x14ac:dyDescent="0.15">
      <c r="B42" s="261"/>
      <c r="C42" s="241" t="s">
        <v>17</v>
      </c>
      <c r="D42" s="290" t="s">
        <v>18</v>
      </c>
      <c r="E42" s="243">
        <f>SUM(E40:E41)</f>
        <v>0</v>
      </c>
      <c r="F42" s="365" t="s">
        <v>14</v>
      </c>
      <c r="G42" s="243">
        <f>SUM(G40:G41)</f>
        <v>0</v>
      </c>
      <c r="H42" s="365" t="s">
        <v>14</v>
      </c>
      <c r="I42" s="243">
        <f>SUM(I40:I41)</f>
        <v>0</v>
      </c>
      <c r="J42" s="365" t="s">
        <v>14</v>
      </c>
      <c r="K42" s="403"/>
    </row>
    <row r="43" spans="2:14" s="20" customFormat="1" ht="15" customHeight="1" x14ac:dyDescent="0.15">
      <c r="B43" s="261"/>
      <c r="C43" s="246" t="s">
        <v>19</v>
      </c>
      <c r="D43" s="291" t="s">
        <v>20</v>
      </c>
      <c r="E43" s="243"/>
      <c r="F43" s="365" t="s">
        <v>14</v>
      </c>
      <c r="G43" s="243"/>
      <c r="H43" s="365" t="s">
        <v>14</v>
      </c>
      <c r="I43" s="240"/>
      <c r="J43" s="365" t="s">
        <v>14</v>
      </c>
      <c r="K43" s="296" t="s">
        <v>104</v>
      </c>
    </row>
    <row r="44" spans="2:14" s="20" customFormat="1" ht="15" customHeight="1" x14ac:dyDescent="0.15">
      <c r="B44" s="261"/>
      <c r="C44" s="244"/>
      <c r="D44" s="287"/>
      <c r="E44" s="295"/>
      <c r="F44" s="364" t="s">
        <v>14</v>
      </c>
      <c r="G44" s="247"/>
      <c r="H44" s="364" t="s">
        <v>14</v>
      </c>
      <c r="I44" s="247"/>
      <c r="J44" s="364" t="s">
        <v>14</v>
      </c>
      <c r="K44" s="401"/>
    </row>
    <row r="45" spans="2:14" s="20" customFormat="1" ht="15" customHeight="1" x14ac:dyDescent="0.15">
      <c r="B45" s="261"/>
      <c r="C45" s="245"/>
      <c r="D45" s="289"/>
      <c r="E45" s="294"/>
      <c r="F45" s="365" t="s">
        <v>14</v>
      </c>
      <c r="G45" s="239"/>
      <c r="H45" s="365" t="s">
        <v>14</v>
      </c>
      <c r="I45" s="240"/>
      <c r="J45" s="365" t="s">
        <v>14</v>
      </c>
      <c r="K45" s="402"/>
    </row>
    <row r="46" spans="2:14" s="20" customFormat="1" ht="15" customHeight="1" x14ac:dyDescent="0.15">
      <c r="B46" s="261"/>
      <c r="C46" s="241" t="s">
        <v>21</v>
      </c>
      <c r="D46" s="290" t="s">
        <v>22</v>
      </c>
      <c r="E46" s="243">
        <f>SUM(E44:E45)</f>
        <v>0</v>
      </c>
      <c r="F46" s="365" t="s">
        <v>14</v>
      </c>
      <c r="G46" s="243">
        <f>SUM(G44:G45)</f>
        <v>0</v>
      </c>
      <c r="H46" s="365" t="s">
        <v>14</v>
      </c>
      <c r="I46" s="243">
        <f>SUM(I44:I45)</f>
        <v>0</v>
      </c>
      <c r="J46" s="365" t="s">
        <v>14</v>
      </c>
      <c r="K46" s="403"/>
    </row>
    <row r="47" spans="2:14" s="20" customFormat="1" ht="15" customHeight="1" x14ac:dyDescent="0.15">
      <c r="B47" s="261"/>
      <c r="C47" s="244"/>
      <c r="D47" s="287"/>
      <c r="E47" s="295"/>
      <c r="F47" s="367" t="s">
        <v>14</v>
      </c>
      <c r="G47" s="240"/>
      <c r="H47" s="367" t="s">
        <v>14</v>
      </c>
      <c r="I47" s="240"/>
      <c r="J47" s="367" t="s">
        <v>14</v>
      </c>
      <c r="K47" s="401"/>
    </row>
    <row r="48" spans="2:14" s="20" customFormat="1" ht="15" customHeight="1" x14ac:dyDescent="0.15">
      <c r="B48" s="261"/>
      <c r="C48" s="245"/>
      <c r="D48" s="289"/>
      <c r="E48" s="294"/>
      <c r="F48" s="365" t="s">
        <v>14</v>
      </c>
      <c r="G48" s="239"/>
      <c r="H48" s="365" t="s">
        <v>14</v>
      </c>
      <c r="I48" s="240"/>
      <c r="J48" s="365" t="s">
        <v>14</v>
      </c>
      <c r="K48" s="402"/>
      <c r="N48" s="24"/>
    </row>
    <row r="49" spans="2:14" s="20" customFormat="1" ht="15" customHeight="1" x14ac:dyDescent="0.15">
      <c r="B49" s="261"/>
      <c r="C49" s="241" t="s">
        <v>23</v>
      </c>
      <c r="D49" s="292" t="s">
        <v>24</v>
      </c>
      <c r="E49" s="243">
        <f>SUM(E47:E48)</f>
        <v>0</v>
      </c>
      <c r="F49" s="365" t="s">
        <v>14</v>
      </c>
      <c r="G49" s="242">
        <f>SUM(G47:G48)</f>
        <v>0</v>
      </c>
      <c r="H49" s="365" t="s">
        <v>14</v>
      </c>
      <c r="I49" s="243">
        <f>SUM(I47:I48)</f>
        <v>0</v>
      </c>
      <c r="J49" s="365" t="s">
        <v>14</v>
      </c>
      <c r="K49" s="403"/>
    </row>
    <row r="50" spans="2:14" s="20" customFormat="1" ht="15" customHeight="1" thickBot="1" x14ac:dyDescent="0.2">
      <c r="B50" s="410" t="s">
        <v>102</v>
      </c>
      <c r="C50" s="411"/>
      <c r="D50" s="411"/>
      <c r="E50" s="262">
        <f>E39+E42+E43+E46+E49</f>
        <v>0</v>
      </c>
      <c r="F50" s="368" t="s">
        <v>14</v>
      </c>
      <c r="G50" s="248">
        <f>G39+G42+G43+G46+G49</f>
        <v>0</v>
      </c>
      <c r="H50" s="368" t="s">
        <v>14</v>
      </c>
      <c r="I50" s="248">
        <f>I39+I42+I43+I46+I49</f>
        <v>0</v>
      </c>
      <c r="J50" s="368" t="s">
        <v>14</v>
      </c>
      <c r="K50" s="297"/>
    </row>
    <row r="51" spans="2:14" s="20" customFormat="1" ht="15" hidden="1" customHeight="1" x14ac:dyDescent="0.15">
      <c r="B51" s="408" t="s">
        <v>76</v>
      </c>
      <c r="C51" s="409"/>
      <c r="D51" s="409"/>
      <c r="E51" s="284"/>
      <c r="F51" s="363"/>
      <c r="G51" s="284"/>
      <c r="H51" s="363"/>
      <c r="I51" s="284"/>
      <c r="J51" s="363"/>
      <c r="K51" s="285"/>
    </row>
    <row r="52" spans="2:14" s="20" customFormat="1" ht="15" hidden="1" customHeight="1" x14ac:dyDescent="0.15">
      <c r="B52" s="261"/>
      <c r="C52" s="286"/>
      <c r="D52" s="286"/>
      <c r="E52" s="293"/>
      <c r="F52" s="364" t="s">
        <v>14</v>
      </c>
      <c r="G52" s="247"/>
      <c r="H52" s="364" t="s">
        <v>14</v>
      </c>
      <c r="I52" s="247"/>
      <c r="J52" s="364" t="s">
        <v>14</v>
      </c>
      <c r="K52" s="401"/>
    </row>
    <row r="53" spans="2:14" s="20" customFormat="1" ht="15" hidden="1" customHeight="1" x14ac:dyDescent="0.15">
      <c r="B53" s="261"/>
      <c r="C53" s="238"/>
      <c r="D53" s="288"/>
      <c r="E53" s="294"/>
      <c r="F53" s="365" t="s">
        <v>14</v>
      </c>
      <c r="G53" s="239"/>
      <c r="H53" s="365" t="s">
        <v>14</v>
      </c>
      <c r="I53" s="240"/>
      <c r="J53" s="365" t="s">
        <v>14</v>
      </c>
      <c r="K53" s="402"/>
    </row>
    <row r="54" spans="2:14" s="20" customFormat="1" ht="15" hidden="1" customHeight="1" x14ac:dyDescent="0.15">
      <c r="B54" s="261"/>
      <c r="C54" s="241" t="s">
        <v>15</v>
      </c>
      <c r="D54" s="289" t="s">
        <v>16</v>
      </c>
      <c r="E54" s="243">
        <f>SUM(E52:E53)</f>
        <v>0</v>
      </c>
      <c r="F54" s="366" t="s">
        <v>14</v>
      </c>
      <c r="G54" s="243">
        <f>SUM(G52:G53)</f>
        <v>0</v>
      </c>
      <c r="H54" s="366" t="s">
        <v>14</v>
      </c>
      <c r="I54" s="243">
        <f>SUM(I52:I53)</f>
        <v>0</v>
      </c>
      <c r="J54" s="366" t="s">
        <v>14</v>
      </c>
      <c r="K54" s="403"/>
    </row>
    <row r="55" spans="2:14" s="20" customFormat="1" ht="15" hidden="1" customHeight="1" x14ac:dyDescent="0.15">
      <c r="B55" s="261"/>
      <c r="C55" s="244"/>
      <c r="D55" s="287"/>
      <c r="E55" s="295"/>
      <c r="F55" s="367" t="s">
        <v>14</v>
      </c>
      <c r="G55" s="240"/>
      <c r="H55" s="367" t="s">
        <v>14</v>
      </c>
      <c r="I55" s="240"/>
      <c r="J55" s="367" t="s">
        <v>14</v>
      </c>
      <c r="K55" s="401"/>
    </row>
    <row r="56" spans="2:14" s="20" customFormat="1" ht="15" hidden="1" customHeight="1" x14ac:dyDescent="0.15">
      <c r="B56" s="261"/>
      <c r="C56" s="245"/>
      <c r="D56" s="289"/>
      <c r="E56" s="294"/>
      <c r="F56" s="365" t="s">
        <v>14</v>
      </c>
      <c r="G56" s="239"/>
      <c r="H56" s="365" t="s">
        <v>14</v>
      </c>
      <c r="I56" s="240"/>
      <c r="J56" s="365" t="s">
        <v>14</v>
      </c>
      <c r="K56" s="402"/>
    </row>
    <row r="57" spans="2:14" s="20" customFormat="1" ht="15" hidden="1" customHeight="1" x14ac:dyDescent="0.15">
      <c r="B57" s="261"/>
      <c r="C57" s="241" t="s">
        <v>17</v>
      </c>
      <c r="D57" s="290" t="s">
        <v>18</v>
      </c>
      <c r="E57" s="243">
        <f>SUM(E55:E56)</f>
        <v>0</v>
      </c>
      <c r="F57" s="365" t="s">
        <v>14</v>
      </c>
      <c r="G57" s="243">
        <f>SUM(G55:G56)</f>
        <v>0</v>
      </c>
      <c r="H57" s="365" t="s">
        <v>14</v>
      </c>
      <c r="I57" s="243">
        <f>SUM(I55:I56)</f>
        <v>0</v>
      </c>
      <c r="J57" s="365" t="s">
        <v>14</v>
      </c>
      <c r="K57" s="403"/>
    </row>
    <row r="58" spans="2:14" s="20" customFormat="1" ht="15" hidden="1" customHeight="1" x14ac:dyDescent="0.15">
      <c r="B58" s="261"/>
      <c r="C58" s="246" t="s">
        <v>19</v>
      </c>
      <c r="D58" s="291" t="s">
        <v>20</v>
      </c>
      <c r="E58" s="243"/>
      <c r="F58" s="365" t="s">
        <v>14</v>
      </c>
      <c r="G58" s="243"/>
      <c r="H58" s="365" t="s">
        <v>14</v>
      </c>
      <c r="I58" s="240"/>
      <c r="J58" s="365" t="s">
        <v>14</v>
      </c>
      <c r="K58" s="296" t="s">
        <v>104</v>
      </c>
    </row>
    <row r="59" spans="2:14" s="20" customFormat="1" ht="15" hidden="1" customHeight="1" x14ac:dyDescent="0.15">
      <c r="B59" s="261"/>
      <c r="C59" s="244"/>
      <c r="D59" s="287"/>
      <c r="E59" s="295"/>
      <c r="F59" s="364" t="s">
        <v>14</v>
      </c>
      <c r="G59" s="247"/>
      <c r="H59" s="364" t="s">
        <v>14</v>
      </c>
      <c r="I59" s="247"/>
      <c r="J59" s="364" t="s">
        <v>14</v>
      </c>
      <c r="K59" s="401"/>
    </row>
    <row r="60" spans="2:14" s="20" customFormat="1" ht="15" hidden="1" customHeight="1" x14ac:dyDescent="0.15">
      <c r="B60" s="261"/>
      <c r="C60" s="245"/>
      <c r="D60" s="289"/>
      <c r="E60" s="294"/>
      <c r="F60" s="365" t="s">
        <v>14</v>
      </c>
      <c r="G60" s="239"/>
      <c r="H60" s="365" t="s">
        <v>14</v>
      </c>
      <c r="I60" s="240"/>
      <c r="J60" s="365" t="s">
        <v>14</v>
      </c>
      <c r="K60" s="402"/>
    </row>
    <row r="61" spans="2:14" s="20" customFormat="1" ht="15" hidden="1" customHeight="1" x14ac:dyDescent="0.15">
      <c r="B61" s="261"/>
      <c r="C61" s="241" t="s">
        <v>21</v>
      </c>
      <c r="D61" s="290" t="s">
        <v>22</v>
      </c>
      <c r="E61" s="243">
        <f>SUM(E59:E60)</f>
        <v>0</v>
      </c>
      <c r="F61" s="365" t="s">
        <v>14</v>
      </c>
      <c r="G61" s="243">
        <f>SUM(G59:G60)</f>
        <v>0</v>
      </c>
      <c r="H61" s="365" t="s">
        <v>14</v>
      </c>
      <c r="I61" s="243">
        <f>SUM(I59:I60)</f>
        <v>0</v>
      </c>
      <c r="J61" s="365" t="s">
        <v>14</v>
      </c>
      <c r="K61" s="403"/>
    </row>
    <row r="62" spans="2:14" s="20" customFormat="1" ht="15" hidden="1" customHeight="1" x14ac:dyDescent="0.15">
      <c r="B62" s="261"/>
      <c r="C62" s="244"/>
      <c r="D62" s="287"/>
      <c r="E62" s="295"/>
      <c r="F62" s="367" t="s">
        <v>14</v>
      </c>
      <c r="G62" s="240"/>
      <c r="H62" s="367" t="s">
        <v>14</v>
      </c>
      <c r="I62" s="240"/>
      <c r="J62" s="367" t="s">
        <v>14</v>
      </c>
      <c r="K62" s="401"/>
    </row>
    <row r="63" spans="2:14" s="20" customFormat="1" ht="15" hidden="1" customHeight="1" x14ac:dyDescent="0.15">
      <c r="B63" s="261"/>
      <c r="C63" s="245"/>
      <c r="D63" s="289"/>
      <c r="E63" s="294"/>
      <c r="F63" s="365" t="s">
        <v>14</v>
      </c>
      <c r="G63" s="239"/>
      <c r="H63" s="365" t="s">
        <v>14</v>
      </c>
      <c r="I63" s="240"/>
      <c r="J63" s="365" t="s">
        <v>14</v>
      </c>
      <c r="K63" s="402"/>
      <c r="N63" s="24"/>
    </row>
    <row r="64" spans="2:14" s="20" customFormat="1" ht="15" hidden="1" customHeight="1" x14ac:dyDescent="0.15">
      <c r="B64" s="261"/>
      <c r="C64" s="241" t="s">
        <v>23</v>
      </c>
      <c r="D64" s="292" t="s">
        <v>24</v>
      </c>
      <c r="E64" s="243">
        <f>SUM(E62:E63)</f>
        <v>0</v>
      </c>
      <c r="F64" s="365" t="s">
        <v>14</v>
      </c>
      <c r="G64" s="242">
        <f>SUM(G62:G63)</f>
        <v>0</v>
      </c>
      <c r="H64" s="365" t="s">
        <v>14</v>
      </c>
      <c r="I64" s="243">
        <f>SUM(I62:I63)</f>
        <v>0</v>
      </c>
      <c r="J64" s="365" t="s">
        <v>14</v>
      </c>
      <c r="K64" s="403"/>
    </row>
    <row r="65" spans="2:24" s="20" customFormat="1" ht="15" hidden="1" customHeight="1" thickBot="1" x14ac:dyDescent="0.2">
      <c r="B65" s="410" t="s">
        <v>102</v>
      </c>
      <c r="C65" s="411"/>
      <c r="D65" s="411"/>
      <c r="E65" s="262">
        <f>E54+E57+E58+E61+E64</f>
        <v>0</v>
      </c>
      <c r="F65" s="368" t="s">
        <v>14</v>
      </c>
      <c r="G65" s="248">
        <f>G54+G57+G58+G61+G64</f>
        <v>0</v>
      </c>
      <c r="H65" s="368" t="s">
        <v>14</v>
      </c>
      <c r="I65" s="248">
        <f>I54+I57+I58+I61+I64</f>
        <v>0</v>
      </c>
      <c r="J65" s="368" t="s">
        <v>14</v>
      </c>
      <c r="K65" s="297"/>
    </row>
    <row r="66" spans="2:24" s="20" customFormat="1" ht="15" customHeight="1" thickBot="1" x14ac:dyDescent="0.2">
      <c r="B66" s="412" t="s">
        <v>111</v>
      </c>
      <c r="C66" s="413"/>
      <c r="D66" s="413"/>
      <c r="E66" s="349">
        <f>E20+E35+E50+E65</f>
        <v>0</v>
      </c>
      <c r="F66" s="369" t="s">
        <v>139</v>
      </c>
      <c r="G66" s="349">
        <f>G20+G35+G50+G65</f>
        <v>0</v>
      </c>
      <c r="H66" s="369" t="s">
        <v>139</v>
      </c>
      <c r="I66" s="349">
        <f>I20+I35+I50+I65</f>
        <v>0</v>
      </c>
      <c r="J66" s="369" t="s">
        <v>139</v>
      </c>
      <c r="K66" s="348" t="s">
        <v>140</v>
      </c>
    </row>
    <row r="67" spans="2:24" s="20" customFormat="1" ht="14.1" customHeight="1" x14ac:dyDescent="0.15">
      <c r="B67" s="249"/>
      <c r="C67" s="249"/>
      <c r="D67" s="249"/>
      <c r="E67" s="249"/>
      <c r="F67" s="250"/>
      <c r="G67" s="249"/>
      <c r="H67" s="250"/>
      <c r="I67" s="249"/>
      <c r="J67" s="377"/>
      <c r="K67" s="249"/>
    </row>
    <row r="68" spans="2:24" s="20" customFormat="1" ht="12" customHeight="1" x14ac:dyDescent="0.15">
      <c r="B68" s="250" t="s">
        <v>83</v>
      </c>
      <c r="C68" s="251" t="s">
        <v>101</v>
      </c>
      <c r="D68" s="252"/>
      <c r="E68" s="252"/>
      <c r="F68" s="370"/>
      <c r="G68" s="252"/>
      <c r="H68" s="370"/>
      <c r="I68" s="253"/>
      <c r="J68" s="370"/>
      <c r="K68" s="252"/>
    </row>
    <row r="69" spans="2:24" s="20" customFormat="1" ht="12" customHeight="1" x14ac:dyDescent="0.15">
      <c r="B69" s="250" t="s">
        <v>83</v>
      </c>
      <c r="C69" s="254" t="s">
        <v>82</v>
      </c>
      <c r="D69" s="252"/>
      <c r="E69" s="252"/>
      <c r="F69" s="370"/>
      <c r="G69" s="252"/>
      <c r="H69" s="370"/>
      <c r="I69" s="255"/>
      <c r="J69" s="378"/>
      <c r="K69" s="255"/>
      <c r="L69" s="26"/>
      <c r="M69" s="26"/>
      <c r="N69" s="26"/>
      <c r="O69" s="26"/>
      <c r="P69" s="26"/>
      <c r="Q69" s="26"/>
      <c r="R69" s="26"/>
      <c r="S69" s="26"/>
      <c r="T69" s="26"/>
      <c r="U69" s="26"/>
      <c r="V69" s="26"/>
      <c r="W69" s="26"/>
      <c r="X69" s="26"/>
    </row>
    <row r="70" spans="2:24" s="20" customFormat="1" ht="12" customHeight="1" x14ac:dyDescent="0.15">
      <c r="B70" s="250" t="s">
        <v>83</v>
      </c>
      <c r="C70" s="254" t="s">
        <v>63</v>
      </c>
      <c r="D70" s="254"/>
      <c r="E70" s="254"/>
      <c r="F70" s="371"/>
      <c r="G70" s="254"/>
      <c r="H70" s="371"/>
      <c r="I70" s="255"/>
      <c r="J70" s="378"/>
      <c r="K70" s="255"/>
      <c r="L70" s="26"/>
      <c r="M70" s="26"/>
      <c r="N70" s="26"/>
      <c r="O70" s="26"/>
      <c r="P70" s="26"/>
      <c r="Q70" s="26"/>
      <c r="R70" s="26"/>
      <c r="S70" s="26"/>
      <c r="T70" s="26"/>
      <c r="U70" s="26"/>
      <c r="V70" s="26"/>
      <c r="W70" s="26"/>
      <c r="X70" s="26"/>
    </row>
    <row r="71" spans="2:24" s="20" customFormat="1" ht="12" customHeight="1" x14ac:dyDescent="0.15">
      <c r="B71" s="250" t="s">
        <v>83</v>
      </c>
      <c r="C71" s="256" t="s">
        <v>79</v>
      </c>
      <c r="D71" s="256"/>
      <c r="E71" s="257"/>
      <c r="F71" s="372"/>
      <c r="G71" s="257"/>
      <c r="H71" s="376"/>
      <c r="I71" s="257"/>
      <c r="J71" s="376"/>
      <c r="K71" s="230"/>
      <c r="L71" s="27"/>
      <c r="M71" s="28"/>
      <c r="N71" s="28"/>
      <c r="O71" s="28"/>
      <c r="P71" s="28"/>
      <c r="Q71" s="28"/>
      <c r="R71" s="28"/>
      <c r="S71" s="28"/>
      <c r="T71" s="28"/>
      <c r="U71" s="28"/>
      <c r="V71" s="28"/>
      <c r="W71" s="28"/>
      <c r="X71" s="28"/>
    </row>
    <row r="72" spans="2:24" s="20" customFormat="1" ht="12" customHeight="1" x14ac:dyDescent="0.15">
      <c r="B72" s="250" t="s">
        <v>83</v>
      </c>
      <c r="C72" s="231" t="s">
        <v>80</v>
      </c>
      <c r="D72" s="231"/>
      <c r="E72" s="232"/>
      <c r="F72" s="373"/>
      <c r="G72" s="232"/>
      <c r="H72" s="373"/>
      <c r="I72" s="232"/>
      <c r="J72" s="373"/>
      <c r="K72" s="232"/>
      <c r="L72" s="26"/>
      <c r="M72" s="26"/>
      <c r="N72" s="26"/>
      <c r="O72" s="26"/>
      <c r="P72" s="26"/>
      <c r="Q72" s="26"/>
      <c r="R72" s="26"/>
      <c r="S72" s="26"/>
      <c r="T72" s="26"/>
      <c r="U72" s="26"/>
      <c r="V72" s="26"/>
      <c r="W72" s="26"/>
      <c r="X72" s="26"/>
    </row>
    <row r="73" spans="2:24" s="29" customFormat="1" ht="12" customHeight="1" x14ac:dyDescent="0.15">
      <c r="B73" s="250" t="s">
        <v>83</v>
      </c>
      <c r="C73" s="252" t="s">
        <v>2</v>
      </c>
      <c r="D73" s="252"/>
      <c r="E73" s="252"/>
      <c r="F73" s="370"/>
      <c r="G73" s="258"/>
      <c r="H73" s="372"/>
      <c r="I73" s="258"/>
      <c r="J73" s="372"/>
      <c r="K73" s="258"/>
    </row>
    <row r="74" spans="2:24" ht="12" customHeight="1" x14ac:dyDescent="0.15">
      <c r="B74" s="250" t="s">
        <v>83</v>
      </c>
      <c r="C74" s="259" t="s">
        <v>70</v>
      </c>
      <c r="D74" s="259"/>
      <c r="E74" s="260"/>
      <c r="F74" s="374"/>
      <c r="G74" s="260"/>
      <c r="H74" s="374"/>
      <c r="I74" s="260"/>
      <c r="J74" s="374"/>
      <c r="K74" s="260"/>
    </row>
    <row r="75" spans="2:24" ht="14.1" customHeight="1" x14ac:dyDescent="0.15"/>
    <row r="76" spans="2:24" x14ac:dyDescent="0.15">
      <c r="G76" s="30">
        <v>10.5</v>
      </c>
    </row>
  </sheetData>
  <mergeCells count="30">
    <mergeCell ref="B3:K3"/>
    <mergeCell ref="K62:K64"/>
    <mergeCell ref="B65:D65"/>
    <mergeCell ref="B66:D66"/>
    <mergeCell ref="K32:K34"/>
    <mergeCell ref="B35:D35"/>
    <mergeCell ref="K52:K54"/>
    <mergeCell ref="K55:K57"/>
    <mergeCell ref="K59:K61"/>
    <mergeCell ref="B51:D51"/>
    <mergeCell ref="B36:D36"/>
    <mergeCell ref="K37:K39"/>
    <mergeCell ref="K40:K42"/>
    <mergeCell ref="K44:K46"/>
    <mergeCell ref="K47:K49"/>
    <mergeCell ref="B50:D50"/>
    <mergeCell ref="K25:K27"/>
    <mergeCell ref="K29:K31"/>
    <mergeCell ref="E5:F5"/>
    <mergeCell ref="G5:H5"/>
    <mergeCell ref="I5:J5"/>
    <mergeCell ref="K7:K9"/>
    <mergeCell ref="B5:D5"/>
    <mergeCell ref="B6:D6"/>
    <mergeCell ref="K10:K12"/>
    <mergeCell ref="K14:K16"/>
    <mergeCell ref="K17:K19"/>
    <mergeCell ref="B20:D20"/>
    <mergeCell ref="K22:K24"/>
    <mergeCell ref="B21:D21"/>
  </mergeCells>
  <phoneticPr fontId="1"/>
  <printOptions horizontalCentered="1"/>
  <pageMargins left="0.59055118110236227" right="0.59055118110236227" top="0.59055118110236227" bottom="0.59055118110236227" header="0.15748031496062992" footer="0"/>
  <pageSetup paperSize="9" scale="8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1"/>
  <sheetViews>
    <sheetView zoomScale="70" zoomScaleNormal="70" zoomScaleSheetLayoutView="55" workbookViewId="0">
      <selection activeCell="B1" sqref="B1:Y39"/>
    </sheetView>
  </sheetViews>
  <sheetFormatPr defaultColWidth="8" defaultRowHeight="11.25" x14ac:dyDescent="0.15"/>
  <cols>
    <col min="1" max="1" width="2.125" style="41" customWidth="1"/>
    <col min="2" max="2" width="3.625" style="41" customWidth="1"/>
    <col min="3" max="4" width="20.625" style="41" customWidth="1"/>
    <col min="5" max="25" width="12.875" style="41" customWidth="1"/>
    <col min="26" max="26" width="2.125" style="41" customWidth="1"/>
    <col min="27" max="116" width="8" style="41"/>
    <col min="117" max="117" width="4.25" style="41" customWidth="1"/>
    <col min="118" max="118" width="2.625" style="41" customWidth="1"/>
    <col min="119" max="119" width="14.375" style="41" customWidth="1"/>
    <col min="120" max="120" width="11" style="41" bestFit="1" customWidth="1"/>
    <col min="121" max="121" width="13.125" style="41" customWidth="1"/>
    <col min="122" max="122" width="6.5" style="41" bestFit="1" customWidth="1"/>
    <col min="123" max="138" width="12.875" style="41" customWidth="1"/>
    <col min="139" max="139" width="2.25" style="41" customWidth="1"/>
    <col min="140" max="140" width="10.25" style="41" customWidth="1"/>
    <col min="141" max="16384" width="8" style="41"/>
  </cols>
  <sheetData>
    <row r="1" spans="1:26" s="163" customFormat="1" ht="20.100000000000001" customHeight="1" x14ac:dyDescent="0.15">
      <c r="B1" s="234" t="s">
        <v>131</v>
      </c>
      <c r="C1" s="164"/>
      <c r="D1" s="164"/>
      <c r="E1" s="164"/>
      <c r="F1" s="164"/>
      <c r="G1" s="164"/>
      <c r="H1" s="164"/>
      <c r="I1" s="164"/>
      <c r="J1" s="164"/>
      <c r="K1" s="164"/>
      <c r="L1" s="164"/>
      <c r="M1" s="164"/>
      <c r="N1" s="164"/>
      <c r="O1" s="164"/>
      <c r="P1" s="164"/>
      <c r="Q1" s="164"/>
      <c r="R1" s="164"/>
      <c r="S1" s="164"/>
      <c r="T1" s="164"/>
      <c r="U1" s="164"/>
      <c r="V1" s="164"/>
      <c r="W1" s="164"/>
      <c r="X1" s="164"/>
      <c r="Y1" s="164"/>
    </row>
    <row r="2" spans="1:26" s="163" customFormat="1" ht="8.25" customHeight="1" x14ac:dyDescent="0.15">
      <c r="B2" s="165"/>
      <c r="C2" s="165"/>
      <c r="D2" s="166"/>
      <c r="E2" s="166"/>
      <c r="F2" s="166"/>
      <c r="G2" s="166"/>
      <c r="H2" s="166"/>
      <c r="I2" s="166"/>
      <c r="J2" s="166"/>
      <c r="K2" s="166"/>
      <c r="L2" s="166"/>
      <c r="M2" s="166"/>
      <c r="N2" s="166"/>
      <c r="O2" s="166"/>
      <c r="P2" s="166"/>
      <c r="Q2" s="166"/>
      <c r="R2" s="166"/>
      <c r="S2" s="166"/>
      <c r="T2" s="166"/>
      <c r="U2" s="166"/>
      <c r="V2" s="166"/>
      <c r="W2" s="166"/>
      <c r="X2" s="166"/>
      <c r="Y2" s="166"/>
    </row>
    <row r="3" spans="1:26" s="163" customFormat="1" ht="20.100000000000001" customHeight="1" x14ac:dyDescent="0.15">
      <c r="B3" s="419" t="s">
        <v>65</v>
      </c>
      <c r="C3" s="419"/>
      <c r="D3" s="419"/>
      <c r="E3" s="419"/>
      <c r="F3" s="419"/>
      <c r="G3" s="419"/>
      <c r="H3" s="419"/>
      <c r="I3" s="419"/>
      <c r="J3" s="419"/>
      <c r="K3" s="419"/>
      <c r="L3" s="419"/>
      <c r="M3" s="419"/>
      <c r="N3" s="419"/>
      <c r="O3" s="419"/>
      <c r="P3" s="419"/>
      <c r="Q3" s="419"/>
      <c r="R3" s="419"/>
      <c r="S3" s="419"/>
      <c r="T3" s="419"/>
      <c r="U3" s="419"/>
      <c r="V3" s="419"/>
      <c r="W3" s="419"/>
      <c r="X3" s="419"/>
      <c r="Y3" s="419"/>
      <c r="Z3" s="454"/>
    </row>
    <row r="4" spans="1:26" s="141" customFormat="1" ht="8.25" customHeight="1" x14ac:dyDescent="0.15">
      <c r="A4" s="139"/>
      <c r="B4" s="140"/>
      <c r="C4" s="140"/>
      <c r="D4" s="140"/>
      <c r="E4" s="140"/>
      <c r="F4" s="140"/>
      <c r="G4" s="140"/>
      <c r="H4" s="140"/>
      <c r="I4" s="140"/>
      <c r="J4" s="140"/>
      <c r="K4" s="140"/>
      <c r="L4" s="140"/>
      <c r="M4" s="140"/>
      <c r="N4" s="140"/>
      <c r="O4" s="140"/>
      <c r="P4" s="140"/>
      <c r="Q4" s="140"/>
      <c r="R4" s="140"/>
      <c r="S4" s="140"/>
      <c r="T4" s="140"/>
      <c r="U4" s="140"/>
      <c r="V4" s="140"/>
      <c r="W4" s="140"/>
      <c r="X4" s="140"/>
      <c r="Y4" s="140"/>
      <c r="Z4" s="140"/>
    </row>
    <row r="5" spans="1:26" ht="18" thickBot="1" x14ac:dyDescent="0.25">
      <c r="B5" s="42"/>
      <c r="C5" s="42"/>
      <c r="D5" s="42"/>
      <c r="E5" s="138"/>
      <c r="F5" s="42"/>
      <c r="G5" s="42"/>
      <c r="H5" s="42"/>
      <c r="I5" s="42"/>
      <c r="J5" s="42"/>
      <c r="K5" s="42"/>
      <c r="L5" s="42"/>
      <c r="M5" s="42"/>
      <c r="N5" s="42"/>
      <c r="O5" s="42"/>
      <c r="P5" s="42"/>
      <c r="Q5" s="42"/>
      <c r="R5" s="42"/>
      <c r="S5" s="42"/>
      <c r="T5" s="42"/>
      <c r="U5" s="42"/>
      <c r="V5" s="42"/>
      <c r="W5" s="42"/>
      <c r="X5" s="42"/>
      <c r="Y5" s="138" t="s">
        <v>62</v>
      </c>
    </row>
    <row r="6" spans="1:26" s="26" customFormat="1" ht="24.95" customHeight="1" thickBot="1" x14ac:dyDescent="0.2">
      <c r="A6" s="43"/>
      <c r="B6" s="207" t="s">
        <v>60</v>
      </c>
      <c r="C6" s="208" t="s">
        <v>59</v>
      </c>
      <c r="D6" s="209" t="s">
        <v>61</v>
      </c>
      <c r="E6" s="212" t="s">
        <v>27</v>
      </c>
      <c r="F6" s="210" t="s">
        <v>84</v>
      </c>
      <c r="G6" s="211" t="s">
        <v>85</v>
      </c>
      <c r="H6" s="210" t="s">
        <v>86</v>
      </c>
      <c r="I6" s="211" t="s">
        <v>87</v>
      </c>
      <c r="J6" s="210" t="s">
        <v>88</v>
      </c>
      <c r="K6" s="211" t="s">
        <v>89</v>
      </c>
      <c r="L6" s="210" t="s">
        <v>90</v>
      </c>
      <c r="M6" s="211" t="s">
        <v>91</v>
      </c>
      <c r="N6" s="210" t="s">
        <v>92</v>
      </c>
      <c r="O6" s="211" t="s">
        <v>93</v>
      </c>
      <c r="P6" s="210" t="s">
        <v>94</v>
      </c>
      <c r="Q6" s="211" t="s">
        <v>95</v>
      </c>
      <c r="R6" s="210" t="s">
        <v>96</v>
      </c>
      <c r="S6" s="211" t="s">
        <v>97</v>
      </c>
      <c r="T6" s="210" t="s">
        <v>98</v>
      </c>
      <c r="U6" s="211" t="s">
        <v>99</v>
      </c>
      <c r="V6" s="210" t="s">
        <v>100</v>
      </c>
      <c r="W6" s="211" t="s">
        <v>125</v>
      </c>
      <c r="X6" s="210" t="s">
        <v>135</v>
      </c>
      <c r="Y6" s="272" t="s">
        <v>136</v>
      </c>
    </row>
    <row r="7" spans="1:26" s="26" customFormat="1" ht="24.95" customHeight="1" x14ac:dyDescent="0.15">
      <c r="A7" s="43"/>
      <c r="B7" s="414" t="s">
        <v>142</v>
      </c>
      <c r="C7" s="415"/>
      <c r="D7" s="415"/>
      <c r="E7" s="300"/>
      <c r="F7" s="300"/>
      <c r="G7" s="300"/>
      <c r="H7" s="300"/>
      <c r="I7" s="300"/>
      <c r="J7" s="300"/>
      <c r="K7" s="300"/>
      <c r="L7" s="300"/>
      <c r="M7" s="300"/>
      <c r="N7" s="300"/>
      <c r="O7" s="300"/>
      <c r="P7" s="300"/>
      <c r="Q7" s="300"/>
      <c r="R7" s="300"/>
      <c r="S7" s="300"/>
      <c r="T7" s="300"/>
      <c r="U7" s="300"/>
      <c r="V7" s="300"/>
      <c r="W7" s="300"/>
      <c r="X7" s="300"/>
      <c r="Y7" s="301"/>
    </row>
    <row r="8" spans="1:26" s="26" customFormat="1" ht="24.95" customHeight="1" x14ac:dyDescent="0.15">
      <c r="A8" s="43"/>
      <c r="B8" s="299"/>
      <c r="C8" s="46"/>
      <c r="D8" s="298"/>
      <c r="E8" s="277"/>
      <c r="F8" s="350"/>
      <c r="G8" s="351"/>
      <c r="H8" s="351"/>
      <c r="I8" s="351"/>
      <c r="J8" s="351"/>
      <c r="K8" s="351"/>
      <c r="L8" s="351"/>
      <c r="M8" s="351"/>
      <c r="N8" s="278"/>
      <c r="O8" s="278"/>
      <c r="P8" s="278"/>
      <c r="Q8" s="278"/>
      <c r="R8" s="278"/>
      <c r="S8" s="278"/>
      <c r="T8" s="278"/>
      <c r="U8" s="278"/>
      <c r="V8" s="278"/>
      <c r="W8" s="278"/>
      <c r="X8" s="278"/>
      <c r="Y8" s="279"/>
    </row>
    <row r="9" spans="1:26" s="26" customFormat="1" ht="24.95" customHeight="1" x14ac:dyDescent="0.15">
      <c r="A9" s="43"/>
      <c r="B9" s="223"/>
      <c r="C9" s="100"/>
      <c r="D9" s="136"/>
      <c r="E9" s="274"/>
      <c r="F9" s="352"/>
      <c r="G9" s="353"/>
      <c r="H9" s="353"/>
      <c r="I9" s="353"/>
      <c r="J9" s="353"/>
      <c r="K9" s="353"/>
      <c r="L9" s="353"/>
      <c r="M9" s="353"/>
      <c r="N9" s="275"/>
      <c r="O9" s="275"/>
      <c r="P9" s="275"/>
      <c r="Q9" s="275"/>
      <c r="R9" s="275"/>
      <c r="S9" s="275"/>
      <c r="T9" s="275"/>
      <c r="U9" s="275"/>
      <c r="V9" s="275"/>
      <c r="W9" s="275"/>
      <c r="X9" s="275"/>
      <c r="Y9" s="276"/>
    </row>
    <row r="10" spans="1:26" s="26" customFormat="1" ht="24.95" customHeight="1" x14ac:dyDescent="0.15">
      <c r="A10" s="43"/>
      <c r="B10" s="223"/>
      <c r="C10" s="100"/>
      <c r="D10" s="136"/>
      <c r="E10" s="274"/>
      <c r="F10" s="352"/>
      <c r="G10" s="353"/>
      <c r="H10" s="353"/>
      <c r="I10" s="353"/>
      <c r="J10" s="353"/>
      <c r="K10" s="353"/>
      <c r="L10" s="353"/>
      <c r="M10" s="353"/>
      <c r="N10" s="275"/>
      <c r="O10" s="275"/>
      <c r="P10" s="275"/>
      <c r="Q10" s="275"/>
      <c r="R10" s="275"/>
      <c r="S10" s="275"/>
      <c r="T10" s="275"/>
      <c r="U10" s="275"/>
      <c r="V10" s="275"/>
      <c r="W10" s="275"/>
      <c r="X10" s="275"/>
      <c r="Y10" s="276"/>
    </row>
    <row r="11" spans="1:26" s="26" customFormat="1" ht="24.95" customHeight="1" x14ac:dyDescent="0.15">
      <c r="A11" s="43"/>
      <c r="B11" s="223"/>
      <c r="C11" s="100"/>
      <c r="D11" s="136"/>
      <c r="E11" s="274"/>
      <c r="F11" s="352"/>
      <c r="G11" s="353"/>
      <c r="H11" s="353"/>
      <c r="I11" s="353"/>
      <c r="J11" s="353"/>
      <c r="K11" s="353"/>
      <c r="L11" s="353"/>
      <c r="M11" s="353"/>
      <c r="N11" s="275"/>
      <c r="O11" s="275"/>
      <c r="P11" s="275"/>
      <c r="Q11" s="275"/>
      <c r="R11" s="275"/>
      <c r="S11" s="275"/>
      <c r="T11" s="275"/>
      <c r="U11" s="275"/>
      <c r="V11" s="275"/>
      <c r="W11" s="275"/>
      <c r="X11" s="275"/>
      <c r="Y11" s="276"/>
    </row>
    <row r="12" spans="1:26" s="26" customFormat="1" ht="24.95" customHeight="1" thickBot="1" x14ac:dyDescent="0.2">
      <c r="A12" s="43"/>
      <c r="B12" s="416" t="s">
        <v>105</v>
      </c>
      <c r="C12" s="417"/>
      <c r="D12" s="418"/>
      <c r="E12" s="280"/>
      <c r="F12" s="354"/>
      <c r="G12" s="355"/>
      <c r="H12" s="355"/>
      <c r="I12" s="355"/>
      <c r="J12" s="355"/>
      <c r="K12" s="355"/>
      <c r="L12" s="355"/>
      <c r="M12" s="355"/>
      <c r="N12" s="281"/>
      <c r="O12" s="281"/>
      <c r="P12" s="281"/>
      <c r="Q12" s="281"/>
      <c r="R12" s="281"/>
      <c r="S12" s="281"/>
      <c r="T12" s="281"/>
      <c r="U12" s="281"/>
      <c r="V12" s="281"/>
      <c r="W12" s="281"/>
      <c r="X12" s="281"/>
      <c r="Y12" s="282"/>
    </row>
    <row r="13" spans="1:26" s="26" customFormat="1" ht="24.95" customHeight="1" x14ac:dyDescent="0.15">
      <c r="A13" s="43"/>
      <c r="B13" s="414" t="s">
        <v>143</v>
      </c>
      <c r="C13" s="415"/>
      <c r="D13" s="415"/>
      <c r="E13" s="300"/>
      <c r="F13" s="300"/>
      <c r="G13" s="300"/>
      <c r="H13" s="300"/>
      <c r="I13" s="300"/>
      <c r="J13" s="300"/>
      <c r="K13" s="300"/>
      <c r="L13" s="300"/>
      <c r="M13" s="300"/>
      <c r="N13" s="300"/>
      <c r="O13" s="300"/>
      <c r="P13" s="300"/>
      <c r="Q13" s="300"/>
      <c r="R13" s="300"/>
      <c r="S13" s="300"/>
      <c r="T13" s="300"/>
      <c r="U13" s="300"/>
      <c r="V13" s="300"/>
      <c r="W13" s="300"/>
      <c r="X13" s="300"/>
      <c r="Y13" s="301"/>
    </row>
    <row r="14" spans="1:26" s="26" customFormat="1" ht="24.95" customHeight="1" x14ac:dyDescent="0.15">
      <c r="A14" s="43"/>
      <c r="B14" s="299"/>
      <c r="C14" s="46"/>
      <c r="D14" s="298"/>
      <c r="E14" s="277"/>
      <c r="F14" s="350"/>
      <c r="G14" s="351"/>
      <c r="H14" s="351"/>
      <c r="I14" s="351"/>
      <c r="J14" s="351"/>
      <c r="K14" s="351"/>
      <c r="L14" s="351"/>
      <c r="M14" s="351"/>
      <c r="N14" s="278"/>
      <c r="O14" s="278"/>
      <c r="P14" s="278"/>
      <c r="Q14" s="278"/>
      <c r="R14" s="278"/>
      <c r="S14" s="278"/>
      <c r="T14" s="278"/>
      <c r="U14" s="278"/>
      <c r="V14" s="278"/>
      <c r="W14" s="278"/>
      <c r="X14" s="278"/>
      <c r="Y14" s="279"/>
    </row>
    <row r="15" spans="1:26" s="26" customFormat="1" ht="24.95" customHeight="1" x14ac:dyDescent="0.15">
      <c r="A15" s="43"/>
      <c r="B15" s="223"/>
      <c r="C15" s="100"/>
      <c r="D15" s="136"/>
      <c r="E15" s="274"/>
      <c r="F15" s="350"/>
      <c r="G15" s="351"/>
      <c r="H15" s="351"/>
      <c r="I15" s="351"/>
      <c r="J15" s="351"/>
      <c r="K15" s="351"/>
      <c r="L15" s="351"/>
      <c r="M15" s="353"/>
      <c r="N15" s="275"/>
      <c r="O15" s="275"/>
      <c r="P15" s="275"/>
      <c r="Q15" s="275"/>
      <c r="R15" s="275"/>
      <c r="S15" s="275"/>
      <c r="T15" s="275"/>
      <c r="U15" s="275"/>
      <c r="V15" s="275"/>
      <c r="W15" s="275"/>
      <c r="X15" s="275"/>
      <c r="Y15" s="276"/>
    </row>
    <row r="16" spans="1:26" s="26" customFormat="1" ht="24.95" customHeight="1" x14ac:dyDescent="0.15">
      <c r="A16" s="43"/>
      <c r="B16" s="223"/>
      <c r="C16" s="100"/>
      <c r="D16" s="136"/>
      <c r="E16" s="274"/>
      <c r="F16" s="350"/>
      <c r="G16" s="351"/>
      <c r="H16" s="351"/>
      <c r="I16" s="351"/>
      <c r="J16" s="351"/>
      <c r="K16" s="351"/>
      <c r="L16" s="351"/>
      <c r="M16" s="353"/>
      <c r="N16" s="275"/>
      <c r="O16" s="275"/>
      <c r="P16" s="275"/>
      <c r="Q16" s="275"/>
      <c r="R16" s="275"/>
      <c r="S16" s="275"/>
      <c r="T16" s="275"/>
      <c r="U16" s="275"/>
      <c r="V16" s="275"/>
      <c r="W16" s="275"/>
      <c r="X16" s="275"/>
      <c r="Y16" s="276"/>
    </row>
    <row r="17" spans="1:25" s="26" customFormat="1" ht="24.95" customHeight="1" x14ac:dyDescent="0.15">
      <c r="A17" s="43"/>
      <c r="B17" s="223"/>
      <c r="C17" s="100"/>
      <c r="D17" s="136"/>
      <c r="E17" s="274"/>
      <c r="F17" s="350"/>
      <c r="G17" s="351"/>
      <c r="H17" s="351"/>
      <c r="I17" s="351"/>
      <c r="J17" s="351"/>
      <c r="K17" s="351"/>
      <c r="L17" s="351"/>
      <c r="M17" s="353"/>
      <c r="N17" s="275"/>
      <c r="O17" s="275"/>
      <c r="P17" s="275"/>
      <c r="Q17" s="275"/>
      <c r="R17" s="275"/>
      <c r="S17" s="275"/>
      <c r="T17" s="275"/>
      <c r="U17" s="275"/>
      <c r="V17" s="275"/>
      <c r="W17" s="275"/>
      <c r="X17" s="275"/>
      <c r="Y17" s="276"/>
    </row>
    <row r="18" spans="1:25" s="26" customFormat="1" ht="24.95" customHeight="1" thickBot="1" x14ac:dyDescent="0.2">
      <c r="A18" s="43"/>
      <c r="B18" s="416" t="s">
        <v>105</v>
      </c>
      <c r="C18" s="417"/>
      <c r="D18" s="418"/>
      <c r="E18" s="280"/>
      <c r="F18" s="354"/>
      <c r="G18" s="355"/>
      <c r="H18" s="355"/>
      <c r="I18" s="355"/>
      <c r="J18" s="355"/>
      <c r="K18" s="355"/>
      <c r="L18" s="355"/>
      <c r="M18" s="355"/>
      <c r="N18" s="281"/>
      <c r="O18" s="281"/>
      <c r="P18" s="281"/>
      <c r="Q18" s="281"/>
      <c r="R18" s="281"/>
      <c r="S18" s="281"/>
      <c r="T18" s="281"/>
      <c r="U18" s="281"/>
      <c r="V18" s="281"/>
      <c r="W18" s="281"/>
      <c r="X18" s="281"/>
      <c r="Y18" s="282"/>
    </row>
    <row r="19" spans="1:25" s="26" customFormat="1" ht="24.95" customHeight="1" x14ac:dyDescent="0.15">
      <c r="A19" s="43"/>
      <c r="B19" s="414" t="s">
        <v>106</v>
      </c>
      <c r="C19" s="415"/>
      <c r="D19" s="415"/>
      <c r="E19" s="300"/>
      <c r="F19" s="300"/>
      <c r="G19" s="300"/>
      <c r="H19" s="300"/>
      <c r="I19" s="300"/>
      <c r="J19" s="300"/>
      <c r="K19" s="300"/>
      <c r="L19" s="300"/>
      <c r="M19" s="300"/>
      <c r="N19" s="300"/>
      <c r="O19" s="300"/>
      <c r="P19" s="300"/>
      <c r="Q19" s="300"/>
      <c r="R19" s="300"/>
      <c r="S19" s="300"/>
      <c r="T19" s="300"/>
      <c r="U19" s="300"/>
      <c r="V19" s="300"/>
      <c r="W19" s="300"/>
      <c r="X19" s="300"/>
      <c r="Y19" s="301"/>
    </row>
    <row r="20" spans="1:25" s="26" customFormat="1" ht="24.95" customHeight="1" x14ac:dyDescent="0.15">
      <c r="A20" s="43"/>
      <c r="B20" s="299"/>
      <c r="C20" s="46"/>
      <c r="D20" s="298"/>
      <c r="E20" s="277"/>
      <c r="F20" s="350"/>
      <c r="G20" s="351"/>
      <c r="H20" s="351"/>
      <c r="I20" s="351"/>
      <c r="J20" s="351"/>
      <c r="K20" s="351"/>
      <c r="L20" s="351"/>
      <c r="M20" s="351"/>
      <c r="N20" s="278"/>
      <c r="O20" s="278"/>
      <c r="P20" s="278"/>
      <c r="Q20" s="278"/>
      <c r="R20" s="278"/>
      <c r="S20" s="278"/>
      <c r="T20" s="278"/>
      <c r="U20" s="278"/>
      <c r="V20" s="278"/>
      <c r="W20" s="278"/>
      <c r="X20" s="278"/>
      <c r="Y20" s="279"/>
    </row>
    <row r="21" spans="1:25" s="26" customFormat="1" ht="24.95" customHeight="1" x14ac:dyDescent="0.15">
      <c r="A21" s="43"/>
      <c r="B21" s="223"/>
      <c r="C21" s="100"/>
      <c r="D21" s="136"/>
      <c r="E21" s="274"/>
      <c r="F21" s="352"/>
      <c r="G21" s="353"/>
      <c r="H21" s="353"/>
      <c r="I21" s="353"/>
      <c r="J21" s="353"/>
      <c r="K21" s="353"/>
      <c r="L21" s="353"/>
      <c r="M21" s="353"/>
      <c r="N21" s="275"/>
      <c r="O21" s="275"/>
      <c r="P21" s="275"/>
      <c r="Q21" s="275"/>
      <c r="R21" s="275"/>
      <c r="S21" s="275"/>
      <c r="T21" s="275"/>
      <c r="U21" s="275"/>
      <c r="V21" s="275"/>
      <c r="W21" s="275"/>
      <c r="X21" s="275"/>
      <c r="Y21" s="276"/>
    </row>
    <row r="22" spans="1:25" s="26" customFormat="1" ht="24.95" customHeight="1" x14ac:dyDescent="0.15">
      <c r="A22" s="43"/>
      <c r="B22" s="223"/>
      <c r="C22" s="100"/>
      <c r="D22" s="136"/>
      <c r="E22" s="274"/>
      <c r="F22" s="352"/>
      <c r="G22" s="353"/>
      <c r="H22" s="353"/>
      <c r="I22" s="353"/>
      <c r="J22" s="353"/>
      <c r="K22" s="353"/>
      <c r="L22" s="353"/>
      <c r="M22" s="353"/>
      <c r="N22" s="275"/>
      <c r="O22" s="275"/>
      <c r="P22" s="275"/>
      <c r="Q22" s="275"/>
      <c r="R22" s="275"/>
      <c r="S22" s="275"/>
      <c r="T22" s="275"/>
      <c r="U22" s="275"/>
      <c r="V22" s="275"/>
      <c r="W22" s="275"/>
      <c r="X22" s="275"/>
      <c r="Y22" s="276"/>
    </row>
    <row r="23" spans="1:25" s="26" customFormat="1" ht="24.95" customHeight="1" x14ac:dyDescent="0.15">
      <c r="A23" s="43"/>
      <c r="B23" s="223"/>
      <c r="C23" s="100"/>
      <c r="D23" s="136"/>
      <c r="E23" s="274"/>
      <c r="F23" s="352"/>
      <c r="G23" s="353"/>
      <c r="H23" s="353"/>
      <c r="I23" s="353"/>
      <c r="J23" s="353"/>
      <c r="K23" s="353"/>
      <c r="L23" s="353"/>
      <c r="M23" s="353"/>
      <c r="N23" s="275"/>
      <c r="O23" s="275"/>
      <c r="P23" s="275"/>
      <c r="Q23" s="275"/>
      <c r="R23" s="275"/>
      <c r="S23" s="275"/>
      <c r="T23" s="275"/>
      <c r="U23" s="275"/>
      <c r="V23" s="275"/>
      <c r="W23" s="275"/>
      <c r="X23" s="275"/>
      <c r="Y23" s="276"/>
    </row>
    <row r="24" spans="1:25" s="26" customFormat="1" ht="24.95" customHeight="1" thickBot="1" x14ac:dyDescent="0.2">
      <c r="A24" s="43"/>
      <c r="B24" s="416" t="s">
        <v>105</v>
      </c>
      <c r="C24" s="417"/>
      <c r="D24" s="418"/>
      <c r="E24" s="280"/>
      <c r="F24" s="354"/>
      <c r="G24" s="355"/>
      <c r="H24" s="355"/>
      <c r="I24" s="355"/>
      <c r="J24" s="355"/>
      <c r="K24" s="355"/>
      <c r="L24" s="355"/>
      <c r="M24" s="355"/>
      <c r="N24" s="281"/>
      <c r="O24" s="281"/>
      <c r="P24" s="281"/>
      <c r="Q24" s="281"/>
      <c r="R24" s="281"/>
      <c r="S24" s="281"/>
      <c r="T24" s="281"/>
      <c r="U24" s="281"/>
      <c r="V24" s="281"/>
      <c r="W24" s="281"/>
      <c r="X24" s="281"/>
      <c r="Y24" s="282"/>
    </row>
    <row r="25" spans="1:25" s="26" customFormat="1" ht="24.95" hidden="1" customHeight="1" thickBot="1" x14ac:dyDescent="0.2">
      <c r="A25" s="43"/>
      <c r="B25" s="414" t="s">
        <v>74</v>
      </c>
      <c r="C25" s="415"/>
      <c r="D25" s="415"/>
      <c r="E25" s="300"/>
      <c r="F25" s="300"/>
      <c r="G25" s="300"/>
      <c r="H25" s="300"/>
      <c r="I25" s="300"/>
      <c r="J25" s="300"/>
      <c r="K25" s="300"/>
      <c r="L25" s="300"/>
      <c r="M25" s="300"/>
      <c r="N25" s="300"/>
      <c r="O25" s="300"/>
      <c r="P25" s="300"/>
      <c r="Q25" s="300"/>
      <c r="R25" s="300"/>
      <c r="S25" s="300"/>
      <c r="T25" s="300"/>
      <c r="U25" s="300"/>
      <c r="V25" s="300"/>
      <c r="W25" s="300"/>
      <c r="X25" s="300"/>
      <c r="Y25" s="301"/>
    </row>
    <row r="26" spans="1:25" s="26" customFormat="1" ht="24.95" hidden="1" customHeight="1" x14ac:dyDescent="0.15">
      <c r="A26" s="43"/>
      <c r="B26" s="299"/>
      <c r="C26" s="46"/>
      <c r="D26" s="298"/>
      <c r="E26" s="277"/>
      <c r="F26" s="350"/>
      <c r="G26" s="351"/>
      <c r="H26" s="351"/>
      <c r="I26" s="351"/>
      <c r="J26" s="351"/>
      <c r="K26" s="351"/>
      <c r="L26" s="351"/>
      <c r="M26" s="351"/>
      <c r="N26" s="278"/>
      <c r="O26" s="278"/>
      <c r="P26" s="278"/>
      <c r="Q26" s="278"/>
      <c r="R26" s="278"/>
      <c r="S26" s="278"/>
      <c r="T26" s="278"/>
      <c r="U26" s="278"/>
      <c r="V26" s="278"/>
      <c r="W26" s="278"/>
      <c r="X26" s="278"/>
      <c r="Y26" s="279"/>
    </row>
    <row r="27" spans="1:25" s="26" customFormat="1" ht="24.95" hidden="1" customHeight="1" x14ac:dyDescent="0.15">
      <c r="A27" s="43"/>
      <c r="B27" s="223"/>
      <c r="C27" s="100"/>
      <c r="D27" s="136"/>
      <c r="E27" s="274"/>
      <c r="F27" s="352"/>
      <c r="G27" s="353"/>
      <c r="H27" s="353"/>
      <c r="I27" s="353"/>
      <c r="J27" s="353"/>
      <c r="K27" s="353"/>
      <c r="L27" s="353"/>
      <c r="M27" s="353"/>
      <c r="N27" s="275"/>
      <c r="O27" s="275"/>
      <c r="P27" s="275"/>
      <c r="Q27" s="275"/>
      <c r="R27" s="275"/>
      <c r="S27" s="275"/>
      <c r="T27" s="275"/>
      <c r="U27" s="275"/>
      <c r="V27" s="275"/>
      <c r="W27" s="275"/>
      <c r="X27" s="275"/>
      <c r="Y27" s="276"/>
    </row>
    <row r="28" spans="1:25" s="26" customFormat="1" ht="24.95" hidden="1" customHeight="1" x14ac:dyDescent="0.15">
      <c r="A28" s="43"/>
      <c r="B28" s="223"/>
      <c r="C28" s="100"/>
      <c r="D28" s="136"/>
      <c r="E28" s="274"/>
      <c r="F28" s="352"/>
      <c r="G28" s="353"/>
      <c r="H28" s="353"/>
      <c r="I28" s="353"/>
      <c r="J28" s="353"/>
      <c r="K28" s="353"/>
      <c r="L28" s="353"/>
      <c r="M28" s="353"/>
      <c r="N28" s="275"/>
      <c r="O28" s="275"/>
      <c r="P28" s="275"/>
      <c r="Q28" s="275"/>
      <c r="R28" s="275"/>
      <c r="S28" s="275"/>
      <c r="T28" s="275"/>
      <c r="U28" s="275"/>
      <c r="V28" s="275"/>
      <c r="W28" s="275"/>
      <c r="X28" s="275"/>
      <c r="Y28" s="276"/>
    </row>
    <row r="29" spans="1:25" s="26" customFormat="1" ht="24.95" hidden="1" customHeight="1" x14ac:dyDescent="0.15">
      <c r="A29" s="43"/>
      <c r="B29" s="223"/>
      <c r="C29" s="100"/>
      <c r="D29" s="136"/>
      <c r="E29" s="274"/>
      <c r="F29" s="352"/>
      <c r="G29" s="353"/>
      <c r="H29" s="353"/>
      <c r="I29" s="353"/>
      <c r="J29" s="353"/>
      <c r="K29" s="353"/>
      <c r="L29" s="353"/>
      <c r="M29" s="353"/>
      <c r="N29" s="275"/>
      <c r="O29" s="275"/>
      <c r="P29" s="275"/>
      <c r="Q29" s="275"/>
      <c r="R29" s="275"/>
      <c r="S29" s="275"/>
      <c r="T29" s="275"/>
      <c r="U29" s="275"/>
      <c r="V29" s="275"/>
      <c r="W29" s="275"/>
      <c r="X29" s="275"/>
      <c r="Y29" s="276"/>
    </row>
    <row r="30" spans="1:25" s="26" customFormat="1" ht="24.95" hidden="1" customHeight="1" x14ac:dyDescent="0.15">
      <c r="A30" s="43"/>
      <c r="B30" s="416" t="s">
        <v>105</v>
      </c>
      <c r="C30" s="417"/>
      <c r="D30" s="418"/>
      <c r="E30" s="280"/>
      <c r="F30" s="354"/>
      <c r="G30" s="355"/>
      <c r="H30" s="355"/>
      <c r="I30" s="355"/>
      <c r="J30" s="355"/>
      <c r="K30" s="355"/>
      <c r="L30" s="355"/>
      <c r="M30" s="355"/>
      <c r="N30" s="281"/>
      <c r="O30" s="281"/>
      <c r="P30" s="281"/>
      <c r="Q30" s="281"/>
      <c r="R30" s="281"/>
      <c r="S30" s="281"/>
      <c r="T30" s="281"/>
      <c r="U30" s="281"/>
      <c r="V30" s="281"/>
      <c r="W30" s="281"/>
      <c r="X30" s="281"/>
      <c r="Y30" s="282"/>
    </row>
    <row r="31" spans="1:25" s="26" customFormat="1" ht="14.1" customHeight="1" x14ac:dyDescent="0.15">
      <c r="A31" s="43"/>
      <c r="B31" s="49"/>
      <c r="C31" s="49"/>
      <c r="D31" s="49"/>
      <c r="E31" s="49"/>
      <c r="F31" s="49"/>
      <c r="G31" s="49"/>
      <c r="H31" s="49"/>
      <c r="I31" s="49"/>
      <c r="J31" s="49"/>
      <c r="K31" s="49"/>
      <c r="L31" s="49"/>
      <c r="M31" s="49"/>
      <c r="N31" s="49"/>
      <c r="O31" s="49"/>
      <c r="P31" s="49"/>
      <c r="Q31" s="49"/>
      <c r="R31" s="49"/>
      <c r="S31" s="49"/>
      <c r="T31" s="49"/>
      <c r="U31" s="49"/>
      <c r="V31" s="49"/>
      <c r="W31" s="49"/>
      <c r="X31" s="49"/>
      <c r="Y31" s="49"/>
    </row>
    <row r="32" spans="1:25" s="263" customFormat="1" ht="12" customHeight="1" x14ac:dyDescent="0.15">
      <c r="A32" s="221"/>
      <c r="B32" s="250" t="s">
        <v>83</v>
      </c>
      <c r="C32" s="263" t="s">
        <v>103</v>
      </c>
      <c r="E32" s="142"/>
      <c r="H32" s="142"/>
      <c r="I32" s="142"/>
      <c r="J32" s="142"/>
      <c r="K32" s="142"/>
      <c r="L32" s="142"/>
      <c r="M32" s="142"/>
      <c r="N32" s="142"/>
      <c r="O32" s="142"/>
      <c r="P32" s="142"/>
      <c r="Q32" s="142"/>
      <c r="R32" s="142"/>
      <c r="S32" s="142"/>
      <c r="T32" s="142"/>
      <c r="U32" s="142"/>
      <c r="V32" s="142"/>
      <c r="W32" s="142"/>
      <c r="X32" s="142"/>
      <c r="Y32" s="142"/>
    </row>
    <row r="33" spans="1:26" s="265" customFormat="1" ht="12" customHeight="1" x14ac:dyDescent="0.15">
      <c r="A33" s="264"/>
      <c r="B33" s="250" t="s">
        <v>83</v>
      </c>
      <c r="C33" s="266" t="s">
        <v>29</v>
      </c>
      <c r="D33" s="266"/>
      <c r="F33" s="266"/>
      <c r="G33" s="266"/>
      <c r="H33" s="266"/>
      <c r="I33" s="266"/>
      <c r="J33" s="266"/>
      <c r="K33" s="266"/>
      <c r="L33" s="266"/>
      <c r="M33" s="266"/>
      <c r="N33" s="266"/>
      <c r="O33" s="266"/>
      <c r="P33" s="266"/>
      <c r="Q33" s="266"/>
      <c r="R33" s="266"/>
      <c r="S33" s="266"/>
      <c r="T33" s="266"/>
      <c r="U33" s="266"/>
      <c r="V33" s="266"/>
      <c r="Z33" s="266"/>
    </row>
    <row r="34" spans="1:26" s="265" customFormat="1" ht="12" customHeight="1" x14ac:dyDescent="0.15">
      <c r="B34" s="250" t="s">
        <v>83</v>
      </c>
      <c r="C34" s="267" t="s">
        <v>63</v>
      </c>
      <c r="D34" s="267"/>
      <c r="F34" s="266"/>
      <c r="G34" s="266"/>
      <c r="H34" s="268"/>
      <c r="I34" s="268"/>
      <c r="J34" s="268"/>
      <c r="K34" s="268"/>
      <c r="L34" s="268"/>
      <c r="M34" s="268"/>
      <c r="N34" s="268"/>
      <c r="O34" s="268"/>
      <c r="P34" s="268"/>
      <c r="Q34" s="268"/>
      <c r="R34" s="268"/>
      <c r="S34" s="268"/>
      <c r="T34" s="268"/>
      <c r="U34" s="268"/>
      <c r="V34" s="268"/>
      <c r="Z34" s="269"/>
    </row>
    <row r="35" spans="1:26" s="265" customFormat="1" ht="12" customHeight="1" x14ac:dyDescent="0.15">
      <c r="B35" s="250" t="s">
        <v>83</v>
      </c>
      <c r="C35" s="252" t="s">
        <v>79</v>
      </c>
      <c r="D35" s="270"/>
      <c r="F35" s="268"/>
      <c r="G35" s="268"/>
      <c r="H35" s="266"/>
      <c r="I35" s="266"/>
      <c r="J35" s="266"/>
      <c r="K35" s="266"/>
      <c r="L35" s="266"/>
      <c r="M35" s="266"/>
      <c r="N35" s="266"/>
      <c r="O35" s="266"/>
      <c r="P35" s="266"/>
      <c r="Q35" s="266"/>
      <c r="R35" s="266"/>
      <c r="S35" s="266"/>
      <c r="T35" s="266"/>
      <c r="U35" s="266"/>
      <c r="V35" s="266"/>
    </row>
    <row r="36" spans="1:26" s="265" customFormat="1" ht="12" customHeight="1" x14ac:dyDescent="0.15">
      <c r="B36" s="250" t="s">
        <v>83</v>
      </c>
      <c r="C36" s="231" t="s">
        <v>80</v>
      </c>
      <c r="D36" s="270"/>
      <c r="F36" s="268"/>
      <c r="G36" s="268"/>
      <c r="H36" s="266"/>
      <c r="I36" s="266"/>
      <c r="J36" s="266"/>
      <c r="K36" s="266"/>
      <c r="L36" s="266"/>
      <c r="M36" s="266"/>
      <c r="N36" s="266"/>
      <c r="O36" s="266"/>
      <c r="P36" s="266"/>
      <c r="Q36" s="266"/>
      <c r="R36" s="266"/>
      <c r="S36" s="266"/>
      <c r="T36" s="266"/>
      <c r="U36" s="266"/>
      <c r="V36" s="266"/>
    </row>
    <row r="37" spans="1:26" s="265" customFormat="1" ht="12" customHeight="1" x14ac:dyDescent="0.15">
      <c r="B37" s="250" t="s">
        <v>83</v>
      </c>
      <c r="C37" s="266" t="s">
        <v>30</v>
      </c>
      <c r="D37" s="266"/>
      <c r="F37" s="266"/>
      <c r="G37" s="266"/>
    </row>
    <row r="38" spans="1:26" s="271" customFormat="1" ht="12" customHeight="1" x14ac:dyDescent="0.15">
      <c r="B38" s="250" t="s">
        <v>83</v>
      </c>
      <c r="C38" s="219" t="s">
        <v>70</v>
      </c>
      <c r="D38" s="219"/>
    </row>
    <row r="39" spans="1:26" ht="12" customHeight="1" x14ac:dyDescent="0.15"/>
    <row r="40" spans="1:26" ht="14.1" customHeight="1" x14ac:dyDescent="0.15"/>
    <row r="41" spans="1:26" ht="14.1" customHeight="1" x14ac:dyDescent="0.15"/>
  </sheetData>
  <mergeCells count="9">
    <mergeCell ref="B3:Y3"/>
    <mergeCell ref="B25:D25"/>
    <mergeCell ref="B30:D30"/>
    <mergeCell ref="B12:D12"/>
    <mergeCell ref="B7:D7"/>
    <mergeCell ref="B13:D13"/>
    <mergeCell ref="B18:D18"/>
    <mergeCell ref="B19:D19"/>
    <mergeCell ref="B24:D24"/>
  </mergeCells>
  <phoneticPr fontId="4"/>
  <printOptions horizontalCentered="1"/>
  <pageMargins left="0.59055118110236227" right="0.59055118110236227" top="0.59055118110236227" bottom="0.59055118110236227" header="0.51181102362204722" footer="0.78740157480314965"/>
  <pageSetup paperSize="8" scale="60" orientation="landscape" horizontalDpi="300" verticalDpi="300" copies="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
  <sheetViews>
    <sheetView zoomScale="70" zoomScaleNormal="70" zoomScaleSheetLayoutView="115" workbookViewId="0">
      <selection activeCell="B1" sqref="B1:H25"/>
    </sheetView>
  </sheetViews>
  <sheetFormatPr defaultRowHeight="13.5" x14ac:dyDescent="0.15"/>
  <cols>
    <col min="1" max="1" width="2.75" style="30" customWidth="1"/>
    <col min="2" max="2" width="4.625" style="30" customWidth="1"/>
    <col min="3" max="3" width="3.625" style="30" customWidth="1"/>
    <col min="4" max="4" width="2.625" style="30" customWidth="1"/>
    <col min="5" max="5" width="35.75" style="30" customWidth="1"/>
    <col min="6" max="6" width="13.25" style="30" customWidth="1"/>
    <col min="7" max="7" width="5.125" style="386" customWidth="1"/>
    <col min="8" max="8" width="32.875" style="30" customWidth="1"/>
    <col min="9" max="9" width="2.625" style="30" customWidth="1"/>
    <col min="10" max="257" width="9" style="30"/>
    <col min="258" max="259" width="3.625" style="30" customWidth="1"/>
    <col min="260" max="260" width="10.625" style="30" customWidth="1"/>
    <col min="261" max="261" width="25.625" style="30" customWidth="1"/>
    <col min="262" max="262" width="20.625" style="30" customWidth="1"/>
    <col min="263" max="263" width="5.625" style="30" bestFit="1" customWidth="1"/>
    <col min="264" max="264" width="50.625" style="30" customWidth="1"/>
    <col min="265" max="265" width="2" style="30" customWidth="1"/>
    <col min="266" max="513" width="9" style="30"/>
    <col min="514" max="515" width="3.625" style="30" customWidth="1"/>
    <col min="516" max="516" width="10.625" style="30" customWidth="1"/>
    <col min="517" max="517" width="25.625" style="30" customWidth="1"/>
    <col min="518" max="518" width="20.625" style="30" customWidth="1"/>
    <col min="519" max="519" width="5.625" style="30" bestFit="1" customWidth="1"/>
    <col min="520" max="520" width="50.625" style="30" customWidth="1"/>
    <col min="521" max="521" width="2" style="30" customWidth="1"/>
    <col min="522" max="769" width="9" style="30"/>
    <col min="770" max="771" width="3.625" style="30" customWidth="1"/>
    <col min="772" max="772" width="10.625" style="30" customWidth="1"/>
    <col min="773" max="773" width="25.625" style="30" customWidth="1"/>
    <col min="774" max="774" width="20.625" style="30" customWidth="1"/>
    <col min="775" max="775" width="5.625" style="30" bestFit="1" customWidth="1"/>
    <col min="776" max="776" width="50.625" style="30" customWidth="1"/>
    <col min="777" max="777" width="2" style="30" customWidth="1"/>
    <col min="778" max="1025" width="9" style="30"/>
    <col min="1026" max="1027" width="3.625" style="30" customWidth="1"/>
    <col min="1028" max="1028" width="10.625" style="30" customWidth="1"/>
    <col min="1029" max="1029" width="25.625" style="30" customWidth="1"/>
    <col min="1030" max="1030" width="20.625" style="30" customWidth="1"/>
    <col min="1031" max="1031" width="5.625" style="30" bestFit="1" customWidth="1"/>
    <col min="1032" max="1032" width="50.625" style="30" customWidth="1"/>
    <col min="1033" max="1033" width="2" style="30" customWidth="1"/>
    <col min="1034" max="1281" width="9" style="30"/>
    <col min="1282" max="1283" width="3.625" style="30" customWidth="1"/>
    <col min="1284" max="1284" width="10.625" style="30" customWidth="1"/>
    <col min="1285" max="1285" width="25.625" style="30" customWidth="1"/>
    <col min="1286" max="1286" width="20.625" style="30" customWidth="1"/>
    <col min="1287" max="1287" width="5.625" style="30" bestFit="1" customWidth="1"/>
    <col min="1288" max="1288" width="50.625" style="30" customWidth="1"/>
    <col min="1289" max="1289" width="2" style="30" customWidth="1"/>
    <col min="1290" max="1537" width="9" style="30"/>
    <col min="1538" max="1539" width="3.625" style="30" customWidth="1"/>
    <col min="1540" max="1540" width="10.625" style="30" customWidth="1"/>
    <col min="1541" max="1541" width="25.625" style="30" customWidth="1"/>
    <col min="1542" max="1542" width="20.625" style="30" customWidth="1"/>
    <col min="1543" max="1543" width="5.625" style="30" bestFit="1" customWidth="1"/>
    <col min="1544" max="1544" width="50.625" style="30" customWidth="1"/>
    <col min="1545" max="1545" width="2" style="30" customWidth="1"/>
    <col min="1546" max="1793" width="9" style="30"/>
    <col min="1794" max="1795" width="3.625" style="30" customWidth="1"/>
    <col min="1796" max="1796" width="10.625" style="30" customWidth="1"/>
    <col min="1797" max="1797" width="25.625" style="30" customWidth="1"/>
    <col min="1798" max="1798" width="20.625" style="30" customWidth="1"/>
    <col min="1799" max="1799" width="5.625" style="30" bestFit="1" customWidth="1"/>
    <col min="1800" max="1800" width="50.625" style="30" customWidth="1"/>
    <col min="1801" max="1801" width="2" style="30" customWidth="1"/>
    <col min="1802" max="2049" width="9" style="30"/>
    <col min="2050" max="2051" width="3.625" style="30" customWidth="1"/>
    <col min="2052" max="2052" width="10.625" style="30" customWidth="1"/>
    <col min="2053" max="2053" width="25.625" style="30" customWidth="1"/>
    <col min="2054" max="2054" width="20.625" style="30" customWidth="1"/>
    <col min="2055" max="2055" width="5.625" style="30" bestFit="1" customWidth="1"/>
    <col min="2056" max="2056" width="50.625" style="30" customWidth="1"/>
    <col min="2057" max="2057" width="2" style="30" customWidth="1"/>
    <col min="2058" max="2305" width="9" style="30"/>
    <col min="2306" max="2307" width="3.625" style="30" customWidth="1"/>
    <col min="2308" max="2308" width="10.625" style="30" customWidth="1"/>
    <col min="2309" max="2309" width="25.625" style="30" customWidth="1"/>
    <col min="2310" max="2310" width="20.625" style="30" customWidth="1"/>
    <col min="2311" max="2311" width="5.625" style="30" bestFit="1" customWidth="1"/>
    <col min="2312" max="2312" width="50.625" style="30" customWidth="1"/>
    <col min="2313" max="2313" width="2" style="30" customWidth="1"/>
    <col min="2314" max="2561" width="9" style="30"/>
    <col min="2562" max="2563" width="3.625" style="30" customWidth="1"/>
    <col min="2564" max="2564" width="10.625" style="30" customWidth="1"/>
    <col min="2565" max="2565" width="25.625" style="30" customWidth="1"/>
    <col min="2566" max="2566" width="20.625" style="30" customWidth="1"/>
    <col min="2567" max="2567" width="5.625" style="30" bestFit="1" customWidth="1"/>
    <col min="2568" max="2568" width="50.625" style="30" customWidth="1"/>
    <col min="2569" max="2569" width="2" style="30" customWidth="1"/>
    <col min="2570" max="2817" width="9" style="30"/>
    <col min="2818" max="2819" width="3.625" style="30" customWidth="1"/>
    <col min="2820" max="2820" width="10.625" style="30" customWidth="1"/>
    <col min="2821" max="2821" width="25.625" style="30" customWidth="1"/>
    <col min="2822" max="2822" width="20.625" style="30" customWidth="1"/>
    <col min="2823" max="2823" width="5.625" style="30" bestFit="1" customWidth="1"/>
    <col min="2824" max="2824" width="50.625" style="30" customWidth="1"/>
    <col min="2825" max="2825" width="2" style="30" customWidth="1"/>
    <col min="2826" max="3073" width="9" style="30"/>
    <col min="3074" max="3075" width="3.625" style="30" customWidth="1"/>
    <col min="3076" max="3076" width="10.625" style="30" customWidth="1"/>
    <col min="3077" max="3077" width="25.625" style="30" customWidth="1"/>
    <col min="3078" max="3078" width="20.625" style="30" customWidth="1"/>
    <col min="3079" max="3079" width="5.625" style="30" bestFit="1" customWidth="1"/>
    <col min="3080" max="3080" width="50.625" style="30" customWidth="1"/>
    <col min="3081" max="3081" width="2" style="30" customWidth="1"/>
    <col min="3082" max="3329" width="9" style="30"/>
    <col min="3330" max="3331" width="3.625" style="30" customWidth="1"/>
    <col min="3332" max="3332" width="10.625" style="30" customWidth="1"/>
    <col min="3333" max="3333" width="25.625" style="30" customWidth="1"/>
    <col min="3334" max="3334" width="20.625" style="30" customWidth="1"/>
    <col min="3335" max="3335" width="5.625" style="30" bestFit="1" customWidth="1"/>
    <col min="3336" max="3336" width="50.625" style="30" customWidth="1"/>
    <col min="3337" max="3337" width="2" style="30" customWidth="1"/>
    <col min="3338" max="3585" width="9" style="30"/>
    <col min="3586" max="3587" width="3.625" style="30" customWidth="1"/>
    <col min="3588" max="3588" width="10.625" style="30" customWidth="1"/>
    <col min="3589" max="3589" width="25.625" style="30" customWidth="1"/>
    <col min="3590" max="3590" width="20.625" style="30" customWidth="1"/>
    <col min="3591" max="3591" width="5.625" style="30" bestFit="1" customWidth="1"/>
    <col min="3592" max="3592" width="50.625" style="30" customWidth="1"/>
    <col min="3593" max="3593" width="2" style="30" customWidth="1"/>
    <col min="3594" max="3841" width="9" style="30"/>
    <col min="3842" max="3843" width="3.625" style="30" customWidth="1"/>
    <col min="3844" max="3844" width="10.625" style="30" customWidth="1"/>
    <col min="3845" max="3845" width="25.625" style="30" customWidth="1"/>
    <col min="3846" max="3846" width="20.625" style="30" customWidth="1"/>
    <col min="3847" max="3847" width="5.625" style="30" bestFit="1" customWidth="1"/>
    <col min="3848" max="3848" width="50.625" style="30" customWidth="1"/>
    <col min="3849" max="3849" width="2" style="30" customWidth="1"/>
    <col min="3850" max="4097" width="9" style="30"/>
    <col min="4098" max="4099" width="3.625" style="30" customWidth="1"/>
    <col min="4100" max="4100" width="10.625" style="30" customWidth="1"/>
    <col min="4101" max="4101" width="25.625" style="30" customWidth="1"/>
    <col min="4102" max="4102" width="20.625" style="30" customWidth="1"/>
    <col min="4103" max="4103" width="5.625" style="30" bestFit="1" customWidth="1"/>
    <col min="4104" max="4104" width="50.625" style="30" customWidth="1"/>
    <col min="4105" max="4105" width="2" style="30" customWidth="1"/>
    <col min="4106" max="4353" width="9" style="30"/>
    <col min="4354" max="4355" width="3.625" style="30" customWidth="1"/>
    <col min="4356" max="4356" width="10.625" style="30" customWidth="1"/>
    <col min="4357" max="4357" width="25.625" style="30" customWidth="1"/>
    <col min="4358" max="4358" width="20.625" style="30" customWidth="1"/>
    <col min="4359" max="4359" width="5.625" style="30" bestFit="1" customWidth="1"/>
    <col min="4360" max="4360" width="50.625" style="30" customWidth="1"/>
    <col min="4361" max="4361" width="2" style="30" customWidth="1"/>
    <col min="4362" max="4609" width="9" style="30"/>
    <col min="4610" max="4611" width="3.625" style="30" customWidth="1"/>
    <col min="4612" max="4612" width="10.625" style="30" customWidth="1"/>
    <col min="4613" max="4613" width="25.625" style="30" customWidth="1"/>
    <col min="4614" max="4614" width="20.625" style="30" customWidth="1"/>
    <col min="4615" max="4615" width="5.625" style="30" bestFit="1" customWidth="1"/>
    <col min="4616" max="4616" width="50.625" style="30" customWidth="1"/>
    <col min="4617" max="4617" width="2" style="30" customWidth="1"/>
    <col min="4618" max="4865" width="9" style="30"/>
    <col min="4866" max="4867" width="3.625" style="30" customWidth="1"/>
    <col min="4868" max="4868" width="10.625" style="30" customWidth="1"/>
    <col min="4869" max="4869" width="25.625" style="30" customWidth="1"/>
    <col min="4870" max="4870" width="20.625" style="30" customWidth="1"/>
    <col min="4871" max="4871" width="5.625" style="30" bestFit="1" customWidth="1"/>
    <col min="4872" max="4872" width="50.625" style="30" customWidth="1"/>
    <col min="4873" max="4873" width="2" style="30" customWidth="1"/>
    <col min="4874" max="5121" width="9" style="30"/>
    <col min="5122" max="5123" width="3.625" style="30" customWidth="1"/>
    <col min="5124" max="5124" width="10.625" style="30" customWidth="1"/>
    <col min="5125" max="5125" width="25.625" style="30" customWidth="1"/>
    <col min="5126" max="5126" width="20.625" style="30" customWidth="1"/>
    <col min="5127" max="5127" width="5.625" style="30" bestFit="1" customWidth="1"/>
    <col min="5128" max="5128" width="50.625" style="30" customWidth="1"/>
    <col min="5129" max="5129" width="2" style="30" customWidth="1"/>
    <col min="5130" max="5377" width="9" style="30"/>
    <col min="5378" max="5379" width="3.625" style="30" customWidth="1"/>
    <col min="5380" max="5380" width="10.625" style="30" customWidth="1"/>
    <col min="5381" max="5381" width="25.625" style="30" customWidth="1"/>
    <col min="5382" max="5382" width="20.625" style="30" customWidth="1"/>
    <col min="5383" max="5383" width="5.625" style="30" bestFit="1" customWidth="1"/>
    <col min="5384" max="5384" width="50.625" style="30" customWidth="1"/>
    <col min="5385" max="5385" width="2" style="30" customWidth="1"/>
    <col min="5386" max="5633" width="9" style="30"/>
    <col min="5634" max="5635" width="3.625" style="30" customWidth="1"/>
    <col min="5636" max="5636" width="10.625" style="30" customWidth="1"/>
    <col min="5637" max="5637" width="25.625" style="30" customWidth="1"/>
    <col min="5638" max="5638" width="20.625" style="30" customWidth="1"/>
    <col min="5639" max="5639" width="5.625" style="30" bestFit="1" customWidth="1"/>
    <col min="5640" max="5640" width="50.625" style="30" customWidth="1"/>
    <col min="5641" max="5641" width="2" style="30" customWidth="1"/>
    <col min="5642" max="5889" width="9" style="30"/>
    <col min="5890" max="5891" width="3.625" style="30" customWidth="1"/>
    <col min="5892" max="5892" width="10.625" style="30" customWidth="1"/>
    <col min="5893" max="5893" width="25.625" style="30" customWidth="1"/>
    <col min="5894" max="5894" width="20.625" style="30" customWidth="1"/>
    <col min="5895" max="5895" width="5.625" style="30" bestFit="1" customWidth="1"/>
    <col min="5896" max="5896" width="50.625" style="30" customWidth="1"/>
    <col min="5897" max="5897" width="2" style="30" customWidth="1"/>
    <col min="5898" max="6145" width="9" style="30"/>
    <col min="6146" max="6147" width="3.625" style="30" customWidth="1"/>
    <col min="6148" max="6148" width="10.625" style="30" customWidth="1"/>
    <col min="6149" max="6149" width="25.625" style="30" customWidth="1"/>
    <col min="6150" max="6150" width="20.625" style="30" customWidth="1"/>
    <col min="6151" max="6151" width="5.625" style="30" bestFit="1" customWidth="1"/>
    <col min="6152" max="6152" width="50.625" style="30" customWidth="1"/>
    <col min="6153" max="6153" width="2" style="30" customWidth="1"/>
    <col min="6154" max="6401" width="9" style="30"/>
    <col min="6402" max="6403" width="3.625" style="30" customWidth="1"/>
    <col min="6404" max="6404" width="10.625" style="30" customWidth="1"/>
    <col min="6405" max="6405" width="25.625" style="30" customWidth="1"/>
    <col min="6406" max="6406" width="20.625" style="30" customWidth="1"/>
    <col min="6407" max="6407" width="5.625" style="30" bestFit="1" customWidth="1"/>
    <col min="6408" max="6408" width="50.625" style="30" customWidth="1"/>
    <col min="6409" max="6409" width="2" style="30" customWidth="1"/>
    <col min="6410" max="6657" width="9" style="30"/>
    <col min="6658" max="6659" width="3.625" style="30" customWidth="1"/>
    <col min="6660" max="6660" width="10.625" style="30" customWidth="1"/>
    <col min="6661" max="6661" width="25.625" style="30" customWidth="1"/>
    <col min="6662" max="6662" width="20.625" style="30" customWidth="1"/>
    <col min="6663" max="6663" width="5.625" style="30" bestFit="1" customWidth="1"/>
    <col min="6664" max="6664" width="50.625" style="30" customWidth="1"/>
    <col min="6665" max="6665" width="2" style="30" customWidth="1"/>
    <col min="6666" max="6913" width="9" style="30"/>
    <col min="6914" max="6915" width="3.625" style="30" customWidth="1"/>
    <col min="6916" max="6916" width="10.625" style="30" customWidth="1"/>
    <col min="6917" max="6917" width="25.625" style="30" customWidth="1"/>
    <col min="6918" max="6918" width="20.625" style="30" customWidth="1"/>
    <col min="6919" max="6919" width="5.625" style="30" bestFit="1" customWidth="1"/>
    <col min="6920" max="6920" width="50.625" style="30" customWidth="1"/>
    <col min="6921" max="6921" width="2" style="30" customWidth="1"/>
    <col min="6922" max="7169" width="9" style="30"/>
    <col min="7170" max="7171" width="3.625" style="30" customWidth="1"/>
    <col min="7172" max="7172" width="10.625" style="30" customWidth="1"/>
    <col min="7173" max="7173" width="25.625" style="30" customWidth="1"/>
    <col min="7174" max="7174" width="20.625" style="30" customWidth="1"/>
    <col min="7175" max="7175" width="5.625" style="30" bestFit="1" customWidth="1"/>
    <col min="7176" max="7176" width="50.625" style="30" customWidth="1"/>
    <col min="7177" max="7177" width="2" style="30" customWidth="1"/>
    <col min="7178" max="7425" width="9" style="30"/>
    <col min="7426" max="7427" width="3.625" style="30" customWidth="1"/>
    <col min="7428" max="7428" width="10.625" style="30" customWidth="1"/>
    <col min="7429" max="7429" width="25.625" style="30" customWidth="1"/>
    <col min="7430" max="7430" width="20.625" style="30" customWidth="1"/>
    <col min="7431" max="7431" width="5.625" style="30" bestFit="1" customWidth="1"/>
    <col min="7432" max="7432" width="50.625" style="30" customWidth="1"/>
    <col min="7433" max="7433" width="2" style="30" customWidth="1"/>
    <col min="7434" max="7681" width="9" style="30"/>
    <col min="7682" max="7683" width="3.625" style="30" customWidth="1"/>
    <col min="7684" max="7684" width="10.625" style="30" customWidth="1"/>
    <col min="7685" max="7685" width="25.625" style="30" customWidth="1"/>
    <col min="7686" max="7686" width="20.625" style="30" customWidth="1"/>
    <col min="7687" max="7687" width="5.625" style="30" bestFit="1" customWidth="1"/>
    <col min="7688" max="7688" width="50.625" style="30" customWidth="1"/>
    <col min="7689" max="7689" width="2" style="30" customWidth="1"/>
    <col min="7690" max="7937" width="9" style="30"/>
    <col min="7938" max="7939" width="3.625" style="30" customWidth="1"/>
    <col min="7940" max="7940" width="10.625" style="30" customWidth="1"/>
    <col min="7941" max="7941" width="25.625" style="30" customWidth="1"/>
    <col min="7942" max="7942" width="20.625" style="30" customWidth="1"/>
    <col min="7943" max="7943" width="5.625" style="30" bestFit="1" customWidth="1"/>
    <col min="7944" max="7944" width="50.625" style="30" customWidth="1"/>
    <col min="7945" max="7945" width="2" style="30" customWidth="1"/>
    <col min="7946" max="8193" width="9" style="30"/>
    <col min="8194" max="8195" width="3.625" style="30" customWidth="1"/>
    <col min="8196" max="8196" width="10.625" style="30" customWidth="1"/>
    <col min="8197" max="8197" width="25.625" style="30" customWidth="1"/>
    <col min="8198" max="8198" width="20.625" style="30" customWidth="1"/>
    <col min="8199" max="8199" width="5.625" style="30" bestFit="1" customWidth="1"/>
    <col min="8200" max="8200" width="50.625" style="30" customWidth="1"/>
    <col min="8201" max="8201" width="2" style="30" customWidth="1"/>
    <col min="8202" max="8449" width="9" style="30"/>
    <col min="8450" max="8451" width="3.625" style="30" customWidth="1"/>
    <col min="8452" max="8452" width="10.625" style="30" customWidth="1"/>
    <col min="8453" max="8453" width="25.625" style="30" customWidth="1"/>
    <col min="8454" max="8454" width="20.625" style="30" customWidth="1"/>
    <col min="8455" max="8455" width="5.625" style="30" bestFit="1" customWidth="1"/>
    <col min="8456" max="8456" width="50.625" style="30" customWidth="1"/>
    <col min="8457" max="8457" width="2" style="30" customWidth="1"/>
    <col min="8458" max="8705" width="9" style="30"/>
    <col min="8706" max="8707" width="3.625" style="30" customWidth="1"/>
    <col min="8708" max="8708" width="10.625" style="30" customWidth="1"/>
    <col min="8709" max="8709" width="25.625" style="30" customWidth="1"/>
    <col min="8710" max="8710" width="20.625" style="30" customWidth="1"/>
    <col min="8711" max="8711" width="5.625" style="30" bestFit="1" customWidth="1"/>
    <col min="8712" max="8712" width="50.625" style="30" customWidth="1"/>
    <col min="8713" max="8713" width="2" style="30" customWidth="1"/>
    <col min="8714" max="8961" width="9" style="30"/>
    <col min="8962" max="8963" width="3.625" style="30" customWidth="1"/>
    <col min="8964" max="8964" width="10.625" style="30" customWidth="1"/>
    <col min="8965" max="8965" width="25.625" style="30" customWidth="1"/>
    <col min="8966" max="8966" width="20.625" style="30" customWidth="1"/>
    <col min="8967" max="8967" width="5.625" style="30" bestFit="1" customWidth="1"/>
    <col min="8968" max="8968" width="50.625" style="30" customWidth="1"/>
    <col min="8969" max="8969" width="2" style="30" customWidth="1"/>
    <col min="8970" max="9217" width="9" style="30"/>
    <col min="9218" max="9219" width="3.625" style="30" customWidth="1"/>
    <col min="9220" max="9220" width="10.625" style="30" customWidth="1"/>
    <col min="9221" max="9221" width="25.625" style="30" customWidth="1"/>
    <col min="9222" max="9222" width="20.625" style="30" customWidth="1"/>
    <col min="9223" max="9223" width="5.625" style="30" bestFit="1" customWidth="1"/>
    <col min="9224" max="9224" width="50.625" style="30" customWidth="1"/>
    <col min="9225" max="9225" width="2" style="30" customWidth="1"/>
    <col min="9226" max="9473" width="9" style="30"/>
    <col min="9474" max="9475" width="3.625" style="30" customWidth="1"/>
    <col min="9476" max="9476" width="10.625" style="30" customWidth="1"/>
    <col min="9477" max="9477" width="25.625" style="30" customWidth="1"/>
    <col min="9478" max="9478" width="20.625" style="30" customWidth="1"/>
    <col min="9479" max="9479" width="5.625" style="30" bestFit="1" customWidth="1"/>
    <col min="9480" max="9480" width="50.625" style="30" customWidth="1"/>
    <col min="9481" max="9481" width="2" style="30" customWidth="1"/>
    <col min="9482" max="9729" width="9" style="30"/>
    <col min="9730" max="9731" width="3.625" style="30" customWidth="1"/>
    <col min="9732" max="9732" width="10.625" style="30" customWidth="1"/>
    <col min="9733" max="9733" width="25.625" style="30" customWidth="1"/>
    <col min="9734" max="9734" width="20.625" style="30" customWidth="1"/>
    <col min="9735" max="9735" width="5.625" style="30" bestFit="1" customWidth="1"/>
    <col min="9736" max="9736" width="50.625" style="30" customWidth="1"/>
    <col min="9737" max="9737" width="2" style="30" customWidth="1"/>
    <col min="9738" max="9985" width="9" style="30"/>
    <col min="9986" max="9987" width="3.625" style="30" customWidth="1"/>
    <col min="9988" max="9988" width="10.625" style="30" customWidth="1"/>
    <col min="9989" max="9989" width="25.625" style="30" customWidth="1"/>
    <col min="9990" max="9990" width="20.625" style="30" customWidth="1"/>
    <col min="9991" max="9991" width="5.625" style="30" bestFit="1" customWidth="1"/>
    <col min="9992" max="9992" width="50.625" style="30" customWidth="1"/>
    <col min="9993" max="9993" width="2" style="30" customWidth="1"/>
    <col min="9994" max="10241" width="9" style="30"/>
    <col min="10242" max="10243" width="3.625" style="30" customWidth="1"/>
    <col min="10244" max="10244" width="10.625" style="30" customWidth="1"/>
    <col min="10245" max="10245" width="25.625" style="30" customWidth="1"/>
    <col min="10246" max="10246" width="20.625" style="30" customWidth="1"/>
    <col min="10247" max="10247" width="5.625" style="30" bestFit="1" customWidth="1"/>
    <col min="10248" max="10248" width="50.625" style="30" customWidth="1"/>
    <col min="10249" max="10249" width="2" style="30" customWidth="1"/>
    <col min="10250" max="10497" width="9" style="30"/>
    <col min="10498" max="10499" width="3.625" style="30" customWidth="1"/>
    <col min="10500" max="10500" width="10.625" style="30" customWidth="1"/>
    <col min="10501" max="10501" width="25.625" style="30" customWidth="1"/>
    <col min="10502" max="10502" width="20.625" style="30" customWidth="1"/>
    <col min="10503" max="10503" width="5.625" style="30" bestFit="1" customWidth="1"/>
    <col min="10504" max="10504" width="50.625" style="30" customWidth="1"/>
    <col min="10505" max="10505" width="2" style="30" customWidth="1"/>
    <col min="10506" max="10753" width="9" style="30"/>
    <col min="10754" max="10755" width="3.625" style="30" customWidth="1"/>
    <col min="10756" max="10756" width="10.625" style="30" customWidth="1"/>
    <col min="10757" max="10757" width="25.625" style="30" customWidth="1"/>
    <col min="10758" max="10758" width="20.625" style="30" customWidth="1"/>
    <col min="10759" max="10759" width="5.625" style="30" bestFit="1" customWidth="1"/>
    <col min="10760" max="10760" width="50.625" style="30" customWidth="1"/>
    <col min="10761" max="10761" width="2" style="30" customWidth="1"/>
    <col min="10762" max="11009" width="9" style="30"/>
    <col min="11010" max="11011" width="3.625" style="30" customWidth="1"/>
    <col min="11012" max="11012" width="10.625" style="30" customWidth="1"/>
    <col min="11013" max="11013" width="25.625" style="30" customWidth="1"/>
    <col min="11014" max="11014" width="20.625" style="30" customWidth="1"/>
    <col min="11015" max="11015" width="5.625" style="30" bestFit="1" customWidth="1"/>
    <col min="11016" max="11016" width="50.625" style="30" customWidth="1"/>
    <col min="11017" max="11017" width="2" style="30" customWidth="1"/>
    <col min="11018" max="11265" width="9" style="30"/>
    <col min="11266" max="11267" width="3.625" style="30" customWidth="1"/>
    <col min="11268" max="11268" width="10.625" style="30" customWidth="1"/>
    <col min="11269" max="11269" width="25.625" style="30" customWidth="1"/>
    <col min="11270" max="11270" width="20.625" style="30" customWidth="1"/>
    <col min="11271" max="11271" width="5.625" style="30" bestFit="1" customWidth="1"/>
    <col min="11272" max="11272" width="50.625" style="30" customWidth="1"/>
    <col min="11273" max="11273" width="2" style="30" customWidth="1"/>
    <col min="11274" max="11521" width="9" style="30"/>
    <col min="11522" max="11523" width="3.625" style="30" customWidth="1"/>
    <col min="11524" max="11524" width="10.625" style="30" customWidth="1"/>
    <col min="11525" max="11525" width="25.625" style="30" customWidth="1"/>
    <col min="11526" max="11526" width="20.625" style="30" customWidth="1"/>
    <col min="11527" max="11527" width="5.625" style="30" bestFit="1" customWidth="1"/>
    <col min="11528" max="11528" width="50.625" style="30" customWidth="1"/>
    <col min="11529" max="11529" width="2" style="30" customWidth="1"/>
    <col min="11530" max="11777" width="9" style="30"/>
    <col min="11778" max="11779" width="3.625" style="30" customWidth="1"/>
    <col min="11780" max="11780" width="10.625" style="30" customWidth="1"/>
    <col min="11781" max="11781" width="25.625" style="30" customWidth="1"/>
    <col min="11782" max="11782" width="20.625" style="30" customWidth="1"/>
    <col min="11783" max="11783" width="5.625" style="30" bestFit="1" customWidth="1"/>
    <col min="11784" max="11784" width="50.625" style="30" customWidth="1"/>
    <col min="11785" max="11785" width="2" style="30" customWidth="1"/>
    <col min="11786" max="12033" width="9" style="30"/>
    <col min="12034" max="12035" width="3.625" style="30" customWidth="1"/>
    <col min="12036" max="12036" width="10.625" style="30" customWidth="1"/>
    <col min="12037" max="12037" width="25.625" style="30" customWidth="1"/>
    <col min="12038" max="12038" width="20.625" style="30" customWidth="1"/>
    <col min="12039" max="12039" width="5.625" style="30" bestFit="1" customWidth="1"/>
    <col min="12040" max="12040" width="50.625" style="30" customWidth="1"/>
    <col min="12041" max="12041" width="2" style="30" customWidth="1"/>
    <col min="12042" max="12289" width="9" style="30"/>
    <col min="12290" max="12291" width="3.625" style="30" customWidth="1"/>
    <col min="12292" max="12292" width="10.625" style="30" customWidth="1"/>
    <col min="12293" max="12293" width="25.625" style="30" customWidth="1"/>
    <col min="12294" max="12294" width="20.625" style="30" customWidth="1"/>
    <col min="12295" max="12295" width="5.625" style="30" bestFit="1" customWidth="1"/>
    <col min="12296" max="12296" width="50.625" style="30" customWidth="1"/>
    <col min="12297" max="12297" width="2" style="30" customWidth="1"/>
    <col min="12298" max="12545" width="9" style="30"/>
    <col min="12546" max="12547" width="3.625" style="30" customWidth="1"/>
    <col min="12548" max="12548" width="10.625" style="30" customWidth="1"/>
    <col min="12549" max="12549" width="25.625" style="30" customWidth="1"/>
    <col min="12550" max="12550" width="20.625" style="30" customWidth="1"/>
    <col min="12551" max="12551" width="5.625" style="30" bestFit="1" customWidth="1"/>
    <col min="12552" max="12552" width="50.625" style="30" customWidth="1"/>
    <col min="12553" max="12553" width="2" style="30" customWidth="1"/>
    <col min="12554" max="12801" width="9" style="30"/>
    <col min="12802" max="12803" width="3.625" style="30" customWidth="1"/>
    <col min="12804" max="12804" width="10.625" style="30" customWidth="1"/>
    <col min="12805" max="12805" width="25.625" style="30" customWidth="1"/>
    <col min="12806" max="12806" width="20.625" style="30" customWidth="1"/>
    <col min="12807" max="12807" width="5.625" style="30" bestFit="1" customWidth="1"/>
    <col min="12808" max="12808" width="50.625" style="30" customWidth="1"/>
    <col min="12809" max="12809" width="2" style="30" customWidth="1"/>
    <col min="12810" max="13057" width="9" style="30"/>
    <col min="13058" max="13059" width="3.625" style="30" customWidth="1"/>
    <col min="13060" max="13060" width="10.625" style="30" customWidth="1"/>
    <col min="13061" max="13061" width="25.625" style="30" customWidth="1"/>
    <col min="13062" max="13062" width="20.625" style="30" customWidth="1"/>
    <col min="13063" max="13063" width="5.625" style="30" bestFit="1" customWidth="1"/>
    <col min="13064" max="13064" width="50.625" style="30" customWidth="1"/>
    <col min="13065" max="13065" width="2" style="30" customWidth="1"/>
    <col min="13066" max="13313" width="9" style="30"/>
    <col min="13314" max="13315" width="3.625" style="30" customWidth="1"/>
    <col min="13316" max="13316" width="10.625" style="30" customWidth="1"/>
    <col min="13317" max="13317" width="25.625" style="30" customWidth="1"/>
    <col min="13318" max="13318" width="20.625" style="30" customWidth="1"/>
    <col min="13319" max="13319" width="5.625" style="30" bestFit="1" customWidth="1"/>
    <col min="13320" max="13320" width="50.625" style="30" customWidth="1"/>
    <col min="13321" max="13321" width="2" style="30" customWidth="1"/>
    <col min="13322" max="13569" width="9" style="30"/>
    <col min="13570" max="13571" width="3.625" style="30" customWidth="1"/>
    <col min="13572" max="13572" width="10.625" style="30" customWidth="1"/>
    <col min="13573" max="13573" width="25.625" style="30" customWidth="1"/>
    <col min="13574" max="13574" width="20.625" style="30" customWidth="1"/>
    <col min="13575" max="13575" width="5.625" style="30" bestFit="1" customWidth="1"/>
    <col min="13576" max="13576" width="50.625" style="30" customWidth="1"/>
    <col min="13577" max="13577" width="2" style="30" customWidth="1"/>
    <col min="13578" max="13825" width="9" style="30"/>
    <col min="13826" max="13827" width="3.625" style="30" customWidth="1"/>
    <col min="13828" max="13828" width="10.625" style="30" customWidth="1"/>
    <col min="13829" max="13829" width="25.625" style="30" customWidth="1"/>
    <col min="13830" max="13830" width="20.625" style="30" customWidth="1"/>
    <col min="13831" max="13831" width="5.625" style="30" bestFit="1" customWidth="1"/>
    <col min="13832" max="13832" width="50.625" style="30" customWidth="1"/>
    <col min="13833" max="13833" width="2" style="30" customWidth="1"/>
    <col min="13834" max="14081" width="9" style="30"/>
    <col min="14082" max="14083" width="3.625" style="30" customWidth="1"/>
    <col min="14084" max="14084" width="10.625" style="30" customWidth="1"/>
    <col min="14085" max="14085" width="25.625" style="30" customWidth="1"/>
    <col min="14086" max="14086" width="20.625" style="30" customWidth="1"/>
    <col min="14087" max="14087" width="5.625" style="30" bestFit="1" customWidth="1"/>
    <col min="14088" max="14088" width="50.625" style="30" customWidth="1"/>
    <col min="14089" max="14089" width="2" style="30" customWidth="1"/>
    <col min="14090" max="14337" width="9" style="30"/>
    <col min="14338" max="14339" width="3.625" style="30" customWidth="1"/>
    <col min="14340" max="14340" width="10.625" style="30" customWidth="1"/>
    <col min="14341" max="14341" width="25.625" style="30" customWidth="1"/>
    <col min="14342" max="14342" width="20.625" style="30" customWidth="1"/>
    <col min="14343" max="14343" width="5.625" style="30" bestFit="1" customWidth="1"/>
    <col min="14344" max="14344" width="50.625" style="30" customWidth="1"/>
    <col min="14345" max="14345" width="2" style="30" customWidth="1"/>
    <col min="14346" max="14593" width="9" style="30"/>
    <col min="14594" max="14595" width="3.625" style="30" customWidth="1"/>
    <col min="14596" max="14596" width="10.625" style="30" customWidth="1"/>
    <col min="14597" max="14597" width="25.625" style="30" customWidth="1"/>
    <col min="14598" max="14598" width="20.625" style="30" customWidth="1"/>
    <col min="14599" max="14599" width="5.625" style="30" bestFit="1" customWidth="1"/>
    <col min="14600" max="14600" width="50.625" style="30" customWidth="1"/>
    <col min="14601" max="14601" width="2" style="30" customWidth="1"/>
    <col min="14602" max="14849" width="9" style="30"/>
    <col min="14850" max="14851" width="3.625" style="30" customWidth="1"/>
    <col min="14852" max="14852" width="10.625" style="30" customWidth="1"/>
    <col min="14853" max="14853" width="25.625" style="30" customWidth="1"/>
    <col min="14854" max="14854" width="20.625" style="30" customWidth="1"/>
    <col min="14855" max="14855" width="5.625" style="30" bestFit="1" customWidth="1"/>
    <col min="14856" max="14856" width="50.625" style="30" customWidth="1"/>
    <col min="14857" max="14857" width="2" style="30" customWidth="1"/>
    <col min="14858" max="15105" width="9" style="30"/>
    <col min="15106" max="15107" width="3.625" style="30" customWidth="1"/>
    <col min="15108" max="15108" width="10.625" style="30" customWidth="1"/>
    <col min="15109" max="15109" width="25.625" style="30" customWidth="1"/>
    <col min="15110" max="15110" width="20.625" style="30" customWidth="1"/>
    <col min="15111" max="15111" width="5.625" style="30" bestFit="1" customWidth="1"/>
    <col min="15112" max="15112" width="50.625" style="30" customWidth="1"/>
    <col min="15113" max="15113" width="2" style="30" customWidth="1"/>
    <col min="15114" max="15361" width="9" style="30"/>
    <col min="15362" max="15363" width="3.625" style="30" customWidth="1"/>
    <col min="15364" max="15364" width="10.625" style="30" customWidth="1"/>
    <col min="15365" max="15365" width="25.625" style="30" customWidth="1"/>
    <col min="15366" max="15366" width="20.625" style="30" customWidth="1"/>
    <col min="15367" max="15367" width="5.625" style="30" bestFit="1" customWidth="1"/>
    <col min="15368" max="15368" width="50.625" style="30" customWidth="1"/>
    <col min="15369" max="15369" width="2" style="30" customWidth="1"/>
    <col min="15370" max="15617" width="9" style="30"/>
    <col min="15618" max="15619" width="3.625" style="30" customWidth="1"/>
    <col min="15620" max="15620" width="10.625" style="30" customWidth="1"/>
    <col min="15621" max="15621" width="25.625" style="30" customWidth="1"/>
    <col min="15622" max="15622" width="20.625" style="30" customWidth="1"/>
    <col min="15623" max="15623" width="5.625" style="30" bestFit="1" customWidth="1"/>
    <col min="15624" max="15624" width="50.625" style="30" customWidth="1"/>
    <col min="15625" max="15625" width="2" style="30" customWidth="1"/>
    <col min="15626" max="15873" width="9" style="30"/>
    <col min="15874" max="15875" width="3.625" style="30" customWidth="1"/>
    <col min="15876" max="15876" width="10.625" style="30" customWidth="1"/>
    <col min="15877" max="15877" width="25.625" style="30" customWidth="1"/>
    <col min="15878" max="15878" width="20.625" style="30" customWidth="1"/>
    <col min="15879" max="15879" width="5.625" style="30" bestFit="1" customWidth="1"/>
    <col min="15880" max="15880" width="50.625" style="30" customWidth="1"/>
    <col min="15881" max="15881" width="2" style="30" customWidth="1"/>
    <col min="15882" max="16129" width="9" style="30"/>
    <col min="16130" max="16131" width="3.625" style="30" customWidth="1"/>
    <col min="16132" max="16132" width="10.625" style="30" customWidth="1"/>
    <col min="16133" max="16133" width="25.625" style="30" customWidth="1"/>
    <col min="16134" max="16134" width="20.625" style="30" customWidth="1"/>
    <col min="16135" max="16135" width="5.625" style="30" bestFit="1" customWidth="1"/>
    <col min="16136" max="16136" width="50.625" style="30" customWidth="1"/>
    <col min="16137" max="16137" width="2" style="30" customWidth="1"/>
    <col min="16138" max="16384" width="9" style="30"/>
  </cols>
  <sheetData>
    <row r="1" spans="1:9" s="21" customFormat="1" ht="19.5" customHeight="1" x14ac:dyDescent="0.15">
      <c r="B1" s="379" t="s">
        <v>132</v>
      </c>
      <c r="C1" s="387"/>
      <c r="D1" s="167"/>
      <c r="G1" s="380"/>
    </row>
    <row r="2" spans="1:9" s="21" customFormat="1" ht="8.25" customHeight="1" x14ac:dyDescent="0.15">
      <c r="B2" s="167"/>
      <c r="C2" s="167"/>
      <c r="D2" s="167"/>
      <c r="G2" s="380"/>
    </row>
    <row r="3" spans="1:9" s="21" customFormat="1" ht="15" customHeight="1" x14ac:dyDescent="0.15">
      <c r="B3" s="426" t="s">
        <v>25</v>
      </c>
      <c r="C3" s="426"/>
      <c r="D3" s="426"/>
      <c r="E3" s="426"/>
      <c r="F3" s="426"/>
      <c r="G3" s="426"/>
      <c r="H3" s="426"/>
      <c r="I3" s="455"/>
    </row>
    <row r="4" spans="1:9" s="20" customFormat="1" ht="8.25" customHeight="1" thickBot="1" x14ac:dyDescent="0.2">
      <c r="A4" s="22"/>
      <c r="B4" s="22"/>
      <c r="C4" s="22"/>
      <c r="D4" s="22"/>
      <c r="E4" s="23"/>
      <c r="F4" s="23"/>
      <c r="G4" s="381"/>
      <c r="H4" s="23"/>
    </row>
    <row r="5" spans="1:9" s="20" customFormat="1" ht="24.95" customHeight="1" thickBot="1" x14ac:dyDescent="0.2">
      <c r="A5" s="22"/>
      <c r="B5" s="436" t="s">
        <v>69</v>
      </c>
      <c r="C5" s="437"/>
      <c r="D5" s="438"/>
      <c r="E5" s="433" t="s">
        <v>25</v>
      </c>
      <c r="F5" s="434"/>
      <c r="G5" s="435"/>
      <c r="H5" s="215" t="s">
        <v>13</v>
      </c>
    </row>
    <row r="6" spans="1:9" s="20" customFormat="1" ht="54.95" customHeight="1" x14ac:dyDescent="0.15">
      <c r="A6" s="22"/>
      <c r="B6" s="427" t="s">
        <v>144</v>
      </c>
      <c r="C6" s="428"/>
      <c r="D6" s="429"/>
      <c r="E6" s="356" t="s">
        <v>146</v>
      </c>
      <c r="F6" s="357"/>
      <c r="G6" s="382" t="s">
        <v>26</v>
      </c>
      <c r="H6" s="358"/>
    </row>
    <row r="7" spans="1:9" s="20" customFormat="1" ht="54.95" customHeight="1" x14ac:dyDescent="0.15">
      <c r="A7" s="22"/>
      <c r="B7" s="423"/>
      <c r="C7" s="424"/>
      <c r="D7" s="425"/>
      <c r="E7" s="359" t="s">
        <v>145</v>
      </c>
      <c r="F7" s="360"/>
      <c r="G7" s="383" t="s">
        <v>26</v>
      </c>
      <c r="H7" s="361"/>
    </row>
    <row r="8" spans="1:9" s="20" customFormat="1" ht="54.95" customHeight="1" x14ac:dyDescent="0.15">
      <c r="A8" s="22"/>
      <c r="B8" s="423"/>
      <c r="C8" s="424"/>
      <c r="D8" s="425"/>
      <c r="E8" s="359" t="s">
        <v>147</v>
      </c>
      <c r="F8" s="31"/>
      <c r="G8" s="384" t="s">
        <v>26</v>
      </c>
      <c r="H8" s="32"/>
    </row>
    <row r="9" spans="1:9" s="20" customFormat="1" ht="54.95" customHeight="1" x14ac:dyDescent="0.15">
      <c r="A9" s="22"/>
      <c r="B9" s="430"/>
      <c r="C9" s="431"/>
      <c r="D9" s="432"/>
      <c r="E9" s="359" t="s">
        <v>148</v>
      </c>
      <c r="F9" s="31"/>
      <c r="G9" s="384" t="s">
        <v>26</v>
      </c>
      <c r="H9" s="32"/>
    </row>
    <row r="10" spans="1:9" s="20" customFormat="1" ht="54.95" customHeight="1" x14ac:dyDescent="0.15">
      <c r="A10" s="22"/>
      <c r="B10" s="420" t="s">
        <v>158</v>
      </c>
      <c r="C10" s="421"/>
      <c r="D10" s="422"/>
      <c r="E10" s="180" t="s">
        <v>149</v>
      </c>
      <c r="F10" s="31"/>
      <c r="G10" s="384" t="s">
        <v>26</v>
      </c>
      <c r="H10" s="32"/>
    </row>
    <row r="11" spans="1:9" s="20" customFormat="1" ht="54.95" customHeight="1" x14ac:dyDescent="0.15">
      <c r="A11" s="22"/>
      <c r="B11" s="423"/>
      <c r="C11" s="424"/>
      <c r="D11" s="425"/>
      <c r="E11" s="180" t="s">
        <v>150</v>
      </c>
      <c r="F11" s="31"/>
      <c r="G11" s="383" t="s">
        <v>26</v>
      </c>
      <c r="H11" s="32"/>
    </row>
    <row r="12" spans="1:9" s="20" customFormat="1" ht="54.95" customHeight="1" x14ac:dyDescent="0.15">
      <c r="A12" s="22"/>
      <c r="B12" s="423"/>
      <c r="C12" s="424"/>
      <c r="D12" s="425"/>
      <c r="E12" s="180" t="s">
        <v>151</v>
      </c>
      <c r="F12" s="31"/>
      <c r="G12" s="383" t="s">
        <v>26</v>
      </c>
      <c r="H12" s="32"/>
    </row>
    <row r="13" spans="1:9" s="20" customFormat="1" ht="54.95" customHeight="1" x14ac:dyDescent="0.15">
      <c r="A13" s="22"/>
      <c r="B13" s="423"/>
      <c r="C13" s="424"/>
      <c r="D13" s="425"/>
      <c r="E13" s="180" t="s">
        <v>152</v>
      </c>
      <c r="F13" s="31"/>
      <c r="G13" s="383" t="s">
        <v>26</v>
      </c>
      <c r="H13" s="32"/>
    </row>
    <row r="14" spans="1:9" s="20" customFormat="1" ht="54.95" customHeight="1" x14ac:dyDescent="0.15">
      <c r="A14" s="22"/>
      <c r="B14" s="430"/>
      <c r="C14" s="431"/>
      <c r="D14" s="432"/>
      <c r="E14" s="180" t="s">
        <v>153</v>
      </c>
      <c r="F14" s="31"/>
      <c r="G14" s="383" t="s">
        <v>26</v>
      </c>
      <c r="H14" s="32"/>
    </row>
    <row r="15" spans="1:9" s="20" customFormat="1" ht="54.95" customHeight="1" x14ac:dyDescent="0.15">
      <c r="A15" s="22"/>
      <c r="B15" s="420" t="s">
        <v>159</v>
      </c>
      <c r="C15" s="421"/>
      <c r="D15" s="422"/>
      <c r="E15" s="180" t="s">
        <v>154</v>
      </c>
      <c r="F15" s="31"/>
      <c r="G15" s="383" t="s">
        <v>107</v>
      </c>
      <c r="H15" s="32"/>
    </row>
    <row r="16" spans="1:9" s="20" customFormat="1" ht="54.95" customHeight="1" thickBot="1" x14ac:dyDescent="0.2">
      <c r="A16" s="22"/>
      <c r="B16" s="449"/>
      <c r="C16" s="450"/>
      <c r="D16" s="451"/>
      <c r="E16" s="181" t="s">
        <v>155</v>
      </c>
      <c r="F16" s="33"/>
      <c r="G16" s="385" t="s">
        <v>107</v>
      </c>
      <c r="H16" s="34"/>
    </row>
    <row r="17" spans="2:22" s="20" customFormat="1" ht="14.1" customHeight="1" x14ac:dyDescent="0.15">
      <c r="B17" s="25"/>
      <c r="C17" s="25"/>
      <c r="D17" s="25"/>
      <c r="G17" s="381"/>
    </row>
    <row r="18" spans="2:22" s="20" customFormat="1" ht="12" customHeight="1" x14ac:dyDescent="0.15">
      <c r="B18" s="250" t="s">
        <v>83</v>
      </c>
      <c r="C18" s="251" t="s">
        <v>101</v>
      </c>
      <c r="D18" s="35"/>
      <c r="E18" s="36"/>
      <c r="F18" s="36"/>
      <c r="G18" s="302"/>
      <c r="H18" s="35"/>
      <c r="I18" s="37"/>
      <c r="J18" s="37"/>
      <c r="K18" s="9"/>
      <c r="L18" s="9"/>
      <c r="M18" s="9"/>
      <c r="N18" s="9"/>
      <c r="O18" s="9"/>
      <c r="P18" s="9"/>
      <c r="Q18" s="9"/>
      <c r="R18" s="9"/>
      <c r="S18" s="9"/>
      <c r="T18" s="9"/>
      <c r="U18" s="9"/>
      <c r="V18" s="9"/>
    </row>
    <row r="19" spans="2:22" s="20" customFormat="1" ht="12" customHeight="1" x14ac:dyDescent="0.15">
      <c r="B19" s="250" t="s">
        <v>83</v>
      </c>
      <c r="C19" s="254" t="s">
        <v>82</v>
      </c>
      <c r="D19" s="35"/>
      <c r="E19" s="36"/>
      <c r="F19" s="36"/>
      <c r="G19" s="302"/>
      <c r="H19" s="35"/>
      <c r="I19" s="37"/>
      <c r="J19" s="37"/>
      <c r="K19" s="9"/>
      <c r="L19" s="9"/>
      <c r="M19" s="9"/>
      <c r="N19" s="9"/>
      <c r="O19" s="9"/>
      <c r="P19" s="9"/>
      <c r="Q19" s="9"/>
      <c r="R19" s="9"/>
      <c r="S19" s="9"/>
      <c r="T19" s="9"/>
      <c r="U19" s="9"/>
      <c r="V19" s="9"/>
    </row>
    <row r="20" spans="2:22" s="20" customFormat="1" ht="12" customHeight="1" x14ac:dyDescent="0.15">
      <c r="B20" s="250" t="s">
        <v>83</v>
      </c>
      <c r="C20" s="254" t="s">
        <v>63</v>
      </c>
      <c r="D20" s="35"/>
      <c r="E20" s="221"/>
      <c r="F20" s="221"/>
      <c r="G20" s="267"/>
      <c r="H20" s="35"/>
      <c r="I20" s="38"/>
      <c r="J20" s="38"/>
      <c r="K20" s="39"/>
      <c r="L20" s="39"/>
      <c r="M20" s="39"/>
      <c r="N20" s="39"/>
      <c r="O20" s="39"/>
      <c r="P20" s="39"/>
      <c r="Q20" s="39"/>
      <c r="R20" s="39"/>
      <c r="S20" s="39"/>
      <c r="T20" s="39"/>
      <c r="U20" s="39"/>
      <c r="V20" s="39"/>
    </row>
    <row r="21" spans="2:22" s="20" customFormat="1" ht="12" customHeight="1" x14ac:dyDescent="0.15">
      <c r="B21" s="250" t="s">
        <v>83</v>
      </c>
      <c r="C21" s="256" t="s">
        <v>79</v>
      </c>
      <c r="D21" s="222"/>
      <c r="E21" s="222"/>
      <c r="F21" s="222"/>
      <c r="G21" s="303"/>
      <c r="H21" s="222"/>
      <c r="I21" s="40"/>
      <c r="J21" s="40"/>
      <c r="K21" s="27"/>
      <c r="L21" s="27"/>
      <c r="M21" s="27"/>
      <c r="N21" s="27"/>
      <c r="O21" s="27"/>
      <c r="P21" s="27"/>
      <c r="Q21" s="27"/>
      <c r="R21" s="27"/>
      <c r="S21" s="27"/>
      <c r="T21" s="27"/>
      <c r="U21" s="27"/>
      <c r="V21" s="27"/>
    </row>
    <row r="22" spans="2:22" s="20" customFormat="1" ht="12" customHeight="1" x14ac:dyDescent="0.15">
      <c r="B22" s="250" t="s">
        <v>83</v>
      </c>
      <c r="C22" s="231" t="s">
        <v>80</v>
      </c>
      <c r="D22" s="183"/>
      <c r="E22" s="150"/>
      <c r="F22" s="150"/>
      <c r="G22" s="303"/>
      <c r="H22" s="222"/>
      <c r="I22" s="40"/>
      <c r="J22" s="40"/>
      <c r="K22" s="27"/>
      <c r="L22" s="27"/>
      <c r="M22" s="27"/>
      <c r="N22" s="27"/>
      <c r="O22" s="27"/>
      <c r="P22" s="27"/>
      <c r="Q22" s="27"/>
      <c r="R22" s="27"/>
      <c r="S22" s="27"/>
      <c r="T22" s="27"/>
      <c r="U22" s="27"/>
      <c r="V22" s="27"/>
    </row>
    <row r="23" spans="2:22" ht="12" customHeight="1" x14ac:dyDescent="0.15">
      <c r="B23" s="250" t="s">
        <v>83</v>
      </c>
      <c r="C23" s="252" t="s">
        <v>2</v>
      </c>
      <c r="F23" s="227"/>
    </row>
    <row r="24" spans="2:22" ht="12" customHeight="1" x14ac:dyDescent="0.15">
      <c r="B24" s="250" t="s">
        <v>83</v>
      </c>
      <c r="C24" s="259" t="s">
        <v>70</v>
      </c>
    </row>
  </sheetData>
  <mergeCells count="6">
    <mergeCell ref="B3:H3"/>
    <mergeCell ref="B15:D16"/>
    <mergeCell ref="B6:D9"/>
    <mergeCell ref="B10:D14"/>
    <mergeCell ref="E5:G5"/>
    <mergeCell ref="B5:D5"/>
  </mergeCells>
  <phoneticPr fontId="1"/>
  <printOptions horizontalCentered="1"/>
  <pageMargins left="0.59055118110236227" right="0.59055118110236227" top="0.59055118110236227" bottom="0.59055118110236227" header="0.15748031496062992" footer="0"/>
  <pageSetup paperSize="9" scale="92" orientation="portrait" horizontalDpi="300" verticalDpi="300" r:id="rId1"/>
  <headerFooter alignWithMargins="0"/>
  <rowBreaks count="1" manualBreakCount="1">
    <brk id="1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0"/>
  <sheetViews>
    <sheetView zoomScale="70" zoomScaleNormal="70" zoomScaleSheetLayoutView="55" workbookViewId="0">
      <selection activeCell="E39" sqref="E39"/>
    </sheetView>
  </sheetViews>
  <sheetFormatPr defaultColWidth="8" defaultRowHeight="11.25" x14ac:dyDescent="0.15"/>
  <cols>
    <col min="1" max="1" width="4.25" style="41" customWidth="1"/>
    <col min="2" max="2" width="3.625" style="41" customWidth="1"/>
    <col min="3" max="3" width="10.75" style="41" bestFit="1" customWidth="1"/>
    <col min="4" max="4" width="22.875" style="41" customWidth="1"/>
    <col min="5" max="5" width="8.375" style="41" customWidth="1"/>
    <col min="6" max="6" width="13" style="41" customWidth="1"/>
    <col min="7" max="26" width="12.875" style="41" customWidth="1"/>
    <col min="27" max="27" width="2.25" style="41" customWidth="1"/>
    <col min="28" max="28" width="10.25" style="41" customWidth="1"/>
    <col min="29" max="260" width="8" style="41"/>
    <col min="261" max="261" width="4.25" style="41" customWidth="1"/>
    <col min="262" max="262" width="2.625" style="41" customWidth="1"/>
    <col min="263" max="263" width="14.375" style="41" customWidth="1"/>
    <col min="264" max="264" width="11" style="41" bestFit="1" customWidth="1"/>
    <col min="265" max="265" width="13.125" style="41" customWidth="1"/>
    <col min="266" max="266" width="6.5" style="41" bestFit="1" customWidth="1"/>
    <col min="267" max="282" width="12.875" style="41" customWidth="1"/>
    <col min="283" max="283" width="2.25" style="41" customWidth="1"/>
    <col min="284" max="284" width="10.25" style="41" customWidth="1"/>
    <col min="285" max="516" width="8" style="41"/>
    <col min="517" max="517" width="4.25" style="41" customWidth="1"/>
    <col min="518" max="518" width="2.625" style="41" customWidth="1"/>
    <col min="519" max="519" width="14.375" style="41" customWidth="1"/>
    <col min="520" max="520" width="11" style="41" bestFit="1" customWidth="1"/>
    <col min="521" max="521" width="13.125" style="41" customWidth="1"/>
    <col min="522" max="522" width="6.5" style="41" bestFit="1" customWidth="1"/>
    <col min="523" max="538" width="12.875" style="41" customWidth="1"/>
    <col min="539" max="539" width="2.25" style="41" customWidth="1"/>
    <col min="540" max="540" width="10.25" style="41" customWidth="1"/>
    <col min="541" max="772" width="8" style="41"/>
    <col min="773" max="773" width="4.25" style="41" customWidth="1"/>
    <col min="774" max="774" width="2.625" style="41" customWidth="1"/>
    <col min="775" max="775" width="14.375" style="41" customWidth="1"/>
    <col min="776" max="776" width="11" style="41" bestFit="1" customWidth="1"/>
    <col min="777" max="777" width="13.125" style="41" customWidth="1"/>
    <col min="778" max="778" width="6.5" style="41" bestFit="1" customWidth="1"/>
    <col min="779" max="794" width="12.875" style="41" customWidth="1"/>
    <col min="795" max="795" width="2.25" style="41" customWidth="1"/>
    <col min="796" max="796" width="10.25" style="41" customWidth="1"/>
    <col min="797" max="1028" width="8" style="41"/>
    <col min="1029" max="1029" width="4.25" style="41" customWidth="1"/>
    <col min="1030" max="1030" width="2.625" style="41" customWidth="1"/>
    <col min="1031" max="1031" width="14.375" style="41" customWidth="1"/>
    <col min="1032" max="1032" width="11" style="41" bestFit="1" customWidth="1"/>
    <col min="1033" max="1033" width="13.125" style="41" customWidth="1"/>
    <col min="1034" max="1034" width="6.5" style="41" bestFit="1" customWidth="1"/>
    <col min="1035" max="1050" width="12.875" style="41" customWidth="1"/>
    <col min="1051" max="1051" width="2.25" style="41" customWidth="1"/>
    <col min="1052" max="1052" width="10.25" style="41" customWidth="1"/>
    <col min="1053" max="1284" width="8" style="41"/>
    <col min="1285" max="1285" width="4.25" style="41" customWidth="1"/>
    <col min="1286" max="1286" width="2.625" style="41" customWidth="1"/>
    <col min="1287" max="1287" width="14.375" style="41" customWidth="1"/>
    <col min="1288" max="1288" width="11" style="41" bestFit="1" customWidth="1"/>
    <col min="1289" max="1289" width="13.125" style="41" customWidth="1"/>
    <col min="1290" max="1290" width="6.5" style="41" bestFit="1" customWidth="1"/>
    <col min="1291" max="1306" width="12.875" style="41" customWidth="1"/>
    <col min="1307" max="1307" width="2.25" style="41" customWidth="1"/>
    <col min="1308" max="1308" width="10.25" style="41" customWidth="1"/>
    <col min="1309" max="1540" width="8" style="41"/>
    <col min="1541" max="1541" width="4.25" style="41" customWidth="1"/>
    <col min="1542" max="1542" width="2.625" style="41" customWidth="1"/>
    <col min="1543" max="1543" width="14.375" style="41" customWidth="1"/>
    <col min="1544" max="1544" width="11" style="41" bestFit="1" customWidth="1"/>
    <col min="1545" max="1545" width="13.125" style="41" customWidth="1"/>
    <col min="1546" max="1546" width="6.5" style="41" bestFit="1" customWidth="1"/>
    <col min="1547" max="1562" width="12.875" style="41" customWidth="1"/>
    <col min="1563" max="1563" width="2.25" style="41" customWidth="1"/>
    <col min="1564" max="1564" width="10.25" style="41" customWidth="1"/>
    <col min="1565" max="1796" width="8" style="41"/>
    <col min="1797" max="1797" width="4.25" style="41" customWidth="1"/>
    <col min="1798" max="1798" width="2.625" style="41" customWidth="1"/>
    <col min="1799" max="1799" width="14.375" style="41" customWidth="1"/>
    <col min="1800" max="1800" width="11" style="41" bestFit="1" customWidth="1"/>
    <col min="1801" max="1801" width="13.125" style="41" customWidth="1"/>
    <col min="1802" max="1802" width="6.5" style="41" bestFit="1" customWidth="1"/>
    <col min="1803" max="1818" width="12.875" style="41" customWidth="1"/>
    <col min="1819" max="1819" width="2.25" style="41" customWidth="1"/>
    <col min="1820" max="1820" width="10.25" style="41" customWidth="1"/>
    <col min="1821" max="2052" width="8" style="41"/>
    <col min="2053" max="2053" width="4.25" style="41" customWidth="1"/>
    <col min="2054" max="2054" width="2.625" style="41" customWidth="1"/>
    <col min="2055" max="2055" width="14.375" style="41" customWidth="1"/>
    <col min="2056" max="2056" width="11" style="41" bestFit="1" customWidth="1"/>
    <col min="2057" max="2057" width="13.125" style="41" customWidth="1"/>
    <col min="2058" max="2058" width="6.5" style="41" bestFit="1" customWidth="1"/>
    <col min="2059" max="2074" width="12.875" style="41" customWidth="1"/>
    <col min="2075" max="2075" width="2.25" style="41" customWidth="1"/>
    <col min="2076" max="2076" width="10.25" style="41" customWidth="1"/>
    <col min="2077" max="2308" width="8" style="41"/>
    <col min="2309" max="2309" width="4.25" style="41" customWidth="1"/>
    <col min="2310" max="2310" width="2.625" style="41" customWidth="1"/>
    <col min="2311" max="2311" width="14.375" style="41" customWidth="1"/>
    <col min="2312" max="2312" width="11" style="41" bestFit="1" customWidth="1"/>
    <col min="2313" max="2313" width="13.125" style="41" customWidth="1"/>
    <col min="2314" max="2314" width="6.5" style="41" bestFit="1" customWidth="1"/>
    <col min="2315" max="2330" width="12.875" style="41" customWidth="1"/>
    <col min="2331" max="2331" width="2.25" style="41" customWidth="1"/>
    <col min="2332" max="2332" width="10.25" style="41" customWidth="1"/>
    <col min="2333" max="2564" width="8" style="41"/>
    <col min="2565" max="2565" width="4.25" style="41" customWidth="1"/>
    <col min="2566" max="2566" width="2.625" style="41" customWidth="1"/>
    <col min="2567" max="2567" width="14.375" style="41" customWidth="1"/>
    <col min="2568" max="2568" width="11" style="41" bestFit="1" customWidth="1"/>
    <col min="2569" max="2569" width="13.125" style="41" customWidth="1"/>
    <col min="2570" max="2570" width="6.5" style="41" bestFit="1" customWidth="1"/>
    <col min="2571" max="2586" width="12.875" style="41" customWidth="1"/>
    <col min="2587" max="2587" width="2.25" style="41" customWidth="1"/>
    <col min="2588" max="2588" width="10.25" style="41" customWidth="1"/>
    <col min="2589" max="2820" width="8" style="41"/>
    <col min="2821" max="2821" width="4.25" style="41" customWidth="1"/>
    <col min="2822" max="2822" width="2.625" style="41" customWidth="1"/>
    <col min="2823" max="2823" width="14.375" style="41" customWidth="1"/>
    <col min="2824" max="2824" width="11" style="41" bestFit="1" customWidth="1"/>
    <col min="2825" max="2825" width="13.125" style="41" customWidth="1"/>
    <col min="2826" max="2826" width="6.5" style="41" bestFit="1" customWidth="1"/>
    <col min="2827" max="2842" width="12.875" style="41" customWidth="1"/>
    <col min="2843" max="2843" width="2.25" style="41" customWidth="1"/>
    <col min="2844" max="2844" width="10.25" style="41" customWidth="1"/>
    <col min="2845" max="3076" width="8" style="41"/>
    <col min="3077" max="3077" width="4.25" style="41" customWidth="1"/>
    <col min="3078" max="3078" width="2.625" style="41" customWidth="1"/>
    <col min="3079" max="3079" width="14.375" style="41" customWidth="1"/>
    <col min="3080" max="3080" width="11" style="41" bestFit="1" customWidth="1"/>
    <col min="3081" max="3081" width="13.125" style="41" customWidth="1"/>
    <col min="3082" max="3082" width="6.5" style="41" bestFit="1" customWidth="1"/>
    <col min="3083" max="3098" width="12.875" style="41" customWidth="1"/>
    <col min="3099" max="3099" width="2.25" style="41" customWidth="1"/>
    <col min="3100" max="3100" width="10.25" style="41" customWidth="1"/>
    <col min="3101" max="3332" width="8" style="41"/>
    <col min="3333" max="3333" width="4.25" style="41" customWidth="1"/>
    <col min="3334" max="3334" width="2.625" style="41" customWidth="1"/>
    <col min="3335" max="3335" width="14.375" style="41" customWidth="1"/>
    <col min="3336" max="3336" width="11" style="41" bestFit="1" customWidth="1"/>
    <col min="3337" max="3337" width="13.125" style="41" customWidth="1"/>
    <col min="3338" max="3338" width="6.5" style="41" bestFit="1" customWidth="1"/>
    <col min="3339" max="3354" width="12.875" style="41" customWidth="1"/>
    <col min="3355" max="3355" width="2.25" style="41" customWidth="1"/>
    <col min="3356" max="3356" width="10.25" style="41" customWidth="1"/>
    <col min="3357" max="3588" width="8" style="41"/>
    <col min="3589" max="3589" width="4.25" style="41" customWidth="1"/>
    <col min="3590" max="3590" width="2.625" style="41" customWidth="1"/>
    <col min="3591" max="3591" width="14.375" style="41" customWidth="1"/>
    <col min="3592" max="3592" width="11" style="41" bestFit="1" customWidth="1"/>
    <col min="3593" max="3593" width="13.125" style="41" customWidth="1"/>
    <col min="3594" max="3594" width="6.5" style="41" bestFit="1" customWidth="1"/>
    <col min="3595" max="3610" width="12.875" style="41" customWidth="1"/>
    <col min="3611" max="3611" width="2.25" style="41" customWidth="1"/>
    <col min="3612" max="3612" width="10.25" style="41" customWidth="1"/>
    <col min="3613" max="3844" width="8" style="41"/>
    <col min="3845" max="3845" width="4.25" style="41" customWidth="1"/>
    <col min="3846" max="3846" width="2.625" style="41" customWidth="1"/>
    <col min="3847" max="3847" width="14.375" style="41" customWidth="1"/>
    <col min="3848" max="3848" width="11" style="41" bestFit="1" customWidth="1"/>
    <col min="3849" max="3849" width="13.125" style="41" customWidth="1"/>
    <col min="3850" max="3850" width="6.5" style="41" bestFit="1" customWidth="1"/>
    <col min="3851" max="3866" width="12.875" style="41" customWidth="1"/>
    <col min="3867" max="3867" width="2.25" style="41" customWidth="1"/>
    <col min="3868" max="3868" width="10.25" style="41" customWidth="1"/>
    <col min="3869" max="4100" width="8" style="41"/>
    <col min="4101" max="4101" width="4.25" style="41" customWidth="1"/>
    <col min="4102" max="4102" width="2.625" style="41" customWidth="1"/>
    <col min="4103" max="4103" width="14.375" style="41" customWidth="1"/>
    <col min="4104" max="4104" width="11" style="41" bestFit="1" customWidth="1"/>
    <col min="4105" max="4105" width="13.125" style="41" customWidth="1"/>
    <col min="4106" max="4106" width="6.5" style="41" bestFit="1" customWidth="1"/>
    <col min="4107" max="4122" width="12.875" style="41" customWidth="1"/>
    <col min="4123" max="4123" width="2.25" style="41" customWidth="1"/>
    <col min="4124" max="4124" width="10.25" style="41" customWidth="1"/>
    <col min="4125" max="4356" width="8" style="41"/>
    <col min="4357" max="4357" width="4.25" style="41" customWidth="1"/>
    <col min="4358" max="4358" width="2.625" style="41" customWidth="1"/>
    <col min="4359" max="4359" width="14.375" style="41" customWidth="1"/>
    <col min="4360" max="4360" width="11" style="41" bestFit="1" customWidth="1"/>
    <col min="4361" max="4361" width="13.125" style="41" customWidth="1"/>
    <col min="4362" max="4362" width="6.5" style="41" bestFit="1" customWidth="1"/>
    <col min="4363" max="4378" width="12.875" style="41" customWidth="1"/>
    <col min="4379" max="4379" width="2.25" style="41" customWidth="1"/>
    <col min="4380" max="4380" width="10.25" style="41" customWidth="1"/>
    <col min="4381" max="4612" width="8" style="41"/>
    <col min="4613" max="4613" width="4.25" style="41" customWidth="1"/>
    <col min="4614" max="4614" width="2.625" style="41" customWidth="1"/>
    <col min="4615" max="4615" width="14.375" style="41" customWidth="1"/>
    <col min="4616" max="4616" width="11" style="41" bestFit="1" customWidth="1"/>
    <col min="4617" max="4617" width="13.125" style="41" customWidth="1"/>
    <col min="4618" max="4618" width="6.5" style="41" bestFit="1" customWidth="1"/>
    <col min="4619" max="4634" width="12.875" style="41" customWidth="1"/>
    <col min="4635" max="4635" width="2.25" style="41" customWidth="1"/>
    <col min="4636" max="4636" width="10.25" style="41" customWidth="1"/>
    <col min="4637" max="4868" width="8" style="41"/>
    <col min="4869" max="4869" width="4.25" style="41" customWidth="1"/>
    <col min="4870" max="4870" width="2.625" style="41" customWidth="1"/>
    <col min="4871" max="4871" width="14.375" style="41" customWidth="1"/>
    <col min="4872" max="4872" width="11" style="41" bestFit="1" customWidth="1"/>
    <col min="4873" max="4873" width="13.125" style="41" customWidth="1"/>
    <col min="4874" max="4874" width="6.5" style="41" bestFit="1" customWidth="1"/>
    <col min="4875" max="4890" width="12.875" style="41" customWidth="1"/>
    <col min="4891" max="4891" width="2.25" style="41" customWidth="1"/>
    <col min="4892" max="4892" width="10.25" style="41" customWidth="1"/>
    <col min="4893" max="5124" width="8" style="41"/>
    <col min="5125" max="5125" width="4.25" style="41" customWidth="1"/>
    <col min="5126" max="5126" width="2.625" style="41" customWidth="1"/>
    <col min="5127" max="5127" width="14.375" style="41" customWidth="1"/>
    <col min="5128" max="5128" width="11" style="41" bestFit="1" customWidth="1"/>
    <col min="5129" max="5129" width="13.125" style="41" customWidth="1"/>
    <col min="5130" max="5130" width="6.5" style="41" bestFit="1" customWidth="1"/>
    <col min="5131" max="5146" width="12.875" style="41" customWidth="1"/>
    <col min="5147" max="5147" width="2.25" style="41" customWidth="1"/>
    <col min="5148" max="5148" width="10.25" style="41" customWidth="1"/>
    <col min="5149" max="5380" width="8" style="41"/>
    <col min="5381" max="5381" width="4.25" style="41" customWidth="1"/>
    <col min="5382" max="5382" width="2.625" style="41" customWidth="1"/>
    <col min="5383" max="5383" width="14.375" style="41" customWidth="1"/>
    <col min="5384" max="5384" width="11" style="41" bestFit="1" customWidth="1"/>
    <col min="5385" max="5385" width="13.125" style="41" customWidth="1"/>
    <col min="5386" max="5386" width="6.5" style="41" bestFit="1" customWidth="1"/>
    <col min="5387" max="5402" width="12.875" style="41" customWidth="1"/>
    <col min="5403" max="5403" width="2.25" style="41" customWidth="1"/>
    <col min="5404" max="5404" width="10.25" style="41" customWidth="1"/>
    <col min="5405" max="5636" width="8" style="41"/>
    <col min="5637" max="5637" width="4.25" style="41" customWidth="1"/>
    <col min="5638" max="5638" width="2.625" style="41" customWidth="1"/>
    <col min="5639" max="5639" width="14.375" style="41" customWidth="1"/>
    <col min="5640" max="5640" width="11" style="41" bestFit="1" customWidth="1"/>
    <col min="5641" max="5641" width="13.125" style="41" customWidth="1"/>
    <col min="5642" max="5642" width="6.5" style="41" bestFit="1" customWidth="1"/>
    <col min="5643" max="5658" width="12.875" style="41" customWidth="1"/>
    <col min="5659" max="5659" width="2.25" style="41" customWidth="1"/>
    <col min="5660" max="5660" width="10.25" style="41" customWidth="1"/>
    <col min="5661" max="5892" width="8" style="41"/>
    <col min="5893" max="5893" width="4.25" style="41" customWidth="1"/>
    <col min="5894" max="5894" width="2.625" style="41" customWidth="1"/>
    <col min="5895" max="5895" width="14.375" style="41" customWidth="1"/>
    <col min="5896" max="5896" width="11" style="41" bestFit="1" customWidth="1"/>
    <col min="5897" max="5897" width="13.125" style="41" customWidth="1"/>
    <col min="5898" max="5898" width="6.5" style="41" bestFit="1" customWidth="1"/>
    <col min="5899" max="5914" width="12.875" style="41" customWidth="1"/>
    <col min="5915" max="5915" width="2.25" style="41" customWidth="1"/>
    <col min="5916" max="5916" width="10.25" style="41" customWidth="1"/>
    <col min="5917" max="6148" width="8" style="41"/>
    <col min="6149" max="6149" width="4.25" style="41" customWidth="1"/>
    <col min="6150" max="6150" width="2.625" style="41" customWidth="1"/>
    <col min="6151" max="6151" width="14.375" style="41" customWidth="1"/>
    <col min="6152" max="6152" width="11" style="41" bestFit="1" customWidth="1"/>
    <col min="6153" max="6153" width="13.125" style="41" customWidth="1"/>
    <col min="6154" max="6154" width="6.5" style="41" bestFit="1" customWidth="1"/>
    <col min="6155" max="6170" width="12.875" style="41" customWidth="1"/>
    <col min="6171" max="6171" width="2.25" style="41" customWidth="1"/>
    <col min="6172" max="6172" width="10.25" style="41" customWidth="1"/>
    <col min="6173" max="6404" width="8" style="41"/>
    <col min="6405" max="6405" width="4.25" style="41" customWidth="1"/>
    <col min="6406" max="6406" width="2.625" style="41" customWidth="1"/>
    <col min="6407" max="6407" width="14.375" style="41" customWidth="1"/>
    <col min="6408" max="6408" width="11" style="41" bestFit="1" customWidth="1"/>
    <col min="6409" max="6409" width="13.125" style="41" customWidth="1"/>
    <col min="6410" max="6410" width="6.5" style="41" bestFit="1" customWidth="1"/>
    <col min="6411" max="6426" width="12.875" style="41" customWidth="1"/>
    <col min="6427" max="6427" width="2.25" style="41" customWidth="1"/>
    <col min="6428" max="6428" width="10.25" style="41" customWidth="1"/>
    <col min="6429" max="6660" width="8" style="41"/>
    <col min="6661" max="6661" width="4.25" style="41" customWidth="1"/>
    <col min="6662" max="6662" width="2.625" style="41" customWidth="1"/>
    <col min="6663" max="6663" width="14.375" style="41" customWidth="1"/>
    <col min="6664" max="6664" width="11" style="41" bestFit="1" customWidth="1"/>
    <col min="6665" max="6665" width="13.125" style="41" customWidth="1"/>
    <col min="6666" max="6666" width="6.5" style="41" bestFit="1" customWidth="1"/>
    <col min="6667" max="6682" width="12.875" style="41" customWidth="1"/>
    <col min="6683" max="6683" width="2.25" style="41" customWidth="1"/>
    <col min="6684" max="6684" width="10.25" style="41" customWidth="1"/>
    <col min="6685" max="6916" width="8" style="41"/>
    <col min="6917" max="6917" width="4.25" style="41" customWidth="1"/>
    <col min="6918" max="6918" width="2.625" style="41" customWidth="1"/>
    <col min="6919" max="6919" width="14.375" style="41" customWidth="1"/>
    <col min="6920" max="6920" width="11" style="41" bestFit="1" customWidth="1"/>
    <col min="6921" max="6921" width="13.125" style="41" customWidth="1"/>
    <col min="6922" max="6922" width="6.5" style="41" bestFit="1" customWidth="1"/>
    <col min="6923" max="6938" width="12.875" style="41" customWidth="1"/>
    <col min="6939" max="6939" width="2.25" style="41" customWidth="1"/>
    <col min="6940" max="6940" width="10.25" style="41" customWidth="1"/>
    <col min="6941" max="7172" width="8" style="41"/>
    <col min="7173" max="7173" width="4.25" style="41" customWidth="1"/>
    <col min="7174" max="7174" width="2.625" style="41" customWidth="1"/>
    <col min="7175" max="7175" width="14.375" style="41" customWidth="1"/>
    <col min="7176" max="7176" width="11" style="41" bestFit="1" customWidth="1"/>
    <col min="7177" max="7177" width="13.125" style="41" customWidth="1"/>
    <col min="7178" max="7178" width="6.5" style="41" bestFit="1" customWidth="1"/>
    <col min="7179" max="7194" width="12.875" style="41" customWidth="1"/>
    <col min="7195" max="7195" width="2.25" style="41" customWidth="1"/>
    <col min="7196" max="7196" width="10.25" style="41" customWidth="1"/>
    <col min="7197" max="7428" width="8" style="41"/>
    <col min="7429" max="7429" width="4.25" style="41" customWidth="1"/>
    <col min="7430" max="7430" width="2.625" style="41" customWidth="1"/>
    <col min="7431" max="7431" width="14.375" style="41" customWidth="1"/>
    <col min="7432" max="7432" width="11" style="41" bestFit="1" customWidth="1"/>
    <col min="7433" max="7433" width="13.125" style="41" customWidth="1"/>
    <col min="7434" max="7434" width="6.5" style="41" bestFit="1" customWidth="1"/>
    <col min="7435" max="7450" width="12.875" style="41" customWidth="1"/>
    <col min="7451" max="7451" width="2.25" style="41" customWidth="1"/>
    <col min="7452" max="7452" width="10.25" style="41" customWidth="1"/>
    <col min="7453" max="7684" width="8" style="41"/>
    <col min="7685" max="7685" width="4.25" style="41" customWidth="1"/>
    <col min="7686" max="7686" width="2.625" style="41" customWidth="1"/>
    <col min="7687" max="7687" width="14.375" style="41" customWidth="1"/>
    <col min="7688" max="7688" width="11" style="41" bestFit="1" customWidth="1"/>
    <col min="7689" max="7689" width="13.125" style="41" customWidth="1"/>
    <col min="7690" max="7690" width="6.5" style="41" bestFit="1" customWidth="1"/>
    <col min="7691" max="7706" width="12.875" style="41" customWidth="1"/>
    <col min="7707" max="7707" width="2.25" style="41" customWidth="1"/>
    <col min="7708" max="7708" width="10.25" style="41" customWidth="1"/>
    <col min="7709" max="7940" width="8" style="41"/>
    <col min="7941" max="7941" width="4.25" style="41" customWidth="1"/>
    <col min="7942" max="7942" width="2.625" style="41" customWidth="1"/>
    <col min="7943" max="7943" width="14.375" style="41" customWidth="1"/>
    <col min="7944" max="7944" width="11" style="41" bestFit="1" customWidth="1"/>
    <col min="7945" max="7945" width="13.125" style="41" customWidth="1"/>
    <col min="7946" max="7946" width="6.5" style="41" bestFit="1" customWidth="1"/>
    <col min="7947" max="7962" width="12.875" style="41" customWidth="1"/>
    <col min="7963" max="7963" width="2.25" style="41" customWidth="1"/>
    <col min="7964" max="7964" width="10.25" style="41" customWidth="1"/>
    <col min="7965" max="8196" width="8" style="41"/>
    <col min="8197" max="8197" width="4.25" style="41" customWidth="1"/>
    <col min="8198" max="8198" width="2.625" style="41" customWidth="1"/>
    <col min="8199" max="8199" width="14.375" style="41" customWidth="1"/>
    <col min="8200" max="8200" width="11" style="41" bestFit="1" customWidth="1"/>
    <col min="8201" max="8201" width="13.125" style="41" customWidth="1"/>
    <col min="8202" max="8202" width="6.5" style="41" bestFit="1" customWidth="1"/>
    <col min="8203" max="8218" width="12.875" style="41" customWidth="1"/>
    <col min="8219" max="8219" width="2.25" style="41" customWidth="1"/>
    <col min="8220" max="8220" width="10.25" style="41" customWidth="1"/>
    <col min="8221" max="8452" width="8" style="41"/>
    <col min="8453" max="8453" width="4.25" style="41" customWidth="1"/>
    <col min="8454" max="8454" width="2.625" style="41" customWidth="1"/>
    <col min="8455" max="8455" width="14.375" style="41" customWidth="1"/>
    <col min="8456" max="8456" width="11" style="41" bestFit="1" customWidth="1"/>
    <col min="8457" max="8457" width="13.125" style="41" customWidth="1"/>
    <col min="8458" max="8458" width="6.5" style="41" bestFit="1" customWidth="1"/>
    <col min="8459" max="8474" width="12.875" style="41" customWidth="1"/>
    <col min="8475" max="8475" width="2.25" style="41" customWidth="1"/>
    <col min="8476" max="8476" width="10.25" style="41" customWidth="1"/>
    <col min="8477" max="8708" width="8" style="41"/>
    <col min="8709" max="8709" width="4.25" style="41" customWidth="1"/>
    <col min="8710" max="8710" width="2.625" style="41" customWidth="1"/>
    <col min="8711" max="8711" width="14.375" style="41" customWidth="1"/>
    <col min="8712" max="8712" width="11" style="41" bestFit="1" customWidth="1"/>
    <col min="8713" max="8713" width="13.125" style="41" customWidth="1"/>
    <col min="8714" max="8714" width="6.5" style="41" bestFit="1" customWidth="1"/>
    <col min="8715" max="8730" width="12.875" style="41" customWidth="1"/>
    <col min="8731" max="8731" width="2.25" style="41" customWidth="1"/>
    <col min="8732" max="8732" width="10.25" style="41" customWidth="1"/>
    <col min="8733" max="8964" width="8" style="41"/>
    <col min="8965" max="8965" width="4.25" style="41" customWidth="1"/>
    <col min="8966" max="8966" width="2.625" style="41" customWidth="1"/>
    <col min="8967" max="8967" width="14.375" style="41" customWidth="1"/>
    <col min="8968" max="8968" width="11" style="41" bestFit="1" customWidth="1"/>
    <col min="8969" max="8969" width="13.125" style="41" customWidth="1"/>
    <col min="8970" max="8970" width="6.5" style="41" bestFit="1" customWidth="1"/>
    <col min="8971" max="8986" width="12.875" style="41" customWidth="1"/>
    <col min="8987" max="8987" width="2.25" style="41" customWidth="1"/>
    <col min="8988" max="8988" width="10.25" style="41" customWidth="1"/>
    <col min="8989" max="9220" width="8" style="41"/>
    <col min="9221" max="9221" width="4.25" style="41" customWidth="1"/>
    <col min="9222" max="9222" width="2.625" style="41" customWidth="1"/>
    <col min="9223" max="9223" width="14.375" style="41" customWidth="1"/>
    <col min="9224" max="9224" width="11" style="41" bestFit="1" customWidth="1"/>
    <col min="9225" max="9225" width="13.125" style="41" customWidth="1"/>
    <col min="9226" max="9226" width="6.5" style="41" bestFit="1" customWidth="1"/>
    <col min="9227" max="9242" width="12.875" style="41" customWidth="1"/>
    <col min="9243" max="9243" width="2.25" style="41" customWidth="1"/>
    <col min="9244" max="9244" width="10.25" style="41" customWidth="1"/>
    <col min="9245" max="9476" width="8" style="41"/>
    <col min="9477" max="9477" width="4.25" style="41" customWidth="1"/>
    <col min="9478" max="9478" width="2.625" style="41" customWidth="1"/>
    <col min="9479" max="9479" width="14.375" style="41" customWidth="1"/>
    <col min="9480" max="9480" width="11" style="41" bestFit="1" customWidth="1"/>
    <col min="9481" max="9481" width="13.125" style="41" customWidth="1"/>
    <col min="9482" max="9482" width="6.5" style="41" bestFit="1" customWidth="1"/>
    <col min="9483" max="9498" width="12.875" style="41" customWidth="1"/>
    <col min="9499" max="9499" width="2.25" style="41" customWidth="1"/>
    <col min="9500" max="9500" width="10.25" style="41" customWidth="1"/>
    <col min="9501" max="9732" width="8" style="41"/>
    <col min="9733" max="9733" width="4.25" style="41" customWidth="1"/>
    <col min="9734" max="9734" width="2.625" style="41" customWidth="1"/>
    <col min="9735" max="9735" width="14.375" style="41" customWidth="1"/>
    <col min="9736" max="9736" width="11" style="41" bestFit="1" customWidth="1"/>
    <col min="9737" max="9737" width="13.125" style="41" customWidth="1"/>
    <col min="9738" max="9738" width="6.5" style="41" bestFit="1" customWidth="1"/>
    <col min="9739" max="9754" width="12.875" style="41" customWidth="1"/>
    <col min="9755" max="9755" width="2.25" style="41" customWidth="1"/>
    <col min="9756" max="9756" width="10.25" style="41" customWidth="1"/>
    <col min="9757" max="9988" width="8" style="41"/>
    <col min="9989" max="9989" width="4.25" style="41" customWidth="1"/>
    <col min="9990" max="9990" width="2.625" style="41" customWidth="1"/>
    <col min="9991" max="9991" width="14.375" style="41" customWidth="1"/>
    <col min="9992" max="9992" width="11" style="41" bestFit="1" customWidth="1"/>
    <col min="9993" max="9993" width="13.125" style="41" customWidth="1"/>
    <col min="9994" max="9994" width="6.5" style="41" bestFit="1" customWidth="1"/>
    <col min="9995" max="10010" width="12.875" style="41" customWidth="1"/>
    <col min="10011" max="10011" width="2.25" style="41" customWidth="1"/>
    <col min="10012" max="10012" width="10.25" style="41" customWidth="1"/>
    <col min="10013" max="10244" width="8" style="41"/>
    <col min="10245" max="10245" width="4.25" style="41" customWidth="1"/>
    <col min="10246" max="10246" width="2.625" style="41" customWidth="1"/>
    <col min="10247" max="10247" width="14.375" style="41" customWidth="1"/>
    <col min="10248" max="10248" width="11" style="41" bestFit="1" customWidth="1"/>
    <col min="10249" max="10249" width="13.125" style="41" customWidth="1"/>
    <col min="10250" max="10250" width="6.5" style="41" bestFit="1" customWidth="1"/>
    <col min="10251" max="10266" width="12.875" style="41" customWidth="1"/>
    <col min="10267" max="10267" width="2.25" style="41" customWidth="1"/>
    <col min="10268" max="10268" width="10.25" style="41" customWidth="1"/>
    <col min="10269" max="10500" width="8" style="41"/>
    <col min="10501" max="10501" width="4.25" style="41" customWidth="1"/>
    <col min="10502" max="10502" width="2.625" style="41" customWidth="1"/>
    <col min="10503" max="10503" width="14.375" style="41" customWidth="1"/>
    <col min="10504" max="10504" width="11" style="41" bestFit="1" customWidth="1"/>
    <col min="10505" max="10505" width="13.125" style="41" customWidth="1"/>
    <col min="10506" max="10506" width="6.5" style="41" bestFit="1" customWidth="1"/>
    <col min="10507" max="10522" width="12.875" style="41" customWidth="1"/>
    <col min="10523" max="10523" width="2.25" style="41" customWidth="1"/>
    <col min="10524" max="10524" width="10.25" style="41" customWidth="1"/>
    <col min="10525" max="10756" width="8" style="41"/>
    <col min="10757" max="10757" width="4.25" style="41" customWidth="1"/>
    <col min="10758" max="10758" width="2.625" style="41" customWidth="1"/>
    <col min="10759" max="10759" width="14.375" style="41" customWidth="1"/>
    <col min="10760" max="10760" width="11" style="41" bestFit="1" customWidth="1"/>
    <col min="10761" max="10761" width="13.125" style="41" customWidth="1"/>
    <col min="10762" max="10762" width="6.5" style="41" bestFit="1" customWidth="1"/>
    <col min="10763" max="10778" width="12.875" style="41" customWidth="1"/>
    <col min="10779" max="10779" width="2.25" style="41" customWidth="1"/>
    <col min="10780" max="10780" width="10.25" style="41" customWidth="1"/>
    <col min="10781" max="11012" width="8" style="41"/>
    <col min="11013" max="11013" width="4.25" style="41" customWidth="1"/>
    <col min="11014" max="11014" width="2.625" style="41" customWidth="1"/>
    <col min="11015" max="11015" width="14.375" style="41" customWidth="1"/>
    <col min="11016" max="11016" width="11" style="41" bestFit="1" customWidth="1"/>
    <col min="11017" max="11017" width="13.125" style="41" customWidth="1"/>
    <col min="11018" max="11018" width="6.5" style="41" bestFit="1" customWidth="1"/>
    <col min="11019" max="11034" width="12.875" style="41" customWidth="1"/>
    <col min="11035" max="11035" width="2.25" style="41" customWidth="1"/>
    <col min="11036" max="11036" width="10.25" style="41" customWidth="1"/>
    <col min="11037" max="11268" width="8" style="41"/>
    <col min="11269" max="11269" width="4.25" style="41" customWidth="1"/>
    <col min="11270" max="11270" width="2.625" style="41" customWidth="1"/>
    <col min="11271" max="11271" width="14.375" style="41" customWidth="1"/>
    <col min="11272" max="11272" width="11" style="41" bestFit="1" customWidth="1"/>
    <col min="11273" max="11273" width="13.125" style="41" customWidth="1"/>
    <col min="11274" max="11274" width="6.5" style="41" bestFit="1" customWidth="1"/>
    <col min="11275" max="11290" width="12.875" style="41" customWidth="1"/>
    <col min="11291" max="11291" width="2.25" style="41" customWidth="1"/>
    <col min="11292" max="11292" width="10.25" style="41" customWidth="1"/>
    <col min="11293" max="11524" width="8" style="41"/>
    <col min="11525" max="11525" width="4.25" style="41" customWidth="1"/>
    <col min="11526" max="11526" width="2.625" style="41" customWidth="1"/>
    <col min="11527" max="11527" width="14.375" style="41" customWidth="1"/>
    <col min="11528" max="11528" width="11" style="41" bestFit="1" customWidth="1"/>
    <col min="11529" max="11529" width="13.125" style="41" customWidth="1"/>
    <col min="11530" max="11530" width="6.5" style="41" bestFit="1" customWidth="1"/>
    <col min="11531" max="11546" width="12.875" style="41" customWidth="1"/>
    <col min="11547" max="11547" width="2.25" style="41" customWidth="1"/>
    <col min="11548" max="11548" width="10.25" style="41" customWidth="1"/>
    <col min="11549" max="11780" width="8" style="41"/>
    <col min="11781" max="11781" width="4.25" style="41" customWidth="1"/>
    <col min="11782" max="11782" width="2.625" style="41" customWidth="1"/>
    <col min="11783" max="11783" width="14.375" style="41" customWidth="1"/>
    <col min="11784" max="11784" width="11" style="41" bestFit="1" customWidth="1"/>
    <col min="11785" max="11785" width="13.125" style="41" customWidth="1"/>
    <col min="11786" max="11786" width="6.5" style="41" bestFit="1" customWidth="1"/>
    <col min="11787" max="11802" width="12.875" style="41" customWidth="1"/>
    <col min="11803" max="11803" width="2.25" style="41" customWidth="1"/>
    <col min="11804" max="11804" width="10.25" style="41" customWidth="1"/>
    <col min="11805" max="12036" width="8" style="41"/>
    <col min="12037" max="12037" width="4.25" style="41" customWidth="1"/>
    <col min="12038" max="12038" width="2.625" style="41" customWidth="1"/>
    <col min="12039" max="12039" width="14.375" style="41" customWidth="1"/>
    <col min="12040" max="12040" width="11" style="41" bestFit="1" customWidth="1"/>
    <col min="12041" max="12041" width="13.125" style="41" customWidth="1"/>
    <col min="12042" max="12042" width="6.5" style="41" bestFit="1" customWidth="1"/>
    <col min="12043" max="12058" width="12.875" style="41" customWidth="1"/>
    <col min="12059" max="12059" width="2.25" style="41" customWidth="1"/>
    <col min="12060" max="12060" width="10.25" style="41" customWidth="1"/>
    <col min="12061" max="12292" width="8" style="41"/>
    <col min="12293" max="12293" width="4.25" style="41" customWidth="1"/>
    <col min="12294" max="12294" width="2.625" style="41" customWidth="1"/>
    <col min="12295" max="12295" width="14.375" style="41" customWidth="1"/>
    <col min="12296" max="12296" width="11" style="41" bestFit="1" customWidth="1"/>
    <col min="12297" max="12297" width="13.125" style="41" customWidth="1"/>
    <col min="12298" max="12298" width="6.5" style="41" bestFit="1" customWidth="1"/>
    <col min="12299" max="12314" width="12.875" style="41" customWidth="1"/>
    <col min="12315" max="12315" width="2.25" style="41" customWidth="1"/>
    <col min="12316" max="12316" width="10.25" style="41" customWidth="1"/>
    <col min="12317" max="12548" width="8" style="41"/>
    <col min="12549" max="12549" width="4.25" style="41" customWidth="1"/>
    <col min="12550" max="12550" width="2.625" style="41" customWidth="1"/>
    <col min="12551" max="12551" width="14.375" style="41" customWidth="1"/>
    <col min="12552" max="12552" width="11" style="41" bestFit="1" customWidth="1"/>
    <col min="12553" max="12553" width="13.125" style="41" customWidth="1"/>
    <col min="12554" max="12554" width="6.5" style="41" bestFit="1" customWidth="1"/>
    <col min="12555" max="12570" width="12.875" style="41" customWidth="1"/>
    <col min="12571" max="12571" width="2.25" style="41" customWidth="1"/>
    <col min="12572" max="12572" width="10.25" style="41" customWidth="1"/>
    <col min="12573" max="12804" width="8" style="41"/>
    <col min="12805" max="12805" width="4.25" style="41" customWidth="1"/>
    <col min="12806" max="12806" width="2.625" style="41" customWidth="1"/>
    <col min="12807" max="12807" width="14.375" style="41" customWidth="1"/>
    <col min="12808" max="12808" width="11" style="41" bestFit="1" customWidth="1"/>
    <col min="12809" max="12809" width="13.125" style="41" customWidth="1"/>
    <col min="12810" max="12810" width="6.5" style="41" bestFit="1" customWidth="1"/>
    <col min="12811" max="12826" width="12.875" style="41" customWidth="1"/>
    <col min="12827" max="12827" width="2.25" style="41" customWidth="1"/>
    <col min="12828" max="12828" width="10.25" style="41" customWidth="1"/>
    <col min="12829" max="13060" width="8" style="41"/>
    <col min="13061" max="13061" width="4.25" style="41" customWidth="1"/>
    <col min="13062" max="13062" width="2.625" style="41" customWidth="1"/>
    <col min="13063" max="13063" width="14.375" style="41" customWidth="1"/>
    <col min="13064" max="13064" width="11" style="41" bestFit="1" customWidth="1"/>
    <col min="13065" max="13065" width="13.125" style="41" customWidth="1"/>
    <col min="13066" max="13066" width="6.5" style="41" bestFit="1" customWidth="1"/>
    <col min="13067" max="13082" width="12.875" style="41" customWidth="1"/>
    <col min="13083" max="13083" width="2.25" style="41" customWidth="1"/>
    <col min="13084" max="13084" width="10.25" style="41" customWidth="1"/>
    <col min="13085" max="13316" width="8" style="41"/>
    <col min="13317" max="13317" width="4.25" style="41" customWidth="1"/>
    <col min="13318" max="13318" width="2.625" style="41" customWidth="1"/>
    <col min="13319" max="13319" width="14.375" style="41" customWidth="1"/>
    <col min="13320" max="13320" width="11" style="41" bestFit="1" customWidth="1"/>
    <col min="13321" max="13321" width="13.125" style="41" customWidth="1"/>
    <col min="13322" max="13322" width="6.5" style="41" bestFit="1" customWidth="1"/>
    <col min="13323" max="13338" width="12.875" style="41" customWidth="1"/>
    <col min="13339" max="13339" width="2.25" style="41" customWidth="1"/>
    <col min="13340" max="13340" width="10.25" style="41" customWidth="1"/>
    <col min="13341" max="13572" width="8" style="41"/>
    <col min="13573" max="13573" width="4.25" style="41" customWidth="1"/>
    <col min="13574" max="13574" width="2.625" style="41" customWidth="1"/>
    <col min="13575" max="13575" width="14.375" style="41" customWidth="1"/>
    <col min="13576" max="13576" width="11" style="41" bestFit="1" customWidth="1"/>
    <col min="13577" max="13577" width="13.125" style="41" customWidth="1"/>
    <col min="13578" max="13578" width="6.5" style="41" bestFit="1" customWidth="1"/>
    <col min="13579" max="13594" width="12.875" style="41" customWidth="1"/>
    <col min="13595" max="13595" width="2.25" style="41" customWidth="1"/>
    <col min="13596" max="13596" width="10.25" style="41" customWidth="1"/>
    <col min="13597" max="13828" width="8" style="41"/>
    <col min="13829" max="13829" width="4.25" style="41" customWidth="1"/>
    <col min="13830" max="13830" width="2.625" style="41" customWidth="1"/>
    <col min="13831" max="13831" width="14.375" style="41" customWidth="1"/>
    <col min="13832" max="13832" width="11" style="41" bestFit="1" customWidth="1"/>
    <col min="13833" max="13833" width="13.125" style="41" customWidth="1"/>
    <col min="13834" max="13834" width="6.5" style="41" bestFit="1" customWidth="1"/>
    <col min="13835" max="13850" width="12.875" style="41" customWidth="1"/>
    <col min="13851" max="13851" width="2.25" style="41" customWidth="1"/>
    <col min="13852" max="13852" width="10.25" style="41" customWidth="1"/>
    <col min="13853" max="14084" width="8" style="41"/>
    <col min="14085" max="14085" width="4.25" style="41" customWidth="1"/>
    <col min="14086" max="14086" width="2.625" style="41" customWidth="1"/>
    <col min="14087" max="14087" width="14.375" style="41" customWidth="1"/>
    <col min="14088" max="14088" width="11" style="41" bestFit="1" customWidth="1"/>
    <col min="14089" max="14089" width="13.125" style="41" customWidth="1"/>
    <col min="14090" max="14090" width="6.5" style="41" bestFit="1" customWidth="1"/>
    <col min="14091" max="14106" width="12.875" style="41" customWidth="1"/>
    <col min="14107" max="14107" width="2.25" style="41" customWidth="1"/>
    <col min="14108" max="14108" width="10.25" style="41" customWidth="1"/>
    <col min="14109" max="14340" width="8" style="41"/>
    <col min="14341" max="14341" width="4.25" style="41" customWidth="1"/>
    <col min="14342" max="14342" width="2.625" style="41" customWidth="1"/>
    <col min="14343" max="14343" width="14.375" style="41" customWidth="1"/>
    <col min="14344" max="14344" width="11" style="41" bestFit="1" customWidth="1"/>
    <col min="14345" max="14345" width="13.125" style="41" customWidth="1"/>
    <col min="14346" max="14346" width="6.5" style="41" bestFit="1" customWidth="1"/>
    <col min="14347" max="14362" width="12.875" style="41" customWidth="1"/>
    <col min="14363" max="14363" width="2.25" style="41" customWidth="1"/>
    <col min="14364" max="14364" width="10.25" style="41" customWidth="1"/>
    <col min="14365" max="14596" width="8" style="41"/>
    <col min="14597" max="14597" width="4.25" style="41" customWidth="1"/>
    <col min="14598" max="14598" width="2.625" style="41" customWidth="1"/>
    <col min="14599" max="14599" width="14.375" style="41" customWidth="1"/>
    <col min="14600" max="14600" width="11" style="41" bestFit="1" customWidth="1"/>
    <col min="14601" max="14601" width="13.125" style="41" customWidth="1"/>
    <col min="14602" max="14602" width="6.5" style="41" bestFit="1" customWidth="1"/>
    <col min="14603" max="14618" width="12.875" style="41" customWidth="1"/>
    <col min="14619" max="14619" width="2.25" style="41" customWidth="1"/>
    <col min="14620" max="14620" width="10.25" style="41" customWidth="1"/>
    <col min="14621" max="14852" width="8" style="41"/>
    <col min="14853" max="14853" width="4.25" style="41" customWidth="1"/>
    <col min="14854" max="14854" width="2.625" style="41" customWidth="1"/>
    <col min="14855" max="14855" width="14.375" style="41" customWidth="1"/>
    <col min="14856" max="14856" width="11" style="41" bestFit="1" customWidth="1"/>
    <col min="14857" max="14857" width="13.125" style="41" customWidth="1"/>
    <col min="14858" max="14858" width="6.5" style="41" bestFit="1" customWidth="1"/>
    <col min="14859" max="14874" width="12.875" style="41" customWidth="1"/>
    <col min="14875" max="14875" width="2.25" style="41" customWidth="1"/>
    <col min="14876" max="14876" width="10.25" style="41" customWidth="1"/>
    <col min="14877" max="15108" width="8" style="41"/>
    <col min="15109" max="15109" width="4.25" style="41" customWidth="1"/>
    <col min="15110" max="15110" width="2.625" style="41" customWidth="1"/>
    <col min="15111" max="15111" width="14.375" style="41" customWidth="1"/>
    <col min="15112" max="15112" width="11" style="41" bestFit="1" customWidth="1"/>
    <col min="15113" max="15113" width="13.125" style="41" customWidth="1"/>
    <col min="15114" max="15114" width="6.5" style="41" bestFit="1" customWidth="1"/>
    <col min="15115" max="15130" width="12.875" style="41" customWidth="1"/>
    <col min="15131" max="15131" width="2.25" style="41" customWidth="1"/>
    <col min="15132" max="15132" width="10.25" style="41" customWidth="1"/>
    <col min="15133" max="15364" width="8" style="41"/>
    <col min="15365" max="15365" width="4.25" style="41" customWidth="1"/>
    <col min="15366" max="15366" width="2.625" style="41" customWidth="1"/>
    <col min="15367" max="15367" width="14.375" style="41" customWidth="1"/>
    <col min="15368" max="15368" width="11" style="41" bestFit="1" customWidth="1"/>
    <col min="15369" max="15369" width="13.125" style="41" customWidth="1"/>
    <col min="15370" max="15370" width="6.5" style="41" bestFit="1" customWidth="1"/>
    <col min="15371" max="15386" width="12.875" style="41" customWidth="1"/>
    <col min="15387" max="15387" width="2.25" style="41" customWidth="1"/>
    <col min="15388" max="15388" width="10.25" style="41" customWidth="1"/>
    <col min="15389" max="15620" width="8" style="41"/>
    <col min="15621" max="15621" width="4.25" style="41" customWidth="1"/>
    <col min="15622" max="15622" width="2.625" style="41" customWidth="1"/>
    <col min="15623" max="15623" width="14.375" style="41" customWidth="1"/>
    <col min="15624" max="15624" width="11" style="41" bestFit="1" customWidth="1"/>
    <col min="15625" max="15625" width="13.125" style="41" customWidth="1"/>
    <col min="15626" max="15626" width="6.5" style="41" bestFit="1" customWidth="1"/>
    <col min="15627" max="15642" width="12.875" style="41" customWidth="1"/>
    <col min="15643" max="15643" width="2.25" style="41" customWidth="1"/>
    <col min="15644" max="15644" width="10.25" style="41" customWidth="1"/>
    <col min="15645" max="15876" width="8" style="41"/>
    <col min="15877" max="15877" width="4.25" style="41" customWidth="1"/>
    <col min="15878" max="15878" width="2.625" style="41" customWidth="1"/>
    <col min="15879" max="15879" width="14.375" style="41" customWidth="1"/>
    <col min="15880" max="15880" width="11" style="41" bestFit="1" customWidth="1"/>
    <col min="15881" max="15881" width="13.125" style="41" customWidth="1"/>
    <col min="15882" max="15882" width="6.5" style="41" bestFit="1" customWidth="1"/>
    <col min="15883" max="15898" width="12.875" style="41" customWidth="1"/>
    <col min="15899" max="15899" width="2.25" style="41" customWidth="1"/>
    <col min="15900" max="15900" width="10.25" style="41" customWidth="1"/>
    <col min="15901" max="16132" width="8" style="41"/>
    <col min="16133" max="16133" width="4.25" style="41" customWidth="1"/>
    <col min="16134" max="16134" width="2.625" style="41" customWidth="1"/>
    <col min="16135" max="16135" width="14.375" style="41" customWidth="1"/>
    <col min="16136" max="16136" width="11" style="41" bestFit="1" customWidth="1"/>
    <col min="16137" max="16137" width="13.125" style="41" customWidth="1"/>
    <col min="16138" max="16138" width="6.5" style="41" bestFit="1" customWidth="1"/>
    <col min="16139" max="16154" width="12.875" style="41" customWidth="1"/>
    <col min="16155" max="16155" width="2.25" style="41" customWidth="1"/>
    <col min="16156" max="16156" width="10.25" style="41" customWidth="1"/>
    <col min="16157" max="16384" width="8" style="41"/>
  </cols>
  <sheetData>
    <row r="1" spans="1:27" s="163" customFormat="1" ht="20.100000000000001" customHeight="1" x14ac:dyDescent="0.15">
      <c r="B1" s="234" t="s">
        <v>133</v>
      </c>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7" s="163" customFormat="1" ht="8.25" customHeight="1" x14ac:dyDescent="0.15">
      <c r="C2" s="165"/>
      <c r="D2" s="166"/>
      <c r="E2" s="166"/>
      <c r="F2" s="166"/>
      <c r="G2" s="166"/>
      <c r="H2" s="166"/>
      <c r="I2" s="166"/>
      <c r="J2" s="166"/>
      <c r="K2" s="166"/>
      <c r="L2" s="166"/>
      <c r="M2" s="166"/>
      <c r="N2" s="166"/>
      <c r="O2" s="166"/>
      <c r="P2" s="166"/>
      <c r="Q2" s="166"/>
      <c r="R2" s="166"/>
      <c r="S2" s="166"/>
      <c r="T2" s="166"/>
      <c r="U2" s="166"/>
      <c r="V2" s="166"/>
      <c r="W2" s="166"/>
      <c r="X2" s="166"/>
      <c r="Y2" s="166"/>
      <c r="Z2" s="166"/>
    </row>
    <row r="3" spans="1:27" s="163" customFormat="1" ht="20.100000000000001" customHeight="1" x14ac:dyDescent="0.15">
      <c r="B3" s="419" t="s">
        <v>109</v>
      </c>
      <c r="C3" s="419"/>
      <c r="D3" s="419"/>
      <c r="E3" s="419"/>
      <c r="F3" s="419"/>
      <c r="G3" s="419"/>
      <c r="H3" s="419"/>
      <c r="I3" s="419"/>
      <c r="J3" s="419"/>
      <c r="K3" s="419"/>
      <c r="L3" s="419"/>
      <c r="M3" s="419"/>
      <c r="N3" s="419"/>
      <c r="O3" s="419"/>
      <c r="P3" s="419"/>
      <c r="Q3" s="419"/>
      <c r="R3" s="419"/>
      <c r="S3" s="419"/>
      <c r="T3" s="419"/>
      <c r="U3" s="419"/>
      <c r="V3" s="419"/>
      <c r="W3" s="419"/>
      <c r="X3" s="419"/>
      <c r="Y3" s="419"/>
      <c r="Z3" s="419"/>
      <c r="AA3" s="452"/>
    </row>
    <row r="4" spans="1:27" ht="8.25" customHeight="1" x14ac:dyDescent="0.2">
      <c r="B4" s="42"/>
      <c r="C4" s="42"/>
      <c r="D4" s="42"/>
      <c r="E4" s="42"/>
      <c r="F4" s="42"/>
      <c r="G4" s="42"/>
      <c r="H4" s="42"/>
      <c r="I4" s="42"/>
      <c r="J4" s="42"/>
      <c r="K4" s="42"/>
      <c r="L4" s="42"/>
      <c r="M4" s="42"/>
      <c r="N4" s="42"/>
      <c r="O4" s="42"/>
      <c r="P4" s="42"/>
      <c r="Q4" s="42"/>
      <c r="R4" s="42"/>
      <c r="S4" s="42"/>
      <c r="T4" s="42"/>
      <c r="U4" s="42"/>
      <c r="V4" s="42"/>
      <c r="W4" s="42"/>
      <c r="X4" s="42"/>
      <c r="Y4" s="42"/>
      <c r="Z4" s="42"/>
    </row>
    <row r="5" spans="1:27" ht="18" thickBot="1" x14ac:dyDescent="0.25">
      <c r="B5" s="42"/>
      <c r="C5" s="42"/>
      <c r="D5" s="42"/>
      <c r="E5" s="42"/>
      <c r="F5" s="42"/>
      <c r="G5" s="42"/>
      <c r="H5" s="42"/>
      <c r="I5" s="42"/>
      <c r="J5" s="42"/>
      <c r="K5" s="42"/>
      <c r="L5" s="42"/>
      <c r="M5" s="42"/>
      <c r="N5" s="42"/>
      <c r="O5" s="42"/>
      <c r="P5" s="42"/>
      <c r="Q5" s="42"/>
      <c r="R5" s="42"/>
      <c r="S5" s="42"/>
      <c r="T5" s="42"/>
      <c r="U5" s="42"/>
      <c r="V5" s="42"/>
      <c r="W5" s="42"/>
      <c r="X5" s="42"/>
      <c r="Y5" s="42"/>
      <c r="Z5" s="42"/>
    </row>
    <row r="6" spans="1:27" s="26" customFormat="1" ht="24.95" customHeight="1" thickBot="1" x14ac:dyDescent="0.2">
      <c r="A6" s="43"/>
      <c r="B6" s="436" t="s">
        <v>64</v>
      </c>
      <c r="C6" s="442"/>
      <c r="D6" s="442"/>
      <c r="E6" s="443"/>
      <c r="F6" s="216" t="s">
        <v>111</v>
      </c>
      <c r="G6" s="211" t="s">
        <v>84</v>
      </c>
      <c r="H6" s="210" t="s">
        <v>85</v>
      </c>
      <c r="I6" s="211" t="s">
        <v>86</v>
      </c>
      <c r="J6" s="210" t="s">
        <v>87</v>
      </c>
      <c r="K6" s="211" t="s">
        <v>88</v>
      </c>
      <c r="L6" s="210" t="s">
        <v>89</v>
      </c>
      <c r="M6" s="211" t="s">
        <v>90</v>
      </c>
      <c r="N6" s="210" t="s">
        <v>91</v>
      </c>
      <c r="O6" s="211" t="s">
        <v>92</v>
      </c>
      <c r="P6" s="210" t="s">
        <v>93</v>
      </c>
      <c r="Q6" s="211" t="s">
        <v>94</v>
      </c>
      <c r="R6" s="210" t="s">
        <v>95</v>
      </c>
      <c r="S6" s="211" t="s">
        <v>96</v>
      </c>
      <c r="T6" s="210" t="s">
        <v>97</v>
      </c>
      <c r="U6" s="211" t="s">
        <v>98</v>
      </c>
      <c r="V6" s="210" t="s">
        <v>99</v>
      </c>
      <c r="W6" s="211" t="s">
        <v>100</v>
      </c>
      <c r="X6" s="210" t="s">
        <v>125</v>
      </c>
      <c r="Y6" s="211" t="s">
        <v>135</v>
      </c>
      <c r="Z6" s="272" t="s">
        <v>136</v>
      </c>
    </row>
    <row r="7" spans="1:27" s="26" customFormat="1" ht="24.95" customHeight="1" x14ac:dyDescent="0.15">
      <c r="A7" s="43"/>
      <c r="B7" s="439"/>
      <c r="C7" s="308" t="s">
        <v>66</v>
      </c>
      <c r="D7" s="44"/>
      <c r="E7" s="45" t="s">
        <v>73</v>
      </c>
      <c r="F7" s="319">
        <f>SUM(G7:Z7)</f>
        <v>0</v>
      </c>
      <c r="G7" s="320"/>
      <c r="H7" s="159"/>
      <c r="I7" s="159"/>
      <c r="J7" s="159"/>
      <c r="K7" s="159"/>
      <c r="L7" s="159"/>
      <c r="M7" s="159"/>
      <c r="N7" s="159"/>
      <c r="O7" s="159"/>
      <c r="P7" s="159"/>
      <c r="Q7" s="159"/>
      <c r="R7" s="159"/>
      <c r="S7" s="159"/>
      <c r="T7" s="159"/>
      <c r="U7" s="159"/>
      <c r="V7" s="159"/>
      <c r="W7" s="159"/>
      <c r="X7" s="159"/>
      <c r="Y7" s="159"/>
      <c r="Z7" s="201"/>
    </row>
    <row r="8" spans="1:27" s="26" customFormat="1" ht="24.95" customHeight="1" x14ac:dyDescent="0.15">
      <c r="A8" s="43"/>
      <c r="B8" s="440"/>
      <c r="C8" s="309"/>
      <c r="D8" s="304" t="s">
        <v>68</v>
      </c>
      <c r="E8" s="305" t="s">
        <v>67</v>
      </c>
      <c r="F8" s="316">
        <f>SUM(G8:Z8)</f>
        <v>0</v>
      </c>
      <c r="G8" s="310"/>
      <c r="H8" s="306"/>
      <c r="I8" s="306"/>
      <c r="J8" s="306"/>
      <c r="K8" s="306"/>
      <c r="L8" s="306"/>
      <c r="M8" s="306"/>
      <c r="N8" s="306"/>
      <c r="O8" s="306"/>
      <c r="P8" s="306"/>
      <c r="Q8" s="306"/>
      <c r="R8" s="306"/>
      <c r="S8" s="306"/>
      <c r="T8" s="306"/>
      <c r="U8" s="306"/>
      <c r="V8" s="306"/>
      <c r="W8" s="306"/>
      <c r="X8" s="306"/>
      <c r="Y8" s="306"/>
      <c r="Z8" s="307"/>
    </row>
    <row r="9" spans="1:27" s="26" customFormat="1" ht="24.95" customHeight="1" x14ac:dyDescent="0.15">
      <c r="A9" s="43"/>
      <c r="B9" s="440"/>
      <c r="C9" s="313" t="s">
        <v>108</v>
      </c>
      <c r="D9" s="314"/>
      <c r="E9" s="158" t="s">
        <v>67</v>
      </c>
      <c r="F9" s="317">
        <f>SUM(G9:Z9)</f>
        <v>0</v>
      </c>
      <c r="G9" s="143">
        <f>G7-G8</f>
        <v>0</v>
      </c>
      <c r="H9" s="100">
        <f t="shared" ref="H9:Z9" si="0">H7-H8</f>
        <v>0</v>
      </c>
      <c r="I9" s="100">
        <f t="shared" si="0"/>
        <v>0</v>
      </c>
      <c r="J9" s="100">
        <f t="shared" si="0"/>
        <v>0</v>
      </c>
      <c r="K9" s="100">
        <f t="shared" si="0"/>
        <v>0</v>
      </c>
      <c r="L9" s="100">
        <f t="shared" si="0"/>
        <v>0</v>
      </c>
      <c r="M9" s="100">
        <f t="shared" si="0"/>
        <v>0</v>
      </c>
      <c r="N9" s="100">
        <f t="shared" si="0"/>
        <v>0</v>
      </c>
      <c r="O9" s="100">
        <f t="shared" si="0"/>
        <v>0</v>
      </c>
      <c r="P9" s="100">
        <f t="shared" si="0"/>
        <v>0</v>
      </c>
      <c r="Q9" s="100">
        <f t="shared" si="0"/>
        <v>0</v>
      </c>
      <c r="R9" s="100">
        <f t="shared" si="0"/>
        <v>0</v>
      </c>
      <c r="S9" s="100">
        <f t="shared" si="0"/>
        <v>0</v>
      </c>
      <c r="T9" s="100">
        <f t="shared" si="0"/>
        <v>0</v>
      </c>
      <c r="U9" s="100">
        <f t="shared" si="0"/>
        <v>0</v>
      </c>
      <c r="V9" s="100">
        <f t="shared" si="0"/>
        <v>0</v>
      </c>
      <c r="W9" s="100">
        <f t="shared" si="0"/>
        <v>0</v>
      </c>
      <c r="X9" s="100">
        <f t="shared" si="0"/>
        <v>0</v>
      </c>
      <c r="Y9" s="100">
        <f t="shared" si="0"/>
        <v>0</v>
      </c>
      <c r="Z9" s="202">
        <f t="shared" si="0"/>
        <v>0</v>
      </c>
    </row>
    <row r="10" spans="1:27" s="26" customFormat="1" ht="24.95" customHeight="1" thickBot="1" x14ac:dyDescent="0.2">
      <c r="A10" s="43"/>
      <c r="B10" s="441"/>
      <c r="C10" s="315" t="s">
        <v>156</v>
      </c>
      <c r="D10" s="311"/>
      <c r="E10" s="312" t="s">
        <v>110</v>
      </c>
      <c r="F10" s="318"/>
      <c r="G10" s="321"/>
      <c r="H10" s="137"/>
      <c r="I10" s="137"/>
      <c r="J10" s="137"/>
      <c r="K10" s="137"/>
      <c r="L10" s="137"/>
      <c r="M10" s="137"/>
      <c r="N10" s="137"/>
      <c r="O10" s="137"/>
      <c r="P10" s="137"/>
      <c r="Q10" s="137"/>
      <c r="R10" s="137"/>
      <c r="S10" s="137"/>
      <c r="T10" s="137"/>
      <c r="U10" s="137"/>
      <c r="V10" s="137"/>
      <c r="W10" s="137"/>
      <c r="X10" s="137"/>
      <c r="Y10" s="137"/>
      <c r="Z10" s="203"/>
    </row>
    <row r="11" spans="1:27" s="26" customFormat="1" ht="14.1" customHeight="1" x14ac:dyDescent="0.15">
      <c r="A11" s="43"/>
      <c r="B11" s="49"/>
      <c r="C11" s="224"/>
      <c r="D11" s="49"/>
      <c r="E11" s="49"/>
      <c r="F11" s="49"/>
      <c r="G11" s="49"/>
      <c r="H11" s="49"/>
      <c r="I11" s="49"/>
      <c r="J11" s="49"/>
      <c r="K11" s="49"/>
      <c r="L11" s="49"/>
      <c r="M11" s="49"/>
      <c r="N11" s="49"/>
      <c r="O11" s="49"/>
      <c r="P11" s="49"/>
      <c r="Q11" s="49"/>
      <c r="R11" s="49"/>
      <c r="S11" s="49"/>
      <c r="T11" s="49"/>
      <c r="U11" s="49"/>
      <c r="V11" s="49"/>
      <c r="W11" s="49"/>
      <c r="X11" s="49"/>
      <c r="Y11" s="49"/>
      <c r="Z11" s="49"/>
    </row>
    <row r="12" spans="1:27" s="26" customFormat="1" ht="14.1" customHeight="1" x14ac:dyDescent="0.15">
      <c r="A12" s="43"/>
      <c r="B12" s="250" t="s">
        <v>83</v>
      </c>
      <c r="C12" s="266" t="s">
        <v>29</v>
      </c>
      <c r="D12" s="49"/>
      <c r="E12" s="49"/>
      <c r="F12" s="49"/>
      <c r="G12" s="49"/>
      <c r="H12" s="49"/>
      <c r="I12" s="49"/>
      <c r="J12" s="49"/>
      <c r="K12" s="49"/>
      <c r="L12" s="49"/>
      <c r="M12" s="49"/>
      <c r="N12" s="49"/>
      <c r="O12" s="49"/>
      <c r="P12" s="49"/>
      <c r="Q12" s="49"/>
      <c r="R12" s="49"/>
      <c r="S12" s="49"/>
      <c r="T12" s="49"/>
      <c r="U12" s="49"/>
      <c r="V12" s="49"/>
      <c r="W12" s="49"/>
      <c r="X12" s="49"/>
      <c r="Y12" s="49"/>
      <c r="Z12" s="49"/>
    </row>
    <row r="13" spans="1:27" s="26" customFormat="1" ht="14.1" customHeight="1" x14ac:dyDescent="0.15">
      <c r="A13" s="43"/>
      <c r="B13" s="250" t="s">
        <v>83</v>
      </c>
      <c r="C13" s="267" t="s">
        <v>63</v>
      </c>
      <c r="D13" s="49"/>
      <c r="E13" s="49"/>
      <c r="F13" s="49"/>
      <c r="G13" s="49"/>
      <c r="H13" s="49"/>
      <c r="I13" s="49"/>
      <c r="J13" s="49"/>
      <c r="K13" s="49"/>
      <c r="L13" s="49"/>
      <c r="M13" s="49"/>
      <c r="N13" s="49"/>
      <c r="O13" s="49"/>
      <c r="P13" s="49"/>
      <c r="Q13" s="49"/>
      <c r="R13" s="49"/>
      <c r="S13" s="49"/>
      <c r="T13" s="49"/>
      <c r="U13" s="49"/>
      <c r="V13" s="49"/>
      <c r="W13" s="49"/>
      <c r="X13" s="49"/>
      <c r="Y13" s="49"/>
      <c r="Z13" s="49"/>
    </row>
    <row r="14" spans="1:27" s="26" customFormat="1" ht="12" customHeight="1" x14ac:dyDescent="0.15">
      <c r="A14" s="43"/>
      <c r="B14" s="250" t="s">
        <v>83</v>
      </c>
      <c r="C14" s="252" t="s">
        <v>79</v>
      </c>
      <c r="D14" s="49"/>
      <c r="E14" s="49"/>
      <c r="F14" s="49"/>
      <c r="G14" s="49"/>
      <c r="H14" s="49"/>
      <c r="I14" s="49"/>
      <c r="J14" s="49"/>
      <c r="K14" s="49"/>
      <c r="L14" s="49"/>
      <c r="M14" s="49"/>
      <c r="N14" s="49"/>
      <c r="O14" s="49"/>
      <c r="P14" s="49"/>
      <c r="Q14" s="49"/>
      <c r="R14" s="49"/>
      <c r="S14" s="49"/>
      <c r="T14" s="49"/>
      <c r="U14" s="49"/>
      <c r="V14" s="49"/>
      <c r="W14" s="49"/>
      <c r="X14" s="49"/>
      <c r="Y14" s="49"/>
      <c r="Z14" s="49"/>
    </row>
    <row r="15" spans="1:27" s="26" customFormat="1" ht="12" customHeight="1" x14ac:dyDescent="0.15">
      <c r="A15" s="43"/>
      <c r="B15" s="250" t="s">
        <v>83</v>
      </c>
      <c r="C15" s="231" t="s">
        <v>80</v>
      </c>
      <c r="D15" s="50"/>
      <c r="E15" s="50"/>
      <c r="F15" s="50"/>
      <c r="G15" s="50"/>
      <c r="H15" s="50"/>
      <c r="I15" s="50"/>
      <c r="J15" s="50"/>
      <c r="K15" s="50"/>
      <c r="L15" s="50"/>
      <c r="M15" s="50"/>
      <c r="N15" s="50"/>
      <c r="O15" s="50"/>
      <c r="P15" s="50"/>
      <c r="Q15" s="50"/>
      <c r="R15" s="50"/>
      <c r="S15" s="50"/>
      <c r="T15" s="50"/>
      <c r="U15" s="50"/>
      <c r="V15" s="50"/>
      <c r="W15" s="49"/>
      <c r="X15" s="49"/>
      <c r="Y15" s="49"/>
      <c r="Z15" s="49"/>
    </row>
    <row r="16" spans="1:27" ht="12" customHeight="1" x14ac:dyDescent="0.15">
      <c r="A16" s="51"/>
      <c r="B16" s="250" t="s">
        <v>83</v>
      </c>
      <c r="C16" s="266" t="s">
        <v>30</v>
      </c>
      <c r="D16" s="50"/>
      <c r="E16" s="50"/>
      <c r="F16" s="50"/>
      <c r="G16" s="50"/>
      <c r="H16" s="50"/>
      <c r="I16" s="50"/>
      <c r="J16" s="50"/>
      <c r="K16" s="50"/>
      <c r="L16" s="50"/>
      <c r="M16" s="50"/>
      <c r="N16" s="50"/>
      <c r="O16" s="50"/>
      <c r="P16" s="50"/>
      <c r="Q16" s="50"/>
      <c r="R16" s="50"/>
      <c r="S16" s="50"/>
      <c r="T16" s="50"/>
      <c r="U16" s="50"/>
      <c r="V16" s="50"/>
      <c r="W16" s="50"/>
      <c r="X16" s="50"/>
      <c r="Y16" s="50"/>
    </row>
    <row r="17" spans="2:28" ht="12" customHeight="1" x14ac:dyDescent="0.15">
      <c r="B17" s="250" t="s">
        <v>83</v>
      </c>
      <c r="C17" s="219" t="s">
        <v>70</v>
      </c>
      <c r="D17" s="52"/>
      <c r="E17" s="52"/>
      <c r="F17" s="220"/>
      <c r="G17" s="52"/>
      <c r="H17" s="52"/>
      <c r="I17" s="52"/>
      <c r="J17" s="52"/>
      <c r="K17" s="52"/>
      <c r="L17" s="52"/>
      <c r="M17" s="52"/>
      <c r="N17" s="52"/>
      <c r="O17" s="52"/>
      <c r="P17" s="52"/>
      <c r="Q17" s="52"/>
      <c r="R17" s="52"/>
      <c r="S17" s="52"/>
      <c r="T17" s="52"/>
      <c r="U17" s="52"/>
      <c r="V17" s="52"/>
      <c r="W17" s="50"/>
      <c r="X17" s="50"/>
      <c r="Y17" s="50"/>
    </row>
    <row r="18" spans="2:28" ht="14.1" customHeight="1" x14ac:dyDescent="0.15">
      <c r="W18" s="50"/>
      <c r="X18" s="50"/>
      <c r="Y18" s="50"/>
      <c r="Z18" s="50"/>
      <c r="AA18" s="50"/>
      <c r="AB18" s="50"/>
    </row>
    <row r="19" spans="2:28" ht="20.100000000000001" customHeight="1" x14ac:dyDescent="0.15"/>
    <row r="20" spans="2:28" ht="20.100000000000001" customHeight="1" x14ac:dyDescent="0.15"/>
  </sheetData>
  <mergeCells count="3">
    <mergeCell ref="B7:B10"/>
    <mergeCell ref="B6:E6"/>
    <mergeCell ref="B3:Z3"/>
  </mergeCells>
  <phoneticPr fontId="1"/>
  <printOptions horizontalCentered="1"/>
  <pageMargins left="0.59055118110236227" right="0.59055118110236227" top="0.59055118110236227" bottom="0.59055118110236227" header="0.51181102362204722" footer="0.78740157480314965"/>
  <pageSetup paperSize="8" scale="62" orientation="landscape" horizontalDpi="300" verticalDpi="300" copies="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66"/>
  <sheetViews>
    <sheetView zoomScale="70" zoomScaleNormal="70" zoomScaleSheetLayoutView="70" workbookViewId="0">
      <selection activeCell="B3" sqref="B3:AB3"/>
    </sheetView>
  </sheetViews>
  <sheetFormatPr defaultColWidth="8" defaultRowHeight="12.75" x14ac:dyDescent="0.15"/>
  <cols>
    <col min="1" max="1" width="2.25" style="53" customWidth="1"/>
    <col min="2" max="5" width="3.625" style="53" customWidth="1"/>
    <col min="6" max="7" width="15.625" style="53" customWidth="1"/>
    <col min="8" max="28" width="12.625" style="53" customWidth="1"/>
    <col min="29" max="29" width="2.625" style="53" customWidth="1"/>
    <col min="30" max="30" width="10.25" style="53" customWidth="1"/>
    <col min="31" max="16384" width="8" style="53"/>
  </cols>
  <sheetData>
    <row r="1" spans="1:29" s="161" customFormat="1" ht="19.5" customHeight="1" x14ac:dyDescent="0.15">
      <c r="B1" s="234" t="s">
        <v>134</v>
      </c>
    </row>
    <row r="2" spans="1:29" s="161" customFormat="1" ht="8.25" customHeight="1" x14ac:dyDescent="0.15">
      <c r="B2" s="162"/>
    </row>
    <row r="3" spans="1:29" s="160" customFormat="1" ht="23.25" customHeight="1" x14ac:dyDescent="0.15">
      <c r="B3" s="444" t="s">
        <v>160</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56"/>
    </row>
    <row r="4" spans="1:29" s="135" customFormat="1" ht="8.25" customHeight="1" x14ac:dyDescent="0.15">
      <c r="I4" s="186"/>
      <c r="AB4" s="200"/>
    </row>
    <row r="5" spans="1:29" s="54" customFormat="1" ht="20.100000000000001" customHeight="1" thickBot="1" x14ac:dyDescent="0.2">
      <c r="A5" s="55"/>
      <c r="B5" s="55"/>
      <c r="C5" s="55"/>
      <c r="D5" s="55"/>
      <c r="E5" s="55"/>
      <c r="F5" s="55"/>
      <c r="G5" s="55"/>
      <c r="H5" s="53"/>
      <c r="I5" s="55"/>
      <c r="J5" s="55"/>
      <c r="K5" s="55"/>
      <c r="L5" s="55"/>
      <c r="M5" s="55"/>
      <c r="N5" s="55"/>
      <c r="O5" s="55"/>
      <c r="P5" s="55"/>
      <c r="Q5" s="55"/>
      <c r="R5" s="55"/>
      <c r="S5" s="55"/>
      <c r="T5" s="55"/>
      <c r="U5" s="55"/>
      <c r="V5" s="55"/>
      <c r="W5" s="55"/>
      <c r="X5" s="55"/>
      <c r="Y5" s="55"/>
      <c r="Z5" s="55"/>
      <c r="AA5" s="55"/>
      <c r="AB5" s="53" t="s">
        <v>31</v>
      </c>
    </row>
    <row r="6" spans="1:29" ht="20.100000000000001" customHeight="1" thickBot="1" x14ac:dyDescent="0.2">
      <c r="B6" s="445" t="s">
        <v>32</v>
      </c>
      <c r="C6" s="437"/>
      <c r="D6" s="437"/>
      <c r="E6" s="437"/>
      <c r="F6" s="437"/>
      <c r="G6" s="438"/>
      <c r="H6" s="212" t="s">
        <v>27</v>
      </c>
      <c r="I6" s="210" t="s">
        <v>84</v>
      </c>
      <c r="J6" s="211" t="s">
        <v>85</v>
      </c>
      <c r="K6" s="210" t="s">
        <v>86</v>
      </c>
      <c r="L6" s="211" t="s">
        <v>87</v>
      </c>
      <c r="M6" s="211" t="s">
        <v>88</v>
      </c>
      <c r="N6" s="210" t="s">
        <v>89</v>
      </c>
      <c r="O6" s="211" t="s">
        <v>90</v>
      </c>
      <c r="P6" s="211" t="s">
        <v>91</v>
      </c>
      <c r="Q6" s="210" t="s">
        <v>92</v>
      </c>
      <c r="R6" s="211" t="s">
        <v>93</v>
      </c>
      <c r="S6" s="211" t="s">
        <v>94</v>
      </c>
      <c r="T6" s="210" t="s">
        <v>95</v>
      </c>
      <c r="U6" s="211" t="s">
        <v>96</v>
      </c>
      <c r="V6" s="211" t="s">
        <v>97</v>
      </c>
      <c r="W6" s="210" t="s">
        <v>98</v>
      </c>
      <c r="X6" s="211" t="s">
        <v>99</v>
      </c>
      <c r="Y6" s="211" t="s">
        <v>100</v>
      </c>
      <c r="Z6" s="210" t="s">
        <v>125</v>
      </c>
      <c r="AA6" s="211" t="s">
        <v>135</v>
      </c>
      <c r="AB6" s="272" t="s">
        <v>136</v>
      </c>
    </row>
    <row r="7" spans="1:29" ht="20.100000000000001" customHeight="1" x14ac:dyDescent="0.15">
      <c r="B7" s="446" t="s">
        <v>33</v>
      </c>
      <c r="C7" s="56" t="s">
        <v>34</v>
      </c>
      <c r="D7" s="57"/>
      <c r="E7" s="58"/>
      <c r="F7" s="59"/>
      <c r="G7" s="60"/>
      <c r="H7" s="108">
        <f>SUM(I7:AB7)</f>
        <v>0</v>
      </c>
      <c r="I7" s="106">
        <f t="shared" ref="I7:AB7" si="0">SUM(I8:I20)</f>
        <v>0</v>
      </c>
      <c r="J7" s="61">
        <f t="shared" si="0"/>
        <v>0</v>
      </c>
      <c r="K7" s="61">
        <f t="shared" si="0"/>
        <v>0</v>
      </c>
      <c r="L7" s="61">
        <f t="shared" si="0"/>
        <v>0</v>
      </c>
      <c r="M7" s="61">
        <f t="shared" si="0"/>
        <v>0</v>
      </c>
      <c r="N7" s="61">
        <f t="shared" si="0"/>
        <v>0</v>
      </c>
      <c r="O7" s="61">
        <f t="shared" si="0"/>
        <v>0</v>
      </c>
      <c r="P7" s="61">
        <f t="shared" si="0"/>
        <v>0</v>
      </c>
      <c r="Q7" s="61">
        <f t="shared" si="0"/>
        <v>0</v>
      </c>
      <c r="R7" s="61">
        <f t="shared" si="0"/>
        <v>0</v>
      </c>
      <c r="S7" s="61">
        <f t="shared" si="0"/>
        <v>0</v>
      </c>
      <c r="T7" s="61">
        <f t="shared" si="0"/>
        <v>0</v>
      </c>
      <c r="U7" s="61">
        <f t="shared" si="0"/>
        <v>0</v>
      </c>
      <c r="V7" s="61">
        <f t="shared" si="0"/>
        <v>0</v>
      </c>
      <c r="W7" s="61">
        <f t="shared" si="0"/>
        <v>0</v>
      </c>
      <c r="X7" s="61">
        <f t="shared" si="0"/>
        <v>0</v>
      </c>
      <c r="Y7" s="61">
        <f t="shared" si="0"/>
        <v>0</v>
      </c>
      <c r="Z7" s="61">
        <f t="shared" si="0"/>
        <v>0</v>
      </c>
      <c r="AA7" s="61">
        <f t="shared" si="0"/>
        <v>0</v>
      </c>
      <c r="AB7" s="331">
        <f t="shared" si="0"/>
        <v>0</v>
      </c>
    </row>
    <row r="8" spans="1:29" ht="20.100000000000001" customHeight="1" x14ac:dyDescent="0.15">
      <c r="B8" s="447"/>
      <c r="C8" s="63"/>
      <c r="D8" s="69" t="s">
        <v>112</v>
      </c>
      <c r="E8" s="69"/>
      <c r="F8" s="101"/>
      <c r="G8" s="73"/>
      <c r="H8" s="72"/>
      <c r="I8" s="340"/>
      <c r="J8" s="341"/>
      <c r="K8" s="341"/>
      <c r="L8" s="341"/>
      <c r="M8" s="341"/>
      <c r="N8" s="341"/>
      <c r="O8" s="341"/>
      <c r="P8" s="341"/>
      <c r="Q8" s="341"/>
      <c r="R8" s="341"/>
      <c r="S8" s="341"/>
      <c r="T8" s="341"/>
      <c r="U8" s="341"/>
      <c r="V8" s="341"/>
      <c r="W8" s="341"/>
      <c r="X8" s="341"/>
      <c r="Y8" s="341"/>
      <c r="Z8" s="341"/>
      <c r="AA8" s="341"/>
      <c r="AB8" s="342"/>
    </row>
    <row r="9" spans="1:29" ht="20.100000000000001" customHeight="1" x14ac:dyDescent="0.15">
      <c r="B9" s="447"/>
      <c r="C9" s="63"/>
      <c r="D9" s="76" t="s">
        <v>113</v>
      </c>
      <c r="E9" s="76"/>
      <c r="F9" s="101"/>
      <c r="G9" s="74"/>
      <c r="H9" s="77"/>
      <c r="I9" s="343"/>
      <c r="J9" s="344"/>
      <c r="K9" s="344"/>
      <c r="L9" s="344"/>
      <c r="M9" s="344"/>
      <c r="N9" s="344"/>
      <c r="O9" s="344"/>
      <c r="P9" s="344"/>
      <c r="Q9" s="344"/>
      <c r="R9" s="344"/>
      <c r="S9" s="344"/>
      <c r="T9" s="344"/>
      <c r="U9" s="344"/>
      <c r="V9" s="344"/>
      <c r="W9" s="344"/>
      <c r="X9" s="344"/>
      <c r="Y9" s="344"/>
      <c r="Z9" s="344"/>
      <c r="AA9" s="344"/>
      <c r="AB9" s="345"/>
    </row>
    <row r="10" spans="1:29" ht="20.100000000000001" customHeight="1" x14ac:dyDescent="0.15">
      <c r="B10" s="447"/>
      <c r="C10" s="63"/>
      <c r="D10" s="76" t="s">
        <v>114</v>
      </c>
      <c r="E10" s="76"/>
      <c r="F10" s="101"/>
      <c r="G10" s="74"/>
      <c r="H10" s="77"/>
      <c r="I10" s="343"/>
      <c r="J10" s="344"/>
      <c r="K10" s="344"/>
      <c r="L10" s="344"/>
      <c r="M10" s="344"/>
      <c r="N10" s="344"/>
      <c r="O10" s="344"/>
      <c r="P10" s="344"/>
      <c r="Q10" s="344"/>
      <c r="R10" s="344"/>
      <c r="S10" s="344"/>
      <c r="T10" s="344"/>
      <c r="U10" s="344"/>
      <c r="V10" s="344"/>
      <c r="W10" s="344"/>
      <c r="X10" s="344"/>
      <c r="Y10" s="344"/>
      <c r="Z10" s="344"/>
      <c r="AA10" s="344"/>
      <c r="AB10" s="345"/>
    </row>
    <row r="11" spans="1:29" ht="20.100000000000001" customHeight="1" x14ac:dyDescent="0.15">
      <c r="B11" s="447"/>
      <c r="C11" s="63"/>
      <c r="D11" s="76" t="s">
        <v>115</v>
      </c>
      <c r="E11" s="76"/>
      <c r="F11" s="101"/>
      <c r="G11" s="74"/>
      <c r="H11" s="77"/>
      <c r="I11" s="343"/>
      <c r="J11" s="344"/>
      <c r="K11" s="344"/>
      <c r="L11" s="344"/>
      <c r="M11" s="344"/>
      <c r="N11" s="344"/>
      <c r="O11" s="344"/>
      <c r="P11" s="344"/>
      <c r="Q11" s="344"/>
      <c r="R11" s="344"/>
      <c r="S11" s="344"/>
      <c r="T11" s="344"/>
      <c r="U11" s="344"/>
      <c r="V11" s="344"/>
      <c r="W11" s="344"/>
      <c r="X11" s="344"/>
      <c r="Y11" s="344"/>
      <c r="Z11" s="344"/>
      <c r="AA11" s="344"/>
      <c r="AB11" s="345"/>
    </row>
    <row r="12" spans="1:29" ht="20.100000000000001" customHeight="1" x14ac:dyDescent="0.15">
      <c r="B12" s="447"/>
      <c r="C12" s="63"/>
      <c r="D12" s="76" t="s">
        <v>116</v>
      </c>
      <c r="E12" s="76"/>
      <c r="F12" s="101"/>
      <c r="G12" s="74"/>
      <c r="H12" s="77"/>
      <c r="I12" s="343"/>
      <c r="J12" s="344"/>
      <c r="K12" s="344"/>
      <c r="L12" s="344"/>
      <c r="M12" s="344"/>
      <c r="N12" s="344"/>
      <c r="O12" s="344"/>
      <c r="P12" s="344"/>
      <c r="Q12" s="344"/>
      <c r="R12" s="344"/>
      <c r="S12" s="344"/>
      <c r="T12" s="344"/>
      <c r="U12" s="344"/>
      <c r="V12" s="344"/>
      <c r="W12" s="344"/>
      <c r="X12" s="344"/>
      <c r="Y12" s="344"/>
      <c r="Z12" s="344"/>
      <c r="AA12" s="344"/>
      <c r="AB12" s="345"/>
    </row>
    <row r="13" spans="1:29" ht="20.100000000000001" customHeight="1" x14ac:dyDescent="0.15">
      <c r="B13" s="447"/>
      <c r="C13" s="63"/>
      <c r="D13" s="76" t="s">
        <v>117</v>
      </c>
      <c r="E13" s="76"/>
      <c r="F13" s="101"/>
      <c r="G13" s="74"/>
      <c r="H13" s="77"/>
      <c r="I13" s="343"/>
      <c r="J13" s="344"/>
      <c r="K13" s="344"/>
      <c r="L13" s="344"/>
      <c r="M13" s="344"/>
      <c r="N13" s="344"/>
      <c r="O13" s="344"/>
      <c r="P13" s="344"/>
      <c r="Q13" s="344"/>
      <c r="R13" s="344"/>
      <c r="S13" s="344"/>
      <c r="T13" s="344"/>
      <c r="U13" s="344"/>
      <c r="V13" s="344"/>
      <c r="W13" s="344"/>
      <c r="X13" s="344"/>
      <c r="Y13" s="344"/>
      <c r="Z13" s="344"/>
      <c r="AA13" s="344"/>
      <c r="AB13" s="345"/>
    </row>
    <row r="14" spans="1:29" ht="20.100000000000001" customHeight="1" x14ac:dyDescent="0.15">
      <c r="B14" s="447"/>
      <c r="C14" s="63"/>
      <c r="D14" s="76" t="s">
        <v>118</v>
      </c>
      <c r="E14" s="76"/>
      <c r="F14" s="101"/>
      <c r="G14" s="74"/>
      <c r="H14" s="77"/>
      <c r="I14" s="343"/>
      <c r="J14" s="344"/>
      <c r="K14" s="344"/>
      <c r="L14" s="344"/>
      <c r="M14" s="344"/>
      <c r="N14" s="344"/>
      <c r="O14" s="344"/>
      <c r="P14" s="344"/>
      <c r="Q14" s="344"/>
      <c r="R14" s="344"/>
      <c r="S14" s="344"/>
      <c r="T14" s="344"/>
      <c r="U14" s="344"/>
      <c r="V14" s="344"/>
      <c r="W14" s="344"/>
      <c r="X14" s="344"/>
      <c r="Y14" s="344"/>
      <c r="Z14" s="344"/>
      <c r="AA14" s="344"/>
      <c r="AB14" s="345"/>
    </row>
    <row r="15" spans="1:29" ht="20.100000000000001" customHeight="1" x14ac:dyDescent="0.15">
      <c r="B15" s="447"/>
      <c r="C15" s="63"/>
      <c r="D15" s="76" t="s">
        <v>119</v>
      </c>
      <c r="E15" s="76"/>
      <c r="F15" s="101"/>
      <c r="G15" s="74"/>
      <c r="H15" s="77"/>
      <c r="I15" s="343"/>
      <c r="J15" s="344"/>
      <c r="K15" s="344"/>
      <c r="L15" s="344"/>
      <c r="M15" s="344"/>
      <c r="N15" s="344"/>
      <c r="O15" s="344"/>
      <c r="P15" s="344"/>
      <c r="Q15" s="344"/>
      <c r="R15" s="344"/>
      <c r="S15" s="344"/>
      <c r="T15" s="344"/>
      <c r="U15" s="344"/>
      <c r="V15" s="344"/>
      <c r="W15" s="344"/>
      <c r="X15" s="344"/>
      <c r="Y15" s="344"/>
      <c r="Z15" s="344"/>
      <c r="AA15" s="344"/>
      <c r="AB15" s="345"/>
    </row>
    <row r="16" spans="1:29" ht="20.100000000000001" customHeight="1" x14ac:dyDescent="0.15">
      <c r="B16" s="447"/>
      <c r="C16" s="63"/>
      <c r="D16" s="76" t="s">
        <v>120</v>
      </c>
      <c r="E16" s="76"/>
      <c r="F16" s="101"/>
      <c r="G16" s="74"/>
      <c r="H16" s="77"/>
      <c r="I16" s="343"/>
      <c r="J16" s="344"/>
      <c r="K16" s="344"/>
      <c r="L16" s="344"/>
      <c r="M16" s="344"/>
      <c r="N16" s="344"/>
      <c r="O16" s="344"/>
      <c r="P16" s="344"/>
      <c r="Q16" s="344"/>
      <c r="R16" s="344"/>
      <c r="S16" s="344"/>
      <c r="T16" s="344"/>
      <c r="U16" s="344"/>
      <c r="V16" s="344"/>
      <c r="W16" s="344"/>
      <c r="X16" s="344"/>
      <c r="Y16" s="344"/>
      <c r="Z16" s="344"/>
      <c r="AA16" s="344"/>
      <c r="AB16" s="345"/>
    </row>
    <row r="17" spans="1:28" ht="20.100000000000001" customHeight="1" x14ac:dyDescent="0.15">
      <c r="B17" s="447"/>
      <c r="C17" s="63"/>
      <c r="D17" s="76" t="s">
        <v>121</v>
      </c>
      <c r="E17" s="76"/>
      <c r="F17" s="101"/>
      <c r="G17" s="74"/>
      <c r="H17" s="77"/>
      <c r="I17" s="343"/>
      <c r="J17" s="344"/>
      <c r="K17" s="344"/>
      <c r="L17" s="344"/>
      <c r="M17" s="344"/>
      <c r="N17" s="344"/>
      <c r="O17" s="344"/>
      <c r="P17" s="344"/>
      <c r="Q17" s="344"/>
      <c r="R17" s="344"/>
      <c r="S17" s="344"/>
      <c r="T17" s="344"/>
      <c r="U17" s="344"/>
      <c r="V17" s="344"/>
      <c r="W17" s="344"/>
      <c r="X17" s="344"/>
      <c r="Y17" s="344"/>
      <c r="Z17" s="344"/>
      <c r="AA17" s="344"/>
      <c r="AB17" s="345"/>
    </row>
    <row r="18" spans="1:28" ht="20.100000000000001" customHeight="1" x14ac:dyDescent="0.15">
      <c r="B18" s="447"/>
      <c r="C18" s="63"/>
      <c r="D18" s="76" t="s">
        <v>122</v>
      </c>
      <c r="E18" s="76"/>
      <c r="F18" s="101"/>
      <c r="G18" s="74"/>
      <c r="H18" s="77"/>
      <c r="I18" s="343"/>
      <c r="J18" s="344"/>
      <c r="K18" s="344"/>
      <c r="L18" s="344"/>
      <c r="M18" s="344"/>
      <c r="N18" s="344"/>
      <c r="O18" s="344"/>
      <c r="P18" s="344"/>
      <c r="Q18" s="344"/>
      <c r="R18" s="344"/>
      <c r="S18" s="344"/>
      <c r="T18" s="344"/>
      <c r="U18" s="344"/>
      <c r="V18" s="344"/>
      <c r="W18" s="344"/>
      <c r="X18" s="344"/>
      <c r="Y18" s="344"/>
      <c r="Z18" s="344"/>
      <c r="AA18" s="344"/>
      <c r="AB18" s="345"/>
    </row>
    <row r="19" spans="1:28" ht="20.100000000000001" customHeight="1" x14ac:dyDescent="0.15">
      <c r="B19" s="447"/>
      <c r="C19" s="63"/>
      <c r="D19" s="76" t="s">
        <v>123</v>
      </c>
      <c r="E19" s="76"/>
      <c r="F19" s="101"/>
      <c r="G19" s="74"/>
      <c r="H19" s="77"/>
      <c r="I19" s="343"/>
      <c r="J19" s="344"/>
      <c r="K19" s="344"/>
      <c r="L19" s="344"/>
      <c r="M19" s="344"/>
      <c r="N19" s="344"/>
      <c r="O19" s="344"/>
      <c r="P19" s="344"/>
      <c r="Q19" s="344"/>
      <c r="R19" s="344"/>
      <c r="S19" s="344"/>
      <c r="T19" s="344"/>
      <c r="U19" s="344"/>
      <c r="V19" s="344"/>
      <c r="W19" s="344"/>
      <c r="X19" s="344"/>
      <c r="Y19" s="344"/>
      <c r="Z19" s="344"/>
      <c r="AA19" s="344"/>
      <c r="AB19" s="345"/>
    </row>
    <row r="20" spans="1:28" ht="19.5" customHeight="1" x14ac:dyDescent="0.15">
      <c r="B20" s="447"/>
      <c r="C20" s="63"/>
      <c r="D20" s="83" t="s">
        <v>124</v>
      </c>
      <c r="E20" s="83"/>
      <c r="F20" s="84"/>
      <c r="G20" s="182"/>
      <c r="H20" s="75"/>
      <c r="I20" s="343"/>
      <c r="J20" s="344"/>
      <c r="K20" s="344"/>
      <c r="L20" s="346"/>
      <c r="M20" s="346"/>
      <c r="N20" s="346"/>
      <c r="O20" s="346"/>
      <c r="P20" s="346"/>
      <c r="Q20" s="346"/>
      <c r="R20" s="346"/>
      <c r="S20" s="346"/>
      <c r="T20" s="346"/>
      <c r="U20" s="346"/>
      <c r="V20" s="346"/>
      <c r="W20" s="346"/>
      <c r="X20" s="346"/>
      <c r="Y20" s="346"/>
      <c r="Z20" s="346"/>
      <c r="AA20" s="346"/>
      <c r="AB20" s="347"/>
    </row>
    <row r="21" spans="1:28" ht="20.100000000000001" customHeight="1" x14ac:dyDescent="0.15">
      <c r="B21" s="447"/>
      <c r="C21" s="78" t="s">
        <v>35</v>
      </c>
      <c r="D21" s="79"/>
      <c r="E21" s="65"/>
      <c r="F21" s="66"/>
      <c r="G21" s="67"/>
      <c r="H21" s="62">
        <f>SUM(I21:AB21)</f>
        <v>0</v>
      </c>
      <c r="I21" s="120">
        <f>SUM(I22:I23)</f>
        <v>0</v>
      </c>
      <c r="J21" s="15">
        <f>SUM(J22:J23)</f>
        <v>0</v>
      </c>
      <c r="K21" s="15">
        <f t="shared" ref="K21:AA21" si="1">SUM(K22:K23)</f>
        <v>0</v>
      </c>
      <c r="L21" s="15">
        <f t="shared" si="1"/>
        <v>0</v>
      </c>
      <c r="M21" s="15">
        <f t="shared" si="1"/>
        <v>0</v>
      </c>
      <c r="N21" s="15">
        <f t="shared" si="1"/>
        <v>0</v>
      </c>
      <c r="O21" s="15">
        <f t="shared" si="1"/>
        <v>0</v>
      </c>
      <c r="P21" s="15">
        <f t="shared" si="1"/>
        <v>0</v>
      </c>
      <c r="Q21" s="15">
        <f t="shared" si="1"/>
        <v>0</v>
      </c>
      <c r="R21" s="15">
        <f t="shared" si="1"/>
        <v>0</v>
      </c>
      <c r="S21" s="15">
        <f t="shared" si="1"/>
        <v>0</v>
      </c>
      <c r="T21" s="15">
        <f t="shared" si="1"/>
        <v>0</v>
      </c>
      <c r="U21" s="15">
        <f t="shared" si="1"/>
        <v>0</v>
      </c>
      <c r="V21" s="15">
        <f t="shared" si="1"/>
        <v>0</v>
      </c>
      <c r="W21" s="15">
        <f t="shared" si="1"/>
        <v>0</v>
      </c>
      <c r="X21" s="15">
        <f t="shared" si="1"/>
        <v>0</v>
      </c>
      <c r="Y21" s="15">
        <f t="shared" si="1"/>
        <v>0</v>
      </c>
      <c r="Z21" s="15">
        <f t="shared" si="1"/>
        <v>0</v>
      </c>
      <c r="AA21" s="15">
        <f t="shared" si="1"/>
        <v>0</v>
      </c>
      <c r="AB21" s="332">
        <f t="shared" ref="AB21" si="2">SUM(AB22:AB23)</f>
        <v>0</v>
      </c>
    </row>
    <row r="22" spans="1:28" ht="20.100000000000001" customHeight="1" x14ac:dyDescent="0.15">
      <c r="A22" s="80"/>
      <c r="B22" s="447"/>
      <c r="C22" s="63"/>
      <c r="D22" s="69"/>
      <c r="E22" s="81"/>
      <c r="F22" s="70"/>
      <c r="G22" s="71"/>
      <c r="H22" s="72"/>
      <c r="I22" s="111"/>
      <c r="J22" s="82"/>
      <c r="K22" s="82"/>
      <c r="L22" s="82"/>
      <c r="M22" s="82"/>
      <c r="N22" s="82"/>
      <c r="O22" s="82"/>
      <c r="P22" s="82"/>
      <c r="Q22" s="82"/>
      <c r="R22" s="82"/>
      <c r="S22" s="82"/>
      <c r="T22" s="82"/>
      <c r="U22" s="82"/>
      <c r="V22" s="82"/>
      <c r="W22" s="82"/>
      <c r="X22" s="82"/>
      <c r="Y22" s="82"/>
      <c r="Z22" s="82"/>
      <c r="AA22" s="82"/>
      <c r="AB22" s="333"/>
    </row>
    <row r="23" spans="1:28" ht="20.100000000000001" customHeight="1" x14ac:dyDescent="0.15">
      <c r="A23" s="80"/>
      <c r="B23" s="447"/>
      <c r="C23" s="63"/>
      <c r="D23" s="83"/>
      <c r="E23" s="84"/>
      <c r="F23" s="85"/>
      <c r="G23" s="86"/>
      <c r="H23" s="75"/>
      <c r="I23" s="121"/>
      <c r="J23" s="12"/>
      <c r="K23" s="12"/>
      <c r="L23" s="12"/>
      <c r="M23" s="12"/>
      <c r="N23" s="12"/>
      <c r="O23" s="12"/>
      <c r="P23" s="12"/>
      <c r="Q23" s="12"/>
      <c r="R23" s="12"/>
      <c r="S23" s="12"/>
      <c r="T23" s="12"/>
      <c r="U23" s="12"/>
      <c r="V23" s="12"/>
      <c r="W23" s="12"/>
      <c r="X23" s="12"/>
      <c r="Y23" s="12"/>
      <c r="Z23" s="12"/>
      <c r="AA23" s="12"/>
      <c r="AB23" s="334"/>
    </row>
    <row r="24" spans="1:28" ht="20.100000000000001" customHeight="1" thickBot="1" x14ac:dyDescent="0.2">
      <c r="A24" s="80"/>
      <c r="B24" s="447"/>
      <c r="C24" s="87" t="s">
        <v>36</v>
      </c>
      <c r="D24" s="88"/>
      <c r="E24" s="89"/>
      <c r="F24" s="90"/>
      <c r="G24" s="91"/>
      <c r="H24" s="93">
        <f>SUM(I24:AB24)</f>
        <v>0</v>
      </c>
      <c r="I24" s="125">
        <f t="shared" ref="I24:AB24" si="3">I7-I21</f>
        <v>0</v>
      </c>
      <c r="J24" s="92">
        <f t="shared" si="3"/>
        <v>0</v>
      </c>
      <c r="K24" s="92">
        <f t="shared" si="3"/>
        <v>0</v>
      </c>
      <c r="L24" s="92">
        <f t="shared" si="3"/>
        <v>0</v>
      </c>
      <c r="M24" s="92">
        <f t="shared" si="3"/>
        <v>0</v>
      </c>
      <c r="N24" s="92">
        <f t="shared" si="3"/>
        <v>0</v>
      </c>
      <c r="O24" s="92">
        <f t="shared" si="3"/>
        <v>0</v>
      </c>
      <c r="P24" s="92">
        <f t="shared" si="3"/>
        <v>0</v>
      </c>
      <c r="Q24" s="92">
        <f t="shared" si="3"/>
        <v>0</v>
      </c>
      <c r="R24" s="92">
        <f t="shared" si="3"/>
        <v>0</v>
      </c>
      <c r="S24" s="92">
        <f t="shared" si="3"/>
        <v>0</v>
      </c>
      <c r="T24" s="92">
        <f t="shared" si="3"/>
        <v>0</v>
      </c>
      <c r="U24" s="92">
        <f t="shared" si="3"/>
        <v>0</v>
      </c>
      <c r="V24" s="92">
        <f t="shared" si="3"/>
        <v>0</v>
      </c>
      <c r="W24" s="92">
        <f t="shared" si="3"/>
        <v>0</v>
      </c>
      <c r="X24" s="92">
        <f t="shared" si="3"/>
        <v>0</v>
      </c>
      <c r="Y24" s="92">
        <f t="shared" si="3"/>
        <v>0</v>
      </c>
      <c r="Z24" s="92">
        <f t="shared" si="3"/>
        <v>0</v>
      </c>
      <c r="AA24" s="92">
        <f t="shared" si="3"/>
        <v>0</v>
      </c>
      <c r="AB24" s="335">
        <f t="shared" si="3"/>
        <v>0</v>
      </c>
    </row>
    <row r="25" spans="1:28" ht="20.100000000000001" customHeight="1" thickTop="1" x14ac:dyDescent="0.15">
      <c r="B25" s="447"/>
      <c r="C25" s="56" t="s">
        <v>37</v>
      </c>
      <c r="D25" s="83"/>
      <c r="E25" s="84"/>
      <c r="F25" s="85"/>
      <c r="G25" s="86"/>
      <c r="H25" s="75">
        <f>SUM(I25:AB25)</f>
        <v>0</v>
      </c>
      <c r="I25" s="121">
        <f>SUM(I26:I27)</f>
        <v>0</v>
      </c>
      <c r="J25" s="12">
        <f>SUM(J26:J27)</f>
        <v>0</v>
      </c>
      <c r="K25" s="12">
        <f t="shared" ref="K25:AA25" si="4">SUM(K26:K27)</f>
        <v>0</v>
      </c>
      <c r="L25" s="12">
        <f t="shared" si="4"/>
        <v>0</v>
      </c>
      <c r="M25" s="12">
        <f t="shared" si="4"/>
        <v>0</v>
      </c>
      <c r="N25" s="12">
        <f t="shared" si="4"/>
        <v>0</v>
      </c>
      <c r="O25" s="12">
        <f t="shared" si="4"/>
        <v>0</v>
      </c>
      <c r="P25" s="12">
        <f t="shared" si="4"/>
        <v>0</v>
      </c>
      <c r="Q25" s="12">
        <f t="shared" si="4"/>
        <v>0</v>
      </c>
      <c r="R25" s="12">
        <f t="shared" si="4"/>
        <v>0</v>
      </c>
      <c r="S25" s="12">
        <f t="shared" si="4"/>
        <v>0</v>
      </c>
      <c r="T25" s="12">
        <f t="shared" si="4"/>
        <v>0</v>
      </c>
      <c r="U25" s="12">
        <f t="shared" si="4"/>
        <v>0</v>
      </c>
      <c r="V25" s="12">
        <f t="shared" si="4"/>
        <v>0</v>
      </c>
      <c r="W25" s="12">
        <f t="shared" si="4"/>
        <v>0</v>
      </c>
      <c r="X25" s="12">
        <f t="shared" si="4"/>
        <v>0</v>
      </c>
      <c r="Y25" s="12">
        <f t="shared" si="4"/>
        <v>0</v>
      </c>
      <c r="Z25" s="12">
        <f t="shared" si="4"/>
        <v>0</v>
      </c>
      <c r="AA25" s="12">
        <f t="shared" si="4"/>
        <v>0</v>
      </c>
      <c r="AB25" s="334">
        <f t="shared" ref="AB25" si="5">SUM(AB26:AB27)</f>
        <v>0</v>
      </c>
    </row>
    <row r="26" spans="1:28" ht="20.100000000000001" customHeight="1" x14ac:dyDescent="0.15">
      <c r="B26" s="447"/>
      <c r="C26" s="63"/>
      <c r="D26" s="69"/>
      <c r="E26" s="81"/>
      <c r="F26" s="70"/>
      <c r="G26" s="71"/>
      <c r="H26" s="72"/>
      <c r="I26" s="111"/>
      <c r="J26" s="82"/>
      <c r="K26" s="82"/>
      <c r="L26" s="82"/>
      <c r="M26" s="82"/>
      <c r="N26" s="82"/>
      <c r="O26" s="82"/>
      <c r="P26" s="82"/>
      <c r="Q26" s="82"/>
      <c r="R26" s="82"/>
      <c r="S26" s="82"/>
      <c r="T26" s="82"/>
      <c r="U26" s="82"/>
      <c r="V26" s="82"/>
      <c r="W26" s="82"/>
      <c r="X26" s="82"/>
      <c r="Y26" s="82"/>
      <c r="Z26" s="82"/>
      <c r="AA26" s="82"/>
      <c r="AB26" s="333"/>
    </row>
    <row r="27" spans="1:28" ht="20.100000000000001" customHeight="1" x14ac:dyDescent="0.15">
      <c r="B27" s="447"/>
      <c r="C27" s="63"/>
      <c r="D27" s="83"/>
      <c r="E27" s="84"/>
      <c r="F27" s="94"/>
      <c r="G27" s="95"/>
      <c r="H27" s="77"/>
      <c r="I27" s="114"/>
      <c r="J27" s="96"/>
      <c r="K27" s="96"/>
      <c r="L27" s="96"/>
      <c r="M27" s="96"/>
      <c r="N27" s="96"/>
      <c r="O27" s="96"/>
      <c r="P27" s="96"/>
      <c r="Q27" s="96"/>
      <c r="R27" s="96"/>
      <c r="S27" s="96"/>
      <c r="T27" s="96"/>
      <c r="U27" s="96"/>
      <c r="V27" s="96"/>
      <c r="W27" s="96"/>
      <c r="X27" s="96"/>
      <c r="Y27" s="96"/>
      <c r="Z27" s="96"/>
      <c r="AA27" s="96"/>
      <c r="AB27" s="336"/>
    </row>
    <row r="28" spans="1:28" ht="20.100000000000001" customHeight="1" x14ac:dyDescent="0.15">
      <c r="A28" s="80"/>
      <c r="B28" s="447"/>
      <c r="C28" s="78" t="s">
        <v>38</v>
      </c>
      <c r="D28" s="79"/>
      <c r="E28" s="65"/>
      <c r="F28" s="70"/>
      <c r="G28" s="71"/>
      <c r="H28" s="72">
        <f>SUM(I28:AB28)</f>
        <v>0</v>
      </c>
      <c r="I28" s="111">
        <f>SUM(I29:I30)</f>
        <v>0</v>
      </c>
      <c r="J28" s="82">
        <f>SUM(J29:J30)</f>
        <v>0</v>
      </c>
      <c r="K28" s="82">
        <f t="shared" ref="K28:AA28" si="6">SUM(K29:K30)</f>
        <v>0</v>
      </c>
      <c r="L28" s="82">
        <f t="shared" si="6"/>
        <v>0</v>
      </c>
      <c r="M28" s="82">
        <f t="shared" si="6"/>
        <v>0</v>
      </c>
      <c r="N28" s="82">
        <f t="shared" si="6"/>
        <v>0</v>
      </c>
      <c r="O28" s="82">
        <f t="shared" si="6"/>
        <v>0</v>
      </c>
      <c r="P28" s="82">
        <f t="shared" si="6"/>
        <v>0</v>
      </c>
      <c r="Q28" s="82">
        <f t="shared" si="6"/>
        <v>0</v>
      </c>
      <c r="R28" s="82">
        <f t="shared" si="6"/>
        <v>0</v>
      </c>
      <c r="S28" s="82">
        <f t="shared" si="6"/>
        <v>0</v>
      </c>
      <c r="T28" s="82">
        <f t="shared" si="6"/>
        <v>0</v>
      </c>
      <c r="U28" s="82">
        <f t="shared" si="6"/>
        <v>0</v>
      </c>
      <c r="V28" s="82">
        <f t="shared" si="6"/>
        <v>0</v>
      </c>
      <c r="W28" s="82">
        <f t="shared" si="6"/>
        <v>0</v>
      </c>
      <c r="X28" s="82">
        <f t="shared" si="6"/>
        <v>0</v>
      </c>
      <c r="Y28" s="82">
        <f t="shared" si="6"/>
        <v>0</v>
      </c>
      <c r="Z28" s="82">
        <f t="shared" si="6"/>
        <v>0</v>
      </c>
      <c r="AA28" s="82">
        <f t="shared" si="6"/>
        <v>0</v>
      </c>
      <c r="AB28" s="333">
        <f t="shared" ref="AB28" si="7">SUM(AB29:AB30)</f>
        <v>0</v>
      </c>
    </row>
    <row r="29" spans="1:28" ht="20.100000000000001" customHeight="1" x14ac:dyDescent="0.15">
      <c r="A29" s="80"/>
      <c r="B29" s="447"/>
      <c r="C29" s="56"/>
      <c r="D29" s="69"/>
      <c r="E29" s="81"/>
      <c r="F29" s="70"/>
      <c r="G29" s="71"/>
      <c r="H29" s="72"/>
      <c r="I29" s="111"/>
      <c r="J29" s="82"/>
      <c r="K29" s="82"/>
      <c r="L29" s="82"/>
      <c r="M29" s="82"/>
      <c r="N29" s="82"/>
      <c r="O29" s="82"/>
      <c r="P29" s="82"/>
      <c r="Q29" s="82"/>
      <c r="R29" s="82"/>
      <c r="S29" s="82"/>
      <c r="T29" s="82"/>
      <c r="U29" s="82"/>
      <c r="V29" s="82"/>
      <c r="W29" s="82"/>
      <c r="X29" s="82"/>
      <c r="Y29" s="82"/>
      <c r="Z29" s="82"/>
      <c r="AA29" s="82"/>
      <c r="AB29" s="333"/>
    </row>
    <row r="30" spans="1:28" ht="20.100000000000001" customHeight="1" x14ac:dyDescent="0.15">
      <c r="A30" s="80"/>
      <c r="B30" s="447"/>
      <c r="C30" s="97"/>
      <c r="D30" s="83"/>
      <c r="E30" s="84"/>
      <c r="F30" s="85"/>
      <c r="G30" s="86"/>
      <c r="H30" s="75"/>
      <c r="I30" s="121"/>
      <c r="J30" s="12"/>
      <c r="K30" s="12"/>
      <c r="L30" s="12"/>
      <c r="M30" s="12"/>
      <c r="N30" s="12"/>
      <c r="O30" s="12"/>
      <c r="P30" s="12"/>
      <c r="Q30" s="12"/>
      <c r="R30" s="12"/>
      <c r="S30" s="12"/>
      <c r="T30" s="12"/>
      <c r="U30" s="12"/>
      <c r="V30" s="12"/>
      <c r="W30" s="12"/>
      <c r="X30" s="12"/>
      <c r="Y30" s="12"/>
      <c r="Z30" s="12"/>
      <c r="AA30" s="12"/>
      <c r="AB30" s="334"/>
    </row>
    <row r="31" spans="1:28" ht="20.100000000000001" customHeight="1" x14ac:dyDescent="0.15">
      <c r="A31" s="80"/>
      <c r="B31" s="447"/>
      <c r="C31" s="98" t="s">
        <v>39</v>
      </c>
      <c r="D31" s="84"/>
      <c r="E31" s="84"/>
      <c r="F31" s="85"/>
      <c r="G31" s="86"/>
      <c r="H31" s="75">
        <f>SUM(I31:AB31)</f>
        <v>0</v>
      </c>
      <c r="I31" s="121">
        <f>I25-I28</f>
        <v>0</v>
      </c>
      <c r="J31" s="12">
        <f>J25-J28</f>
        <v>0</v>
      </c>
      <c r="K31" s="12">
        <f t="shared" ref="K31:AA31" si="8">K25-K28</f>
        <v>0</v>
      </c>
      <c r="L31" s="12">
        <f t="shared" si="8"/>
        <v>0</v>
      </c>
      <c r="M31" s="12">
        <f t="shared" si="8"/>
        <v>0</v>
      </c>
      <c r="N31" s="12">
        <f t="shared" si="8"/>
        <v>0</v>
      </c>
      <c r="O31" s="12">
        <f t="shared" si="8"/>
        <v>0</v>
      </c>
      <c r="P31" s="12">
        <f t="shared" si="8"/>
        <v>0</v>
      </c>
      <c r="Q31" s="12">
        <f t="shared" si="8"/>
        <v>0</v>
      </c>
      <c r="R31" s="12">
        <f t="shared" si="8"/>
        <v>0</v>
      </c>
      <c r="S31" s="12">
        <f t="shared" si="8"/>
        <v>0</v>
      </c>
      <c r="T31" s="12">
        <f t="shared" si="8"/>
        <v>0</v>
      </c>
      <c r="U31" s="12">
        <f t="shared" si="8"/>
        <v>0</v>
      </c>
      <c r="V31" s="12">
        <f t="shared" si="8"/>
        <v>0</v>
      </c>
      <c r="W31" s="12">
        <f t="shared" si="8"/>
        <v>0</v>
      </c>
      <c r="X31" s="12">
        <f t="shared" si="8"/>
        <v>0</v>
      </c>
      <c r="Y31" s="12">
        <f t="shared" si="8"/>
        <v>0</v>
      </c>
      <c r="Z31" s="12">
        <f t="shared" si="8"/>
        <v>0</v>
      </c>
      <c r="AA31" s="12">
        <f t="shared" si="8"/>
        <v>0</v>
      </c>
      <c r="AB31" s="334">
        <f t="shared" ref="AB31" si="9">AB25-AB28</f>
        <v>0</v>
      </c>
    </row>
    <row r="32" spans="1:28" ht="20.100000000000001" customHeight="1" thickBot="1" x14ac:dyDescent="0.2">
      <c r="A32" s="80"/>
      <c r="B32" s="447"/>
      <c r="C32" s="99" t="s">
        <v>40</v>
      </c>
      <c r="D32" s="89"/>
      <c r="E32" s="89"/>
      <c r="F32" s="90"/>
      <c r="G32" s="91"/>
      <c r="H32" s="93">
        <f>SUM(I32:AB32)</f>
        <v>0</v>
      </c>
      <c r="I32" s="125">
        <f>I24+I31</f>
        <v>0</v>
      </c>
      <c r="J32" s="92">
        <f>J24+J31</f>
        <v>0</v>
      </c>
      <c r="K32" s="92">
        <f t="shared" ref="K32:AA32" si="10">K24+K31</f>
        <v>0</v>
      </c>
      <c r="L32" s="92">
        <f t="shared" si="10"/>
        <v>0</v>
      </c>
      <c r="M32" s="92">
        <f t="shared" si="10"/>
        <v>0</v>
      </c>
      <c r="N32" s="92">
        <f t="shared" si="10"/>
        <v>0</v>
      </c>
      <c r="O32" s="92">
        <f t="shared" si="10"/>
        <v>0</v>
      </c>
      <c r="P32" s="92">
        <f t="shared" si="10"/>
        <v>0</v>
      </c>
      <c r="Q32" s="92">
        <f t="shared" si="10"/>
        <v>0</v>
      </c>
      <c r="R32" s="92">
        <f t="shared" si="10"/>
        <v>0</v>
      </c>
      <c r="S32" s="92">
        <f t="shared" si="10"/>
        <v>0</v>
      </c>
      <c r="T32" s="92">
        <f t="shared" si="10"/>
        <v>0</v>
      </c>
      <c r="U32" s="92">
        <f t="shared" si="10"/>
        <v>0</v>
      </c>
      <c r="V32" s="92">
        <f t="shared" si="10"/>
        <v>0</v>
      </c>
      <c r="W32" s="92">
        <f t="shared" si="10"/>
        <v>0</v>
      </c>
      <c r="X32" s="92">
        <f t="shared" si="10"/>
        <v>0</v>
      </c>
      <c r="Y32" s="92">
        <f t="shared" si="10"/>
        <v>0</v>
      </c>
      <c r="Z32" s="92">
        <f t="shared" si="10"/>
        <v>0</v>
      </c>
      <c r="AA32" s="92">
        <f t="shared" si="10"/>
        <v>0</v>
      </c>
      <c r="AB32" s="335">
        <f t="shared" ref="AB32" si="11">AB24+AB31</f>
        <v>0</v>
      </c>
    </row>
    <row r="33" spans="1:30" ht="20.100000000000001" customHeight="1" thickTop="1" x14ac:dyDescent="0.15">
      <c r="A33" s="80"/>
      <c r="B33" s="447"/>
      <c r="C33" s="98" t="s">
        <v>41</v>
      </c>
      <c r="D33" s="84"/>
      <c r="E33" s="84"/>
      <c r="F33" s="85"/>
      <c r="G33" s="86"/>
      <c r="H33" s="75"/>
      <c r="I33" s="121"/>
      <c r="J33" s="12"/>
      <c r="K33" s="12"/>
      <c r="L33" s="12"/>
      <c r="M33" s="12"/>
      <c r="N33" s="12"/>
      <c r="O33" s="12"/>
      <c r="P33" s="12"/>
      <c r="Q33" s="12"/>
      <c r="R33" s="12"/>
      <c r="S33" s="12"/>
      <c r="T33" s="12"/>
      <c r="U33" s="12"/>
      <c r="V33" s="12"/>
      <c r="W33" s="12"/>
      <c r="X33" s="12"/>
      <c r="Y33" s="12"/>
      <c r="Z33" s="12"/>
      <c r="AA33" s="12"/>
      <c r="AB33" s="334"/>
    </row>
    <row r="34" spans="1:30" ht="20.100000000000001" customHeight="1" thickBot="1" x14ac:dyDescent="0.2">
      <c r="B34" s="447"/>
      <c r="C34" s="87" t="s">
        <v>42</v>
      </c>
      <c r="D34" s="88"/>
      <c r="E34" s="89"/>
      <c r="F34" s="90"/>
      <c r="G34" s="91"/>
      <c r="H34" s="93">
        <f>SUM(I34:AB34)</f>
        <v>0</v>
      </c>
      <c r="I34" s="125">
        <f>I32+I33</f>
        <v>0</v>
      </c>
      <c r="J34" s="92">
        <f>J32+J33</f>
        <v>0</v>
      </c>
      <c r="K34" s="92">
        <f t="shared" ref="K34:AA34" si="12">K32+K33</f>
        <v>0</v>
      </c>
      <c r="L34" s="92">
        <f t="shared" si="12"/>
        <v>0</v>
      </c>
      <c r="M34" s="92">
        <f t="shared" si="12"/>
        <v>0</v>
      </c>
      <c r="N34" s="92">
        <f t="shared" si="12"/>
        <v>0</v>
      </c>
      <c r="O34" s="92">
        <f t="shared" si="12"/>
        <v>0</v>
      </c>
      <c r="P34" s="92">
        <f t="shared" si="12"/>
        <v>0</v>
      </c>
      <c r="Q34" s="92">
        <f t="shared" si="12"/>
        <v>0</v>
      </c>
      <c r="R34" s="92">
        <f t="shared" si="12"/>
        <v>0</v>
      </c>
      <c r="S34" s="92">
        <f t="shared" si="12"/>
        <v>0</v>
      </c>
      <c r="T34" s="92">
        <f t="shared" si="12"/>
        <v>0</v>
      </c>
      <c r="U34" s="92">
        <f t="shared" si="12"/>
        <v>0</v>
      </c>
      <c r="V34" s="92">
        <f t="shared" si="12"/>
        <v>0</v>
      </c>
      <c r="W34" s="92">
        <f t="shared" si="12"/>
        <v>0</v>
      </c>
      <c r="X34" s="92">
        <f t="shared" si="12"/>
        <v>0</v>
      </c>
      <c r="Y34" s="92">
        <f t="shared" si="12"/>
        <v>0</v>
      </c>
      <c r="Z34" s="92">
        <f t="shared" si="12"/>
        <v>0</v>
      </c>
      <c r="AA34" s="92">
        <f t="shared" si="12"/>
        <v>0</v>
      </c>
      <c r="AB34" s="335">
        <f t="shared" ref="AB34" si="13">AB32+AB33</f>
        <v>0</v>
      </c>
    </row>
    <row r="35" spans="1:30" ht="20.100000000000001" customHeight="1" thickTop="1" x14ac:dyDescent="0.15">
      <c r="B35" s="447"/>
      <c r="C35" s="188" t="s">
        <v>43</v>
      </c>
      <c r="D35" s="189"/>
      <c r="E35" s="189"/>
      <c r="F35" s="190"/>
      <c r="G35" s="191"/>
      <c r="H35" s="204"/>
      <c r="I35" s="192"/>
      <c r="J35" s="193"/>
      <c r="K35" s="193"/>
      <c r="L35" s="193"/>
      <c r="M35" s="193"/>
      <c r="N35" s="193"/>
      <c r="O35" s="193"/>
      <c r="P35" s="193"/>
      <c r="Q35" s="193"/>
      <c r="R35" s="193"/>
      <c r="S35" s="193"/>
      <c r="T35" s="193"/>
      <c r="U35" s="193"/>
      <c r="V35" s="193"/>
      <c r="W35" s="193"/>
      <c r="X35" s="193"/>
      <c r="Y35" s="193"/>
      <c r="Z35" s="193"/>
      <c r="AA35" s="193"/>
      <c r="AB35" s="337"/>
    </row>
    <row r="36" spans="1:30" ht="20.100000000000001" customHeight="1" thickBot="1" x14ac:dyDescent="0.2">
      <c r="B36" s="448"/>
      <c r="C36" s="194" t="s">
        <v>44</v>
      </c>
      <c r="D36" s="195"/>
      <c r="E36" s="196"/>
      <c r="F36" s="197"/>
      <c r="G36" s="198"/>
      <c r="H36" s="48">
        <f>SUM(I36:AB36)</f>
        <v>0</v>
      </c>
      <c r="I36" s="199">
        <f>I34-I35</f>
        <v>0</v>
      </c>
      <c r="J36" s="47">
        <f>J34-J35</f>
        <v>0</v>
      </c>
      <c r="K36" s="47">
        <f>K34-K35</f>
        <v>0</v>
      </c>
      <c r="L36" s="47">
        <f>L34-L35</f>
        <v>0</v>
      </c>
      <c r="M36" s="47">
        <f t="shared" ref="M36:AA36" si="14">M34-M35</f>
        <v>0</v>
      </c>
      <c r="N36" s="47">
        <f t="shared" si="14"/>
        <v>0</v>
      </c>
      <c r="O36" s="47">
        <f t="shared" si="14"/>
        <v>0</v>
      </c>
      <c r="P36" s="47">
        <f t="shared" si="14"/>
        <v>0</v>
      </c>
      <c r="Q36" s="47">
        <f t="shared" si="14"/>
        <v>0</v>
      </c>
      <c r="R36" s="47">
        <f t="shared" si="14"/>
        <v>0</v>
      </c>
      <c r="S36" s="47">
        <f t="shared" si="14"/>
        <v>0</v>
      </c>
      <c r="T36" s="47">
        <f t="shared" si="14"/>
        <v>0</v>
      </c>
      <c r="U36" s="47">
        <f t="shared" si="14"/>
        <v>0</v>
      </c>
      <c r="V36" s="47">
        <f t="shared" si="14"/>
        <v>0</v>
      </c>
      <c r="W36" s="47">
        <f t="shared" si="14"/>
        <v>0</v>
      </c>
      <c r="X36" s="47">
        <f t="shared" si="14"/>
        <v>0</v>
      </c>
      <c r="Y36" s="47">
        <f>Y34-Y35</f>
        <v>0</v>
      </c>
      <c r="Z36" s="47">
        <f t="shared" si="14"/>
        <v>0</v>
      </c>
      <c r="AA36" s="47">
        <f t="shared" si="14"/>
        <v>0</v>
      </c>
      <c r="AB36" s="273">
        <f t="shared" ref="AB36" si="15">AB34-AB35</f>
        <v>0</v>
      </c>
    </row>
    <row r="37" spans="1:30" ht="20.100000000000001" customHeight="1" x14ac:dyDescent="0.15">
      <c r="B37" s="101"/>
      <c r="C37" s="64"/>
      <c r="D37" s="64"/>
      <c r="E37" s="64"/>
      <c r="F37" s="64"/>
      <c r="G37" s="64"/>
      <c r="H37" s="133"/>
      <c r="I37" s="64"/>
      <c r="J37" s="64"/>
      <c r="K37" s="64"/>
      <c r="L37" s="64"/>
      <c r="M37" s="102"/>
      <c r="N37" s="102"/>
      <c r="O37" s="102"/>
      <c r="P37" s="102"/>
      <c r="Q37" s="102"/>
      <c r="R37" s="102"/>
      <c r="S37" s="102"/>
      <c r="T37" s="102"/>
      <c r="U37" s="102"/>
      <c r="V37" s="102"/>
      <c r="W37" s="102"/>
      <c r="X37" s="102"/>
      <c r="Y37" s="102"/>
      <c r="Z37" s="102"/>
      <c r="AA37" s="102"/>
      <c r="AB37" s="102"/>
      <c r="AC37" s="101"/>
      <c r="AD37" s="101"/>
    </row>
    <row r="38" spans="1:30" ht="20.100000000000001" customHeight="1" thickBot="1" x14ac:dyDescent="0.2">
      <c r="A38" s="103"/>
      <c r="B38" s="55"/>
      <c r="C38" s="55"/>
      <c r="D38" s="55"/>
      <c r="E38" s="55"/>
      <c r="F38" s="55"/>
      <c r="G38" s="55"/>
      <c r="I38" s="55"/>
      <c r="J38" s="55"/>
      <c r="K38" s="55"/>
      <c r="L38" s="55"/>
      <c r="M38" s="55"/>
      <c r="N38" s="55"/>
      <c r="O38" s="55"/>
      <c r="P38" s="55"/>
      <c r="Q38" s="55"/>
      <c r="R38" s="55"/>
      <c r="S38" s="55"/>
      <c r="T38" s="55"/>
      <c r="U38" s="55"/>
      <c r="V38" s="55"/>
      <c r="W38" s="55"/>
      <c r="X38" s="55"/>
      <c r="Y38" s="55"/>
      <c r="Z38" s="55"/>
      <c r="AA38" s="55"/>
      <c r="AB38" s="53" t="s">
        <v>31</v>
      </c>
    </row>
    <row r="39" spans="1:30" ht="20.100000000000001" customHeight="1" thickBot="1" x14ac:dyDescent="0.2">
      <c r="B39" s="445" t="s">
        <v>32</v>
      </c>
      <c r="C39" s="437"/>
      <c r="D39" s="437"/>
      <c r="E39" s="437"/>
      <c r="F39" s="437"/>
      <c r="G39" s="437"/>
      <c r="H39" s="212" t="s">
        <v>27</v>
      </c>
      <c r="I39" s="210" t="s">
        <v>84</v>
      </c>
      <c r="J39" s="211" t="s">
        <v>85</v>
      </c>
      <c r="K39" s="210" t="s">
        <v>86</v>
      </c>
      <c r="L39" s="211" t="s">
        <v>87</v>
      </c>
      <c r="M39" s="210" t="s">
        <v>88</v>
      </c>
      <c r="N39" s="211" t="s">
        <v>89</v>
      </c>
      <c r="O39" s="210" t="s">
        <v>90</v>
      </c>
      <c r="P39" s="211" t="s">
        <v>91</v>
      </c>
      <c r="Q39" s="210" t="s">
        <v>92</v>
      </c>
      <c r="R39" s="211" t="s">
        <v>93</v>
      </c>
      <c r="S39" s="210" t="s">
        <v>94</v>
      </c>
      <c r="T39" s="211" t="s">
        <v>95</v>
      </c>
      <c r="U39" s="210" t="s">
        <v>96</v>
      </c>
      <c r="V39" s="211" t="s">
        <v>97</v>
      </c>
      <c r="W39" s="210" t="s">
        <v>98</v>
      </c>
      <c r="X39" s="211" t="s">
        <v>99</v>
      </c>
      <c r="Y39" s="210" t="s">
        <v>100</v>
      </c>
      <c r="Z39" s="211" t="s">
        <v>125</v>
      </c>
      <c r="AA39" s="210" t="s">
        <v>135</v>
      </c>
      <c r="AB39" s="272" t="s">
        <v>136</v>
      </c>
    </row>
    <row r="40" spans="1:30" ht="20.100000000000001" customHeight="1" x14ac:dyDescent="0.15">
      <c r="B40" s="447" t="s">
        <v>45</v>
      </c>
      <c r="C40" s="104" t="s">
        <v>46</v>
      </c>
      <c r="D40" s="105"/>
      <c r="E40" s="105"/>
      <c r="F40" s="58"/>
      <c r="G40" s="58"/>
      <c r="H40" s="108">
        <f>SUM(I40:AB40)</f>
        <v>0</v>
      </c>
      <c r="I40" s="106">
        <f>SUM(I41:I43)</f>
        <v>0</v>
      </c>
      <c r="J40" s="107">
        <f>SUM(J41:J43)</f>
        <v>0</v>
      </c>
      <c r="K40" s="107">
        <f t="shared" ref="K40:AA40" si="16">SUM(K41:K43)</f>
        <v>0</v>
      </c>
      <c r="L40" s="107">
        <f t="shared" si="16"/>
        <v>0</v>
      </c>
      <c r="M40" s="107">
        <f t="shared" si="16"/>
        <v>0</v>
      </c>
      <c r="N40" s="107">
        <f t="shared" si="16"/>
        <v>0</v>
      </c>
      <c r="O40" s="107">
        <f t="shared" si="16"/>
        <v>0</v>
      </c>
      <c r="P40" s="107">
        <f t="shared" si="16"/>
        <v>0</v>
      </c>
      <c r="Q40" s="107">
        <f t="shared" si="16"/>
        <v>0</v>
      </c>
      <c r="R40" s="107">
        <f t="shared" si="16"/>
        <v>0</v>
      </c>
      <c r="S40" s="107">
        <f t="shared" si="16"/>
        <v>0</v>
      </c>
      <c r="T40" s="107">
        <f t="shared" si="16"/>
        <v>0</v>
      </c>
      <c r="U40" s="107">
        <f t="shared" si="16"/>
        <v>0</v>
      </c>
      <c r="V40" s="107">
        <f t="shared" si="16"/>
        <v>0</v>
      </c>
      <c r="W40" s="107">
        <f t="shared" si="16"/>
        <v>0</v>
      </c>
      <c r="X40" s="107">
        <f t="shared" si="16"/>
        <v>0</v>
      </c>
      <c r="Y40" s="107">
        <f t="shared" si="16"/>
        <v>0</v>
      </c>
      <c r="Z40" s="107">
        <f t="shared" si="16"/>
        <v>0</v>
      </c>
      <c r="AA40" s="107">
        <f t="shared" si="16"/>
        <v>0</v>
      </c>
      <c r="AB40" s="324">
        <f t="shared" ref="AB40" si="17">SUM(AB41:AB43)</f>
        <v>0</v>
      </c>
    </row>
    <row r="41" spans="1:30" ht="20.100000000000001" customHeight="1" x14ac:dyDescent="0.15">
      <c r="B41" s="447"/>
      <c r="C41" s="109"/>
      <c r="D41" s="69" t="s">
        <v>47</v>
      </c>
      <c r="E41" s="110"/>
      <c r="F41" s="81"/>
      <c r="G41" s="81"/>
      <c r="H41" s="72"/>
      <c r="I41" s="111"/>
      <c r="J41" s="112"/>
      <c r="K41" s="112"/>
      <c r="L41" s="112"/>
      <c r="M41" s="112"/>
      <c r="N41" s="112"/>
      <c r="O41" s="112"/>
      <c r="P41" s="112"/>
      <c r="Q41" s="112"/>
      <c r="R41" s="112"/>
      <c r="S41" s="112"/>
      <c r="T41" s="112"/>
      <c r="U41" s="112"/>
      <c r="V41" s="112"/>
      <c r="W41" s="112"/>
      <c r="X41" s="112"/>
      <c r="Y41" s="112"/>
      <c r="Z41" s="112"/>
      <c r="AA41" s="112"/>
      <c r="AB41" s="325"/>
    </row>
    <row r="42" spans="1:30" ht="20.100000000000001" customHeight="1" x14ac:dyDescent="0.15">
      <c r="B42" s="447"/>
      <c r="C42" s="113"/>
      <c r="D42" s="76" t="s">
        <v>48</v>
      </c>
      <c r="E42" s="101"/>
      <c r="F42" s="64"/>
      <c r="G42" s="64"/>
      <c r="H42" s="77"/>
      <c r="I42" s="114"/>
      <c r="J42" s="115"/>
      <c r="K42" s="115"/>
      <c r="L42" s="115"/>
      <c r="M42" s="115"/>
      <c r="N42" s="115"/>
      <c r="O42" s="115"/>
      <c r="P42" s="115"/>
      <c r="Q42" s="115"/>
      <c r="R42" s="115"/>
      <c r="S42" s="115"/>
      <c r="T42" s="115"/>
      <c r="U42" s="115"/>
      <c r="V42" s="115"/>
      <c r="W42" s="115"/>
      <c r="X42" s="115"/>
      <c r="Y42" s="115"/>
      <c r="Z42" s="115"/>
      <c r="AA42" s="115"/>
      <c r="AB42" s="326"/>
    </row>
    <row r="43" spans="1:30" ht="20.100000000000001" customHeight="1" x14ac:dyDescent="0.15">
      <c r="B43" s="447"/>
      <c r="C43" s="116"/>
      <c r="D43" s="83"/>
      <c r="E43" s="117"/>
      <c r="F43" s="64"/>
      <c r="G43" s="64"/>
      <c r="H43" s="77"/>
      <c r="I43" s="114"/>
      <c r="J43" s="115"/>
      <c r="K43" s="115"/>
      <c r="L43" s="115"/>
      <c r="M43" s="115"/>
      <c r="N43" s="115"/>
      <c r="O43" s="115"/>
      <c r="P43" s="115"/>
      <c r="Q43" s="115"/>
      <c r="R43" s="115"/>
      <c r="S43" s="115"/>
      <c r="T43" s="115"/>
      <c r="U43" s="115"/>
      <c r="V43" s="115"/>
      <c r="W43" s="115"/>
      <c r="X43" s="115"/>
      <c r="Y43" s="115"/>
      <c r="Z43" s="115"/>
      <c r="AA43" s="115"/>
      <c r="AB43" s="326"/>
    </row>
    <row r="44" spans="1:30" ht="20.100000000000001" customHeight="1" x14ac:dyDescent="0.15">
      <c r="A44" s="80"/>
      <c r="B44" s="447"/>
      <c r="C44" s="118" t="s">
        <v>49</v>
      </c>
      <c r="D44" s="119"/>
      <c r="E44" s="119"/>
      <c r="F44" s="65"/>
      <c r="G44" s="65"/>
      <c r="H44" s="62">
        <f>SUM(I44:AB44)</f>
        <v>0</v>
      </c>
      <c r="I44" s="120">
        <f t="shared" ref="I44" si="18">SUM(I45:I47)</f>
        <v>0</v>
      </c>
      <c r="J44" s="68">
        <f t="shared" ref="J44:AA44" si="19">SUM(J45:J47)</f>
        <v>0</v>
      </c>
      <c r="K44" s="68">
        <f t="shared" si="19"/>
        <v>0</v>
      </c>
      <c r="L44" s="68">
        <f t="shared" si="19"/>
        <v>0</v>
      </c>
      <c r="M44" s="68">
        <f t="shared" si="19"/>
        <v>0</v>
      </c>
      <c r="N44" s="68">
        <f t="shared" si="19"/>
        <v>0</v>
      </c>
      <c r="O44" s="68">
        <f t="shared" si="19"/>
        <v>0</v>
      </c>
      <c r="P44" s="68">
        <f t="shared" si="19"/>
        <v>0</v>
      </c>
      <c r="Q44" s="68">
        <f t="shared" si="19"/>
        <v>0</v>
      </c>
      <c r="R44" s="68">
        <f t="shared" si="19"/>
        <v>0</v>
      </c>
      <c r="S44" s="68">
        <f t="shared" si="19"/>
        <v>0</v>
      </c>
      <c r="T44" s="68">
        <f t="shared" si="19"/>
        <v>0</v>
      </c>
      <c r="U44" s="68">
        <f t="shared" si="19"/>
        <v>0</v>
      </c>
      <c r="V44" s="68">
        <f t="shared" si="19"/>
        <v>0</v>
      </c>
      <c r="W44" s="68">
        <f t="shared" si="19"/>
        <v>0</v>
      </c>
      <c r="X44" s="68">
        <f t="shared" si="19"/>
        <v>0</v>
      </c>
      <c r="Y44" s="68">
        <f t="shared" si="19"/>
        <v>0</v>
      </c>
      <c r="Z44" s="68">
        <f t="shared" si="19"/>
        <v>0</v>
      </c>
      <c r="AA44" s="68">
        <f t="shared" si="19"/>
        <v>0</v>
      </c>
      <c r="AB44" s="327">
        <f t="shared" ref="AB44" si="20">SUM(AB45:AB47)</f>
        <v>0</v>
      </c>
    </row>
    <row r="45" spans="1:30" ht="20.100000000000001" customHeight="1" x14ac:dyDescent="0.15">
      <c r="A45" s="80"/>
      <c r="B45" s="447"/>
      <c r="C45" s="113"/>
      <c r="D45" s="69" t="s">
        <v>50</v>
      </c>
      <c r="E45" s="110"/>
      <c r="F45" s="81"/>
      <c r="G45" s="81"/>
      <c r="H45" s="72"/>
      <c r="I45" s="111"/>
      <c r="J45" s="112"/>
      <c r="K45" s="112"/>
      <c r="L45" s="112"/>
      <c r="M45" s="112"/>
      <c r="N45" s="112"/>
      <c r="O45" s="112"/>
      <c r="P45" s="112"/>
      <c r="Q45" s="112"/>
      <c r="R45" s="112"/>
      <c r="S45" s="112"/>
      <c r="T45" s="112"/>
      <c r="U45" s="112"/>
      <c r="V45" s="112"/>
      <c r="W45" s="112"/>
      <c r="X45" s="112"/>
      <c r="Y45" s="112"/>
      <c r="Z45" s="112"/>
      <c r="AA45" s="112"/>
      <c r="AB45" s="325"/>
    </row>
    <row r="46" spans="1:30" ht="20.100000000000001" customHeight="1" x14ac:dyDescent="0.15">
      <c r="A46" s="80"/>
      <c r="B46" s="447"/>
      <c r="C46" s="113"/>
      <c r="D46" s="64"/>
      <c r="E46" s="101"/>
      <c r="F46" s="64"/>
      <c r="G46" s="64"/>
      <c r="H46" s="77"/>
      <c r="I46" s="114"/>
      <c r="J46" s="115"/>
      <c r="K46" s="115"/>
      <c r="L46" s="115"/>
      <c r="M46" s="115"/>
      <c r="N46" s="115"/>
      <c r="O46" s="115"/>
      <c r="P46" s="115"/>
      <c r="Q46" s="115"/>
      <c r="R46" s="115"/>
      <c r="S46" s="115"/>
      <c r="T46" s="115"/>
      <c r="U46" s="115"/>
      <c r="V46" s="115"/>
      <c r="W46" s="115"/>
      <c r="X46" s="115"/>
      <c r="Y46" s="115"/>
      <c r="Z46" s="115"/>
      <c r="AA46" s="115"/>
      <c r="AB46" s="326"/>
    </row>
    <row r="47" spans="1:30" ht="20.100000000000001" customHeight="1" x14ac:dyDescent="0.15">
      <c r="A47" s="80"/>
      <c r="B47" s="447"/>
      <c r="C47" s="116"/>
      <c r="D47" s="84"/>
      <c r="E47" s="117"/>
      <c r="F47" s="84"/>
      <c r="G47" s="84"/>
      <c r="H47" s="75"/>
      <c r="I47" s="121"/>
      <c r="J47" s="122"/>
      <c r="K47" s="122"/>
      <c r="L47" s="122"/>
      <c r="M47" s="122"/>
      <c r="N47" s="122"/>
      <c r="O47" s="122"/>
      <c r="P47" s="122"/>
      <c r="Q47" s="122"/>
      <c r="R47" s="122"/>
      <c r="S47" s="122"/>
      <c r="T47" s="122"/>
      <c r="U47" s="122"/>
      <c r="V47" s="122"/>
      <c r="W47" s="122"/>
      <c r="X47" s="122"/>
      <c r="Y47" s="122"/>
      <c r="Z47" s="122"/>
      <c r="AA47" s="122"/>
      <c r="AB47" s="328"/>
    </row>
    <row r="48" spans="1:30" ht="20.100000000000001" customHeight="1" thickBot="1" x14ac:dyDescent="0.2">
      <c r="B48" s="447"/>
      <c r="C48" s="123" t="s">
        <v>51</v>
      </c>
      <c r="D48" s="124"/>
      <c r="E48" s="88"/>
      <c r="F48" s="89"/>
      <c r="G48" s="89"/>
      <c r="H48" s="93">
        <f>SUM(I48:AB48)</f>
        <v>0</v>
      </c>
      <c r="I48" s="125">
        <f>I40-I44</f>
        <v>0</v>
      </c>
      <c r="J48" s="126">
        <f>J40-J44</f>
        <v>0</v>
      </c>
      <c r="K48" s="126">
        <f t="shared" ref="K48:AA48" si="21">K40-K44</f>
        <v>0</v>
      </c>
      <c r="L48" s="126">
        <f t="shared" si="21"/>
        <v>0</v>
      </c>
      <c r="M48" s="126">
        <f t="shared" si="21"/>
        <v>0</v>
      </c>
      <c r="N48" s="126">
        <f t="shared" si="21"/>
        <v>0</v>
      </c>
      <c r="O48" s="126">
        <f t="shared" si="21"/>
        <v>0</v>
      </c>
      <c r="P48" s="126">
        <f t="shared" si="21"/>
        <v>0</v>
      </c>
      <c r="Q48" s="126">
        <f t="shared" si="21"/>
        <v>0</v>
      </c>
      <c r="R48" s="126">
        <f t="shared" si="21"/>
        <v>0</v>
      </c>
      <c r="S48" s="126">
        <f t="shared" si="21"/>
        <v>0</v>
      </c>
      <c r="T48" s="126">
        <f t="shared" si="21"/>
        <v>0</v>
      </c>
      <c r="U48" s="126">
        <f t="shared" si="21"/>
        <v>0</v>
      </c>
      <c r="V48" s="126">
        <f t="shared" si="21"/>
        <v>0</v>
      </c>
      <c r="W48" s="126">
        <f t="shared" si="21"/>
        <v>0</v>
      </c>
      <c r="X48" s="126">
        <f t="shared" si="21"/>
        <v>0</v>
      </c>
      <c r="Y48" s="126">
        <f t="shared" si="21"/>
        <v>0</v>
      </c>
      <c r="Z48" s="126">
        <f t="shared" si="21"/>
        <v>0</v>
      </c>
      <c r="AA48" s="126">
        <f t="shared" si="21"/>
        <v>0</v>
      </c>
      <c r="AB48" s="329">
        <f t="shared" ref="AB48" si="22">AB40-AB44</f>
        <v>0</v>
      </c>
    </row>
    <row r="49" spans="1:28" ht="20.100000000000001" customHeight="1" thickTop="1" x14ac:dyDescent="0.15">
      <c r="B49" s="447"/>
      <c r="C49" s="98" t="s">
        <v>52</v>
      </c>
      <c r="D49" s="84"/>
      <c r="E49" s="84"/>
      <c r="F49" s="84"/>
      <c r="G49" s="84"/>
      <c r="H49" s="75"/>
      <c r="I49" s="121"/>
      <c r="J49" s="122"/>
      <c r="K49" s="122"/>
      <c r="L49" s="122"/>
      <c r="M49" s="122"/>
      <c r="N49" s="122"/>
      <c r="O49" s="122"/>
      <c r="P49" s="122"/>
      <c r="Q49" s="122"/>
      <c r="R49" s="122"/>
      <c r="S49" s="122"/>
      <c r="T49" s="122"/>
      <c r="U49" s="122"/>
      <c r="V49" s="122"/>
      <c r="W49" s="122"/>
      <c r="X49" s="122"/>
      <c r="Y49" s="122"/>
      <c r="Z49" s="122"/>
      <c r="AA49" s="122"/>
      <c r="AB49" s="328"/>
    </row>
    <row r="50" spans="1:28" ht="20.100000000000001" customHeight="1" x14ac:dyDescent="0.15">
      <c r="B50" s="447"/>
      <c r="C50" s="118" t="s">
        <v>53</v>
      </c>
      <c r="D50" s="81"/>
      <c r="E50" s="81"/>
      <c r="F50" s="81"/>
      <c r="G50" s="110"/>
      <c r="H50" s="72">
        <f>SUM(I50:AB50)</f>
        <v>0</v>
      </c>
      <c r="I50" s="111">
        <f>I48-I49</f>
        <v>0</v>
      </c>
      <c r="J50" s="112">
        <f t="shared" ref="J50:AA50" si="23">J48-J49</f>
        <v>0</v>
      </c>
      <c r="K50" s="112">
        <f t="shared" si="23"/>
        <v>0</v>
      </c>
      <c r="L50" s="112">
        <f t="shared" si="23"/>
        <v>0</v>
      </c>
      <c r="M50" s="112">
        <f t="shared" si="23"/>
        <v>0</v>
      </c>
      <c r="N50" s="112">
        <f t="shared" si="23"/>
        <v>0</v>
      </c>
      <c r="O50" s="112">
        <f t="shared" si="23"/>
        <v>0</v>
      </c>
      <c r="P50" s="112">
        <f t="shared" si="23"/>
        <v>0</v>
      </c>
      <c r="Q50" s="112">
        <f t="shared" si="23"/>
        <v>0</v>
      </c>
      <c r="R50" s="112">
        <f t="shared" si="23"/>
        <v>0</v>
      </c>
      <c r="S50" s="112">
        <f t="shared" si="23"/>
        <v>0</v>
      </c>
      <c r="T50" s="112">
        <f t="shared" si="23"/>
        <v>0</v>
      </c>
      <c r="U50" s="112">
        <f t="shared" si="23"/>
        <v>0</v>
      </c>
      <c r="V50" s="112">
        <f t="shared" si="23"/>
        <v>0</v>
      </c>
      <c r="W50" s="112">
        <f t="shared" si="23"/>
        <v>0</v>
      </c>
      <c r="X50" s="112">
        <f t="shared" si="23"/>
        <v>0</v>
      </c>
      <c r="Y50" s="112">
        <f t="shared" si="23"/>
        <v>0</v>
      </c>
      <c r="Z50" s="112">
        <f t="shared" si="23"/>
        <v>0</v>
      </c>
      <c r="AA50" s="112">
        <f t="shared" si="23"/>
        <v>0</v>
      </c>
      <c r="AB50" s="325">
        <f t="shared" ref="AB50" si="24">AB48-AB49</f>
        <v>0</v>
      </c>
    </row>
    <row r="51" spans="1:28" ht="20.100000000000001" customHeight="1" thickBot="1" x14ac:dyDescent="0.2">
      <c r="B51" s="448"/>
      <c r="C51" s="205" t="s">
        <v>54</v>
      </c>
      <c r="D51" s="127"/>
      <c r="E51" s="127"/>
      <c r="F51" s="127"/>
      <c r="G51" s="128"/>
      <c r="H51" s="131" t="e">
        <f>SUM(I51:AB51)</f>
        <v>#REF!</v>
      </c>
      <c r="I51" s="129">
        <f>I50</f>
        <v>0</v>
      </c>
      <c r="J51" s="130">
        <f>I51+J50</f>
        <v>0</v>
      </c>
      <c r="K51" s="130">
        <f t="shared" ref="K51:AA51" si="25">J51+K50</f>
        <v>0</v>
      </c>
      <c r="L51" s="130">
        <f t="shared" si="25"/>
        <v>0</v>
      </c>
      <c r="M51" s="130">
        <f>L51+M50</f>
        <v>0</v>
      </c>
      <c r="N51" s="130">
        <f>M51+N50</f>
        <v>0</v>
      </c>
      <c r="O51" s="130">
        <f>N51+O50</f>
        <v>0</v>
      </c>
      <c r="P51" s="130">
        <f>O51+P50</f>
        <v>0</v>
      </c>
      <c r="Q51" s="130">
        <f t="shared" si="25"/>
        <v>0</v>
      </c>
      <c r="R51" s="130">
        <f t="shared" si="25"/>
        <v>0</v>
      </c>
      <c r="S51" s="130">
        <f t="shared" si="25"/>
        <v>0</v>
      </c>
      <c r="T51" s="130">
        <f t="shared" si="25"/>
        <v>0</v>
      </c>
      <c r="U51" s="130">
        <f t="shared" si="25"/>
        <v>0</v>
      </c>
      <c r="V51" s="130">
        <f t="shared" si="25"/>
        <v>0</v>
      </c>
      <c r="W51" s="130">
        <f t="shared" si="25"/>
        <v>0</v>
      </c>
      <c r="X51" s="130">
        <f>W51+X50</f>
        <v>0</v>
      </c>
      <c r="Y51" s="130">
        <f>X51+Y50</f>
        <v>0</v>
      </c>
      <c r="Z51" s="130">
        <f t="shared" si="25"/>
        <v>0</v>
      </c>
      <c r="AA51" s="130">
        <f t="shared" si="25"/>
        <v>0</v>
      </c>
      <c r="AB51" s="330" t="e">
        <f>#REF!+AB50</f>
        <v>#REF!</v>
      </c>
    </row>
    <row r="52" spans="1:28" s="101" customFormat="1" ht="20.100000000000001" customHeight="1" x14ac:dyDescent="0.15">
      <c r="C52" s="132"/>
      <c r="D52" s="64"/>
      <c r="E52" s="64"/>
      <c r="F52" s="64"/>
      <c r="G52" s="64"/>
      <c r="H52" s="133"/>
      <c r="I52" s="64"/>
      <c r="J52" s="64"/>
      <c r="K52" s="64"/>
      <c r="L52" s="64"/>
      <c r="M52" s="102"/>
      <c r="N52" s="102"/>
      <c r="O52" s="102"/>
      <c r="P52" s="102"/>
      <c r="Q52" s="102"/>
      <c r="R52" s="102"/>
      <c r="S52" s="102"/>
      <c r="T52" s="102"/>
      <c r="U52" s="102"/>
      <c r="V52" s="102"/>
      <c r="W52" s="102"/>
      <c r="X52" s="102"/>
      <c r="Y52" s="102"/>
      <c r="Z52" s="102"/>
      <c r="AA52" s="102"/>
      <c r="AB52" s="102"/>
    </row>
    <row r="53" spans="1:28" ht="20.100000000000001" customHeight="1" thickBot="1" x14ac:dyDescent="0.2">
      <c r="A53" s="103"/>
      <c r="B53" s="55"/>
      <c r="C53" s="55"/>
      <c r="D53" s="55"/>
      <c r="E53" s="55"/>
      <c r="F53" s="55"/>
      <c r="G53" s="55"/>
      <c r="I53" s="55"/>
      <c r="J53" s="55"/>
      <c r="K53" s="55"/>
      <c r="L53" s="55"/>
      <c r="M53" s="55"/>
      <c r="N53" s="55"/>
      <c r="O53" s="55"/>
      <c r="P53" s="55"/>
      <c r="Q53" s="55"/>
      <c r="R53" s="55"/>
      <c r="S53" s="55"/>
      <c r="T53" s="55"/>
      <c r="U53" s="55"/>
      <c r="V53" s="55"/>
      <c r="W53" s="55"/>
      <c r="X53" s="55"/>
      <c r="Y53" s="55"/>
      <c r="Z53" s="55"/>
      <c r="AA53" s="55"/>
      <c r="AB53" s="55"/>
    </row>
    <row r="54" spans="1:28" ht="20.100000000000001" customHeight="1" thickBot="1" x14ac:dyDescent="0.2">
      <c r="B54" s="445" t="s">
        <v>32</v>
      </c>
      <c r="C54" s="437"/>
      <c r="D54" s="437"/>
      <c r="E54" s="437"/>
      <c r="F54" s="437"/>
      <c r="G54" s="438"/>
      <c r="H54" s="322"/>
      <c r="I54" s="210" t="s">
        <v>84</v>
      </c>
      <c r="J54" s="211" t="s">
        <v>85</v>
      </c>
      <c r="K54" s="210" t="s">
        <v>86</v>
      </c>
      <c r="L54" s="211" t="s">
        <v>87</v>
      </c>
      <c r="M54" s="210" t="s">
        <v>88</v>
      </c>
      <c r="N54" s="211" t="s">
        <v>89</v>
      </c>
      <c r="O54" s="210" t="s">
        <v>90</v>
      </c>
      <c r="P54" s="211" t="s">
        <v>91</v>
      </c>
      <c r="Q54" s="210" t="s">
        <v>92</v>
      </c>
      <c r="R54" s="211" t="s">
        <v>93</v>
      </c>
      <c r="S54" s="210" t="s">
        <v>94</v>
      </c>
      <c r="T54" s="211" t="s">
        <v>95</v>
      </c>
      <c r="U54" s="210" t="s">
        <v>96</v>
      </c>
      <c r="V54" s="211" t="s">
        <v>97</v>
      </c>
      <c r="W54" s="210" t="s">
        <v>98</v>
      </c>
      <c r="X54" s="211" t="s">
        <v>99</v>
      </c>
      <c r="Y54" s="210" t="s">
        <v>100</v>
      </c>
      <c r="Z54" s="211" t="s">
        <v>125</v>
      </c>
      <c r="AA54" s="210" t="s">
        <v>135</v>
      </c>
      <c r="AB54" s="272" t="s">
        <v>136</v>
      </c>
    </row>
    <row r="55" spans="1:28" ht="20.100000000000001" customHeight="1" thickBot="1" x14ac:dyDescent="0.2">
      <c r="B55" s="145" t="s">
        <v>55</v>
      </c>
      <c r="C55" s="146"/>
      <c r="D55" s="146"/>
      <c r="E55" s="147"/>
      <c r="F55" s="144"/>
      <c r="G55" s="339"/>
      <c r="H55" s="323"/>
      <c r="I55" s="148"/>
      <c r="J55" s="149"/>
      <c r="K55" s="149"/>
      <c r="L55" s="149"/>
      <c r="M55" s="149"/>
      <c r="N55" s="149"/>
      <c r="O55" s="149"/>
      <c r="P55" s="149"/>
      <c r="Q55" s="149"/>
      <c r="R55" s="149"/>
      <c r="S55" s="149"/>
      <c r="T55" s="149"/>
      <c r="U55" s="149"/>
      <c r="V55" s="149"/>
      <c r="W55" s="149"/>
      <c r="X55" s="149"/>
      <c r="Y55" s="149"/>
      <c r="Z55" s="149"/>
      <c r="AA55" s="149"/>
      <c r="AB55" s="206"/>
    </row>
    <row r="56" spans="1:28" s="151" customFormat="1" ht="14.1" customHeight="1" x14ac:dyDescent="0.15">
      <c r="B56" s="152"/>
      <c r="C56" s="156"/>
      <c r="D56" s="157"/>
      <c r="E56" s="156"/>
      <c r="F56" s="153"/>
      <c r="G56" s="153"/>
      <c r="H56" s="155"/>
      <c r="I56" s="153"/>
      <c r="J56" s="153"/>
      <c r="K56" s="153"/>
      <c r="L56" s="153"/>
      <c r="M56" s="154"/>
      <c r="N56" s="154"/>
      <c r="O56" s="154"/>
      <c r="P56" s="154"/>
      <c r="Q56" s="154"/>
      <c r="R56" s="154"/>
      <c r="S56" s="154"/>
      <c r="T56" s="154"/>
      <c r="U56" s="154"/>
      <c r="V56" s="154"/>
      <c r="W56" s="154"/>
      <c r="X56" s="154"/>
      <c r="Y56" s="154"/>
      <c r="Z56" s="154"/>
      <c r="AA56" s="154"/>
      <c r="AB56" s="154"/>
    </row>
    <row r="57" spans="1:28" ht="12" customHeight="1" x14ac:dyDescent="0.15">
      <c r="B57" s="8" t="s">
        <v>28</v>
      </c>
      <c r="C57" s="338" t="s">
        <v>56</v>
      </c>
      <c r="D57" s="185"/>
      <c r="E57" s="185"/>
      <c r="F57" s="185"/>
      <c r="G57" s="185"/>
      <c r="I57" s="185"/>
      <c r="J57" s="185"/>
      <c r="K57" s="185"/>
    </row>
    <row r="58" spans="1:28" ht="12" customHeight="1" x14ac:dyDescent="0.15">
      <c r="A58" s="134"/>
      <c r="B58" s="8" t="s">
        <v>28</v>
      </c>
      <c r="C58" s="338" t="s">
        <v>29</v>
      </c>
      <c r="D58" s="184"/>
      <c r="E58" s="184"/>
      <c r="F58" s="184"/>
      <c r="G58" s="184"/>
      <c r="I58" s="184"/>
      <c r="J58" s="184"/>
      <c r="K58" s="184"/>
      <c r="L58" s="64"/>
      <c r="M58" s="64"/>
      <c r="N58" s="64"/>
      <c r="O58" s="64"/>
      <c r="P58" s="64"/>
      <c r="Q58" s="64"/>
      <c r="R58" s="64"/>
      <c r="S58" s="64"/>
      <c r="T58" s="64"/>
      <c r="U58" s="64"/>
      <c r="V58" s="64"/>
      <c r="W58" s="64"/>
      <c r="X58" s="64"/>
      <c r="Y58" s="64"/>
      <c r="Z58" s="64"/>
      <c r="AA58" s="64"/>
      <c r="AB58" s="64"/>
    </row>
    <row r="59" spans="1:28" ht="12" customHeight="1" x14ac:dyDescent="0.15">
      <c r="A59" s="134"/>
      <c r="B59" s="8" t="s">
        <v>28</v>
      </c>
      <c r="C59" s="338" t="s">
        <v>63</v>
      </c>
      <c r="D59" s="184"/>
      <c r="E59" s="184"/>
      <c r="F59" s="184"/>
      <c r="G59" s="184"/>
      <c r="I59" s="184"/>
      <c r="J59" s="184"/>
      <c r="K59" s="184"/>
      <c r="L59" s="64"/>
      <c r="M59" s="64"/>
      <c r="N59" s="64"/>
      <c r="O59" s="64"/>
      <c r="P59" s="64"/>
      <c r="Q59" s="64"/>
      <c r="R59" s="64"/>
      <c r="S59" s="64"/>
      <c r="T59" s="64"/>
      <c r="U59" s="64"/>
      <c r="V59" s="64"/>
      <c r="W59" s="64"/>
      <c r="X59" s="64"/>
      <c r="Y59" s="64"/>
      <c r="Z59" s="64"/>
      <c r="AA59" s="64"/>
      <c r="AB59" s="64"/>
    </row>
    <row r="60" spans="1:28" ht="12" customHeight="1" x14ac:dyDescent="0.15">
      <c r="A60" s="134"/>
      <c r="B60" s="250" t="s">
        <v>83</v>
      </c>
      <c r="C60" s="252" t="s">
        <v>79</v>
      </c>
      <c r="D60" s="184"/>
      <c r="E60" s="184"/>
      <c r="F60" s="184"/>
      <c r="G60" s="184"/>
      <c r="I60" s="184"/>
      <c r="J60" s="184"/>
      <c r="K60" s="184"/>
      <c r="L60" s="64"/>
      <c r="M60" s="64"/>
      <c r="N60" s="64"/>
      <c r="O60" s="64"/>
      <c r="P60" s="64"/>
      <c r="Q60" s="64"/>
      <c r="R60" s="64"/>
      <c r="S60" s="64"/>
      <c r="T60" s="64"/>
      <c r="U60" s="64"/>
      <c r="V60" s="64"/>
      <c r="W60" s="64"/>
      <c r="X60" s="64"/>
      <c r="Y60" s="64"/>
      <c r="Z60" s="64"/>
      <c r="AA60" s="64"/>
      <c r="AB60" s="64"/>
    </row>
    <row r="61" spans="1:28" ht="12" customHeight="1" x14ac:dyDescent="0.15">
      <c r="A61" s="134"/>
      <c r="B61" s="250" t="s">
        <v>83</v>
      </c>
      <c r="C61" s="231" t="s">
        <v>80</v>
      </c>
      <c r="D61" s="184"/>
      <c r="E61" s="184"/>
      <c r="F61" s="184"/>
      <c r="G61" s="184"/>
      <c r="I61" s="184"/>
      <c r="J61" s="184"/>
      <c r="K61" s="184"/>
      <c r="L61" s="64"/>
      <c r="M61" s="64"/>
      <c r="N61" s="64"/>
      <c r="O61" s="64"/>
      <c r="P61" s="64"/>
      <c r="Q61" s="64"/>
      <c r="R61" s="64"/>
      <c r="S61" s="64"/>
      <c r="T61" s="64"/>
      <c r="U61" s="64"/>
      <c r="V61" s="64"/>
      <c r="W61" s="64"/>
      <c r="X61" s="64"/>
      <c r="Y61" s="64"/>
      <c r="Z61" s="64"/>
      <c r="AA61" s="64"/>
      <c r="AB61" s="64"/>
    </row>
    <row r="62" spans="1:28" ht="12" customHeight="1" x14ac:dyDescent="0.15">
      <c r="A62" s="134"/>
      <c r="B62" s="8" t="s">
        <v>28</v>
      </c>
      <c r="C62" s="338" t="s">
        <v>30</v>
      </c>
      <c r="D62" s="184"/>
      <c r="E62" s="184"/>
      <c r="F62" s="184"/>
      <c r="G62" s="184"/>
      <c r="I62" s="184"/>
      <c r="J62" s="184"/>
      <c r="K62" s="184"/>
      <c r="L62" s="64"/>
      <c r="M62" s="64"/>
      <c r="N62" s="64"/>
      <c r="O62" s="64"/>
      <c r="P62" s="64"/>
      <c r="Q62" s="64"/>
      <c r="R62" s="64"/>
      <c r="S62" s="64"/>
      <c r="T62" s="64"/>
      <c r="U62" s="64"/>
      <c r="V62" s="64"/>
      <c r="W62" s="64"/>
      <c r="X62" s="64"/>
      <c r="Y62" s="64"/>
      <c r="Z62" s="64"/>
      <c r="AA62" s="64"/>
    </row>
    <row r="63" spans="1:28" ht="12" customHeight="1" x14ac:dyDescent="0.15">
      <c r="A63" s="134"/>
      <c r="B63" s="8" t="s">
        <v>28</v>
      </c>
      <c r="C63" s="338" t="s">
        <v>57</v>
      </c>
      <c r="D63" s="184"/>
      <c r="E63" s="184"/>
      <c r="F63" s="184"/>
      <c r="G63" s="184"/>
      <c r="I63" s="184"/>
      <c r="J63" s="184"/>
      <c r="K63" s="184"/>
      <c r="L63" s="64"/>
      <c r="M63" s="64"/>
      <c r="N63" s="64"/>
      <c r="O63" s="64"/>
      <c r="P63" s="64"/>
      <c r="Q63" s="64"/>
      <c r="R63" s="64"/>
      <c r="S63" s="64"/>
      <c r="T63" s="64"/>
      <c r="U63" s="64"/>
      <c r="V63" s="64"/>
      <c r="W63" s="64"/>
      <c r="X63" s="64"/>
      <c r="Y63" s="64"/>
      <c r="Z63" s="64"/>
      <c r="AA63" s="64"/>
    </row>
    <row r="64" spans="1:28" ht="12" customHeight="1" x14ac:dyDescent="0.15">
      <c r="A64" s="134"/>
      <c r="B64" s="8" t="s">
        <v>28</v>
      </c>
      <c r="C64" s="338" t="s">
        <v>58</v>
      </c>
      <c r="D64" s="184"/>
      <c r="E64" s="184"/>
      <c r="F64" s="184"/>
      <c r="G64" s="184"/>
      <c r="I64" s="184"/>
      <c r="J64" s="184"/>
      <c r="K64" s="184"/>
      <c r="L64" s="64"/>
      <c r="M64" s="64"/>
      <c r="N64" s="64"/>
      <c r="O64" s="64"/>
      <c r="P64" s="64"/>
      <c r="Q64" s="64"/>
      <c r="R64" s="64"/>
      <c r="S64" s="64"/>
      <c r="T64" s="64"/>
      <c r="U64" s="64"/>
      <c r="V64" s="64"/>
      <c r="W64" s="64"/>
      <c r="X64" s="64"/>
      <c r="Z64" s="64"/>
      <c r="AA64" s="64"/>
    </row>
    <row r="65" spans="2:27" ht="12" customHeight="1" x14ac:dyDescent="0.15">
      <c r="B65" s="8" t="s">
        <v>28</v>
      </c>
      <c r="C65" s="338" t="s">
        <v>78</v>
      </c>
      <c r="D65" s="185"/>
      <c r="E65" s="185"/>
      <c r="F65" s="185"/>
      <c r="G65" s="185"/>
      <c r="I65" s="184"/>
      <c r="J65" s="184"/>
      <c r="K65" s="184"/>
      <c r="L65" s="64"/>
      <c r="M65" s="64"/>
      <c r="N65" s="64"/>
      <c r="O65" s="64"/>
      <c r="P65" s="64"/>
      <c r="Q65" s="64"/>
      <c r="R65" s="64"/>
      <c r="S65" s="64"/>
      <c r="T65" s="64"/>
      <c r="U65" s="64"/>
      <c r="V65" s="64"/>
      <c r="W65" s="64"/>
      <c r="X65" s="64"/>
      <c r="Z65" s="64"/>
      <c r="AA65" s="64"/>
    </row>
    <row r="66" spans="2:27" ht="12" customHeight="1" x14ac:dyDescent="0.15">
      <c r="B66" s="8" t="s">
        <v>1</v>
      </c>
      <c r="C66" s="338" t="s">
        <v>71</v>
      </c>
      <c r="D66" s="184"/>
      <c r="E66" s="184"/>
      <c r="F66" s="184"/>
      <c r="G66" s="184"/>
      <c r="I66" s="185"/>
      <c r="J66" s="185"/>
      <c r="K66" s="185"/>
    </row>
  </sheetData>
  <mergeCells count="6">
    <mergeCell ref="B54:G54"/>
    <mergeCell ref="B6:G6"/>
    <mergeCell ref="B7:B36"/>
    <mergeCell ref="B39:G39"/>
    <mergeCell ref="B40:B51"/>
    <mergeCell ref="B3:AB3"/>
  </mergeCells>
  <phoneticPr fontId="1"/>
  <pageMargins left="0.59055118110236227" right="0.59055118110236227" top="0.59055118110236227" bottom="0.59055118110236227" header="0.51181102362204722" footer="0.51181102362204722"/>
  <pageSetup paperSize="8" scale="63"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別紙①</vt:lpstr>
      <vt:lpstr>別紙②</vt:lpstr>
      <vt:lpstr>別紙③</vt:lpstr>
      <vt:lpstr>別紙④</vt:lpstr>
      <vt:lpstr>別紙⑤</vt:lpstr>
      <vt:lpstr>別紙⑥</vt:lpstr>
      <vt:lpstr>別紙①!Print_Area</vt:lpstr>
      <vt:lpstr>別紙②!Print_Area</vt:lpstr>
      <vt:lpstr>別紙③!Print_Area</vt:lpstr>
      <vt:lpstr>別紙④!Print_Area</vt:lpstr>
      <vt:lpstr>別紙⑤!Print_Area</vt:lpstr>
      <vt:lpstr>別紙⑥!Print_Area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衛</cp:lastModifiedBy>
  <cp:lastPrinted>2023-02-15T08:22:34Z</cp:lastPrinted>
  <dcterms:modified xsi:type="dcterms:W3CDTF">2023-02-27T02:07:29Z</dcterms:modified>
</cp:coreProperties>
</file>