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cc3170050\道路維持担当内部共有\12_施設関係\01_街路灯補助関係\【重要】町会灯補助金制度\HP公開資料\"/>
    </mc:Choice>
  </mc:AlternateContent>
  <bookViews>
    <workbookView xWindow="0" yWindow="0" windowWidth="28800" windowHeight="12315"/>
  </bookViews>
  <sheets>
    <sheet name="見積書" sheetId="1" r:id="rId1"/>
    <sheet name="見積書（記入例）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2" l="1"/>
  <c r="N23" i="2"/>
  <c r="N21" i="2"/>
  <c r="N20" i="2"/>
  <c r="N27" i="2" s="1"/>
  <c r="N39" i="1"/>
  <c r="N40" i="1" s="1"/>
  <c r="N41" i="1" s="1"/>
  <c r="N39" i="2" l="1"/>
  <c r="N40" i="2" s="1"/>
  <c r="N41" i="2" s="1"/>
  <c r="C13" i="2" s="1"/>
</calcChain>
</file>

<file path=xl/sharedStrings.xml><?xml version="1.0" encoding="utf-8"?>
<sst xmlns="http://schemas.openxmlformats.org/spreadsheetml/2006/main" count="78" uniqueCount="49">
  <si>
    <t>御見積書</t>
    <rPh sb="0" eb="4">
      <t>オミツモリショ</t>
    </rPh>
    <phoneticPr fontId="3"/>
  </si>
  <si>
    <t>見積No.</t>
    <rPh sb="0" eb="2">
      <t>ミツモリ</t>
    </rPh>
    <phoneticPr fontId="3"/>
  </si>
  <si>
    <t>様</t>
    <rPh sb="0" eb="1">
      <t>サマ</t>
    </rPh>
    <phoneticPr fontId="3"/>
  </si>
  <si>
    <t>見積日</t>
    <rPh sb="0" eb="2">
      <t>ミツモリ</t>
    </rPh>
    <rPh sb="2" eb="3">
      <t>ビ</t>
    </rPh>
    <phoneticPr fontId="3"/>
  </si>
  <si>
    <t>令和　　　年　　　　月　　　　日</t>
    <rPh sb="0" eb="2">
      <t>レイワ</t>
    </rPh>
    <rPh sb="5" eb="6">
      <t>ネン</t>
    </rPh>
    <rPh sb="10" eb="11">
      <t>ガツ</t>
    </rPh>
    <rPh sb="15" eb="16">
      <t>ニチ</t>
    </rPh>
    <phoneticPr fontId="3"/>
  </si>
  <si>
    <t>住所：</t>
    <rPh sb="0" eb="2">
      <t>ジュウショ</t>
    </rPh>
    <phoneticPr fontId="3"/>
  </si>
  <si>
    <t>件名：</t>
    <rPh sb="0" eb="2">
      <t>ケンメイ</t>
    </rPh>
    <phoneticPr fontId="3"/>
  </si>
  <si>
    <t>下記のとおり、お見積り申し上げます。</t>
    <rPh sb="0" eb="2">
      <t>カキ</t>
    </rPh>
    <rPh sb="8" eb="10">
      <t>ミツモ</t>
    </rPh>
    <rPh sb="11" eb="12">
      <t>モウ</t>
    </rPh>
    <rPh sb="13" eb="14">
      <t>ア</t>
    </rPh>
    <phoneticPr fontId="3"/>
  </si>
  <si>
    <t>電話：</t>
    <rPh sb="0" eb="2">
      <t>デンワ</t>
    </rPh>
    <phoneticPr fontId="3"/>
  </si>
  <si>
    <t>支払条件：</t>
    <rPh sb="0" eb="2">
      <t>シハライ</t>
    </rPh>
    <rPh sb="2" eb="4">
      <t>ジョウケン</t>
    </rPh>
    <phoneticPr fontId="3"/>
  </si>
  <si>
    <t>有効期限：</t>
    <rPh sb="0" eb="2">
      <t>ユウコウ</t>
    </rPh>
    <rPh sb="2" eb="4">
      <t>キゲン</t>
    </rPh>
    <phoneticPr fontId="3"/>
  </si>
  <si>
    <t>代表者名：</t>
    <rPh sb="0" eb="3">
      <t>ダイヒョウシャ</t>
    </rPh>
    <rPh sb="3" eb="4">
      <t>メイ</t>
    </rPh>
    <phoneticPr fontId="3"/>
  </si>
  <si>
    <t>見積額</t>
    <rPh sb="0" eb="2">
      <t>ミツモリ</t>
    </rPh>
    <rPh sb="2" eb="3">
      <t>ガク</t>
    </rPh>
    <phoneticPr fontId="3"/>
  </si>
  <si>
    <t>円</t>
    <rPh sb="0" eb="1">
      <t>エン</t>
    </rPh>
    <phoneticPr fontId="3"/>
  </si>
  <si>
    <t>消費税込み</t>
    <rPh sb="0" eb="3">
      <t>ショウヒゼイ</t>
    </rPh>
    <rPh sb="3" eb="4">
      <t>コ</t>
    </rPh>
    <phoneticPr fontId="3"/>
  </si>
  <si>
    <t>項目</t>
    <rPh sb="0" eb="2">
      <t>コウモク</t>
    </rPh>
    <phoneticPr fontId="3"/>
  </si>
  <si>
    <t>細目</t>
    <rPh sb="0" eb="2">
      <t>サイモク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</si>
  <si>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</si>
  <si>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</si>
  <si>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</si>
  <si>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</si>
  <si>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小計</t>
    <rPh sb="0" eb="2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</si>
  <si>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</si>
  <si>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</si>
  <si>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備考</t>
    <rPh sb="0" eb="2">
      <t>ビコウ</t>
    </rPh>
    <phoneticPr fontId="3"/>
  </si>
  <si>
    <t>　LED灯具　型番　　　　　　　　　　　　　　　　　　　　　　電気申請容量　　　　　　　　VA</t>
    <rPh sb="4" eb="6">
      <t>トウグ</t>
    </rPh>
    <rPh sb="7" eb="9">
      <t>カタバン</t>
    </rPh>
    <rPh sb="31" eb="33">
      <t>デンキ</t>
    </rPh>
    <rPh sb="33" eb="35">
      <t>シンセイ</t>
    </rPh>
    <rPh sb="35" eb="37">
      <t>ヨウリョウ</t>
    </rPh>
    <phoneticPr fontId="3"/>
  </si>
  <si>
    <t>尼崎第1町会　　　　　尼崎　太郎</t>
    <rPh sb="0" eb="2">
      <t>アマガサキ</t>
    </rPh>
    <rPh sb="2" eb="3">
      <t>ダイ</t>
    </rPh>
    <rPh sb="4" eb="6">
      <t>チョウカイ</t>
    </rPh>
    <rPh sb="11" eb="13">
      <t>アマガサキ</t>
    </rPh>
    <rPh sb="14" eb="16">
      <t>タロウ</t>
    </rPh>
    <phoneticPr fontId="3"/>
  </si>
  <si>
    <r>
      <t>令和　　</t>
    </r>
    <r>
      <rPr>
        <b/>
        <sz val="10"/>
        <color theme="1"/>
        <rFont val="游ゴシック"/>
        <family val="3"/>
        <charset val="128"/>
        <scheme val="minor"/>
      </rPr>
      <t>4</t>
    </r>
    <r>
      <rPr>
        <sz val="10"/>
        <color theme="1"/>
        <rFont val="游ゴシック"/>
        <family val="2"/>
        <scheme val="minor"/>
      </rPr>
      <t>年　　　</t>
    </r>
    <r>
      <rPr>
        <b/>
        <sz val="10"/>
        <color theme="1"/>
        <rFont val="游ゴシック"/>
        <family val="3"/>
        <charset val="128"/>
        <scheme val="minor"/>
      </rPr>
      <t>6</t>
    </r>
    <r>
      <rPr>
        <sz val="10"/>
        <color theme="1"/>
        <rFont val="游ゴシック"/>
        <family val="2"/>
        <scheme val="minor"/>
      </rPr>
      <t>月　　　</t>
    </r>
    <r>
      <rPr>
        <b/>
        <sz val="10"/>
        <color theme="1"/>
        <rFont val="游ゴシック"/>
        <family val="3"/>
        <charset val="128"/>
        <scheme val="minor"/>
      </rPr>
      <t>1</t>
    </r>
    <r>
      <rPr>
        <sz val="10"/>
        <color theme="1"/>
        <rFont val="游ゴシック"/>
        <family val="2"/>
        <scheme val="minor"/>
      </rPr>
      <t>日</t>
    </r>
    <rPh sb="0" eb="2">
      <t>レイワ</t>
    </rPh>
    <rPh sb="5" eb="6">
      <t>ネン</t>
    </rPh>
    <rPh sb="10" eb="11">
      <t>ガツ</t>
    </rPh>
    <rPh sb="15" eb="16">
      <t>ニチ</t>
    </rPh>
    <phoneticPr fontId="3"/>
  </si>
  <si>
    <t>尼崎市尾浜町2丁目1番30号</t>
    <rPh sb="0" eb="3">
      <t>アマガサキシ</t>
    </rPh>
    <rPh sb="3" eb="6">
      <t>オハマチョウ</t>
    </rPh>
    <rPh sb="7" eb="9">
      <t>チョウメ</t>
    </rPh>
    <rPh sb="10" eb="11">
      <t>バン</t>
    </rPh>
    <rPh sb="13" eb="14">
      <t>ゴウ</t>
    </rPh>
    <phoneticPr fontId="3"/>
  </si>
  <si>
    <t>尼崎第1町会　町会灯更新工事</t>
    <rPh sb="0" eb="2">
      <t>アマガサキ</t>
    </rPh>
    <rPh sb="2" eb="3">
      <t>ダイ</t>
    </rPh>
    <rPh sb="4" eb="6">
      <t>チョウカイ</t>
    </rPh>
    <rPh sb="7" eb="9">
      <t>チョウカイ</t>
    </rPh>
    <rPh sb="9" eb="10">
      <t>トウ</t>
    </rPh>
    <rPh sb="10" eb="12">
      <t>コウシン</t>
    </rPh>
    <rPh sb="12" eb="14">
      <t>コウジ</t>
    </rPh>
    <phoneticPr fontId="3"/>
  </si>
  <si>
    <t>06-9876-5432</t>
    <phoneticPr fontId="3"/>
  </si>
  <si>
    <t>尼崎電気工事株式会社</t>
    <rPh sb="0" eb="2">
      <t>アマガサキ</t>
    </rPh>
    <rPh sb="2" eb="4">
      <t>デンキ</t>
    </rPh>
    <rPh sb="4" eb="6">
      <t>コウジ</t>
    </rPh>
    <rPh sb="6" eb="8">
      <t>カブシキ</t>
    </rPh>
    <rPh sb="8" eb="10">
      <t>カイシャ</t>
    </rPh>
    <phoneticPr fontId="3"/>
  </si>
  <si>
    <t>月末締め翌月払い</t>
    <rPh sb="0" eb="2">
      <t>ゲツマツ</t>
    </rPh>
    <rPh sb="2" eb="3">
      <t>シ</t>
    </rPh>
    <rPh sb="4" eb="5">
      <t>ヨク</t>
    </rPh>
    <rPh sb="5" eb="7">
      <t>ツキバラ</t>
    </rPh>
    <phoneticPr fontId="3"/>
  </si>
  <si>
    <t>代表取締役　　尼崎　三郎　㊞</t>
    <rPh sb="0" eb="2">
      <t>ダイヒョウ</t>
    </rPh>
    <rPh sb="2" eb="5">
      <t>トリシマリヤク</t>
    </rPh>
    <rPh sb="7" eb="9">
      <t>アマガサキ</t>
    </rPh>
    <rPh sb="10" eb="12">
      <t>サブロウ</t>
    </rPh>
    <phoneticPr fontId="3"/>
  </si>
  <si>
    <t>１．材料費</t>
    <rPh sb="2" eb="5">
      <t>ザイリョウヒ</t>
    </rPh>
    <phoneticPr fontId="3"/>
  </si>
  <si>
    <t>LED灯具</t>
    <rPh sb="3" eb="5">
      <t>トウグ</t>
    </rPh>
    <phoneticPr fontId="3"/>
  </si>
  <si>
    <t>10VA相当</t>
    <rPh sb="4" eb="6">
      <t>ソウトウ</t>
    </rPh>
    <phoneticPr fontId="3"/>
  </si>
  <si>
    <t>台</t>
    <rPh sb="0" eb="1">
      <t>ダイ</t>
    </rPh>
    <phoneticPr fontId="3"/>
  </si>
  <si>
    <t>雑材消耗品</t>
    <rPh sb="0" eb="5">
      <t>ザツザイショウモウヒン</t>
    </rPh>
    <phoneticPr fontId="3"/>
  </si>
  <si>
    <t>式</t>
    <rPh sb="0" eb="1">
      <t>シキ</t>
    </rPh>
    <phoneticPr fontId="3"/>
  </si>
  <si>
    <t>２．工事費</t>
    <rPh sb="2" eb="5">
      <t>コウジヒ</t>
    </rPh>
    <phoneticPr fontId="3"/>
  </si>
  <si>
    <t>撤去費</t>
    <rPh sb="0" eb="2">
      <t>テッキョ</t>
    </rPh>
    <rPh sb="2" eb="3">
      <t>ヒ</t>
    </rPh>
    <phoneticPr fontId="3"/>
  </si>
  <si>
    <t>取付費</t>
    <rPh sb="0" eb="2">
      <t>トリツケ</t>
    </rPh>
    <rPh sb="2" eb="3">
      <t>ヒ</t>
    </rPh>
    <phoneticPr fontId="3"/>
  </si>
  <si>
    <t>３．経費</t>
    <rPh sb="2" eb="4">
      <t>ケイヒ</t>
    </rPh>
    <phoneticPr fontId="3"/>
  </si>
  <si>
    <t>発生材処理費用</t>
    <rPh sb="0" eb="3">
      <t>ハッセイザイ</t>
    </rPh>
    <rPh sb="3" eb="5">
      <t>ショリ</t>
    </rPh>
    <rPh sb="5" eb="7">
      <t>ヒヨウ</t>
    </rPh>
    <phoneticPr fontId="3"/>
  </si>
  <si>
    <t>諸経費</t>
    <rPh sb="0" eb="3">
      <t>ショケイヒ</t>
    </rPh>
    <phoneticPr fontId="3"/>
  </si>
  <si>
    <r>
      <t>　LED灯具　型番　</t>
    </r>
    <r>
      <rPr>
        <b/>
        <sz val="10"/>
        <color theme="1"/>
        <rFont val="游ゴシック"/>
        <family val="3"/>
        <charset val="128"/>
        <scheme val="minor"/>
      </rPr>
      <t>LRR-1055-10VA</t>
    </r>
    <r>
      <rPr>
        <sz val="10"/>
        <color theme="1"/>
        <rFont val="游ゴシック"/>
        <family val="2"/>
        <scheme val="minor"/>
      </rPr>
      <t>　　　電気申請容量　　　　　</t>
    </r>
    <r>
      <rPr>
        <b/>
        <sz val="10"/>
        <color theme="1"/>
        <rFont val="游ゴシック"/>
        <family val="3"/>
        <charset val="128"/>
        <scheme val="minor"/>
      </rPr>
      <t>8.9</t>
    </r>
    <r>
      <rPr>
        <sz val="10"/>
        <color theme="1"/>
        <rFont val="游ゴシック"/>
        <family val="2"/>
        <scheme val="minor"/>
      </rPr>
      <t>　VA</t>
    </r>
    <rPh sb="4" eb="6">
      <t>トウグ</t>
    </rPh>
    <rPh sb="7" eb="9">
      <t>カタバン</t>
    </rPh>
    <rPh sb="26" eb="28">
      <t>デンキ</t>
    </rPh>
    <rPh sb="28" eb="30">
      <t>シンセイ</t>
    </rPh>
    <rPh sb="30" eb="32">
      <t>ヨウリョウ</t>
    </rPh>
    <phoneticPr fontId="3"/>
  </si>
  <si>
    <t>　　　　　　　　　　　㊞</t>
    <phoneticPr fontId="3"/>
  </si>
  <si>
    <t>※　同見積書の中に支柱に係る材料費・工事費・諸経費などの記載はしないでください。（補助対象外のため）</t>
    <rPh sb="41" eb="43">
      <t>ホジョ</t>
    </rPh>
    <rPh sb="43" eb="45">
      <t>タイショウ</t>
    </rPh>
    <rPh sb="45" eb="46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</si>
</sst>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/>
    <xf numFmtId="0" fontId="4" fillId="0" borderId="0" xfId="0" applyFont="1"/>
    <xf numFmtId="0" fontId="0" fillId="0" borderId="0" xfId="0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6" xfId="0" applyFont="1" applyBorder="1" applyAlignment="1"/>
    <xf numFmtId="0" fontId="0" fillId="0" borderId="6" xfId="0" applyBorder="1" applyAlignment="1"/>
    <xf numFmtId="38" fontId="4" fillId="0" borderId="6" xfId="1" applyFont="1" applyBorder="1" applyAlignment="1"/>
    <xf numFmtId="38" fontId="0" fillId="0" borderId="6" xfId="1" applyFont="1" applyBorder="1" applyAlignment="1"/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6" fontId="4" fillId="0" borderId="7" xfId="1" applyNumberFormat="1" applyFont="1" applyBorder="1" applyAlignment="1"/>
    <xf numFmtId="6" fontId="0" fillId="0" borderId="7" xfId="1" applyNumberFormat="1" applyFont="1" applyBorder="1" applyAlignment="1"/>
    <xf numFmtId="0" fontId="4" fillId="0" borderId="5" xfId="0" applyFont="1" applyBorder="1" applyAlignment="1"/>
    <xf numFmtId="0" fontId="0" fillId="0" borderId="5" xfId="0" applyBorder="1" applyAlignment="1"/>
    <xf numFmtId="38" fontId="4" fillId="0" borderId="5" xfId="1" applyFont="1" applyBorder="1" applyAlignment="1"/>
    <xf numFmtId="38" fontId="0" fillId="0" borderId="5" xfId="1" applyFont="1" applyBorder="1" applyAlignment="1"/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6" fontId="4" fillId="0" borderId="3" xfId="1" applyNumberFormat="1" applyFont="1" applyBorder="1" applyAlignment="1"/>
    <xf numFmtId="6" fontId="0" fillId="0" borderId="3" xfId="1" applyNumberFormat="1" applyFont="1" applyBorder="1" applyAlignment="1"/>
    <xf numFmtId="0" fontId="4" fillId="0" borderId="4" xfId="0" applyFont="1" applyBorder="1" applyAlignment="1"/>
    <xf numFmtId="0" fontId="0" fillId="0" borderId="4" xfId="0" applyBorder="1" applyAlignment="1"/>
    <xf numFmtId="38" fontId="4" fillId="0" borderId="4" xfId="1" applyFont="1" applyBorder="1" applyAlignment="1"/>
    <xf numFmtId="38" fontId="0" fillId="0" borderId="4" xfId="1" applyFont="1" applyBorder="1" applyAlignment="1"/>
    <xf numFmtId="0" fontId="4" fillId="0" borderId="0" xfId="0" applyFont="1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4" fillId="0" borderId="1" xfId="0" applyFont="1" applyBorder="1" applyAlignment="1"/>
    <xf numFmtId="0" fontId="0" fillId="0" borderId="1" xfId="0" applyBorder="1" applyAlignment="1"/>
    <xf numFmtId="0" fontId="4" fillId="0" borderId="1" xfId="0" applyFont="1" applyBorder="1" applyAlignment="1">
      <alignment horizontal="distributed" vertical="distributed" indent="1"/>
    </xf>
    <xf numFmtId="0" fontId="0" fillId="0" borderId="1" xfId="0" applyBorder="1" applyAlignment="1">
      <alignment horizontal="distributed" vertical="distributed" indent="1"/>
    </xf>
    <xf numFmtId="0" fontId="2" fillId="0" borderId="0" xfId="0" applyFont="1" applyAlignment="1">
      <alignment horizontal="distributed" vertical="center" indent="15"/>
    </xf>
    <xf numFmtId="6" fontId="5" fillId="0" borderId="7" xfId="1" applyNumberFormat="1" applyFont="1" applyBorder="1" applyAlignment="1"/>
    <xf numFmtId="6" fontId="6" fillId="0" borderId="7" xfId="1" applyNumberFormat="1" applyFont="1" applyBorder="1" applyAlignment="1"/>
    <xf numFmtId="6" fontId="5" fillId="0" borderId="3" xfId="1" applyNumberFormat="1" applyFont="1" applyBorder="1" applyAlignment="1"/>
    <xf numFmtId="6" fontId="6" fillId="0" borderId="3" xfId="1" applyNumberFormat="1" applyFont="1" applyBorder="1" applyAlignment="1"/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5" xfId="0" applyFont="1" applyBorder="1" applyAlignment="1"/>
    <xf numFmtId="0" fontId="6" fillId="0" borderId="5" xfId="0" applyFont="1" applyBorder="1" applyAlignment="1"/>
    <xf numFmtId="38" fontId="5" fillId="0" borderId="5" xfId="1" applyFont="1" applyBorder="1" applyAlignment="1"/>
    <xf numFmtId="38" fontId="6" fillId="0" borderId="5" xfId="1" applyFont="1" applyBorder="1" applyAlignment="1"/>
    <xf numFmtId="0" fontId="5" fillId="0" borderId="5" xfId="0" applyFont="1" applyBorder="1" applyAlignment="1">
      <alignment horizontal="left" indent="1"/>
    </xf>
    <xf numFmtId="0" fontId="6" fillId="0" borderId="5" xfId="0" applyFont="1" applyBorder="1" applyAlignment="1">
      <alignment horizontal="left" indent="1"/>
    </xf>
    <xf numFmtId="0" fontId="5" fillId="0" borderId="4" xfId="0" applyFont="1" applyBorder="1" applyAlignment="1"/>
    <xf numFmtId="0" fontId="6" fillId="0" borderId="4" xfId="0" applyFont="1" applyBorder="1" applyAlignment="1"/>
    <xf numFmtId="38" fontId="5" fillId="0" borderId="4" xfId="1" applyFont="1" applyBorder="1" applyAlignment="1"/>
    <xf numFmtId="38" fontId="6" fillId="0" borderId="4" xfId="1" applyFont="1" applyBorder="1" applyAlignment="1"/>
    <xf numFmtId="176" fontId="7" fillId="0" borderId="0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/>
    <xf numFmtId="0" fontId="6" fillId="0" borderId="1" xfId="0" applyFont="1" applyBorder="1" applyAlignment="1"/>
    <xf numFmtId="58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352426</xdr:colOff>
      <xdr:row>9</xdr:row>
      <xdr:rowOff>47625</xdr:rowOff>
    </xdr:from>
    <xdr:to>
      <xdr:col>14</xdr:col>
      <xdr:colOff>457201</xdr:colOff>
      <xdr:row>11</xdr:row>
      <xdr:rowOff>66675</xdr:rowOff>
    </xdr:to>
    <xdr:sp macro="" textlink="">
      <xdr:nvSpPr>
        <xdr:cNvPr id="2" name="角丸四角形 1"/>
        <xdr:cNvSpPr/>
      </xdr:nvSpPr>
      <xdr:spPr>
        <a:xfrm>
          <a:off x="5924551" y="2105025"/>
          <a:ext cx="533400" cy="4762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lIns="0" tIns="0" rIns="0" bIns="0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尼崎電気工事株式会社</a:t>
          </a:r>
          <a:endParaRPr kumimoji="1" lang="en-US" altLang="ja-JP" sz="8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38100</xdr:colOff>
      <xdr:row>7</xdr:row>
      <xdr:rowOff>133350</xdr:rowOff>
    </xdr:from>
    <xdr:to>
      <xdr:col>10</xdr:col>
      <xdr:colOff>228600</xdr:colOff>
      <xdr:row>11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1752600" y="1733550"/>
          <a:ext cx="2762250" cy="781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あて先は申請団体です。尼崎市長ではありませんので注意して下さい。</a:t>
          </a:r>
        </a:p>
      </xdr:txBody>
    </xdr:sp>
    <xdr:clientData/>
  </xdr:twoCellAnchor>
  <xdr:twoCellAnchor>
    <xdr:from>
      <xdr:col>4</xdr:col>
      <xdr:colOff>38100</xdr:colOff>
      <xdr:row>7</xdr:row>
      <xdr:rowOff>133350</xdr:rowOff>
    </xdr:from>
    <xdr:to>
      <xdr:col>10</xdr:col>
      <xdr:colOff>228600</xdr:colOff>
      <xdr:row>11</xdr:row>
      <xdr:rowOff>0</xdr:rowOff>
    </xdr:to>
    <xdr:sp macro="" textlink="">
      <xdr:nvSpPr>
        <xdr:cNvPr id="4" name="四角形吹き出し 3"/>
        <xdr:cNvSpPr/>
      </xdr:nvSpPr>
      <xdr:spPr>
        <a:xfrm>
          <a:off x="1752600" y="1733550"/>
          <a:ext cx="2762250" cy="781050"/>
        </a:xfrm>
        <a:prstGeom prst="wedgeRectCallout">
          <a:avLst>
            <a:gd name="adj1" fmla="val -64212"/>
            <a:gd name="adj2" fmla="val -147929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228600</xdr:colOff>
      <xdr:row>13</xdr:row>
      <xdr:rowOff>0</xdr:rowOff>
    </xdr:from>
    <xdr:to>
      <xdr:col>15</xdr:col>
      <xdr:colOff>323850</xdr:colOff>
      <xdr:row>15</xdr:row>
      <xdr:rowOff>200025</xdr:rowOff>
    </xdr:to>
    <xdr:sp macro="" textlink="">
      <xdr:nvSpPr>
        <xdr:cNvPr id="5" name="テキスト ボックス 4"/>
        <xdr:cNvSpPr txBox="1"/>
      </xdr:nvSpPr>
      <xdr:spPr>
        <a:xfrm>
          <a:off x="4514850" y="2971800"/>
          <a:ext cx="2314575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押印がなければ申請書は受理できませんので注意して下さい。</a:t>
          </a:r>
        </a:p>
      </xdr:txBody>
    </xdr:sp>
    <xdr:clientData/>
  </xdr:twoCellAnchor>
  <xdr:twoCellAnchor>
    <xdr:from>
      <xdr:col>10</xdr:col>
      <xdr:colOff>228600</xdr:colOff>
      <xdr:row>13</xdr:row>
      <xdr:rowOff>9525</xdr:rowOff>
    </xdr:from>
    <xdr:to>
      <xdr:col>15</xdr:col>
      <xdr:colOff>323850</xdr:colOff>
      <xdr:row>15</xdr:row>
      <xdr:rowOff>219075</xdr:rowOff>
    </xdr:to>
    <xdr:sp macro="" textlink="">
      <xdr:nvSpPr>
        <xdr:cNvPr id="6" name="四角形吹き出し 5"/>
        <xdr:cNvSpPr/>
      </xdr:nvSpPr>
      <xdr:spPr>
        <a:xfrm>
          <a:off x="4514850" y="2981325"/>
          <a:ext cx="2314575" cy="666750"/>
        </a:xfrm>
        <a:prstGeom prst="wedgeRectCallout">
          <a:avLst>
            <a:gd name="adj1" fmla="val -382"/>
            <a:gd name="adj2" fmla="val -106500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38</xdr:row>
      <xdr:rowOff>57150</xdr:rowOff>
    </xdr:from>
    <xdr:to>
      <xdr:col>9</xdr:col>
      <xdr:colOff>152400</xdr:colOff>
      <xdr:row>41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857250" y="8743950"/>
          <a:ext cx="3152775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rgbClr val="FF0000"/>
              </a:solidFill>
            </a:rPr>
            <a:t>必ず使用する</a:t>
          </a:r>
          <a:r>
            <a:rPr kumimoji="1" lang="en-US" altLang="ja-JP" sz="1100" b="1">
              <a:solidFill>
                <a:srgbClr val="FF0000"/>
              </a:solidFill>
            </a:rPr>
            <a:t>LED</a:t>
          </a:r>
          <a:r>
            <a:rPr kumimoji="1" lang="ja-JP" altLang="en-US" sz="1100" b="1">
              <a:solidFill>
                <a:srgbClr val="FF0000"/>
              </a:solidFill>
            </a:rPr>
            <a:t>灯具の型番及び電気申請容量を記入して下さい。</a:t>
          </a:r>
        </a:p>
      </xdr:txBody>
    </xdr:sp>
    <xdr:clientData/>
  </xdr:twoCellAnchor>
  <xdr:twoCellAnchor>
    <xdr:from>
      <xdr:col>2</xdr:col>
      <xdr:colOff>0</xdr:colOff>
      <xdr:row>38</xdr:row>
      <xdr:rowOff>57150</xdr:rowOff>
    </xdr:from>
    <xdr:to>
      <xdr:col>9</xdr:col>
      <xdr:colOff>152400</xdr:colOff>
      <xdr:row>41</xdr:row>
      <xdr:rowOff>38100</xdr:rowOff>
    </xdr:to>
    <xdr:sp macro="" textlink="">
      <xdr:nvSpPr>
        <xdr:cNvPr id="8" name="四角形吹き出し 7"/>
        <xdr:cNvSpPr/>
      </xdr:nvSpPr>
      <xdr:spPr>
        <a:xfrm>
          <a:off x="857250" y="8743950"/>
          <a:ext cx="3152775" cy="666750"/>
        </a:xfrm>
        <a:prstGeom prst="wedgeRectCallout">
          <a:avLst>
            <a:gd name="adj1" fmla="val 47475"/>
            <a:gd name="adj2" fmla="val 72071"/>
          </a:avLst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0</xdr:row>
      <xdr:rowOff>152400</xdr:rowOff>
    </xdr:from>
    <xdr:to>
      <xdr:col>4</xdr:col>
      <xdr:colOff>38100</xdr:colOff>
      <xdr:row>2</xdr:row>
      <xdr:rowOff>114300</xdr:rowOff>
    </xdr:to>
    <xdr:sp macro="" textlink="">
      <xdr:nvSpPr>
        <xdr:cNvPr id="9" name="テキスト ボックス 8"/>
        <xdr:cNvSpPr txBox="1"/>
      </xdr:nvSpPr>
      <xdr:spPr>
        <a:xfrm>
          <a:off x="133350" y="152400"/>
          <a:ext cx="1619250" cy="419100"/>
        </a:xfrm>
        <a:prstGeom prst="rect">
          <a:avLst/>
        </a:prstGeom>
        <a:solidFill>
          <a:schemeClr val="lt1"/>
        </a:solidFill>
        <a:ln w="571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view="pageBreakPreview" zoomScale="95" zoomScaleNormal="100" zoomScaleSheetLayoutView="95" workbookViewId="0">
      <selection sqref="A1:O2"/>
    </sheetView>
  </sheetViews>
  <sheetFormatPr defaultColWidth="5.625" defaultRowHeight="18" customHeight="1" x14ac:dyDescent="0.35"/>
  <cols>
    <col min="1" max="16384" width="5.625" style="1"/>
  </cols>
  <sheetData>
    <row r="1" spans="1:15" ht="18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8" customHeight="1" x14ac:dyDescent="0.3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8" customHeight="1" x14ac:dyDescent="0.4">
      <c r="H3" s="2"/>
      <c r="J3" s="42" t="s">
        <v>1</v>
      </c>
      <c r="K3" s="43"/>
      <c r="L3" s="42"/>
      <c r="M3" s="43"/>
      <c r="N3" s="43"/>
      <c r="O3" s="43"/>
    </row>
    <row r="4" spans="1:15" ht="18" customHeight="1" x14ac:dyDescent="0.4">
      <c r="A4" s="44"/>
      <c r="B4" s="45"/>
      <c r="C4" s="45"/>
      <c r="D4" s="45"/>
      <c r="E4" s="45"/>
      <c r="F4" s="45"/>
      <c r="G4" s="2" t="s">
        <v>2</v>
      </c>
      <c r="J4" s="42" t="s">
        <v>3</v>
      </c>
      <c r="K4" s="43"/>
      <c r="L4" s="42" t="s">
        <v>4</v>
      </c>
      <c r="M4" s="43"/>
      <c r="N4" s="43"/>
      <c r="O4" s="43"/>
    </row>
    <row r="6" spans="1:15" ht="18" customHeight="1" x14ac:dyDescent="0.4">
      <c r="J6" s="1" t="s">
        <v>5</v>
      </c>
      <c r="K6" s="42"/>
      <c r="L6" s="43"/>
      <c r="M6" s="43"/>
      <c r="N6" s="43"/>
      <c r="O6" s="43"/>
    </row>
    <row r="7" spans="1:15" ht="18" customHeight="1" x14ac:dyDescent="0.4">
      <c r="A7" s="46" t="s">
        <v>6</v>
      </c>
      <c r="B7" s="47"/>
      <c r="C7" s="44"/>
      <c r="D7" s="45"/>
      <c r="E7" s="45"/>
      <c r="F7" s="45"/>
      <c r="G7" s="45"/>
      <c r="H7" s="45"/>
      <c r="K7" s="42"/>
      <c r="L7" s="43"/>
      <c r="M7" s="43"/>
      <c r="N7" s="43"/>
      <c r="O7" s="43"/>
    </row>
    <row r="8" spans="1:15" ht="18" customHeight="1" x14ac:dyDescent="0.4">
      <c r="A8" s="38" t="s">
        <v>7</v>
      </c>
      <c r="B8" s="39"/>
      <c r="C8" s="39"/>
      <c r="D8" s="39"/>
      <c r="E8" s="39"/>
      <c r="F8" s="39"/>
      <c r="G8" s="39"/>
      <c r="H8" s="39"/>
      <c r="J8" s="1" t="s">
        <v>8</v>
      </c>
      <c r="K8" s="42"/>
      <c r="L8" s="43"/>
      <c r="M8" s="43"/>
      <c r="N8" s="43"/>
      <c r="O8" s="43"/>
    </row>
    <row r="9" spans="1:15" ht="18" customHeight="1" x14ac:dyDescent="0.35">
      <c r="L9" s="40"/>
      <c r="M9" s="41"/>
      <c r="N9" s="41"/>
      <c r="O9" s="41"/>
    </row>
    <row r="10" spans="1:15" ht="18" customHeight="1" x14ac:dyDescent="0.4">
      <c r="A10" s="42" t="s">
        <v>9</v>
      </c>
      <c r="B10" s="43"/>
      <c r="C10" s="44"/>
      <c r="D10" s="45"/>
      <c r="E10" s="45"/>
      <c r="F10" s="45"/>
      <c r="G10" s="45"/>
      <c r="H10" s="45"/>
      <c r="L10" s="41"/>
      <c r="M10" s="41"/>
      <c r="N10" s="41"/>
      <c r="O10" s="41"/>
    </row>
    <row r="11" spans="1:15" ht="18" customHeight="1" x14ac:dyDescent="0.4">
      <c r="A11" s="42" t="s">
        <v>10</v>
      </c>
      <c r="B11" s="43"/>
      <c r="C11" s="44"/>
      <c r="D11" s="45"/>
      <c r="E11" s="45"/>
      <c r="F11" s="45"/>
      <c r="G11" s="45"/>
      <c r="H11" s="45"/>
      <c r="J11" s="42" t="s">
        <v>11</v>
      </c>
      <c r="K11" s="43"/>
      <c r="L11" s="42" t="s">
        <v>47</v>
      </c>
      <c r="M11" s="43"/>
      <c r="N11" s="43"/>
      <c r="O11" s="43"/>
    </row>
    <row r="13" spans="1:15" ht="18" customHeight="1" x14ac:dyDescent="0.35">
      <c r="A13" s="32" t="s">
        <v>12</v>
      </c>
      <c r="B13" s="33"/>
      <c r="C13" s="35"/>
      <c r="D13" s="36"/>
      <c r="E13" s="36"/>
      <c r="F13" s="36"/>
      <c r="G13" s="36"/>
      <c r="H13" s="35" t="s">
        <v>13</v>
      </c>
    </row>
    <row r="14" spans="1:15" ht="18" customHeight="1" x14ac:dyDescent="0.35">
      <c r="A14" s="34"/>
      <c r="B14" s="34"/>
      <c r="C14" s="37"/>
      <c r="D14" s="37"/>
      <c r="E14" s="37"/>
      <c r="F14" s="37"/>
      <c r="G14" s="37"/>
      <c r="H14" s="37"/>
    </row>
    <row r="15" spans="1:15" ht="18" customHeight="1" x14ac:dyDescent="0.4">
      <c r="D15" s="38" t="s">
        <v>14</v>
      </c>
      <c r="E15" s="39"/>
      <c r="F15" s="39"/>
      <c r="G15" s="39"/>
      <c r="H15" s="39"/>
    </row>
    <row r="17" spans="1:15" ht="18" customHeight="1" x14ac:dyDescent="0.35">
      <c r="A17" s="8" t="s">
        <v>15</v>
      </c>
      <c r="B17" s="9"/>
      <c r="C17" s="9"/>
      <c r="D17" s="9"/>
      <c r="E17" s="8" t="s">
        <v>16</v>
      </c>
      <c r="F17" s="9"/>
      <c r="G17" s="9"/>
      <c r="H17" s="9"/>
      <c r="I17" s="8" t="s">
        <v>17</v>
      </c>
      <c r="J17" s="9" t="s">
        <v>18</v>
      </c>
      <c r="K17" s="9"/>
      <c r="L17" s="9" t="s">
        <v>19</v>
      </c>
      <c r="M17" s="9"/>
      <c r="N17" s="9" t="s">
        <v>20</v>
      </c>
      <c r="O17" s="9"/>
    </row>
    <row r="18" spans="1:15" ht="18" customHeight="1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8" customHeight="1" x14ac:dyDescent="0.4">
      <c r="A19" s="28"/>
      <c r="B19" s="29"/>
      <c r="C19" s="29"/>
      <c r="D19" s="29"/>
      <c r="E19" s="28"/>
      <c r="F19" s="29"/>
      <c r="G19" s="29"/>
      <c r="H19" s="29"/>
      <c r="I19" s="3"/>
      <c r="J19" s="30"/>
      <c r="K19" s="31"/>
      <c r="L19" s="30"/>
      <c r="M19" s="31"/>
      <c r="N19" s="30"/>
      <c r="O19" s="31"/>
    </row>
    <row r="20" spans="1:15" ht="18" customHeight="1" x14ac:dyDescent="0.4">
      <c r="A20" s="20"/>
      <c r="B20" s="21"/>
      <c r="C20" s="21"/>
      <c r="D20" s="21"/>
      <c r="E20" s="20"/>
      <c r="F20" s="21"/>
      <c r="G20" s="21"/>
      <c r="H20" s="21"/>
      <c r="I20" s="4"/>
      <c r="J20" s="22"/>
      <c r="K20" s="23"/>
      <c r="L20" s="22"/>
      <c r="M20" s="23"/>
      <c r="N20" s="22"/>
      <c r="O20" s="23"/>
    </row>
    <row r="21" spans="1:15" ht="18" customHeight="1" x14ac:dyDescent="0.4">
      <c r="A21" s="20"/>
      <c r="B21" s="21"/>
      <c r="C21" s="21"/>
      <c r="D21" s="21"/>
      <c r="E21" s="20"/>
      <c r="F21" s="21"/>
      <c r="G21" s="21"/>
      <c r="H21" s="21"/>
      <c r="I21" s="4"/>
      <c r="J21" s="22"/>
      <c r="K21" s="23"/>
      <c r="L21" s="22"/>
      <c r="M21" s="23"/>
      <c r="N21" s="22"/>
      <c r="O21" s="23"/>
    </row>
    <row r="22" spans="1:15" ht="18" customHeight="1" x14ac:dyDescent="0.4">
      <c r="A22" s="20"/>
      <c r="B22" s="21"/>
      <c r="C22" s="21"/>
      <c r="D22" s="21"/>
      <c r="E22" s="20"/>
      <c r="F22" s="21"/>
      <c r="G22" s="21"/>
      <c r="H22" s="21"/>
      <c r="I22" s="4"/>
      <c r="J22" s="22"/>
      <c r="K22" s="23"/>
      <c r="L22" s="22"/>
      <c r="M22" s="23"/>
      <c r="N22" s="22"/>
      <c r="O22" s="23"/>
    </row>
    <row r="23" spans="1:15" ht="18" customHeight="1" x14ac:dyDescent="0.4">
      <c r="A23" s="20"/>
      <c r="B23" s="21"/>
      <c r="C23" s="21"/>
      <c r="D23" s="21"/>
      <c r="E23" s="20"/>
      <c r="F23" s="21"/>
      <c r="G23" s="21"/>
      <c r="H23" s="21"/>
      <c r="I23" s="4"/>
      <c r="J23" s="22"/>
      <c r="K23" s="23"/>
      <c r="L23" s="22"/>
      <c r="M23" s="23"/>
      <c r="N23" s="22"/>
      <c r="O23" s="23"/>
    </row>
    <row r="24" spans="1:15" ht="18" customHeight="1" x14ac:dyDescent="0.4">
      <c r="A24" s="20"/>
      <c r="B24" s="21"/>
      <c r="C24" s="21"/>
      <c r="D24" s="21"/>
      <c r="E24" s="20"/>
      <c r="F24" s="21"/>
      <c r="G24" s="21"/>
      <c r="H24" s="21"/>
      <c r="I24" s="4"/>
      <c r="J24" s="22"/>
      <c r="K24" s="23"/>
      <c r="L24" s="22"/>
      <c r="M24" s="23"/>
      <c r="N24" s="22"/>
      <c r="O24" s="23"/>
    </row>
    <row r="25" spans="1:15" ht="18" customHeight="1" x14ac:dyDescent="0.4">
      <c r="A25" s="20"/>
      <c r="B25" s="21"/>
      <c r="C25" s="21"/>
      <c r="D25" s="21"/>
      <c r="E25" s="20"/>
      <c r="F25" s="21"/>
      <c r="G25" s="21"/>
      <c r="H25" s="21"/>
      <c r="I25" s="4"/>
      <c r="J25" s="22"/>
      <c r="K25" s="23"/>
      <c r="L25" s="22"/>
      <c r="M25" s="23"/>
      <c r="N25" s="22"/>
      <c r="O25" s="23"/>
    </row>
    <row r="26" spans="1:15" ht="18" customHeight="1" x14ac:dyDescent="0.4">
      <c r="A26" s="20"/>
      <c r="B26" s="21"/>
      <c r="C26" s="21"/>
      <c r="D26" s="21"/>
      <c r="E26" s="20"/>
      <c r="F26" s="21"/>
      <c r="G26" s="21"/>
      <c r="H26" s="21"/>
      <c r="I26" s="4"/>
      <c r="J26" s="22"/>
      <c r="K26" s="23"/>
      <c r="L26" s="22"/>
      <c r="M26" s="23"/>
      <c r="N26" s="22"/>
      <c r="O26" s="23"/>
    </row>
    <row r="27" spans="1:15" ht="18" customHeight="1" x14ac:dyDescent="0.4">
      <c r="A27" s="20"/>
      <c r="B27" s="21"/>
      <c r="C27" s="21"/>
      <c r="D27" s="21"/>
      <c r="E27" s="20"/>
      <c r="F27" s="21"/>
      <c r="G27" s="21"/>
      <c r="H27" s="21"/>
      <c r="I27" s="4"/>
      <c r="J27" s="22"/>
      <c r="K27" s="23"/>
      <c r="L27" s="22"/>
      <c r="M27" s="23"/>
      <c r="N27" s="22"/>
      <c r="O27" s="23"/>
    </row>
    <row r="28" spans="1:15" ht="18" customHeight="1" x14ac:dyDescent="0.4">
      <c r="A28" s="20"/>
      <c r="B28" s="21"/>
      <c r="C28" s="21"/>
      <c r="D28" s="21"/>
      <c r="E28" s="20"/>
      <c r="F28" s="21"/>
      <c r="G28" s="21"/>
      <c r="H28" s="21"/>
      <c r="I28" s="4"/>
      <c r="J28" s="22"/>
      <c r="K28" s="23"/>
      <c r="L28" s="22"/>
      <c r="M28" s="23"/>
      <c r="N28" s="22"/>
      <c r="O28" s="23"/>
    </row>
    <row r="29" spans="1:15" ht="18" customHeight="1" x14ac:dyDescent="0.4">
      <c r="A29" s="20"/>
      <c r="B29" s="21"/>
      <c r="C29" s="21"/>
      <c r="D29" s="21"/>
      <c r="E29" s="20"/>
      <c r="F29" s="21"/>
      <c r="G29" s="21"/>
      <c r="H29" s="21"/>
      <c r="I29" s="4"/>
      <c r="J29" s="22"/>
      <c r="K29" s="23"/>
      <c r="L29" s="22"/>
      <c r="M29" s="23"/>
      <c r="N29" s="22"/>
      <c r="O29" s="23"/>
    </row>
    <row r="30" spans="1:15" ht="18" customHeight="1" x14ac:dyDescent="0.4">
      <c r="A30" s="20"/>
      <c r="B30" s="21"/>
      <c r="C30" s="21"/>
      <c r="D30" s="21"/>
      <c r="E30" s="20"/>
      <c r="F30" s="21"/>
      <c r="G30" s="21"/>
      <c r="H30" s="21"/>
      <c r="I30" s="4"/>
      <c r="J30" s="22"/>
      <c r="K30" s="23"/>
      <c r="L30" s="22"/>
      <c r="M30" s="23"/>
      <c r="N30" s="22"/>
      <c r="O30" s="23"/>
    </row>
    <row r="31" spans="1:15" ht="18" customHeight="1" x14ac:dyDescent="0.4">
      <c r="A31" s="20"/>
      <c r="B31" s="21"/>
      <c r="C31" s="21"/>
      <c r="D31" s="21"/>
      <c r="E31" s="20"/>
      <c r="F31" s="21"/>
      <c r="G31" s="21"/>
      <c r="H31" s="21"/>
      <c r="I31" s="4"/>
      <c r="J31" s="22"/>
      <c r="K31" s="23"/>
      <c r="L31" s="22"/>
      <c r="M31" s="23"/>
      <c r="N31" s="22"/>
      <c r="O31" s="23"/>
    </row>
    <row r="32" spans="1:15" ht="18" customHeight="1" x14ac:dyDescent="0.4">
      <c r="A32" s="20"/>
      <c r="B32" s="21"/>
      <c r="C32" s="21"/>
      <c r="D32" s="21"/>
      <c r="E32" s="20"/>
      <c r="F32" s="21"/>
      <c r="G32" s="21"/>
      <c r="H32" s="21"/>
      <c r="I32" s="4"/>
      <c r="J32" s="22"/>
      <c r="K32" s="23"/>
      <c r="L32" s="22"/>
      <c r="M32" s="23"/>
      <c r="N32" s="22"/>
      <c r="O32" s="23"/>
    </row>
    <row r="33" spans="1:15" ht="18" customHeight="1" x14ac:dyDescent="0.4">
      <c r="A33" s="20"/>
      <c r="B33" s="21"/>
      <c r="C33" s="21"/>
      <c r="D33" s="21"/>
      <c r="E33" s="20"/>
      <c r="F33" s="21"/>
      <c r="G33" s="21"/>
      <c r="H33" s="21"/>
      <c r="I33" s="4"/>
      <c r="J33" s="22"/>
      <c r="K33" s="23"/>
      <c r="L33" s="22"/>
      <c r="M33" s="23"/>
      <c r="N33" s="22"/>
      <c r="O33" s="23"/>
    </row>
    <row r="34" spans="1:15" ht="18" customHeight="1" x14ac:dyDescent="0.4">
      <c r="A34" s="20"/>
      <c r="B34" s="21"/>
      <c r="C34" s="21"/>
      <c r="D34" s="21"/>
      <c r="E34" s="20"/>
      <c r="F34" s="21"/>
      <c r="G34" s="21"/>
      <c r="H34" s="21"/>
      <c r="I34" s="4"/>
      <c r="J34" s="22"/>
      <c r="K34" s="23"/>
      <c r="L34" s="22"/>
      <c r="M34" s="23"/>
      <c r="N34" s="22"/>
      <c r="O34" s="23"/>
    </row>
    <row r="35" spans="1:15" ht="18" customHeight="1" x14ac:dyDescent="0.4">
      <c r="A35" s="20"/>
      <c r="B35" s="21"/>
      <c r="C35" s="21"/>
      <c r="D35" s="21"/>
      <c r="E35" s="20"/>
      <c r="F35" s="21"/>
      <c r="G35" s="21"/>
      <c r="H35" s="21"/>
      <c r="I35" s="4"/>
      <c r="J35" s="22"/>
      <c r="K35" s="23"/>
      <c r="L35" s="22"/>
      <c r="M35" s="23"/>
      <c r="N35" s="22"/>
      <c r="O35" s="23"/>
    </row>
    <row r="36" spans="1:15" ht="18" customHeight="1" x14ac:dyDescent="0.4">
      <c r="A36" s="20"/>
      <c r="B36" s="21"/>
      <c r="C36" s="21"/>
      <c r="D36" s="21"/>
      <c r="E36" s="20"/>
      <c r="F36" s="21"/>
      <c r="G36" s="21"/>
      <c r="H36" s="21"/>
      <c r="I36" s="4"/>
      <c r="J36" s="22"/>
      <c r="K36" s="23"/>
      <c r="L36" s="22"/>
      <c r="M36" s="23"/>
      <c r="N36" s="22"/>
      <c r="O36" s="23"/>
    </row>
    <row r="37" spans="1:15" ht="18" customHeight="1" x14ac:dyDescent="0.4">
      <c r="A37" s="20"/>
      <c r="B37" s="21"/>
      <c r="C37" s="21"/>
      <c r="D37" s="21"/>
      <c r="E37" s="20"/>
      <c r="F37" s="21"/>
      <c r="G37" s="21"/>
      <c r="H37" s="21"/>
      <c r="I37" s="4"/>
      <c r="J37" s="22"/>
      <c r="K37" s="23"/>
      <c r="L37" s="22"/>
      <c r="M37" s="23"/>
      <c r="N37" s="22"/>
      <c r="O37" s="23"/>
    </row>
    <row r="38" spans="1:15" ht="18" customHeight="1" x14ac:dyDescent="0.4">
      <c r="A38" s="12"/>
      <c r="B38" s="13"/>
      <c r="C38" s="13"/>
      <c r="D38" s="13"/>
      <c r="E38" s="12"/>
      <c r="F38" s="13"/>
      <c r="G38" s="13"/>
      <c r="H38" s="13"/>
      <c r="I38" s="5"/>
      <c r="J38" s="14"/>
      <c r="K38" s="15"/>
      <c r="L38" s="14"/>
      <c r="M38" s="15"/>
      <c r="N38" s="14"/>
      <c r="O38" s="15"/>
    </row>
    <row r="39" spans="1:15" ht="18" customHeight="1" x14ac:dyDescent="0.4">
      <c r="L39" s="16" t="s">
        <v>21</v>
      </c>
      <c r="M39" s="17"/>
      <c r="N39" s="18" t="str">
        <f>IF(A4="","",SUM(N19:O38))</f>
        <v/>
      </c>
      <c r="O39" s="19"/>
    </row>
    <row r="40" spans="1:15" ht="18" customHeight="1" x14ac:dyDescent="0.4">
      <c r="L40" s="24" t="s">
        <v>22</v>
      </c>
      <c r="M40" s="25"/>
      <c r="N40" s="26" t="str">
        <f>IF(N39="","",N39*0.1)</f>
        <v/>
      </c>
      <c r="O40" s="27"/>
    </row>
    <row r="41" spans="1:15" ht="18" customHeight="1" x14ac:dyDescent="0.4">
      <c r="L41" s="24" t="s">
        <v>23</v>
      </c>
      <c r="M41" s="25"/>
      <c r="N41" s="26" t="str">
        <f>IF(N40="","",N39+N40)</f>
        <v/>
      </c>
      <c r="O41" s="27"/>
    </row>
    <row r="43" spans="1:15" ht="18" customHeight="1" x14ac:dyDescent="0.35">
      <c r="A43" s="8" t="s">
        <v>24</v>
      </c>
      <c r="B43" s="9"/>
      <c r="C43" s="10" t="s">
        <v>25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8" customHeight="1" x14ac:dyDescent="0.35">
      <c r="A44" s="9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</sheetData>
  <mergeCells count="137">
    <mergeCell ref="K6:O6"/>
    <mergeCell ref="A7:B7"/>
    <mergeCell ref="C7:H7"/>
    <mergeCell ref="K7:O7"/>
    <mergeCell ref="A8:H8"/>
    <mergeCell ref="K8:O8"/>
    <mergeCell ref="A1:O2"/>
    <mergeCell ref="J3:K3"/>
    <mergeCell ref="L3:O3"/>
    <mergeCell ref="A4:F4"/>
    <mergeCell ref="J4:K4"/>
    <mergeCell ref="L4:O4"/>
    <mergeCell ref="A13:B14"/>
    <mergeCell ref="C13:G14"/>
    <mergeCell ref="H13:H14"/>
    <mergeCell ref="D15:H15"/>
    <mergeCell ref="A17:D18"/>
    <mergeCell ref="E17:H18"/>
    <mergeCell ref="L9:O10"/>
    <mergeCell ref="A10:B10"/>
    <mergeCell ref="C10:H10"/>
    <mergeCell ref="A11:B11"/>
    <mergeCell ref="C11:H11"/>
    <mergeCell ref="J11:K11"/>
    <mergeCell ref="L11:O11"/>
    <mergeCell ref="I17:I18"/>
    <mergeCell ref="J17:K18"/>
    <mergeCell ref="L17:M18"/>
    <mergeCell ref="N17:O18"/>
    <mergeCell ref="A19:D19"/>
    <mergeCell ref="E19:H19"/>
    <mergeCell ref="J19:K19"/>
    <mergeCell ref="L19:M19"/>
    <mergeCell ref="N19:O19"/>
    <mergeCell ref="A20:D20"/>
    <mergeCell ref="E20:H20"/>
    <mergeCell ref="J20:K20"/>
    <mergeCell ref="L20:M20"/>
    <mergeCell ref="N20:O20"/>
    <mergeCell ref="A21:D21"/>
    <mergeCell ref="E21:H21"/>
    <mergeCell ref="J21:K21"/>
    <mergeCell ref="L21:M21"/>
    <mergeCell ref="N21:O21"/>
    <mergeCell ref="A22:D22"/>
    <mergeCell ref="E22:H22"/>
    <mergeCell ref="J22:K22"/>
    <mergeCell ref="L22:M22"/>
    <mergeCell ref="N22:O22"/>
    <mergeCell ref="A23:D23"/>
    <mergeCell ref="E23:H23"/>
    <mergeCell ref="J23:K23"/>
    <mergeCell ref="L23:M23"/>
    <mergeCell ref="N23:O23"/>
    <mergeCell ref="A24:D24"/>
    <mergeCell ref="E24:H24"/>
    <mergeCell ref="J24:K24"/>
    <mergeCell ref="L24:M24"/>
    <mergeCell ref="N24:O24"/>
    <mergeCell ref="A25:D25"/>
    <mergeCell ref="E25:H25"/>
    <mergeCell ref="J25:K25"/>
    <mergeCell ref="L25:M25"/>
    <mergeCell ref="N25:O25"/>
    <mergeCell ref="A26:D26"/>
    <mergeCell ref="E26:H26"/>
    <mergeCell ref="J26:K26"/>
    <mergeCell ref="L26:M26"/>
    <mergeCell ref="N26:O26"/>
    <mergeCell ref="A27:D27"/>
    <mergeCell ref="E27:H27"/>
    <mergeCell ref="J27:K27"/>
    <mergeCell ref="L27:M27"/>
    <mergeCell ref="N27:O27"/>
    <mergeCell ref="A28:D28"/>
    <mergeCell ref="E28:H28"/>
    <mergeCell ref="J28:K28"/>
    <mergeCell ref="L28:M28"/>
    <mergeCell ref="N28:O28"/>
    <mergeCell ref="A29:D29"/>
    <mergeCell ref="E29:H29"/>
    <mergeCell ref="J29:K29"/>
    <mergeCell ref="L29:M29"/>
    <mergeCell ref="N29:O29"/>
    <mergeCell ref="A30:D30"/>
    <mergeCell ref="E30:H30"/>
    <mergeCell ref="J30:K30"/>
    <mergeCell ref="L30:M30"/>
    <mergeCell ref="N30:O30"/>
    <mergeCell ref="A31:D31"/>
    <mergeCell ref="E31:H31"/>
    <mergeCell ref="J31:K31"/>
    <mergeCell ref="L31:M31"/>
    <mergeCell ref="N31:O31"/>
    <mergeCell ref="A32:D32"/>
    <mergeCell ref="E32:H32"/>
    <mergeCell ref="J32:K32"/>
    <mergeCell ref="L32:M32"/>
    <mergeCell ref="N32:O32"/>
    <mergeCell ref="A33:D33"/>
    <mergeCell ref="E33:H33"/>
    <mergeCell ref="J33:K33"/>
    <mergeCell ref="L33:M33"/>
    <mergeCell ref="N33:O33"/>
    <mergeCell ref="A34:D34"/>
    <mergeCell ref="E34:H34"/>
    <mergeCell ref="J34:K34"/>
    <mergeCell ref="L34:M34"/>
    <mergeCell ref="N34:O34"/>
    <mergeCell ref="A35:D35"/>
    <mergeCell ref="E35:H35"/>
    <mergeCell ref="J35:K35"/>
    <mergeCell ref="L35:M35"/>
    <mergeCell ref="N35:O35"/>
    <mergeCell ref="A36:D36"/>
    <mergeCell ref="E36:H36"/>
    <mergeCell ref="J36:K36"/>
    <mergeCell ref="L36:M36"/>
    <mergeCell ref="N36:O36"/>
    <mergeCell ref="A37:D37"/>
    <mergeCell ref="E37:H37"/>
    <mergeCell ref="J37:K37"/>
    <mergeCell ref="L37:M37"/>
    <mergeCell ref="N37:O37"/>
    <mergeCell ref="L40:M40"/>
    <mergeCell ref="N40:O40"/>
    <mergeCell ref="L41:M41"/>
    <mergeCell ref="N41:O41"/>
    <mergeCell ref="A43:B44"/>
    <mergeCell ref="C43:O44"/>
    <mergeCell ref="A38:D38"/>
    <mergeCell ref="E38:H38"/>
    <mergeCell ref="J38:K38"/>
    <mergeCell ref="L38:M38"/>
    <mergeCell ref="N38:O38"/>
    <mergeCell ref="L39:M39"/>
    <mergeCell ref="N39:O3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4"/>
  <sheetViews>
    <sheetView view="pageBreakPreview" topLeftCell="A28" zoomScaleNormal="100" zoomScaleSheetLayoutView="100" workbookViewId="0">
      <selection activeCell="E35" sqref="E35:H35"/>
    </sheetView>
  </sheetViews>
  <sheetFormatPr defaultColWidth="5.625" defaultRowHeight="18" customHeight="1" x14ac:dyDescent="0.35"/>
  <cols>
    <col min="1" max="14" width="5.625" style="1"/>
    <col min="15" max="15" width="6.625" style="1" customWidth="1"/>
    <col min="16" max="16384" width="5.625" style="1"/>
  </cols>
  <sheetData>
    <row r="1" spans="1:15" ht="18" customHeight="1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8" customHeight="1" x14ac:dyDescent="0.3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8" customHeight="1" x14ac:dyDescent="0.4">
      <c r="H3" s="2"/>
      <c r="J3" s="42" t="s">
        <v>1</v>
      </c>
      <c r="K3" s="43"/>
      <c r="L3" s="77">
        <v>1234567890</v>
      </c>
      <c r="M3" s="78"/>
      <c r="N3" s="78"/>
      <c r="O3" s="78"/>
    </row>
    <row r="4" spans="1:15" ht="18" customHeight="1" x14ac:dyDescent="0.4">
      <c r="A4" s="69" t="s">
        <v>26</v>
      </c>
      <c r="B4" s="45"/>
      <c r="C4" s="45"/>
      <c r="D4" s="45"/>
      <c r="E4" s="45"/>
      <c r="F4" s="45"/>
      <c r="G4" s="2" t="s">
        <v>2</v>
      </c>
      <c r="J4" s="42" t="s">
        <v>3</v>
      </c>
      <c r="K4" s="43"/>
      <c r="L4" s="42" t="s">
        <v>27</v>
      </c>
      <c r="M4" s="43"/>
      <c r="N4" s="43"/>
      <c r="O4" s="43"/>
    </row>
    <row r="6" spans="1:15" ht="18" customHeight="1" x14ac:dyDescent="0.35">
      <c r="J6" s="1" t="s">
        <v>5</v>
      </c>
      <c r="K6" s="73" t="s">
        <v>28</v>
      </c>
      <c r="L6" s="74"/>
      <c r="M6" s="74"/>
      <c r="N6" s="74"/>
      <c r="O6" s="74"/>
    </row>
    <row r="7" spans="1:15" ht="18" customHeight="1" x14ac:dyDescent="0.4">
      <c r="A7" s="46" t="s">
        <v>6</v>
      </c>
      <c r="B7" s="47"/>
      <c r="C7" s="75" t="s">
        <v>29</v>
      </c>
      <c r="D7" s="76"/>
      <c r="E7" s="76"/>
      <c r="F7" s="76"/>
      <c r="G7" s="76"/>
      <c r="H7" s="76"/>
      <c r="K7" s="42"/>
      <c r="L7" s="43"/>
      <c r="M7" s="43"/>
      <c r="N7" s="43"/>
      <c r="O7" s="43"/>
    </row>
    <row r="8" spans="1:15" ht="18" customHeight="1" x14ac:dyDescent="0.4">
      <c r="A8" s="38" t="s">
        <v>7</v>
      </c>
      <c r="B8" s="39"/>
      <c r="C8" s="39"/>
      <c r="D8" s="39"/>
      <c r="E8" s="39"/>
      <c r="F8" s="39"/>
      <c r="G8" s="39"/>
      <c r="H8" s="39"/>
      <c r="J8" s="1" t="s">
        <v>8</v>
      </c>
      <c r="K8" s="73" t="s">
        <v>30</v>
      </c>
      <c r="L8" s="74"/>
      <c r="M8" s="74"/>
      <c r="N8" s="74"/>
      <c r="O8" s="74"/>
    </row>
    <row r="9" spans="1:15" ht="18" customHeight="1" x14ac:dyDescent="0.35">
      <c r="L9" s="68" t="s">
        <v>31</v>
      </c>
      <c r="M9" s="68"/>
      <c r="N9" s="68"/>
      <c r="O9" s="68"/>
    </row>
    <row r="10" spans="1:15" ht="18" customHeight="1" x14ac:dyDescent="0.4">
      <c r="A10" s="42" t="s">
        <v>9</v>
      </c>
      <c r="B10" s="43"/>
      <c r="C10" s="69" t="s">
        <v>32</v>
      </c>
      <c r="D10" s="70"/>
      <c r="E10" s="70"/>
      <c r="F10" s="70"/>
      <c r="G10" s="70"/>
      <c r="H10" s="70"/>
      <c r="L10" s="68"/>
      <c r="M10" s="68"/>
      <c r="N10" s="68"/>
      <c r="O10" s="68"/>
    </row>
    <row r="11" spans="1:15" ht="18" customHeight="1" x14ac:dyDescent="0.4">
      <c r="A11" s="42" t="s">
        <v>10</v>
      </c>
      <c r="B11" s="43"/>
      <c r="C11" s="71">
        <v>44926</v>
      </c>
      <c r="D11" s="72"/>
      <c r="E11" s="72"/>
      <c r="F11" s="72"/>
      <c r="G11" s="72"/>
      <c r="H11" s="72"/>
      <c r="J11" s="42" t="s">
        <v>11</v>
      </c>
      <c r="K11" s="43"/>
      <c r="L11" s="73" t="s">
        <v>33</v>
      </c>
      <c r="M11" s="74"/>
      <c r="N11" s="74"/>
      <c r="O11" s="74"/>
    </row>
    <row r="13" spans="1:15" ht="18" customHeight="1" x14ac:dyDescent="0.35">
      <c r="A13" s="32" t="s">
        <v>12</v>
      </c>
      <c r="B13" s="33"/>
      <c r="C13" s="66">
        <f>N41</f>
        <v>108394</v>
      </c>
      <c r="D13" s="66"/>
      <c r="E13" s="66"/>
      <c r="F13" s="66"/>
      <c r="G13" s="66"/>
      <c r="H13" s="35" t="s">
        <v>13</v>
      </c>
    </row>
    <row r="14" spans="1:15" ht="18" customHeight="1" x14ac:dyDescent="0.35">
      <c r="A14" s="34"/>
      <c r="B14" s="34"/>
      <c r="C14" s="67"/>
      <c r="D14" s="67"/>
      <c r="E14" s="67"/>
      <c r="F14" s="67"/>
      <c r="G14" s="67"/>
      <c r="H14" s="37"/>
    </row>
    <row r="15" spans="1:15" ht="18" customHeight="1" x14ac:dyDescent="0.4">
      <c r="D15" s="38" t="s">
        <v>14</v>
      </c>
      <c r="E15" s="39"/>
      <c r="F15" s="39"/>
      <c r="G15" s="39"/>
      <c r="H15" s="39"/>
    </row>
    <row r="17" spans="1:15" ht="18" customHeight="1" x14ac:dyDescent="0.35">
      <c r="A17" s="8" t="s">
        <v>15</v>
      </c>
      <c r="B17" s="9"/>
      <c r="C17" s="9"/>
      <c r="D17" s="9"/>
      <c r="E17" s="8" t="s">
        <v>16</v>
      </c>
      <c r="F17" s="9"/>
      <c r="G17" s="9"/>
      <c r="H17" s="9"/>
      <c r="I17" s="8" t="s">
        <v>17</v>
      </c>
      <c r="J17" s="9" t="s">
        <v>18</v>
      </c>
      <c r="K17" s="9"/>
      <c r="L17" s="9" t="s">
        <v>19</v>
      </c>
      <c r="M17" s="9"/>
      <c r="N17" s="9" t="s">
        <v>20</v>
      </c>
      <c r="O17" s="9"/>
    </row>
    <row r="18" spans="1:15" ht="18" customHeight="1" x14ac:dyDescent="0.3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18" customHeight="1" x14ac:dyDescent="0.35">
      <c r="A19" s="62" t="s">
        <v>34</v>
      </c>
      <c r="B19" s="63"/>
      <c r="C19" s="63"/>
      <c r="D19" s="63"/>
      <c r="E19" s="62"/>
      <c r="F19" s="63"/>
      <c r="G19" s="63"/>
      <c r="H19" s="63"/>
      <c r="I19" s="6"/>
      <c r="J19" s="64"/>
      <c r="K19" s="65"/>
      <c r="L19" s="64"/>
      <c r="M19" s="65"/>
      <c r="N19" s="64"/>
      <c r="O19" s="65"/>
    </row>
    <row r="20" spans="1:15" ht="18" customHeight="1" x14ac:dyDescent="0.35">
      <c r="A20" s="60" t="s">
        <v>35</v>
      </c>
      <c r="B20" s="61"/>
      <c r="C20" s="61"/>
      <c r="D20" s="61"/>
      <c r="E20" s="56" t="s">
        <v>36</v>
      </c>
      <c r="F20" s="57"/>
      <c r="G20" s="57"/>
      <c r="H20" s="57"/>
      <c r="I20" s="7" t="s">
        <v>37</v>
      </c>
      <c r="J20" s="58">
        <v>4</v>
      </c>
      <c r="K20" s="59"/>
      <c r="L20" s="58">
        <v>8000</v>
      </c>
      <c r="M20" s="59"/>
      <c r="N20" s="58">
        <f>L20*J20</f>
        <v>32000</v>
      </c>
      <c r="O20" s="59"/>
    </row>
    <row r="21" spans="1:15" ht="18" customHeight="1" x14ac:dyDescent="0.35">
      <c r="A21" s="60" t="s">
        <v>38</v>
      </c>
      <c r="B21" s="61"/>
      <c r="C21" s="61"/>
      <c r="D21" s="61"/>
      <c r="E21" s="56"/>
      <c r="F21" s="57"/>
      <c r="G21" s="57"/>
      <c r="H21" s="57"/>
      <c r="I21" s="7" t="s">
        <v>39</v>
      </c>
      <c r="J21" s="58">
        <v>1</v>
      </c>
      <c r="K21" s="59"/>
      <c r="L21" s="58"/>
      <c r="M21" s="59"/>
      <c r="N21" s="58">
        <f>N20*0.15</f>
        <v>4800</v>
      </c>
      <c r="O21" s="59"/>
    </row>
    <row r="22" spans="1:15" ht="18" customHeight="1" x14ac:dyDescent="0.35">
      <c r="A22" s="56" t="s">
        <v>40</v>
      </c>
      <c r="B22" s="57"/>
      <c r="C22" s="57"/>
      <c r="D22" s="57"/>
      <c r="E22" s="56"/>
      <c r="F22" s="57"/>
      <c r="G22" s="57"/>
      <c r="H22" s="57"/>
      <c r="I22" s="7"/>
      <c r="J22" s="58"/>
      <c r="K22" s="59"/>
      <c r="L22" s="58"/>
      <c r="M22" s="59"/>
      <c r="N22" s="58"/>
      <c r="O22" s="59"/>
    </row>
    <row r="23" spans="1:15" ht="18" customHeight="1" x14ac:dyDescent="0.35">
      <c r="A23" s="60" t="s">
        <v>35</v>
      </c>
      <c r="B23" s="61"/>
      <c r="C23" s="61"/>
      <c r="D23" s="61"/>
      <c r="E23" s="56" t="s">
        <v>41</v>
      </c>
      <c r="F23" s="57"/>
      <c r="G23" s="57"/>
      <c r="H23" s="57"/>
      <c r="I23" s="7" t="s">
        <v>37</v>
      </c>
      <c r="J23" s="58">
        <v>4</v>
      </c>
      <c r="K23" s="59"/>
      <c r="L23" s="58">
        <v>3000</v>
      </c>
      <c r="M23" s="59"/>
      <c r="N23" s="58">
        <f>L23*J23</f>
        <v>12000</v>
      </c>
      <c r="O23" s="59"/>
    </row>
    <row r="24" spans="1:15" ht="18" customHeight="1" x14ac:dyDescent="0.35">
      <c r="A24" s="60"/>
      <c r="B24" s="61"/>
      <c r="C24" s="61"/>
      <c r="D24" s="61"/>
      <c r="E24" s="56" t="s">
        <v>42</v>
      </c>
      <c r="F24" s="57"/>
      <c r="G24" s="57"/>
      <c r="H24" s="57"/>
      <c r="I24" s="7" t="s">
        <v>37</v>
      </c>
      <c r="J24" s="58">
        <v>4</v>
      </c>
      <c r="K24" s="59"/>
      <c r="L24" s="58">
        <v>6000</v>
      </c>
      <c r="M24" s="59"/>
      <c r="N24" s="58">
        <f>L24*J24</f>
        <v>24000</v>
      </c>
      <c r="O24" s="59"/>
    </row>
    <row r="25" spans="1:15" ht="18" customHeight="1" x14ac:dyDescent="0.35">
      <c r="A25" s="56" t="s">
        <v>43</v>
      </c>
      <c r="B25" s="57"/>
      <c r="C25" s="57"/>
      <c r="D25" s="57"/>
      <c r="E25" s="56"/>
      <c r="F25" s="57"/>
      <c r="G25" s="57"/>
      <c r="H25" s="57"/>
      <c r="I25" s="7"/>
      <c r="J25" s="58"/>
      <c r="K25" s="59"/>
      <c r="L25" s="58"/>
      <c r="M25" s="59"/>
      <c r="N25" s="58"/>
      <c r="O25" s="59"/>
    </row>
    <row r="26" spans="1:15" ht="18" customHeight="1" x14ac:dyDescent="0.35">
      <c r="A26" s="60" t="s">
        <v>44</v>
      </c>
      <c r="B26" s="61"/>
      <c r="C26" s="61"/>
      <c r="D26" s="61"/>
      <c r="E26" s="56"/>
      <c r="F26" s="57"/>
      <c r="G26" s="57"/>
      <c r="H26" s="57"/>
      <c r="I26" s="7" t="s">
        <v>39</v>
      </c>
      <c r="J26" s="58">
        <v>1</v>
      </c>
      <c r="K26" s="59"/>
      <c r="L26" s="58"/>
      <c r="M26" s="59"/>
      <c r="N26" s="58">
        <v>3000</v>
      </c>
      <c r="O26" s="59"/>
    </row>
    <row r="27" spans="1:15" ht="18" customHeight="1" x14ac:dyDescent="0.35">
      <c r="A27" s="60" t="s">
        <v>45</v>
      </c>
      <c r="B27" s="61"/>
      <c r="C27" s="61"/>
      <c r="D27" s="61"/>
      <c r="E27" s="56"/>
      <c r="F27" s="57"/>
      <c r="G27" s="57"/>
      <c r="H27" s="57"/>
      <c r="I27" s="7" t="s">
        <v>39</v>
      </c>
      <c r="J27" s="58">
        <v>1</v>
      </c>
      <c r="K27" s="59"/>
      <c r="L27" s="58"/>
      <c r="M27" s="59"/>
      <c r="N27" s="58">
        <f>SUM(N20:O26)*0.3</f>
        <v>22740</v>
      </c>
      <c r="O27" s="59"/>
    </row>
    <row r="28" spans="1:15" ht="18" customHeight="1" x14ac:dyDescent="0.35">
      <c r="A28" s="56"/>
      <c r="B28" s="57"/>
      <c r="C28" s="57"/>
      <c r="D28" s="57"/>
      <c r="E28" s="56"/>
      <c r="F28" s="57"/>
      <c r="G28" s="57"/>
      <c r="H28" s="57"/>
      <c r="I28" s="7"/>
      <c r="J28" s="58"/>
      <c r="K28" s="59"/>
      <c r="L28" s="58"/>
      <c r="M28" s="59"/>
      <c r="N28" s="58"/>
      <c r="O28" s="59"/>
    </row>
    <row r="29" spans="1:15" ht="18" customHeight="1" x14ac:dyDescent="0.35">
      <c r="A29" s="56"/>
      <c r="B29" s="57"/>
      <c r="C29" s="57"/>
      <c r="D29" s="57"/>
      <c r="E29" s="56"/>
      <c r="F29" s="57"/>
      <c r="G29" s="57"/>
      <c r="H29" s="57"/>
      <c r="I29" s="7"/>
      <c r="J29" s="58"/>
      <c r="K29" s="59"/>
      <c r="L29" s="58"/>
      <c r="M29" s="59"/>
      <c r="N29" s="58"/>
      <c r="O29" s="59"/>
    </row>
    <row r="30" spans="1:15" ht="18" customHeight="1" x14ac:dyDescent="0.4">
      <c r="A30" s="20"/>
      <c r="B30" s="21"/>
      <c r="C30" s="21"/>
      <c r="D30" s="21"/>
      <c r="E30" s="20"/>
      <c r="F30" s="21"/>
      <c r="G30" s="21"/>
      <c r="H30" s="21"/>
      <c r="I30" s="4"/>
      <c r="J30" s="22"/>
      <c r="K30" s="23"/>
      <c r="L30" s="22"/>
      <c r="M30" s="23"/>
      <c r="N30" s="22"/>
      <c r="O30" s="23"/>
    </row>
    <row r="31" spans="1:15" ht="18" customHeight="1" x14ac:dyDescent="0.4">
      <c r="A31" s="20"/>
      <c r="B31" s="21"/>
      <c r="C31" s="21"/>
      <c r="D31" s="21"/>
      <c r="E31" s="20"/>
      <c r="F31" s="21"/>
      <c r="G31" s="21"/>
      <c r="H31" s="21"/>
      <c r="I31" s="4"/>
      <c r="J31" s="22"/>
      <c r="K31" s="23"/>
      <c r="L31" s="22"/>
      <c r="M31" s="23"/>
      <c r="N31" s="22"/>
      <c r="O31" s="23"/>
    </row>
    <row r="32" spans="1:15" ht="18" customHeight="1" x14ac:dyDescent="0.4">
      <c r="A32" s="20"/>
      <c r="B32" s="21"/>
      <c r="C32" s="21"/>
      <c r="D32" s="21"/>
      <c r="E32" s="20"/>
      <c r="F32" s="21"/>
      <c r="G32" s="21"/>
      <c r="H32" s="21"/>
      <c r="I32" s="4"/>
      <c r="J32" s="22"/>
      <c r="K32" s="23"/>
      <c r="L32" s="22"/>
      <c r="M32" s="23"/>
      <c r="N32" s="22"/>
      <c r="O32" s="23"/>
    </row>
    <row r="33" spans="1:15" ht="18" customHeight="1" x14ac:dyDescent="0.4">
      <c r="A33" s="20"/>
      <c r="B33" s="21"/>
      <c r="C33" s="21"/>
      <c r="D33" s="21"/>
      <c r="E33" s="20"/>
      <c r="F33" s="21"/>
      <c r="G33" s="21"/>
      <c r="H33" s="21"/>
      <c r="I33" s="4"/>
      <c r="J33" s="22"/>
      <c r="K33" s="23"/>
      <c r="L33" s="22"/>
      <c r="M33" s="23"/>
      <c r="N33" s="22"/>
      <c r="O33" s="23"/>
    </row>
    <row r="34" spans="1:15" ht="18" customHeight="1" x14ac:dyDescent="0.4">
      <c r="A34" s="20"/>
      <c r="B34" s="21"/>
      <c r="C34" s="21"/>
      <c r="D34" s="21"/>
      <c r="E34" s="20"/>
      <c r="F34" s="21"/>
      <c r="G34" s="21"/>
      <c r="H34" s="21"/>
      <c r="I34" s="4"/>
      <c r="J34" s="22"/>
      <c r="K34" s="23"/>
      <c r="L34" s="22"/>
      <c r="M34" s="23"/>
      <c r="N34" s="22"/>
      <c r="O34" s="23"/>
    </row>
    <row r="35" spans="1:15" ht="18" customHeight="1" x14ac:dyDescent="0.4">
      <c r="A35" s="20"/>
      <c r="B35" s="21"/>
      <c r="C35" s="21"/>
      <c r="D35" s="21"/>
      <c r="E35" s="20"/>
      <c r="F35" s="21"/>
      <c r="G35" s="21"/>
      <c r="H35" s="21"/>
      <c r="I35" s="4"/>
      <c r="J35" s="22"/>
      <c r="K35" s="23"/>
      <c r="L35" s="22"/>
      <c r="M35" s="23"/>
      <c r="N35" s="22"/>
      <c r="O35" s="23"/>
    </row>
    <row r="36" spans="1:15" ht="18" customHeight="1" x14ac:dyDescent="0.4">
      <c r="A36" s="20"/>
      <c r="B36" s="21"/>
      <c r="C36" s="21"/>
      <c r="D36" s="21"/>
      <c r="E36" s="20"/>
      <c r="F36" s="21"/>
      <c r="G36" s="21"/>
      <c r="H36" s="21"/>
      <c r="I36" s="4"/>
      <c r="J36" s="22"/>
      <c r="K36" s="23"/>
      <c r="L36" s="22"/>
      <c r="M36" s="23"/>
      <c r="N36" s="22"/>
      <c r="O36" s="23"/>
    </row>
    <row r="37" spans="1:15" ht="18" customHeight="1" x14ac:dyDescent="0.35">
      <c r="A37" s="53" t="s">
        <v>48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5"/>
    </row>
    <row r="38" spans="1:15" ht="18" customHeight="1" x14ac:dyDescent="0.4">
      <c r="A38" s="12"/>
      <c r="B38" s="13"/>
      <c r="C38" s="13"/>
      <c r="D38" s="13"/>
      <c r="E38" s="12"/>
      <c r="F38" s="13"/>
      <c r="G38" s="13"/>
      <c r="H38" s="13"/>
      <c r="I38" s="5"/>
      <c r="J38" s="14"/>
      <c r="K38" s="15"/>
      <c r="L38" s="14"/>
      <c r="M38" s="15"/>
      <c r="N38" s="14"/>
      <c r="O38" s="15"/>
    </row>
    <row r="39" spans="1:15" ht="18" customHeight="1" x14ac:dyDescent="0.4">
      <c r="L39" s="16" t="s">
        <v>21</v>
      </c>
      <c r="M39" s="17"/>
      <c r="N39" s="49">
        <f>IF(A4="","",SUM(N19:O38))</f>
        <v>98540</v>
      </c>
      <c r="O39" s="50"/>
    </row>
    <row r="40" spans="1:15" ht="18" customHeight="1" x14ac:dyDescent="0.4">
      <c r="L40" s="24" t="s">
        <v>22</v>
      </c>
      <c r="M40" s="25"/>
      <c r="N40" s="51">
        <f>IF(N39="","",N39*0.1)</f>
        <v>9854</v>
      </c>
      <c r="O40" s="52"/>
    </row>
    <row r="41" spans="1:15" ht="18" customHeight="1" x14ac:dyDescent="0.4">
      <c r="L41" s="24" t="s">
        <v>23</v>
      </c>
      <c r="M41" s="25"/>
      <c r="N41" s="51">
        <f>IF(N40="","",N39+N40)</f>
        <v>108394</v>
      </c>
      <c r="O41" s="52"/>
    </row>
    <row r="43" spans="1:15" ht="18" customHeight="1" x14ac:dyDescent="0.35">
      <c r="A43" s="8" t="s">
        <v>24</v>
      </c>
      <c r="B43" s="9"/>
      <c r="C43" s="10" t="s">
        <v>46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8" customHeight="1" x14ac:dyDescent="0.35">
      <c r="A44" s="9"/>
      <c r="B44" s="9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</row>
  </sheetData>
  <mergeCells count="133">
    <mergeCell ref="K6:O6"/>
    <mergeCell ref="A7:B7"/>
    <mergeCell ref="C7:H7"/>
    <mergeCell ref="K7:O7"/>
    <mergeCell ref="A8:H8"/>
    <mergeCell ref="K8:O8"/>
    <mergeCell ref="A1:O2"/>
    <mergeCell ref="J3:K3"/>
    <mergeCell ref="L3:O3"/>
    <mergeCell ref="A4:F4"/>
    <mergeCell ref="J4:K4"/>
    <mergeCell ref="L4:O4"/>
    <mergeCell ref="A13:B14"/>
    <mergeCell ref="C13:G14"/>
    <mergeCell ref="H13:H14"/>
    <mergeCell ref="D15:H15"/>
    <mergeCell ref="A17:D18"/>
    <mergeCell ref="E17:H18"/>
    <mergeCell ref="L9:O10"/>
    <mergeCell ref="A10:B10"/>
    <mergeCell ref="C10:H10"/>
    <mergeCell ref="A11:B11"/>
    <mergeCell ref="C11:H11"/>
    <mergeCell ref="J11:K11"/>
    <mergeCell ref="L11:O11"/>
    <mergeCell ref="I17:I18"/>
    <mergeCell ref="J17:K18"/>
    <mergeCell ref="L17:M18"/>
    <mergeCell ref="N17:O18"/>
    <mergeCell ref="A19:D19"/>
    <mergeCell ref="E19:H19"/>
    <mergeCell ref="J19:K19"/>
    <mergeCell ref="L19:M19"/>
    <mergeCell ref="N19:O19"/>
    <mergeCell ref="A20:D20"/>
    <mergeCell ref="E20:H20"/>
    <mergeCell ref="J20:K20"/>
    <mergeCell ref="L20:M20"/>
    <mergeCell ref="N20:O20"/>
    <mergeCell ref="A21:D21"/>
    <mergeCell ref="E21:H21"/>
    <mergeCell ref="J21:K21"/>
    <mergeCell ref="L21:M21"/>
    <mergeCell ref="N21:O21"/>
    <mergeCell ref="A22:D22"/>
    <mergeCell ref="E22:H22"/>
    <mergeCell ref="J22:K22"/>
    <mergeCell ref="L22:M22"/>
    <mergeCell ref="N22:O22"/>
    <mergeCell ref="A23:D23"/>
    <mergeCell ref="E23:H23"/>
    <mergeCell ref="J23:K23"/>
    <mergeCell ref="L23:M23"/>
    <mergeCell ref="N23:O23"/>
    <mergeCell ref="A24:D24"/>
    <mergeCell ref="E24:H24"/>
    <mergeCell ref="J24:K24"/>
    <mergeCell ref="L24:M24"/>
    <mergeCell ref="N24:O24"/>
    <mergeCell ref="A25:D25"/>
    <mergeCell ref="E25:H25"/>
    <mergeCell ref="J25:K25"/>
    <mergeCell ref="L25:M25"/>
    <mergeCell ref="N25:O25"/>
    <mergeCell ref="A26:D26"/>
    <mergeCell ref="E26:H26"/>
    <mergeCell ref="J26:K26"/>
    <mergeCell ref="L26:M26"/>
    <mergeCell ref="N26:O26"/>
    <mergeCell ref="A27:D27"/>
    <mergeCell ref="E27:H27"/>
    <mergeCell ref="J27:K27"/>
    <mergeCell ref="L27:M27"/>
    <mergeCell ref="N27:O27"/>
    <mergeCell ref="A28:D28"/>
    <mergeCell ref="E28:H28"/>
    <mergeCell ref="J28:K28"/>
    <mergeCell ref="L28:M28"/>
    <mergeCell ref="N28:O28"/>
    <mergeCell ref="A29:D29"/>
    <mergeCell ref="E29:H29"/>
    <mergeCell ref="J29:K29"/>
    <mergeCell ref="L29:M29"/>
    <mergeCell ref="N29:O29"/>
    <mergeCell ref="A30:D30"/>
    <mergeCell ref="E30:H30"/>
    <mergeCell ref="J30:K30"/>
    <mergeCell ref="L30:M30"/>
    <mergeCell ref="N30:O30"/>
    <mergeCell ref="A31:D31"/>
    <mergeCell ref="E31:H31"/>
    <mergeCell ref="J31:K31"/>
    <mergeCell ref="L31:M31"/>
    <mergeCell ref="N31:O31"/>
    <mergeCell ref="A32:D32"/>
    <mergeCell ref="E32:H32"/>
    <mergeCell ref="J32:K32"/>
    <mergeCell ref="L32:M32"/>
    <mergeCell ref="N32:O32"/>
    <mergeCell ref="A33:D33"/>
    <mergeCell ref="E33:H33"/>
    <mergeCell ref="J33:K33"/>
    <mergeCell ref="L33:M33"/>
    <mergeCell ref="N33:O33"/>
    <mergeCell ref="A34:D34"/>
    <mergeCell ref="E34:H34"/>
    <mergeCell ref="J34:K34"/>
    <mergeCell ref="L34:M34"/>
    <mergeCell ref="N34:O34"/>
    <mergeCell ref="A37:O37"/>
    <mergeCell ref="A35:D35"/>
    <mergeCell ref="E35:H35"/>
    <mergeCell ref="J35:K35"/>
    <mergeCell ref="L35:M35"/>
    <mergeCell ref="N35:O35"/>
    <mergeCell ref="A36:D36"/>
    <mergeCell ref="E36:H36"/>
    <mergeCell ref="J36:K36"/>
    <mergeCell ref="L36:M36"/>
    <mergeCell ref="N36:O36"/>
    <mergeCell ref="A43:B44"/>
    <mergeCell ref="C43:O44"/>
    <mergeCell ref="A38:D38"/>
    <mergeCell ref="E38:H38"/>
    <mergeCell ref="J38:K38"/>
    <mergeCell ref="L38:M38"/>
    <mergeCell ref="N38:O38"/>
    <mergeCell ref="L39:M39"/>
    <mergeCell ref="N39:O39"/>
    <mergeCell ref="L40:M40"/>
    <mergeCell ref="N40:O40"/>
    <mergeCell ref="L41:M41"/>
    <mergeCell ref="N41:O4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見積書（記入例）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村田</cp:lastModifiedBy>
  <cp:lastPrinted>2022-07-22T02:41:52Z</cp:lastPrinted>
  <dcterms:created xsi:type="dcterms:W3CDTF">2022-07-15T06:07:34Z</dcterms:created>
  <dcterms:modified xsi:type="dcterms:W3CDTF">2022-07-22T02:42:54Z</dcterms:modified>
</cp:coreProperties>
</file>