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総務局\情報化推進担当情報公開・統計担当\情報推進担当情報統計担当\尼崎市統計書\R3統計書\03_編集作業用\00_データ揃った\2次チェック済\最終\"/>
    </mc:Choice>
  </mc:AlternateContent>
  <bookViews>
    <workbookView xWindow="0" yWindow="0" windowWidth="20490" windowHeight="7095"/>
  </bookViews>
  <sheets>
    <sheet name="176-177ページ" sheetId="1" r:id="rId1"/>
    <sheet name="178ページ" sheetId="2" r:id="rId2"/>
    <sheet name="179ページ" sheetId="3" r:id="rId3"/>
    <sheet name="180ページ" sheetId="4" r:id="rId4"/>
  </sheets>
  <definedNames>
    <definedName name="_xlnm._FilterDatabase" localSheetId="2" hidden="1">'179ページ'!$B$28:$J$47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3" l="1"/>
  <c r="B16" i="3"/>
  <c r="B15" i="3"/>
  <c r="B14" i="3"/>
  <c r="B13" i="3"/>
  <c r="B12" i="3"/>
  <c r="B11" i="3"/>
  <c r="A17" i="2"/>
  <c r="A52" i="2"/>
  <c r="A16" i="2"/>
  <c r="A51" i="2"/>
  <c r="A15" i="2"/>
  <c r="A50" i="2"/>
  <c r="A14" i="2"/>
  <c r="A49" i="2"/>
  <c r="A13" i="2"/>
  <c r="A48" i="2"/>
  <c r="A12" i="2"/>
  <c r="A33" i="2"/>
  <c r="A11" i="2"/>
  <c r="A32" i="2"/>
  <c r="A35" i="1"/>
  <c r="A34" i="1"/>
  <c r="M33" i="1"/>
  <c r="A33" i="1"/>
  <c r="M32" i="1"/>
  <c r="A32" i="1"/>
  <c r="M31" i="1"/>
  <c r="A31" i="1"/>
  <c r="M30" i="1"/>
  <c r="A30" i="1"/>
  <c r="M29" i="1"/>
  <c r="M28" i="1"/>
  <c r="A29" i="1"/>
  <c r="M27" i="1"/>
  <c r="M16" i="1"/>
  <c r="M15" i="1"/>
  <c r="M14" i="1"/>
  <c r="M13" i="1"/>
  <c r="M12" i="1"/>
  <c r="M11" i="1"/>
  <c r="M10" i="1"/>
  <c r="A46" i="2"/>
  <c r="A37" i="2"/>
  <c r="A47" i="2"/>
  <c r="A34" i="2"/>
  <c r="A36" i="2"/>
  <c r="A38" i="2"/>
</calcChain>
</file>

<file path=xl/sharedStrings.xml><?xml version="1.0" encoding="utf-8"?>
<sst xmlns="http://schemas.openxmlformats.org/spreadsheetml/2006/main" count="284" uniqueCount="219">
  <si>
    <t>19　都市別主要指標</t>
    <rPh sb="3" eb="6">
      <t>トシベツ</t>
    </rPh>
    <rPh sb="6" eb="8">
      <t>シュヨウ</t>
    </rPh>
    <rPh sb="8" eb="10">
      <t>シヒョウ</t>
    </rPh>
    <phoneticPr fontId="1"/>
  </si>
  <si>
    <t>都　市　別　主　要　指　標</t>
    <rPh sb="0" eb="5">
      <t>トシベツ</t>
    </rPh>
    <rPh sb="6" eb="9">
      <t>シュヨウ</t>
    </rPh>
    <rPh sb="10" eb="13">
      <t>シヒョウ</t>
    </rPh>
    <phoneticPr fontId="1"/>
  </si>
  <si>
    <t>１９ － １．　  都　市　別　主　要　指　標　（　続　き　）</t>
    <rPh sb="10" eb="15">
      <t>トシベツ</t>
    </rPh>
    <rPh sb="16" eb="19">
      <t>シュヨウ</t>
    </rPh>
    <rPh sb="20" eb="23">
      <t>シヒョウ</t>
    </rPh>
    <phoneticPr fontId="1"/>
  </si>
  <si>
    <t>１９ － １．　  都　市　別　主　要　指　標　（　類　似　都　市　）</t>
    <rPh sb="10" eb="15">
      <t>トシベツ</t>
    </rPh>
    <rPh sb="16" eb="19">
      <t>シュヨウ</t>
    </rPh>
    <rPh sb="20" eb="23">
      <t>シヒョウ</t>
    </rPh>
    <rPh sb="26" eb="29">
      <t>ルイジ</t>
    </rPh>
    <rPh sb="30" eb="33">
      <t>トシ</t>
    </rPh>
    <phoneticPr fontId="1"/>
  </si>
  <si>
    <t>都　　　市</t>
    <rPh sb="0" eb="1">
      <t>ミヤコ</t>
    </rPh>
    <rPh sb="4" eb="5">
      <t>シ</t>
    </rPh>
    <phoneticPr fontId="1"/>
  </si>
  <si>
    <t>事　　　業　　　所</t>
    <rPh sb="0" eb="9">
      <t>ジギョウショ</t>
    </rPh>
    <phoneticPr fontId="1"/>
  </si>
  <si>
    <t>工　　　　　　　　業</t>
    <rPh sb="0" eb="1">
      <t>コウ</t>
    </rPh>
    <rPh sb="9" eb="10">
      <t>ギョウ</t>
    </rPh>
    <phoneticPr fontId="1"/>
  </si>
  <si>
    <t>事 業 所 数</t>
    <rPh sb="0" eb="5">
      <t>ジギョウショ</t>
    </rPh>
    <rPh sb="6" eb="7">
      <t>スウ</t>
    </rPh>
    <phoneticPr fontId="1"/>
  </si>
  <si>
    <t>従  業  者  数</t>
    <rPh sb="0" eb="7">
      <t>ジュウギョウシャ</t>
    </rPh>
    <rPh sb="9" eb="10">
      <t>スウ</t>
    </rPh>
    <phoneticPr fontId="1"/>
  </si>
  <si>
    <t>総　農　家　数</t>
    <rPh sb="0" eb="1">
      <t>ソウ</t>
    </rPh>
    <rPh sb="2" eb="3">
      <t>ノウ</t>
    </rPh>
    <rPh sb="4" eb="5">
      <t>イエ</t>
    </rPh>
    <rPh sb="6" eb="7">
      <t>スウ</t>
    </rPh>
    <phoneticPr fontId="1"/>
  </si>
  <si>
    <t>経営耕地面積</t>
    <rPh sb="0" eb="2">
      <t>ケイエイ</t>
    </rPh>
    <rPh sb="2" eb="4">
      <t>コウチ</t>
    </rPh>
    <rPh sb="4" eb="5">
      <t>メン</t>
    </rPh>
    <rPh sb="5" eb="6">
      <t>セキ</t>
    </rPh>
    <phoneticPr fontId="1"/>
  </si>
  <si>
    <t>従 業 者 数</t>
    <rPh sb="0" eb="5">
      <t>ジュウギョウシャ</t>
    </rPh>
    <rPh sb="6" eb="7">
      <t>スウ</t>
    </rPh>
    <phoneticPr fontId="1"/>
  </si>
  <si>
    <t>製造品出荷額等</t>
    <rPh sb="0" eb="1">
      <t>セイ</t>
    </rPh>
    <rPh sb="1" eb="2">
      <t>ヅクリ</t>
    </rPh>
    <rPh sb="2" eb="3">
      <t>ヒン</t>
    </rPh>
    <rPh sb="3" eb="4">
      <t>デ</t>
    </rPh>
    <rPh sb="4" eb="5">
      <t>ニ</t>
    </rPh>
    <rPh sb="5" eb="6">
      <t>ガク</t>
    </rPh>
    <rPh sb="6" eb="7">
      <t>トウ</t>
    </rPh>
    <phoneticPr fontId="1"/>
  </si>
  <si>
    <t>国          勢          調          査          人          口</t>
    <rPh sb="0" eb="12">
      <t>コクセイ</t>
    </rPh>
    <rPh sb="22" eb="34">
      <t>チョウサ</t>
    </rPh>
    <rPh sb="44" eb="56">
      <t>ジンコウ</t>
    </rPh>
    <phoneticPr fontId="1"/>
  </si>
  <si>
    <t>平成２８年６月１日
（経済センサスー活動調査）</t>
    <rPh sb="0" eb="2">
      <t>ヘイセイ</t>
    </rPh>
    <rPh sb="4" eb="5">
      <t>ネン</t>
    </rPh>
    <rPh sb="6" eb="7">
      <t>ガツ</t>
    </rPh>
    <rPh sb="8" eb="9">
      <t>ニチ</t>
    </rPh>
    <rPh sb="11" eb="13">
      <t>ケイザイ</t>
    </rPh>
    <rPh sb="18" eb="20">
      <t>カツドウ</t>
    </rPh>
    <rPh sb="20" eb="22">
      <t>チョウサ</t>
    </rPh>
    <phoneticPr fontId="1"/>
  </si>
  <si>
    <t>世　帯　数</t>
    <rPh sb="0" eb="1">
      <t>ヨ</t>
    </rPh>
    <rPh sb="2" eb="3">
      <t>オビ</t>
    </rPh>
    <rPh sb="4" eb="5">
      <t>カズ</t>
    </rPh>
    <phoneticPr fontId="1"/>
  </si>
  <si>
    <t>人口総数</t>
    <rPh sb="0" eb="1">
      <t>ジン</t>
    </rPh>
    <rPh sb="1" eb="2">
      <t>グチ</t>
    </rPh>
    <rPh sb="2" eb="4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</si>
  <si>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</si>
  <si>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</si>
  <si>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人口密度</t>
    <rPh sb="0" eb="1">
      <t>ヒト</t>
    </rPh>
    <rPh sb="1" eb="2">
      <t>クチ</t>
    </rPh>
    <rPh sb="2" eb="4">
      <t>ミツド</t>
    </rPh>
    <phoneticPr fontId="1"/>
  </si>
  <si>
    <t>年少人口</t>
    <rPh sb="0" eb="1">
      <t>トシ</t>
    </rPh>
    <rPh sb="1" eb="2">
      <t>ショウ</t>
    </rPh>
    <rPh sb="2" eb="4">
      <t>ジンコウ</t>
    </rPh>
    <phoneticPr fontId="1"/>
  </si>
  <si>
    <t>生産年齢人口</t>
    <rPh sb="0" eb="2">
      <t>セイサン</t>
    </rPh>
    <rPh sb="2" eb="4">
      <t>ネンレイ</t>
    </rPh>
    <rPh sb="4" eb="6">
      <t>ジンコウ</t>
    </rPh>
    <phoneticPr fontId="1"/>
  </si>
  <si>
    <t>老年人口</t>
    <rPh sb="0" eb="1">
      <t>ロウレイ</t>
    </rPh>
    <rPh sb="1" eb="2">
      <t>ネン</t>
    </rPh>
    <rPh sb="2" eb="4">
      <t>ジンコウ</t>
    </rPh>
    <phoneticPr fontId="1"/>
  </si>
  <si>
    <t>百万円</t>
    <rPh sb="0" eb="1">
      <t>ヒャク</t>
    </rPh>
    <rPh sb="1" eb="3">
      <t>マンエン</t>
    </rPh>
    <phoneticPr fontId="1"/>
  </si>
  <si>
    <t>k㎡</t>
  </si>
  <si>
    <t>柏市</t>
    <rPh sb="0" eb="2">
      <t>カシワシ</t>
    </rPh>
    <phoneticPr fontId="2"/>
  </si>
  <si>
    <t>東大阪市</t>
    <rPh sb="0" eb="4">
      <t>ヒガシオオサカシ</t>
    </rPh>
    <phoneticPr fontId="2"/>
  </si>
  <si>
    <t>尼崎市</t>
    <phoneticPr fontId="2"/>
  </si>
  <si>
    <t>西宮市</t>
    <phoneticPr fontId="2"/>
  </si>
  <si>
    <t>姫路市</t>
    <rPh sb="0" eb="3">
      <t>ヒメジシ</t>
    </rPh>
    <phoneticPr fontId="2"/>
  </si>
  <si>
    <t>倉敷市</t>
    <rPh sb="0" eb="3">
      <t>クラシキシ</t>
    </rPh>
    <phoneticPr fontId="2"/>
  </si>
  <si>
    <t>福山市</t>
    <rPh sb="0" eb="3">
      <t>フクヤマシ</t>
    </rPh>
    <phoneticPr fontId="2"/>
  </si>
  <si>
    <t>商　　　　　　　　　　　　　　　　　　　　　　　　　業</t>
    <rPh sb="0" eb="27">
      <t>ショウギョウ</t>
    </rPh>
    <phoneticPr fontId="1"/>
  </si>
  <si>
    <t>卸　　　　　　　売　　　　　　　業</t>
    <rPh sb="0" eb="17">
      <t>オロシウリギョウ</t>
    </rPh>
    <phoneticPr fontId="1"/>
  </si>
  <si>
    <t>小　　　　　　　売　　　　　　　業</t>
    <rPh sb="0" eb="17">
      <t>コウリギョウ</t>
    </rPh>
    <phoneticPr fontId="1"/>
  </si>
  <si>
    <t>住　　民　　基　　本　　台　　帳　　人　　口</t>
    <rPh sb="0" eb="4">
      <t>ジュウミン</t>
    </rPh>
    <rPh sb="6" eb="10">
      <t>キホン</t>
    </rPh>
    <rPh sb="12" eb="16">
      <t>ダイチョウ</t>
    </rPh>
    <rPh sb="18" eb="22">
      <t>ジンコウ</t>
    </rPh>
    <phoneticPr fontId="1"/>
  </si>
  <si>
    <t>事業所数</t>
    <rPh sb="0" eb="3">
      <t>ジギョウショ</t>
    </rPh>
    <rPh sb="3" eb="4">
      <t>スウ</t>
    </rPh>
    <phoneticPr fontId="1"/>
  </si>
  <si>
    <t>従業者数</t>
    <rPh sb="0" eb="3">
      <t>ジュウギョウシャ</t>
    </rPh>
    <rPh sb="3" eb="4">
      <t>スウ</t>
    </rPh>
    <phoneticPr fontId="1"/>
  </si>
  <si>
    <t>年間商品販売額</t>
    <rPh sb="0" eb="2">
      <t>ネンカン</t>
    </rPh>
    <rPh sb="2" eb="4">
      <t>ショウヒン</t>
    </rPh>
    <rPh sb="4" eb="5">
      <t>ハン</t>
    </rPh>
    <rPh sb="5" eb="6">
      <t>バイ</t>
    </rPh>
    <rPh sb="6" eb="7">
      <t>ガク</t>
    </rPh>
    <phoneticPr fontId="1"/>
  </si>
  <si>
    <t>人口総数</t>
    <rPh sb="0" eb="1">
      <t>ヒト</t>
    </rPh>
    <rPh sb="1" eb="2">
      <t>グチ</t>
    </rPh>
    <rPh sb="2" eb="4">
      <t>ソウスウ</t>
    </rPh>
    <phoneticPr fontId="1"/>
  </si>
  <si>
    <t>世 帯 数</t>
    <rPh sb="0" eb="1">
      <t>ヨ</t>
    </rPh>
    <rPh sb="2" eb="3">
      <t>オビ</t>
    </rPh>
    <rPh sb="4" eb="5">
      <t>カズ</t>
    </rPh>
    <phoneticPr fontId="1"/>
  </si>
  <si>
    <t>平成２８年６月１日　（経済センサスー活動調査）</t>
    <rPh sb="0" eb="2">
      <t>ヘイセイ</t>
    </rPh>
    <rPh sb="4" eb="5">
      <t>ネン</t>
    </rPh>
    <rPh sb="6" eb="7">
      <t>ガツ</t>
    </rPh>
    <rPh sb="8" eb="9">
      <t>ニチ</t>
    </rPh>
    <rPh sb="11" eb="13">
      <t>ケイザイ</t>
    </rPh>
    <rPh sb="18" eb="20">
      <t>カツドウ</t>
    </rPh>
    <rPh sb="20" eb="22">
      <t>チョウサ</t>
    </rPh>
    <phoneticPr fontId="1"/>
  </si>
  <si>
    <t>資料　　各市統計主管課</t>
    <rPh sb="0" eb="2">
      <t>シリョウ</t>
    </rPh>
    <rPh sb="4" eb="6">
      <t>カクシ</t>
    </rPh>
    <rPh sb="6" eb="8">
      <t>トウケイ</t>
    </rPh>
    <rPh sb="8" eb="10">
      <t>シュカン</t>
    </rPh>
    <rPh sb="10" eb="11">
      <t>カ</t>
    </rPh>
    <phoneticPr fontId="1"/>
  </si>
  <si>
    <t>都　　市</t>
    <rPh sb="0" eb="1">
      <t>ミヤコ</t>
    </rPh>
    <rPh sb="3" eb="4">
      <t>シ</t>
    </rPh>
    <phoneticPr fontId="1"/>
  </si>
  <si>
    <t>福　　　　　　　　祉</t>
    <rPh sb="0" eb="10">
      <t>フクシ</t>
    </rPh>
    <phoneticPr fontId="1"/>
  </si>
  <si>
    <t>衛　　　生</t>
    <rPh sb="0" eb="5">
      <t>エイセイ</t>
    </rPh>
    <phoneticPr fontId="1"/>
  </si>
  <si>
    <t>建　　　　　　　　　　　設</t>
    <rPh sb="0" eb="13">
      <t>ケンセツ</t>
    </rPh>
    <phoneticPr fontId="1"/>
  </si>
  <si>
    <t>生　活　保　護　実　数</t>
    <rPh sb="0" eb="3">
      <t>セイカツ</t>
    </rPh>
    <rPh sb="4" eb="7">
      <t>ホゴ</t>
    </rPh>
    <rPh sb="8" eb="11">
      <t>ジッスウ</t>
    </rPh>
    <phoneticPr fontId="1"/>
  </si>
  <si>
    <t>病　　院</t>
    <rPh sb="0" eb="4">
      <t>ビョウイン</t>
    </rPh>
    <phoneticPr fontId="1"/>
  </si>
  <si>
    <t>診　療　所</t>
    <rPh sb="0" eb="5">
      <t>シンリョウショ</t>
    </rPh>
    <phoneticPr fontId="1"/>
  </si>
  <si>
    <t>歯科診療所</t>
    <rPh sb="0" eb="2">
      <t>シカ</t>
    </rPh>
    <rPh sb="2" eb="5">
      <t>シンリョウショ</t>
    </rPh>
    <phoneticPr fontId="1"/>
  </si>
  <si>
    <t>世　帯　数</t>
    <rPh sb="0" eb="5">
      <t>セタイスウ</t>
    </rPh>
    <phoneticPr fontId="1"/>
  </si>
  <si>
    <t>人　　員</t>
    <rPh sb="0" eb="4">
      <t>ジンイン</t>
    </rPh>
    <phoneticPr fontId="1"/>
  </si>
  <si>
    <t>箇　　所</t>
    <rPh sb="0" eb="4">
      <t>カショ</t>
    </rPh>
    <phoneticPr fontId="1"/>
  </si>
  <si>
    <t>面　　　積</t>
    <rPh sb="0" eb="5">
      <t>メンセキ</t>
    </rPh>
    <phoneticPr fontId="1"/>
  </si>
  <si>
    <t>t</t>
    <phoneticPr fontId="2"/>
  </si>
  <si>
    <t>ha</t>
  </si>
  <si>
    <t>％</t>
  </si>
  <si>
    <t>学　　　　　　　　　　　　　　　　　　　　校　</t>
    <rPh sb="0" eb="22">
      <t>ガッコウ</t>
    </rPh>
    <phoneticPr fontId="1"/>
  </si>
  <si>
    <t>幼保連携型認定こども園</t>
    <rPh sb="0" eb="1">
      <t>ヨウ</t>
    </rPh>
    <rPh sb="1" eb="2">
      <t>ホ</t>
    </rPh>
    <rPh sb="2" eb="4">
      <t>レンケイ</t>
    </rPh>
    <rPh sb="4" eb="5">
      <t>カタ</t>
    </rPh>
    <rPh sb="5" eb="7">
      <t>ニンテイ</t>
    </rPh>
    <rPh sb="10" eb="11">
      <t>エン</t>
    </rPh>
    <phoneticPr fontId="2"/>
  </si>
  <si>
    <t>幼　稚　園</t>
    <rPh sb="0" eb="1">
      <t>ヨウ</t>
    </rPh>
    <rPh sb="2" eb="3">
      <t>ワカ</t>
    </rPh>
    <rPh sb="4" eb="5">
      <t>ソノ</t>
    </rPh>
    <phoneticPr fontId="2"/>
  </si>
  <si>
    <t>園　　数</t>
    <rPh sb="0" eb="1">
      <t>エン</t>
    </rPh>
    <rPh sb="3" eb="4">
      <t>スウ</t>
    </rPh>
    <phoneticPr fontId="1"/>
  </si>
  <si>
    <t>園　児　数</t>
    <rPh sb="0" eb="3">
      <t>エンジ</t>
    </rPh>
    <rPh sb="4" eb="5">
      <t>スウ</t>
    </rPh>
    <phoneticPr fontId="1"/>
  </si>
  <si>
    <t>学 校 数</t>
    <rPh sb="0" eb="5">
      <t>ガッコウスウ</t>
    </rPh>
    <phoneticPr fontId="1"/>
  </si>
  <si>
    <t>生 徒 数</t>
    <rPh sb="0" eb="3">
      <t>セイト</t>
    </rPh>
    <rPh sb="4" eb="5">
      <t>ジドウスウ</t>
    </rPh>
    <phoneticPr fontId="1"/>
  </si>
  <si>
    <t>西宮市</t>
    <rPh sb="0" eb="3">
      <t>ニシノミヤシ</t>
    </rPh>
    <phoneticPr fontId="2"/>
  </si>
  <si>
    <t>学　　　　　　　校</t>
    <rPh sb="0" eb="1">
      <t>ガク</t>
    </rPh>
    <rPh sb="8" eb="9">
      <t>コウ</t>
    </rPh>
    <phoneticPr fontId="1"/>
  </si>
  <si>
    <t>高　等　学　校 (6)</t>
    <rPh sb="0" eb="1">
      <t>コウ</t>
    </rPh>
    <rPh sb="2" eb="3">
      <t>トウ</t>
    </rPh>
    <rPh sb="4" eb="5">
      <t>ガク</t>
    </rPh>
    <rPh sb="6" eb="7">
      <t>コウ</t>
    </rPh>
    <phoneticPr fontId="1"/>
  </si>
  <si>
    <t>大　学 ・ 短　大 （7）</t>
    <rPh sb="0" eb="1">
      <t>ダイ</t>
    </rPh>
    <rPh sb="2" eb="3">
      <t>ガク</t>
    </rPh>
    <rPh sb="6" eb="7">
      <t>タン</t>
    </rPh>
    <rPh sb="8" eb="9">
      <t>ダイ</t>
    </rPh>
    <phoneticPr fontId="1"/>
  </si>
  <si>
    <t>（6） 福山市は併設校を含む</t>
    <rPh sb="4" eb="7">
      <t>フクヤマシ</t>
    </rPh>
    <rPh sb="8" eb="10">
      <t>ヘイセツ</t>
    </rPh>
    <rPh sb="10" eb="11">
      <t>コウ</t>
    </rPh>
    <rPh sb="12" eb="13">
      <t>フク</t>
    </rPh>
    <phoneticPr fontId="2"/>
  </si>
  <si>
    <t>財                  政</t>
    <rPh sb="0" eb="20">
      <t>ザイセイ</t>
    </rPh>
    <phoneticPr fontId="1"/>
  </si>
  <si>
    <t>市      職      員</t>
    <rPh sb="0" eb="1">
      <t>シ</t>
    </rPh>
    <rPh sb="7" eb="15">
      <t>ショクイン</t>
    </rPh>
    <phoneticPr fontId="1"/>
  </si>
  <si>
    <t>一般会計決算（歳入）</t>
    <rPh sb="0" eb="1">
      <t>イチ</t>
    </rPh>
    <rPh sb="1" eb="2">
      <t>バン</t>
    </rPh>
    <rPh sb="2" eb="4">
      <t>カイケイ</t>
    </rPh>
    <rPh sb="4" eb="6">
      <t>ケッサン</t>
    </rPh>
    <rPh sb="7" eb="9">
      <t>サイニュウ</t>
    </rPh>
    <phoneticPr fontId="1"/>
  </si>
  <si>
    <t>う  ち 市 税</t>
    <rPh sb="5" eb="8">
      <t>シゼイ</t>
    </rPh>
    <phoneticPr fontId="1"/>
  </si>
  <si>
    <t>総      数</t>
    <rPh sb="0" eb="1">
      <t>フサ</t>
    </rPh>
    <rPh sb="7" eb="8">
      <t>カズ</t>
    </rPh>
    <phoneticPr fontId="1"/>
  </si>
  <si>
    <t>うち市長事務部局</t>
    <rPh sb="2" eb="4">
      <t>シチョウ</t>
    </rPh>
    <rPh sb="4" eb="6">
      <t>ジム</t>
    </rPh>
    <rPh sb="6" eb="8">
      <t>ブキョク</t>
    </rPh>
    <phoneticPr fontId="1"/>
  </si>
  <si>
    <t>千円</t>
    <rPh sb="0" eb="2">
      <t>センエン</t>
    </rPh>
    <phoneticPr fontId="1"/>
  </si>
  <si>
    <t>人</t>
    <rPh sb="0" eb="1">
      <t>ニン</t>
    </rPh>
    <phoneticPr fontId="1"/>
  </si>
  <si>
    <t>１９ － ２．　　都　　市　　順　　位　　別　　主　　要　　指　　標</t>
    <rPh sb="9" eb="13">
      <t>トシ</t>
    </rPh>
    <rPh sb="15" eb="19">
      <t>ジュンイ</t>
    </rPh>
    <rPh sb="21" eb="22">
      <t>ベツ</t>
    </rPh>
    <rPh sb="24" eb="28">
      <t>シュヨウ</t>
    </rPh>
    <rPh sb="30" eb="34">
      <t>シヒョウ</t>
    </rPh>
    <phoneticPr fontId="1"/>
  </si>
  <si>
    <t>（１）　　人　　　口</t>
    <rPh sb="5" eb="10">
      <t>ジンコウ</t>
    </rPh>
    <phoneticPr fontId="1"/>
  </si>
  <si>
    <t>　住民基本台帳に基づく人口である。</t>
    <rPh sb="1" eb="3">
      <t>ジュウミン</t>
    </rPh>
    <rPh sb="3" eb="5">
      <t>キホン</t>
    </rPh>
    <rPh sb="5" eb="7">
      <t>ダイチョウ</t>
    </rPh>
    <rPh sb="8" eb="9">
      <t>モト</t>
    </rPh>
    <rPh sb="11" eb="13">
      <t>ジンコウ</t>
    </rPh>
    <phoneticPr fontId="1"/>
  </si>
  <si>
    <t>順　　位</t>
    <rPh sb="0" eb="1">
      <t>ジュン</t>
    </rPh>
    <rPh sb="3" eb="4">
      <t>クライ</t>
    </rPh>
    <phoneticPr fontId="1"/>
  </si>
  <si>
    <t>人　　口</t>
    <rPh sb="0" eb="1">
      <t>ヒト</t>
    </rPh>
    <rPh sb="3" eb="4">
      <t>クチ</t>
    </rPh>
    <phoneticPr fontId="1"/>
  </si>
  <si>
    <t>東京都区部</t>
    <rPh sb="0" eb="3">
      <t>トウキョウト</t>
    </rPh>
    <rPh sb="3" eb="5">
      <t>クブ</t>
    </rPh>
    <phoneticPr fontId="1"/>
  </si>
  <si>
    <t>静岡市</t>
    <rPh sb="0" eb="3">
      <t>シズオカシ</t>
    </rPh>
    <phoneticPr fontId="1"/>
  </si>
  <si>
    <t>豊田市</t>
    <rPh sb="0" eb="3">
      <t>トヨタシ</t>
    </rPh>
    <phoneticPr fontId="1"/>
  </si>
  <si>
    <t>横浜市</t>
    <rPh sb="0" eb="3">
      <t>ヨコハマシ</t>
    </rPh>
    <phoneticPr fontId="1"/>
  </si>
  <si>
    <t>船橋市</t>
    <rPh sb="0" eb="3">
      <t>フナバシシ</t>
    </rPh>
    <phoneticPr fontId="1"/>
  </si>
  <si>
    <t>長崎市</t>
    <rPh sb="0" eb="3">
      <t>ナガサキシ</t>
    </rPh>
    <phoneticPr fontId="1"/>
  </si>
  <si>
    <t>大阪市</t>
    <rPh sb="0" eb="3">
      <t>オオサカシ</t>
    </rPh>
    <phoneticPr fontId="1"/>
  </si>
  <si>
    <t>鹿児島市</t>
    <rPh sb="0" eb="4">
      <t>カゴシマシ</t>
    </rPh>
    <phoneticPr fontId="1"/>
  </si>
  <si>
    <t>名古屋市</t>
    <rPh sb="0" eb="4">
      <t>ナゴヤシ</t>
    </rPh>
    <phoneticPr fontId="1"/>
  </si>
  <si>
    <t>川口市</t>
    <rPh sb="0" eb="3">
      <t>カワグチシ</t>
    </rPh>
    <phoneticPr fontId="1"/>
  </si>
  <si>
    <t>富山市</t>
    <rPh sb="0" eb="3">
      <t>トヤマシ</t>
    </rPh>
    <phoneticPr fontId="1"/>
  </si>
  <si>
    <t>札幌市</t>
    <rPh sb="0" eb="3">
      <t>サッポロシ</t>
    </rPh>
    <phoneticPr fontId="1"/>
  </si>
  <si>
    <t>八王子市</t>
    <rPh sb="0" eb="4">
      <t>ハチオウジシ</t>
    </rPh>
    <phoneticPr fontId="1"/>
  </si>
  <si>
    <t>福岡市</t>
    <rPh sb="0" eb="3">
      <t>フクオカシ</t>
    </rPh>
    <phoneticPr fontId="1"/>
  </si>
  <si>
    <t>姫路市</t>
    <rPh sb="0" eb="3">
      <t>ヒメジシ</t>
    </rPh>
    <phoneticPr fontId="1"/>
  </si>
  <si>
    <t>豊中市</t>
    <rPh sb="0" eb="3">
      <t>トヨナカシ</t>
    </rPh>
    <phoneticPr fontId="1"/>
  </si>
  <si>
    <t>神戸市</t>
    <rPh sb="0" eb="3">
      <t>コウベシ</t>
    </rPh>
    <phoneticPr fontId="1"/>
  </si>
  <si>
    <t>宇都宮市</t>
    <rPh sb="0" eb="4">
      <t>ウツノミヤシ</t>
    </rPh>
    <phoneticPr fontId="1"/>
  </si>
  <si>
    <t>横須賀市</t>
  </si>
  <si>
    <t>川崎市</t>
    <rPh sb="0" eb="3">
      <t>カワサキシ</t>
    </rPh>
    <phoneticPr fontId="1"/>
  </si>
  <si>
    <t>松山市</t>
    <rPh sb="0" eb="3">
      <t>マツヤマシ</t>
    </rPh>
    <phoneticPr fontId="1"/>
  </si>
  <si>
    <t>宮崎市</t>
    <rPh sb="0" eb="3">
      <t>ミヤザキシ</t>
    </rPh>
    <phoneticPr fontId="1"/>
  </si>
  <si>
    <t>京都市</t>
    <rPh sb="0" eb="3">
      <t>キョウトシ</t>
    </rPh>
    <phoneticPr fontId="1"/>
  </si>
  <si>
    <t>松戸市</t>
    <rPh sb="0" eb="3">
      <t>マツドシ</t>
    </rPh>
    <phoneticPr fontId="1"/>
  </si>
  <si>
    <t>枚方市</t>
    <rPh sb="0" eb="3">
      <t>ヒラカタシ</t>
    </rPh>
    <phoneticPr fontId="1"/>
  </si>
  <si>
    <t>さいたま市</t>
    <rPh sb="4" eb="5">
      <t>シ</t>
    </rPh>
    <phoneticPr fontId="1"/>
  </si>
  <si>
    <t>東大阪市</t>
    <rPh sb="0" eb="4">
      <t>ヒガシオオサカシ</t>
    </rPh>
    <phoneticPr fontId="1"/>
  </si>
  <si>
    <t>岡崎市</t>
  </si>
  <si>
    <t>広島市</t>
    <rPh sb="0" eb="3">
      <t>ヒロシマシ</t>
    </rPh>
    <phoneticPr fontId="1"/>
  </si>
  <si>
    <t>一宮市</t>
    <rPh sb="0" eb="3">
      <t>イチノミヤシ</t>
    </rPh>
    <phoneticPr fontId="1"/>
  </si>
  <si>
    <t>仙台市</t>
    <rPh sb="0" eb="3">
      <t>センダイシ</t>
    </rPh>
    <phoneticPr fontId="1"/>
  </si>
  <si>
    <t>西宮市</t>
    <rPh sb="0" eb="3">
      <t>ニシノミヤシ</t>
    </rPh>
    <phoneticPr fontId="1"/>
  </si>
  <si>
    <t>千葉市</t>
    <rPh sb="0" eb="3">
      <t>チバシ</t>
    </rPh>
    <phoneticPr fontId="1"/>
  </si>
  <si>
    <t>倉敷市</t>
    <rPh sb="0" eb="3">
      <t>クラシキシ</t>
    </rPh>
    <phoneticPr fontId="1"/>
  </si>
  <si>
    <t>豊橋市</t>
    <rPh sb="0" eb="3">
      <t>トヨハシシ</t>
    </rPh>
    <phoneticPr fontId="1"/>
  </si>
  <si>
    <t>北九州市</t>
    <rPh sb="0" eb="4">
      <t>キタキュウシュウシ</t>
    </rPh>
    <phoneticPr fontId="1"/>
  </si>
  <si>
    <t>大分市</t>
    <phoneticPr fontId="1"/>
  </si>
  <si>
    <t>高崎市</t>
    <rPh sb="0" eb="3">
      <t>タカサキシ</t>
    </rPh>
    <phoneticPr fontId="1"/>
  </si>
  <si>
    <t>堺市</t>
    <rPh sb="0" eb="2">
      <t>サカイシ</t>
    </rPh>
    <phoneticPr fontId="1"/>
  </si>
  <si>
    <t>福山市</t>
    <rPh sb="0" eb="3">
      <t>フクヤマシ</t>
    </rPh>
    <phoneticPr fontId="1"/>
  </si>
  <si>
    <t>浜松市</t>
    <rPh sb="0" eb="3">
      <t>ハママツシ</t>
    </rPh>
    <phoneticPr fontId="1"/>
  </si>
  <si>
    <t>尼崎市</t>
    <rPh sb="0" eb="3">
      <t>アマガサキシ</t>
    </rPh>
    <phoneticPr fontId="1"/>
  </si>
  <si>
    <t>和歌山市</t>
    <rPh sb="0" eb="4">
      <t>ワカヤマシ</t>
    </rPh>
    <phoneticPr fontId="1"/>
  </si>
  <si>
    <t>新潟市</t>
    <rPh sb="0" eb="3">
      <t>ニイガタシ</t>
    </rPh>
    <phoneticPr fontId="1"/>
  </si>
  <si>
    <t>金沢市</t>
    <rPh sb="0" eb="3">
      <t>カナザワシ</t>
    </rPh>
    <phoneticPr fontId="1"/>
  </si>
  <si>
    <t>奈良市</t>
    <rPh sb="0" eb="3">
      <t>ナラシ</t>
    </rPh>
    <phoneticPr fontId="1"/>
  </si>
  <si>
    <t>熊本市</t>
    <rPh sb="0" eb="3">
      <t>クマモトシ</t>
    </rPh>
    <phoneticPr fontId="1"/>
  </si>
  <si>
    <t>藤沢市</t>
    <phoneticPr fontId="2"/>
  </si>
  <si>
    <t>川越市</t>
    <rPh sb="0" eb="3">
      <t>カワゴエシ</t>
    </rPh>
    <phoneticPr fontId="1"/>
  </si>
  <si>
    <t>相模原市</t>
    <rPh sb="0" eb="4">
      <t>サガミハラシ</t>
    </rPh>
    <phoneticPr fontId="1"/>
  </si>
  <si>
    <t>町田市</t>
  </si>
  <si>
    <t>高槻市</t>
    <rPh sb="0" eb="3">
      <t>タカツキシ</t>
    </rPh>
    <phoneticPr fontId="1"/>
  </si>
  <si>
    <t>岡山市</t>
    <rPh sb="0" eb="3">
      <t>オカヤマシ</t>
    </rPh>
    <phoneticPr fontId="1"/>
  </si>
  <si>
    <t>１９ － ２．　都　市　順　位　別　主　要　指　標　（　続　き　）</t>
    <rPh sb="8" eb="9">
      <t>ミヤコ</t>
    </rPh>
    <rPh sb="10" eb="11">
      <t>シ</t>
    </rPh>
    <rPh sb="12" eb="13">
      <t>ジュン</t>
    </rPh>
    <rPh sb="14" eb="15">
      <t>クライ</t>
    </rPh>
    <rPh sb="16" eb="17">
      <t>ベツ</t>
    </rPh>
    <rPh sb="18" eb="19">
      <t>シュ</t>
    </rPh>
    <rPh sb="20" eb="21">
      <t>ヨウ</t>
    </rPh>
    <rPh sb="22" eb="23">
      <t>ユビ</t>
    </rPh>
    <rPh sb="24" eb="25">
      <t>シルベ</t>
    </rPh>
    <rPh sb="28" eb="29">
      <t>ツヅ</t>
    </rPh>
    <phoneticPr fontId="1"/>
  </si>
  <si>
    <t>（２）　　工　　　　　業</t>
    <rPh sb="5" eb="6">
      <t>タクミ</t>
    </rPh>
    <rPh sb="11" eb="12">
      <t>ギョウ</t>
    </rPh>
    <phoneticPr fontId="1"/>
  </si>
  <si>
    <t>（３）　　商　　　　　業</t>
    <rPh sb="5" eb="6">
      <t>ショウ</t>
    </rPh>
    <rPh sb="11" eb="12">
      <t>ギョウ</t>
    </rPh>
    <phoneticPr fontId="1"/>
  </si>
  <si>
    <t>（平成２８年６月1日）</t>
    <rPh sb="1" eb="3">
      <t>ヘイセイ</t>
    </rPh>
    <rPh sb="5" eb="6">
      <t>ネン</t>
    </rPh>
    <rPh sb="7" eb="8">
      <t>ガツ</t>
    </rPh>
    <rPh sb="9" eb="10">
      <t>ニチ</t>
    </rPh>
    <phoneticPr fontId="1"/>
  </si>
  <si>
    <t>順位</t>
    <rPh sb="0" eb="2">
      <t>ジュンイ</t>
    </rPh>
    <phoneticPr fontId="1"/>
  </si>
  <si>
    <t>都　　　　市</t>
    <rPh sb="0" eb="6">
      <t>トシ</t>
    </rPh>
    <phoneticPr fontId="1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</si>
  <si>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1"/>
  </si>
  <si>
    <t>年間商品販売額</t>
    <rPh sb="0" eb="2">
      <t>ネンカン</t>
    </rPh>
    <rPh sb="2" eb="4">
      <t>ショウヒン</t>
    </rPh>
    <rPh sb="4" eb="7">
      <t>ハンバイガク</t>
    </rPh>
    <phoneticPr fontId="1"/>
  </si>
  <si>
    <t>豊田市</t>
  </si>
  <si>
    <t>東京特別区</t>
  </si>
  <si>
    <t>川崎市</t>
  </si>
  <si>
    <t>大阪市</t>
  </si>
  <si>
    <t>市原市</t>
  </si>
  <si>
    <t>名古屋市</t>
  </si>
  <si>
    <t>横浜市</t>
  </si>
  <si>
    <t>福岡市</t>
  </si>
  <si>
    <t>倉敷市</t>
  </si>
  <si>
    <t>堺市</t>
  </si>
  <si>
    <t>札幌市</t>
  </si>
  <si>
    <t>仙台市</t>
  </si>
  <si>
    <t>広島市</t>
  </si>
  <si>
    <t>神戸市</t>
  </si>
  <si>
    <t>四日市市</t>
  </si>
  <si>
    <t>京都市</t>
  </si>
  <si>
    <t>さいたま市</t>
  </si>
  <si>
    <t>千葉市</t>
  </si>
  <si>
    <t>太田市</t>
  </si>
  <si>
    <t>新潟市</t>
  </si>
  <si>
    <t>大分市</t>
  </si>
  <si>
    <t>岡山市</t>
  </si>
  <si>
    <t>高崎市</t>
  </si>
  <si>
    <t>姫路市</t>
  </si>
  <si>
    <t>北九州市</t>
  </si>
  <si>
    <t>静岡市</t>
  </si>
  <si>
    <t>浜松市</t>
  </si>
  <si>
    <t>宇都宮市</t>
  </si>
  <si>
    <t>安城市</t>
  </si>
  <si>
    <t>金沢市</t>
  </si>
  <si>
    <t>尼崎市</t>
  </si>
  <si>
    <t>市川市</t>
  </si>
  <si>
    <t>医　　　療　　　機　　　関</t>
    <rPh sb="0" eb="5">
      <t>イリョウ</t>
    </rPh>
    <rPh sb="8" eb="13">
      <t>キカン</t>
    </rPh>
    <phoneticPr fontId="1"/>
  </si>
  <si>
    <t>資料　　（財）国土地理協会 「住民基本台帳 人口・世帯数表 （令和３年版）」</t>
    <rPh sb="0" eb="2">
      <t>シリョウ</t>
    </rPh>
    <rPh sb="5" eb="6">
      <t>ザイ</t>
    </rPh>
    <rPh sb="7" eb="9">
      <t>コクド</t>
    </rPh>
    <rPh sb="9" eb="11">
      <t>チリ</t>
    </rPh>
    <rPh sb="11" eb="13">
      <t>キョウカイ</t>
    </rPh>
    <rPh sb="15" eb="17">
      <t>ジュウミン</t>
    </rPh>
    <rPh sb="17" eb="19">
      <t>キホン</t>
    </rPh>
    <rPh sb="19" eb="21">
      <t>ダイチョウ</t>
    </rPh>
    <rPh sb="22" eb="24">
      <t>ジンコウ</t>
    </rPh>
    <rPh sb="25" eb="28">
      <t>セタイスウ</t>
    </rPh>
    <rPh sb="28" eb="29">
      <t>ヒョウ</t>
    </rPh>
    <rPh sb="31" eb="33">
      <t>レイワ</t>
    </rPh>
    <rPh sb="34" eb="35">
      <t>ネン</t>
    </rPh>
    <rPh sb="35" eb="36">
      <t>ハン</t>
    </rPh>
    <phoneticPr fontId="1"/>
  </si>
  <si>
    <t>（令和３年１月１日）</t>
    <rPh sb="1" eb="3">
      <t>レイワ</t>
    </rPh>
    <rPh sb="4" eb="5">
      <t>ネン</t>
    </rPh>
    <rPh sb="5" eb="6">
      <t>ヘイネン</t>
    </rPh>
    <rPh sb="6" eb="7">
      <t>ツキ</t>
    </rPh>
    <rPh sb="8" eb="9">
      <t>ヒ</t>
    </rPh>
    <phoneticPr fontId="1"/>
  </si>
  <si>
    <t>柏市</t>
    <rPh sb="0" eb="1">
      <t>カシワ</t>
    </rPh>
    <rPh sb="1" eb="2">
      <t>シ</t>
    </rPh>
    <phoneticPr fontId="1"/>
  </si>
  <si>
    <t>高松市</t>
    <rPh sb="0" eb="2">
      <t>タカマツ</t>
    </rPh>
    <rPh sb="2" eb="3">
      <t>シ</t>
    </rPh>
    <phoneticPr fontId="1"/>
  </si>
  <si>
    <t>岐阜市</t>
    <rPh sb="0" eb="2">
      <t>ギフ</t>
    </rPh>
    <rPh sb="2" eb="3">
      <t>シ</t>
    </rPh>
    <phoneticPr fontId="1"/>
  </si>
  <si>
    <t>吹田市</t>
    <rPh sb="0" eb="3">
      <t>スイタシ</t>
    </rPh>
    <phoneticPr fontId="2"/>
  </si>
  <si>
    <t>長野市</t>
    <rPh sb="0" eb="3">
      <t>ナガノシ</t>
    </rPh>
    <phoneticPr fontId="1"/>
  </si>
  <si>
    <t>越谷市</t>
    <rPh sb="0" eb="1">
      <t>コ</t>
    </rPh>
    <rPh sb="1" eb="2">
      <t>タニ</t>
    </rPh>
    <rPh sb="2" eb="3">
      <t>シ</t>
    </rPh>
    <phoneticPr fontId="1"/>
  </si>
  <si>
    <t>令和２年６月１日
（工業統計調査）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10" eb="12">
      <t>コウギョウ</t>
    </rPh>
    <rPh sb="12" eb="14">
      <t>トウケイ</t>
    </rPh>
    <rPh sb="14" eb="16">
      <t>チョウサ</t>
    </rPh>
    <phoneticPr fontId="1"/>
  </si>
  <si>
    <t>令和２年２月１日
（農林業センサス）</t>
    <rPh sb="0" eb="2">
      <t>レイワ</t>
    </rPh>
    <rPh sb="3" eb="4">
      <t>ネン</t>
    </rPh>
    <rPh sb="5" eb="6">
      <t>ガツ</t>
    </rPh>
    <rPh sb="7" eb="8">
      <t>ニチ</t>
    </rPh>
    <rPh sb="10" eb="13">
      <t>ノウギョウ</t>
    </rPh>
    <phoneticPr fontId="1"/>
  </si>
  <si>
    <t>…</t>
  </si>
  <si>
    <t>令和２年度</t>
    <rPh sb="0" eb="2">
      <t>レイワ</t>
    </rPh>
    <rPh sb="3" eb="5">
      <t>ネンド</t>
    </rPh>
    <phoneticPr fontId="1"/>
  </si>
  <si>
    <t>令和２年度</t>
    <rPh sb="0" eb="2">
      <t>レイワ</t>
    </rPh>
    <rPh sb="3" eb="5">
      <t>ネンド</t>
    </rPh>
    <rPh sb="4" eb="5">
      <t>ド</t>
    </rPh>
    <phoneticPr fontId="1"/>
  </si>
  <si>
    <t>…</t>
    <phoneticPr fontId="4"/>
  </si>
  <si>
    <t>令和３年5月1日（学校基本調査）</t>
    <rPh sb="0" eb="2">
      <t>レイワ</t>
    </rPh>
    <rPh sb="3" eb="4">
      <t>ネン</t>
    </rPh>
    <rPh sb="4" eb="5">
      <t>ガンネン</t>
    </rPh>
    <rPh sb="5" eb="6">
      <t>ガツ</t>
    </rPh>
    <rPh sb="7" eb="8">
      <t>ニチ</t>
    </rPh>
    <rPh sb="9" eb="11">
      <t>ガッコウ</t>
    </rPh>
    <rPh sb="11" eb="13">
      <t>キホン</t>
    </rPh>
    <rPh sb="13" eb="15">
      <t>チョウサ</t>
    </rPh>
    <phoneticPr fontId="2"/>
  </si>
  <si>
    <t>令和３年5月1日（学校基本調査）</t>
    <rPh sb="0" eb="2">
      <t>レイワ</t>
    </rPh>
    <rPh sb="3" eb="4">
      <t>ネン</t>
    </rPh>
    <rPh sb="5" eb="6">
      <t>ガツ</t>
    </rPh>
    <rPh sb="7" eb="8">
      <t>ニチ</t>
    </rPh>
    <rPh sb="9" eb="11">
      <t>ガッコウ</t>
    </rPh>
    <rPh sb="11" eb="13">
      <t>キホン</t>
    </rPh>
    <rPh sb="13" eb="15">
      <t>チョウサ</t>
    </rPh>
    <phoneticPr fontId="2"/>
  </si>
  <si>
    <t>ha</t>
    <phoneticPr fontId="2"/>
  </si>
  <si>
    <t>（令和２年６月1日）</t>
    <rPh sb="1" eb="3">
      <t>レイワ</t>
    </rPh>
    <rPh sb="4" eb="5">
      <t>ネン</t>
    </rPh>
    <rPh sb="5" eb="6">
      <t>ヘイネン</t>
    </rPh>
    <rPh sb="6" eb="7">
      <t>ガツ</t>
    </rPh>
    <rPh sb="8" eb="9">
      <t>ニチ</t>
    </rPh>
    <phoneticPr fontId="1"/>
  </si>
  <si>
    <t>　本表は、経済産業省 大臣官房調査統計グループ 公表の2020年工業統計調査確報結果（地域別統計表）から引用したものである。
　都市順位は、製造品出荷額等による順位である。</t>
    <rPh sb="24" eb="26">
      <t>コウヒョウ</t>
    </rPh>
    <rPh sb="31" eb="32">
      <t>ネン</t>
    </rPh>
    <rPh sb="32" eb="34">
      <t>コウギョウ</t>
    </rPh>
    <rPh sb="34" eb="36">
      <t>トウケイ</t>
    </rPh>
    <rPh sb="36" eb="38">
      <t>チョウサ</t>
    </rPh>
    <rPh sb="38" eb="40">
      <t>カクホウ</t>
    </rPh>
    <rPh sb="40" eb="42">
      <t>ケッカ</t>
    </rPh>
    <rPh sb="43" eb="45">
      <t>チイキ</t>
    </rPh>
    <rPh sb="45" eb="46">
      <t>ベツ</t>
    </rPh>
    <rPh sb="46" eb="49">
      <t>トウケイヒョウ</t>
    </rPh>
    <phoneticPr fontId="1"/>
  </si>
  <si>
    <t>　本表は、経済産業省 大臣官房調査統計グループ公表の「平成28年経済センサス-活動調査確報結果（ 卸売業,小売業に関する集計 市区町村表）」から引用したものである。
　都市順位は、年間商品販売額による順位である。</t>
    <rPh sb="23" eb="25">
      <t>コウヒョウ</t>
    </rPh>
    <rPh sb="27" eb="29">
      <t>ヘイセイ</t>
    </rPh>
    <rPh sb="31" eb="32">
      <t>ネン</t>
    </rPh>
    <rPh sb="32" eb="34">
      <t>ケイザイ</t>
    </rPh>
    <rPh sb="39" eb="41">
      <t>カツドウ</t>
    </rPh>
    <rPh sb="41" eb="43">
      <t>チョウサ</t>
    </rPh>
    <rPh sb="43" eb="45">
      <t>カクホウ</t>
    </rPh>
    <rPh sb="45" eb="47">
      <t>ケッカ</t>
    </rPh>
    <rPh sb="49" eb="52">
      <t>オロシウリギョウ</t>
    </rPh>
    <rPh sb="53" eb="56">
      <t>コウリギョウ</t>
    </rPh>
    <rPh sb="57" eb="58">
      <t>カン</t>
    </rPh>
    <rPh sb="60" eb="62">
      <t>シュウケイ</t>
    </rPh>
    <rPh sb="63" eb="65">
      <t>シク</t>
    </rPh>
    <rPh sb="65" eb="67">
      <t>チョウソン</t>
    </rPh>
    <rPh sb="67" eb="68">
      <t>ヒョウ</t>
    </rPh>
    <phoneticPr fontId="1"/>
  </si>
  <si>
    <t>ごみ処理量</t>
    <rPh sb="2" eb="4">
      <t>ショリ</t>
    </rPh>
    <rPh sb="4" eb="5">
      <t>リョウ</t>
    </rPh>
    <phoneticPr fontId="1"/>
  </si>
  <si>
    <t xml:space="preserve">    　倉敷市は普及率=整備人口／人口。　福山市は普及率=処理区域人口／行政区域人口。</t>
    <rPh sb="5" eb="7">
      <t>クラシキ</t>
    </rPh>
    <rPh sb="13" eb="15">
      <t>セイビ</t>
    </rPh>
    <rPh sb="15" eb="17">
      <t>ジンコウ</t>
    </rPh>
    <rPh sb="18" eb="20">
      <t>ジンコウ</t>
    </rPh>
    <rPh sb="30" eb="32">
      <t>ショリ</t>
    </rPh>
    <rPh sb="32" eb="34">
      <t>クイキ</t>
    </rPh>
    <rPh sb="34" eb="36">
      <t>ジンコウ</t>
    </rPh>
    <rPh sb="37" eb="39">
      <t>ギョウセイ</t>
    </rPh>
    <rPh sb="39" eb="41">
      <t>クイキ</t>
    </rPh>
    <rPh sb="41" eb="43">
      <t>ジンコウ</t>
    </rPh>
    <phoneticPr fontId="2"/>
  </si>
  <si>
    <t>　　　西宮市は普及率=処理区域面積／事業認可面積。　姫路市は普及率＝処理人口/全市人口</t>
    <rPh sb="26" eb="29">
      <t>ヒメジシ</t>
    </rPh>
    <rPh sb="30" eb="32">
      <t>フキュウ</t>
    </rPh>
    <rPh sb="32" eb="33">
      <t>リツ</t>
    </rPh>
    <rPh sb="34" eb="36">
      <t>ショリ</t>
    </rPh>
    <rPh sb="36" eb="38">
      <t>ジンコウ</t>
    </rPh>
    <rPh sb="39" eb="41">
      <t>ゼンシ</t>
    </rPh>
    <rPh sb="41" eb="43">
      <t>ジンコウ</t>
    </rPh>
    <phoneticPr fontId="2"/>
  </si>
  <si>
    <t>（7） 大学・短大は各市独自調査。　福山市は大学院を含む</t>
    <phoneticPr fontId="2"/>
  </si>
  <si>
    <t>都　 市　 公　 園（1）</t>
    <rPh sb="0" eb="1">
      <t>ト</t>
    </rPh>
    <rPh sb="3" eb="4">
      <t>シ</t>
    </rPh>
    <rPh sb="6" eb="7">
      <t>コウ</t>
    </rPh>
    <rPh sb="9" eb="10">
      <t>エン</t>
    </rPh>
    <phoneticPr fontId="1"/>
  </si>
  <si>
    <t>下  水  道
普  及  率
（2）</t>
    <rPh sb="0" eb="1">
      <t>シタ</t>
    </rPh>
    <rPh sb="3" eb="4">
      <t>ミズ</t>
    </rPh>
    <rPh sb="6" eb="7">
      <t>ミチ</t>
    </rPh>
    <rPh sb="8" eb="9">
      <t>アマネ</t>
    </rPh>
    <rPh sb="11" eb="12">
      <t>オヨ</t>
    </rPh>
    <rPh sb="14" eb="15">
      <t>リツ</t>
    </rPh>
    <phoneticPr fontId="1"/>
  </si>
  <si>
    <t>園　児　数
（3）</t>
    <rPh sb="0" eb="3">
      <t>エンジ</t>
    </rPh>
    <rPh sb="4" eb="5">
      <t>スウ</t>
    </rPh>
    <phoneticPr fontId="1"/>
  </si>
  <si>
    <t>小　学　校 （4）</t>
    <rPh sb="0" eb="1">
      <t>ショウ</t>
    </rPh>
    <rPh sb="2" eb="3">
      <t>ガク</t>
    </rPh>
    <rPh sb="4" eb="5">
      <t>コウ</t>
    </rPh>
    <phoneticPr fontId="1"/>
  </si>
  <si>
    <t>（3） 園児数は認定区分（1号～3号）を全て含めた人数。</t>
    <rPh sb="4" eb="6">
      <t>エンジ</t>
    </rPh>
    <phoneticPr fontId="2"/>
  </si>
  <si>
    <t>（4） 東大阪市は義務教育学校2校は含まない</t>
    <rPh sb="4" eb="8">
      <t>ヒガシオオサカシ</t>
    </rPh>
    <rPh sb="9" eb="11">
      <t>ギム</t>
    </rPh>
    <rPh sb="11" eb="13">
      <t>キョウイク</t>
    </rPh>
    <rPh sb="13" eb="15">
      <t>ガッコウ</t>
    </rPh>
    <rPh sb="16" eb="17">
      <t>コウ</t>
    </rPh>
    <rPh sb="18" eb="19">
      <t>フク</t>
    </rPh>
    <phoneticPr fontId="2"/>
  </si>
  <si>
    <t>（2） 普及率＝管きょ整備区域面積／計画排水区域面積。</t>
    <phoneticPr fontId="2"/>
  </si>
  <si>
    <t>（1） 姫路市は市立公園除く。</t>
    <rPh sb="4" eb="7">
      <t>ヒメジシ</t>
    </rPh>
    <rPh sb="8" eb="10">
      <t>シリツ</t>
    </rPh>
    <rPh sb="10" eb="12">
      <t>コウエン</t>
    </rPh>
    <rPh sb="12" eb="13">
      <t>ノゾ</t>
    </rPh>
    <phoneticPr fontId="2"/>
  </si>
  <si>
    <t>中　学　校  （5）</t>
    <rPh sb="0" eb="1">
      <t>チュウ</t>
    </rPh>
    <rPh sb="2" eb="3">
      <t>ガク</t>
    </rPh>
    <rPh sb="4" eb="5">
      <t>コウ</t>
    </rPh>
    <phoneticPr fontId="2"/>
  </si>
  <si>
    <t>（5） 姫路市は義務教育学校を含む。東大阪市は義務教育学校2校は含まない</t>
    <rPh sb="4" eb="7">
      <t>ヒメジシ</t>
    </rPh>
    <rPh sb="8" eb="10">
      <t>ギム</t>
    </rPh>
    <rPh sb="10" eb="12">
      <t>キョウイク</t>
    </rPh>
    <rPh sb="12" eb="14">
      <t>ガッコウ</t>
    </rPh>
    <rPh sb="15" eb="16">
      <t>フク</t>
    </rPh>
    <rPh sb="18" eb="22">
      <t>ヒガシオオサカシ</t>
    </rPh>
    <rPh sb="23" eb="25">
      <t>ギム</t>
    </rPh>
    <rPh sb="25" eb="27">
      <t>キョウイク</t>
    </rPh>
    <rPh sb="27" eb="29">
      <t>ガッコウ</t>
    </rPh>
    <rPh sb="30" eb="31">
      <t>コウ</t>
    </rPh>
    <rPh sb="32" eb="33">
      <t>フク</t>
    </rPh>
    <phoneticPr fontId="2"/>
  </si>
  <si>
    <t>市 域 面 積 (1)</t>
    <rPh sb="0" eb="3">
      <t>シイキ</t>
    </rPh>
    <rPh sb="4" eb="7">
      <t>メンセキ</t>
    </rPh>
    <phoneticPr fontId="1"/>
  </si>
  <si>
    <t>年　　　齢　　　３　　　区　　　分　　（2）</t>
    <rPh sb="0" eb="5">
      <t>ネンレイ</t>
    </rPh>
    <rPh sb="12" eb="17">
      <t>クブン</t>
    </rPh>
    <phoneticPr fontId="1"/>
  </si>
  <si>
    <t>（１）　福山市は令和3年4月1日時点。</t>
    <rPh sb="4" eb="7">
      <t>フクヤマシ</t>
    </rPh>
    <rPh sb="8" eb="10">
      <t>レイワ</t>
    </rPh>
    <rPh sb="11" eb="12">
      <t>ネン</t>
    </rPh>
    <rPh sb="13" eb="14">
      <t>ガツ</t>
    </rPh>
    <rPh sb="15" eb="16">
      <t>ニチ</t>
    </rPh>
    <rPh sb="16" eb="18">
      <t>ジテン</t>
    </rPh>
    <phoneticPr fontId="2"/>
  </si>
  <si>
    <t>（2）　年齢不詳を除く。　</t>
    <rPh sb="4" eb="6">
      <t>ネンレイ</t>
    </rPh>
    <rPh sb="6" eb="8">
      <t>フショウ</t>
    </rPh>
    <rPh sb="9" eb="10">
      <t>ノゾ</t>
    </rPh>
    <phoneticPr fontId="2"/>
  </si>
  <si>
    <t>左記のうち、外国人住民　(3)</t>
    <rPh sb="0" eb="2">
      <t>サキ</t>
    </rPh>
    <rPh sb="6" eb="8">
      <t>ガイコク</t>
    </rPh>
    <rPh sb="8" eb="9">
      <t>ジン</t>
    </rPh>
    <rPh sb="9" eb="11">
      <t>ジュウミン</t>
    </rPh>
    <phoneticPr fontId="1"/>
  </si>
  <si>
    <t>（3）　姫路市は混合世帯を含む。　福山市は混合世帯数(1,035世帯)を含まない外国人住民のみの世帯数である。</t>
    <rPh sb="4" eb="7">
      <t>ヒメジシ</t>
    </rPh>
    <rPh sb="8" eb="10">
      <t>コンゴウ</t>
    </rPh>
    <rPh sb="10" eb="12">
      <t>セタイ</t>
    </rPh>
    <rPh sb="13" eb="14">
      <t>フク</t>
    </rPh>
    <rPh sb="17" eb="20">
      <t>フクヤマシ</t>
    </rPh>
    <rPh sb="21" eb="23">
      <t>コンゴウ</t>
    </rPh>
    <rPh sb="40" eb="42">
      <t>ガイコク</t>
    </rPh>
    <rPh sb="42" eb="43">
      <t>ジン</t>
    </rPh>
    <rPh sb="43" eb="45">
      <t>ジュウミン</t>
    </rPh>
    <rPh sb="48" eb="51">
      <t>セタイスウ</t>
    </rPh>
    <phoneticPr fontId="2"/>
  </si>
  <si>
    <t>農　　　　　    業　(4)</t>
    <rPh sb="0" eb="11">
      <t>ノウギョウ</t>
    </rPh>
    <phoneticPr fontId="1"/>
  </si>
  <si>
    <t>（4）　「総農家数」とは販売農家及び自給的農家。「経営耕地面積」とは総農家数の経営耕地面積。</t>
    <rPh sb="5" eb="6">
      <t>ソウ</t>
    </rPh>
    <rPh sb="6" eb="8">
      <t>ノウカ</t>
    </rPh>
    <rPh sb="8" eb="9">
      <t>スウ</t>
    </rPh>
    <rPh sb="25" eb="27">
      <t>ケイエイ</t>
    </rPh>
    <rPh sb="27" eb="29">
      <t>コウチ</t>
    </rPh>
    <rPh sb="29" eb="31">
      <t>メンセキ</t>
    </rPh>
    <rPh sb="34" eb="35">
      <t>ソウ</t>
    </rPh>
    <rPh sb="35" eb="37">
      <t>ノウカ</t>
    </rPh>
    <rPh sb="37" eb="38">
      <t>スウ</t>
    </rPh>
    <rPh sb="39" eb="41">
      <t>ケイエイ</t>
    </rPh>
    <rPh sb="41" eb="43">
      <t>コウチ</t>
    </rPh>
    <rPh sb="43" eb="45">
      <t>メンセキ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</si>
</sst>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 * #,##0_ ;_ * \-#,##0_ ;_ * &quot;-&quot;_ ;_ @_ "/>
    <numFmt numFmtId="43" formatCode="_ * #,##0.00_ ;_ * \-#,##0.00_ ;_ * &quot;-&quot;??_ ;_ @_ "/>
    <numFmt numFmtId="176" formatCode="[$-411]ggge&quot;年&quot;m&quot;月&quot;d&quot;日&quot;;@"/>
    <numFmt numFmtId="177" formatCode="_ * #,##0.0_ ;_ * \-#,##0.0_ ;_ * &quot;-&quot;?_ ;_ @_ "/>
    <numFmt numFmtId="178" formatCode="#,##0_ "/>
    <numFmt numFmtId="179" formatCode="#,##0_ ;[Red]\-#,##0\ "/>
    <numFmt numFmtId="180" formatCode="#,##0_);[Red]\(#,##0\)"/>
    <numFmt numFmtId="181" formatCode="#,##0.0_);[Red]\(#,##0.0\)"/>
    <numFmt numFmtId="182" formatCode="0.00_ "/>
    <numFmt numFmtId="183" formatCode="#,##0.00_ ;[Red]\-#,##0.00\ "/>
    <numFmt numFmtId="184" formatCode="0.00_);[Red]\(0.00\)"/>
    <numFmt numFmtId="185" formatCode="#,##0.00_);[Red]\(#,##0.00\)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</cellStyleXfs>
  <cellXfs count="108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>
      <alignment vertical="center"/>
    </xf>
    <xf numFmtId="0" fontId="7" fillId="0" borderId="0" xfId="0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Continuous" vertical="center"/>
    </xf>
    <xf numFmtId="0" fontId="8" fillId="0" borderId="0" xfId="0" applyFont="1" applyFill="1" applyAlignment="1"/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>
      <alignment vertical="center"/>
    </xf>
    <xf numFmtId="58" fontId="5" fillId="0" borderId="2" xfId="0" applyNumberFormat="1" applyFont="1" applyFill="1" applyBorder="1" applyAlignment="1">
      <alignment vertical="center" shrinkToFit="1"/>
    </xf>
    <xf numFmtId="58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41" fontId="5" fillId="0" borderId="0" xfId="0" applyNumberFormat="1" applyFont="1" applyFill="1">
      <alignment vertical="center"/>
    </xf>
    <xf numFmtId="180" fontId="5" fillId="0" borderId="0" xfId="1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40" fontId="5" fillId="0" borderId="13" xfId="1" applyNumberFormat="1" applyFont="1" applyFill="1" applyBorder="1" applyAlignment="1">
      <alignment vertical="center"/>
    </xf>
    <xf numFmtId="181" fontId="5" fillId="0" borderId="0" xfId="1" applyNumberFormat="1" applyFont="1" applyFill="1" applyBorder="1" applyAlignment="1">
      <alignment vertical="center"/>
    </xf>
    <xf numFmtId="182" fontId="5" fillId="0" borderId="13" xfId="1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183" fontId="5" fillId="0" borderId="13" xfId="1" applyNumberFormat="1" applyFont="1" applyFill="1" applyBorder="1" applyAlignment="1">
      <alignment vertical="center"/>
    </xf>
    <xf numFmtId="177" fontId="5" fillId="0" borderId="0" xfId="0" applyNumberFormat="1" applyFont="1" applyFill="1" applyBorder="1">
      <alignment vertical="center"/>
    </xf>
    <xf numFmtId="180" fontId="5" fillId="0" borderId="0" xfId="1" applyNumberFormat="1" applyFont="1" applyFill="1" applyBorder="1" applyAlignment="1">
      <alignment horizontal="right" vertical="center"/>
    </xf>
    <xf numFmtId="184" fontId="5" fillId="0" borderId="13" xfId="1" applyNumberFormat="1" applyFont="1" applyFill="1" applyBorder="1" applyAlignment="1">
      <alignment vertical="center"/>
    </xf>
    <xf numFmtId="0" fontId="5" fillId="0" borderId="6" xfId="0" applyFont="1" applyFill="1" applyBorder="1">
      <alignment vertical="center"/>
    </xf>
    <xf numFmtId="0" fontId="5" fillId="0" borderId="7" xfId="0" applyFont="1" applyFill="1" applyBorder="1">
      <alignment vertical="center"/>
    </xf>
    <xf numFmtId="49" fontId="5" fillId="0" borderId="13" xfId="1" applyNumberFormat="1" applyFont="1" applyFill="1" applyBorder="1" applyAlignment="1">
      <alignment horizontal="right" vertical="center"/>
    </xf>
    <xf numFmtId="0" fontId="5" fillId="0" borderId="0" xfId="0" applyFont="1" applyFill="1" applyAlignment="1"/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9" fillId="0" borderId="0" xfId="0" applyFont="1" applyFill="1">
      <alignment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80" fontId="5" fillId="0" borderId="13" xfId="1" applyNumberFormat="1" applyFont="1" applyFill="1" applyBorder="1" applyAlignment="1">
      <alignment vertical="center"/>
    </xf>
    <xf numFmtId="0" fontId="9" fillId="0" borderId="0" xfId="0" applyFont="1" applyFill="1" applyAlignment="1"/>
    <xf numFmtId="0" fontId="5" fillId="0" borderId="0" xfId="0" applyFont="1" applyFill="1" applyBorder="1">
      <alignment vertical="center"/>
    </xf>
    <xf numFmtId="0" fontId="8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>
      <alignment vertical="center"/>
    </xf>
    <xf numFmtId="0" fontId="6" fillId="0" borderId="7" xfId="0" applyFont="1" applyFill="1" applyBorder="1">
      <alignment vertical="center"/>
    </xf>
    <xf numFmtId="0" fontId="6" fillId="0" borderId="6" xfId="0" applyFont="1" applyFill="1" applyBorder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76" fontId="5" fillId="0" borderId="12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41" fontId="5" fillId="0" borderId="0" xfId="0" applyNumberFormat="1" applyFont="1" applyFill="1" applyBorder="1">
      <alignment vertical="center"/>
    </xf>
    <xf numFmtId="41" fontId="5" fillId="0" borderId="0" xfId="1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 indent="1"/>
    </xf>
    <xf numFmtId="41" fontId="5" fillId="0" borderId="4" xfId="0" applyNumberFormat="1" applyFont="1" applyFill="1" applyBorder="1">
      <alignment vertical="center"/>
    </xf>
    <xf numFmtId="178" fontId="5" fillId="0" borderId="4" xfId="0" applyNumberFormat="1" applyFont="1" applyFill="1" applyBorder="1">
      <alignment vertical="center"/>
    </xf>
    <xf numFmtId="179" fontId="5" fillId="0" borderId="4" xfId="1" applyNumberFormat="1" applyFont="1" applyFill="1" applyBorder="1">
      <alignment vertical="center"/>
    </xf>
    <xf numFmtId="179" fontId="5" fillId="0" borderId="0" xfId="1" applyNumberFormat="1" applyFont="1" applyFill="1">
      <alignment vertical="center"/>
    </xf>
    <xf numFmtId="41" fontId="5" fillId="0" borderId="6" xfId="0" applyNumberFormat="1" applyFont="1" applyFill="1" applyBorder="1">
      <alignment vertical="center"/>
    </xf>
    <xf numFmtId="41" fontId="5" fillId="0" borderId="7" xfId="0" applyNumberFormat="1" applyFont="1" applyFill="1" applyBorder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185" fontId="5" fillId="0" borderId="0" xfId="1" applyNumberFormat="1" applyFont="1" applyFill="1" applyBorder="1" applyAlignment="1">
      <alignment vertical="center"/>
    </xf>
    <xf numFmtId="41" fontId="5" fillId="0" borderId="13" xfId="0" applyNumberFormat="1" applyFont="1" applyFill="1" applyBorder="1">
      <alignment vertical="center"/>
    </xf>
    <xf numFmtId="49" fontId="5" fillId="0" borderId="0" xfId="1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/>
    </xf>
    <xf numFmtId="0" fontId="5" fillId="0" borderId="3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horizontal="right" vertical="center"/>
    </xf>
    <xf numFmtId="0" fontId="5" fillId="0" borderId="14" xfId="0" applyFont="1" applyFill="1" applyBorder="1" applyAlignment="1">
      <alignment vertical="center"/>
    </xf>
    <xf numFmtId="41" fontId="5" fillId="0" borderId="8" xfId="0" applyNumberFormat="1" applyFont="1" applyFill="1" applyBorder="1">
      <alignment vertical="center"/>
    </xf>
    <xf numFmtId="41" fontId="5" fillId="0" borderId="14" xfId="0" applyNumberFormat="1" applyFont="1" applyFill="1" applyBorder="1">
      <alignment vertical="center"/>
    </xf>
    <xf numFmtId="41" fontId="5" fillId="0" borderId="14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Alignment="1">
      <alignment vertical="top"/>
    </xf>
    <xf numFmtId="0" fontId="9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top" wrapText="1"/>
    </xf>
  </cellXfs>
  <cellStyles count="4">
    <cellStyle name="桁区切り" xfId="1" builtinId="6"/>
    <cellStyle name="標準" xfId="0" builtinId="0"/>
    <cellStyle name="標準 2" xfId="2"/>
    <cellStyle name="標準 2 3" xfId="3"/>
  </cellStyles>
  <dxfs count="23"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4"/>
  <sheetViews>
    <sheetView tabSelected="1" view="pageBreakPreview" zoomScaleNormal="100" zoomScaleSheetLayoutView="100" workbookViewId="0"/>
  </sheetViews>
  <sheetFormatPr defaultRowHeight="13.5"/>
  <cols>
    <col min="1" max="1" width="11.125" style="5" customWidth="1"/>
    <col min="2" max="2" width="12.625" style="5" customWidth="1"/>
    <col min="3" max="4" width="8.5" style="5" customWidth="1"/>
    <col min="5" max="6" width="8.375" style="5" customWidth="1"/>
    <col min="7" max="7" width="9.25" style="5" customWidth="1"/>
    <col min="8" max="8" width="8.5" style="5" customWidth="1"/>
    <col min="9" max="9" width="10.5" style="5" bestFit="1" customWidth="1"/>
    <col min="10" max="10" width="8.5" style="5" customWidth="1"/>
    <col min="11" max="11" width="2.875" style="5" customWidth="1"/>
    <col min="12" max="12" width="3.125" style="5" customWidth="1"/>
    <col min="13" max="13" width="11.125" style="5" customWidth="1"/>
    <col min="14" max="15" width="11.5" style="5" customWidth="1"/>
    <col min="16" max="16" width="12.25" style="5" bestFit="1" customWidth="1"/>
    <col min="17" max="18" width="11.5" style="5" customWidth="1"/>
    <col min="19" max="19" width="12.25" style="5" bestFit="1" customWidth="1"/>
    <col min="20" max="20" width="12.125" style="5" customWidth="1"/>
    <col min="21" max="49" width="9" style="5"/>
    <col min="50" max="16384" width="9" style="1"/>
  </cols>
  <sheetData>
    <row r="1" spans="1:2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4" t="s">
        <v>0</v>
      </c>
    </row>
    <row r="2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21">
      <c r="A3" s="6" t="s">
        <v>1</v>
      </c>
      <c r="B3" s="7"/>
      <c r="C3" s="7"/>
      <c r="D3" s="7"/>
      <c r="E3" s="7"/>
      <c r="F3" s="7"/>
      <c r="G3" s="7"/>
      <c r="H3" s="7"/>
      <c r="I3" s="7"/>
      <c r="J3" s="7"/>
      <c r="K3" s="3"/>
      <c r="L3" s="3"/>
      <c r="M3" s="8" t="s">
        <v>2</v>
      </c>
      <c r="N3" s="3"/>
      <c r="O3" s="3"/>
      <c r="P3" s="3"/>
      <c r="Q3" s="3"/>
      <c r="R3" s="3"/>
      <c r="S3" s="3"/>
      <c r="T3" s="3"/>
    </row>
    <row r="4" spans="1:20">
      <c r="A4" s="9"/>
      <c r="B4" s="9"/>
      <c r="C4" s="9"/>
      <c r="D4" s="9"/>
      <c r="E4" s="9"/>
      <c r="F4" s="9"/>
      <c r="G4" s="9"/>
      <c r="H4" s="9"/>
      <c r="I4" s="9"/>
      <c r="J4" s="9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3.5" customHeight="1">
      <c r="A5" s="10" t="s">
        <v>3</v>
      </c>
      <c r="B5" s="9"/>
      <c r="C5" s="9"/>
      <c r="D5" s="9"/>
      <c r="E5" s="9"/>
      <c r="F5" s="9"/>
      <c r="G5" s="9"/>
      <c r="H5" s="9"/>
      <c r="I5" s="9"/>
      <c r="J5" s="9"/>
      <c r="K5" s="3"/>
      <c r="L5" s="3"/>
      <c r="M5" s="11" t="s">
        <v>4</v>
      </c>
      <c r="N5" s="12" t="s">
        <v>5</v>
      </c>
      <c r="O5" s="12"/>
      <c r="P5" s="12" t="s">
        <v>217</v>
      </c>
      <c r="Q5" s="12"/>
      <c r="R5" s="12" t="s">
        <v>6</v>
      </c>
      <c r="S5" s="12"/>
      <c r="T5" s="13"/>
    </row>
    <row r="6" spans="1:20">
      <c r="A6" s="9"/>
      <c r="B6" s="9"/>
      <c r="C6" s="9"/>
      <c r="D6" s="9"/>
      <c r="E6" s="9"/>
      <c r="F6" s="9"/>
      <c r="G6" s="9"/>
      <c r="H6" s="9"/>
      <c r="I6" s="9"/>
      <c r="J6" s="9"/>
      <c r="K6" s="3"/>
      <c r="L6" s="3"/>
      <c r="M6" s="11"/>
      <c r="N6" s="14" t="s">
        <v>7</v>
      </c>
      <c r="O6" s="14" t="s">
        <v>8</v>
      </c>
      <c r="P6" s="14" t="s">
        <v>9</v>
      </c>
      <c r="Q6" s="14" t="s">
        <v>10</v>
      </c>
      <c r="R6" s="14" t="s">
        <v>7</v>
      </c>
      <c r="S6" s="14" t="s">
        <v>11</v>
      </c>
      <c r="T6" s="15" t="s">
        <v>12</v>
      </c>
    </row>
    <row r="7" spans="1:20">
      <c r="A7" s="11" t="s">
        <v>4</v>
      </c>
      <c r="B7" s="12" t="s">
        <v>211</v>
      </c>
      <c r="C7" s="12" t="s">
        <v>13</v>
      </c>
      <c r="D7" s="12"/>
      <c r="E7" s="12"/>
      <c r="F7" s="12"/>
      <c r="G7" s="12"/>
      <c r="H7" s="12"/>
      <c r="I7" s="12"/>
      <c r="J7" s="13"/>
      <c r="K7" s="3"/>
      <c r="L7" s="3"/>
      <c r="M7" s="11"/>
      <c r="N7" s="16" t="s">
        <v>14</v>
      </c>
      <c r="O7" s="12"/>
      <c r="P7" s="16" t="s">
        <v>186</v>
      </c>
      <c r="Q7" s="12"/>
      <c r="R7" s="16" t="s">
        <v>185</v>
      </c>
      <c r="S7" s="12"/>
      <c r="T7" s="13"/>
    </row>
    <row r="8" spans="1:20">
      <c r="A8" s="11"/>
      <c r="B8" s="12"/>
      <c r="C8" s="17" t="s">
        <v>15</v>
      </c>
      <c r="D8" s="17" t="s">
        <v>16</v>
      </c>
      <c r="E8" s="17" t="s">
        <v>17</v>
      </c>
      <c r="F8" s="17" t="s">
        <v>18</v>
      </c>
      <c r="G8" s="17" t="s">
        <v>19</v>
      </c>
      <c r="H8" s="17" t="s">
        <v>212</v>
      </c>
      <c r="I8" s="17"/>
      <c r="J8" s="18"/>
      <c r="K8" s="3"/>
      <c r="L8" s="3"/>
      <c r="M8" s="11"/>
      <c r="N8" s="12"/>
      <c r="O8" s="12"/>
      <c r="P8" s="12"/>
      <c r="Q8" s="12"/>
      <c r="R8" s="12"/>
      <c r="S8" s="12"/>
      <c r="T8" s="13"/>
    </row>
    <row r="9" spans="1:20">
      <c r="A9" s="11"/>
      <c r="B9" s="12"/>
      <c r="C9" s="17"/>
      <c r="D9" s="17"/>
      <c r="E9" s="17"/>
      <c r="F9" s="17"/>
      <c r="G9" s="17"/>
      <c r="H9" s="14" t="s">
        <v>20</v>
      </c>
      <c r="I9" s="14" t="s">
        <v>21</v>
      </c>
      <c r="J9" s="15" t="s">
        <v>22</v>
      </c>
      <c r="K9" s="3"/>
      <c r="L9" s="3"/>
      <c r="M9" s="19"/>
      <c r="N9" s="3"/>
      <c r="O9" s="3"/>
      <c r="P9" s="3"/>
      <c r="Q9" s="4" t="s">
        <v>193</v>
      </c>
      <c r="R9" s="3"/>
      <c r="S9" s="3"/>
      <c r="T9" s="4" t="s">
        <v>23</v>
      </c>
    </row>
    <row r="10" spans="1:20">
      <c r="A10" s="11"/>
      <c r="B10" s="20">
        <v>44286</v>
      </c>
      <c r="C10" s="21">
        <v>44105</v>
      </c>
      <c r="D10" s="22"/>
      <c r="E10" s="22"/>
      <c r="F10" s="22"/>
      <c r="G10" s="22"/>
      <c r="H10" s="22"/>
      <c r="I10" s="22"/>
      <c r="J10" s="23"/>
      <c r="K10" s="3"/>
      <c r="L10" s="3"/>
      <c r="M10" s="19" t="str">
        <f t="shared" ref="M10" si="0">A12</f>
        <v>柏市</v>
      </c>
      <c r="N10" s="24">
        <v>12017</v>
      </c>
      <c r="O10" s="24">
        <v>144210</v>
      </c>
      <c r="P10" s="25">
        <v>1218</v>
      </c>
      <c r="Q10" s="25">
        <v>1651</v>
      </c>
      <c r="R10" s="25">
        <v>251</v>
      </c>
      <c r="S10" s="25">
        <v>10066</v>
      </c>
      <c r="T10" s="25">
        <v>255183</v>
      </c>
    </row>
    <row r="11" spans="1:20">
      <c r="A11" s="26"/>
      <c r="B11" s="27" t="s">
        <v>24</v>
      </c>
      <c r="C11" s="28"/>
      <c r="D11" s="28"/>
      <c r="E11" s="28"/>
      <c r="F11" s="28"/>
      <c r="G11" s="28"/>
      <c r="H11" s="28"/>
      <c r="I11" s="28"/>
      <c r="J11" s="28"/>
      <c r="K11" s="3"/>
      <c r="L11" s="3"/>
      <c r="M11" s="19" t="str">
        <f t="shared" ref="M11:M16" si="1">A13</f>
        <v>東大阪市</v>
      </c>
      <c r="N11" s="24">
        <v>24644</v>
      </c>
      <c r="O11" s="24">
        <v>231607</v>
      </c>
      <c r="P11" s="25">
        <v>532</v>
      </c>
      <c r="Q11" s="25">
        <v>134</v>
      </c>
      <c r="R11" s="25">
        <v>2417</v>
      </c>
      <c r="S11" s="25">
        <v>49915</v>
      </c>
      <c r="T11" s="25">
        <v>1165490</v>
      </c>
    </row>
    <row r="12" spans="1:20">
      <c r="A12" s="29" t="s">
        <v>25</v>
      </c>
      <c r="B12" s="30">
        <v>114.74</v>
      </c>
      <c r="C12" s="25">
        <v>188022</v>
      </c>
      <c r="D12" s="25">
        <v>426468</v>
      </c>
      <c r="E12" s="25">
        <v>210824</v>
      </c>
      <c r="F12" s="25">
        <v>215644</v>
      </c>
      <c r="G12" s="31">
        <v>37168</v>
      </c>
      <c r="H12" s="25">
        <v>53333</v>
      </c>
      <c r="I12" s="25">
        <v>251739</v>
      </c>
      <c r="J12" s="25">
        <v>110212</v>
      </c>
      <c r="K12" s="3"/>
      <c r="L12" s="3"/>
      <c r="M12" s="19" t="str">
        <f t="shared" si="1"/>
        <v>尼崎市</v>
      </c>
      <c r="N12" s="24">
        <v>17333</v>
      </c>
      <c r="O12" s="24">
        <v>191556</v>
      </c>
      <c r="P12" s="25">
        <v>260</v>
      </c>
      <c r="Q12" s="25">
        <v>76</v>
      </c>
      <c r="R12" s="25">
        <v>714</v>
      </c>
      <c r="S12" s="25">
        <v>33263</v>
      </c>
      <c r="T12" s="25">
        <v>1461334</v>
      </c>
    </row>
    <row r="13" spans="1:20">
      <c r="A13" s="29" t="s">
        <v>26</v>
      </c>
      <c r="B13" s="32">
        <v>61.78</v>
      </c>
      <c r="C13" s="25">
        <v>232303</v>
      </c>
      <c r="D13" s="25">
        <v>493940</v>
      </c>
      <c r="E13" s="25">
        <v>240288</v>
      </c>
      <c r="F13" s="25">
        <v>253652</v>
      </c>
      <c r="G13" s="33">
        <v>7995.1</v>
      </c>
      <c r="H13" s="25">
        <v>52269</v>
      </c>
      <c r="I13" s="25">
        <v>283589</v>
      </c>
      <c r="J13" s="25">
        <v>135791</v>
      </c>
      <c r="K13" s="3"/>
      <c r="L13" s="3"/>
      <c r="M13" s="19" t="str">
        <f t="shared" si="1"/>
        <v>西宮市</v>
      </c>
      <c r="N13" s="24">
        <v>13895</v>
      </c>
      <c r="O13" s="24">
        <v>150119</v>
      </c>
      <c r="P13" s="25">
        <v>319</v>
      </c>
      <c r="Q13" s="25">
        <v>113</v>
      </c>
      <c r="R13" s="25">
        <v>168</v>
      </c>
      <c r="S13" s="25">
        <v>8828</v>
      </c>
      <c r="T13" s="25">
        <v>267643</v>
      </c>
    </row>
    <row r="14" spans="1:20">
      <c r="A14" s="29" t="s">
        <v>27</v>
      </c>
      <c r="B14" s="34">
        <v>50.72</v>
      </c>
      <c r="C14" s="25">
        <v>221404</v>
      </c>
      <c r="D14" s="25">
        <v>459593</v>
      </c>
      <c r="E14" s="25">
        <v>222293</v>
      </c>
      <c r="F14" s="25">
        <v>237300</v>
      </c>
      <c r="G14" s="35">
        <v>9061.4</v>
      </c>
      <c r="H14" s="25">
        <v>47978</v>
      </c>
      <c r="I14" s="25">
        <v>246316</v>
      </c>
      <c r="J14" s="25">
        <v>120113</v>
      </c>
      <c r="K14" s="3"/>
      <c r="L14" s="3"/>
      <c r="M14" s="19" t="str">
        <f t="shared" si="1"/>
        <v>姫路市</v>
      </c>
      <c r="N14" s="24">
        <v>23660</v>
      </c>
      <c r="O14" s="24">
        <v>244970</v>
      </c>
      <c r="P14" s="25">
        <v>5421</v>
      </c>
      <c r="Q14" s="36">
        <v>1981</v>
      </c>
      <c r="R14" s="25">
        <v>918</v>
      </c>
      <c r="S14" s="25">
        <v>49038</v>
      </c>
      <c r="T14" s="25">
        <v>2333912</v>
      </c>
    </row>
    <row r="15" spans="1:20">
      <c r="A15" s="29" t="s">
        <v>28</v>
      </c>
      <c r="B15" s="30">
        <v>100.18</v>
      </c>
      <c r="C15" s="25">
        <v>215651</v>
      </c>
      <c r="D15" s="25">
        <v>485587</v>
      </c>
      <c r="E15" s="25">
        <v>226105</v>
      </c>
      <c r="F15" s="25">
        <v>259492</v>
      </c>
      <c r="G15" s="35">
        <v>4847.1000000000004</v>
      </c>
      <c r="H15" s="25">
        <v>64958</v>
      </c>
      <c r="I15" s="25">
        <v>293519</v>
      </c>
      <c r="J15" s="25">
        <v>115944</v>
      </c>
      <c r="K15" s="3"/>
      <c r="L15" s="3"/>
      <c r="M15" s="19" t="str">
        <f t="shared" si="1"/>
        <v>倉敷市</v>
      </c>
      <c r="N15" s="24">
        <v>19087</v>
      </c>
      <c r="O15" s="24">
        <v>205279</v>
      </c>
      <c r="P15" s="25">
        <v>5209</v>
      </c>
      <c r="Q15" s="25">
        <v>2572</v>
      </c>
      <c r="R15" s="25">
        <v>705</v>
      </c>
      <c r="S15" s="25">
        <v>37785</v>
      </c>
      <c r="T15" s="25">
        <v>3878610</v>
      </c>
    </row>
    <row r="16" spans="1:20">
      <c r="A16" s="29" t="s">
        <v>29</v>
      </c>
      <c r="B16" s="30">
        <v>534.35</v>
      </c>
      <c r="C16" s="25">
        <v>224106</v>
      </c>
      <c r="D16" s="25">
        <v>530495</v>
      </c>
      <c r="E16" s="25">
        <v>256616</v>
      </c>
      <c r="F16" s="25">
        <v>273879</v>
      </c>
      <c r="G16" s="35">
        <v>992.4</v>
      </c>
      <c r="H16" s="25">
        <v>69356</v>
      </c>
      <c r="I16" s="25">
        <v>69356</v>
      </c>
      <c r="J16" s="25">
        <v>142411</v>
      </c>
      <c r="K16" s="3"/>
      <c r="L16" s="3"/>
      <c r="M16" s="19" t="str">
        <f t="shared" si="1"/>
        <v>福山市</v>
      </c>
      <c r="N16" s="24">
        <v>21032</v>
      </c>
      <c r="O16" s="24">
        <v>213750</v>
      </c>
      <c r="P16" s="25">
        <v>6253</v>
      </c>
      <c r="Q16" s="25">
        <v>1724</v>
      </c>
      <c r="R16" s="25">
        <v>1106</v>
      </c>
      <c r="S16" s="25">
        <v>40012</v>
      </c>
      <c r="T16" s="25">
        <v>1716350.66</v>
      </c>
    </row>
    <row r="17" spans="1:20">
      <c r="A17" s="29" t="s">
        <v>30</v>
      </c>
      <c r="B17" s="37">
        <v>355.63</v>
      </c>
      <c r="C17" s="25">
        <v>199082</v>
      </c>
      <c r="D17" s="25">
        <v>474592</v>
      </c>
      <c r="E17" s="25">
        <v>228261</v>
      </c>
      <c r="F17" s="25">
        <v>246331</v>
      </c>
      <c r="G17" s="35">
        <v>1334.5</v>
      </c>
      <c r="H17" s="25">
        <v>58486</v>
      </c>
      <c r="I17" s="25">
        <v>249921</v>
      </c>
      <c r="J17" s="25">
        <v>125532</v>
      </c>
      <c r="K17" s="3"/>
      <c r="L17" s="3"/>
      <c r="M17" s="38"/>
      <c r="N17" s="39"/>
      <c r="O17" s="39"/>
      <c r="P17" s="39"/>
      <c r="Q17" s="39"/>
      <c r="R17" s="39"/>
      <c r="S17" s="39"/>
      <c r="T17" s="39"/>
    </row>
    <row r="18" spans="1:20">
      <c r="A18" s="29" t="s">
        <v>31</v>
      </c>
      <c r="B18" s="40">
        <v>517.72</v>
      </c>
      <c r="C18" s="25">
        <v>193371</v>
      </c>
      <c r="D18" s="25">
        <v>460930</v>
      </c>
      <c r="E18" s="25">
        <v>224246</v>
      </c>
      <c r="F18" s="25">
        <v>236684</v>
      </c>
      <c r="G18" s="35">
        <v>889.6</v>
      </c>
      <c r="H18" s="25">
        <v>60655</v>
      </c>
      <c r="I18" s="25">
        <v>260383</v>
      </c>
      <c r="J18" s="25">
        <v>132167</v>
      </c>
      <c r="K18" s="3"/>
      <c r="L18" s="3"/>
      <c r="M18" s="41" t="s">
        <v>218</v>
      </c>
      <c r="N18" s="3"/>
      <c r="O18" s="3"/>
      <c r="P18" s="3"/>
      <c r="Q18" s="3"/>
      <c r="R18" s="3"/>
      <c r="S18" s="3"/>
      <c r="T18" s="3"/>
    </row>
    <row r="19" spans="1:20">
      <c r="A19" s="42"/>
      <c r="B19" s="43"/>
      <c r="C19" s="43"/>
      <c r="D19" s="43"/>
      <c r="E19" s="43"/>
      <c r="F19" s="43"/>
      <c r="G19" s="43"/>
      <c r="H19" s="43"/>
      <c r="I19" s="43"/>
      <c r="J19" s="43"/>
      <c r="K19" s="3"/>
      <c r="L19" s="3"/>
    </row>
    <row r="20" spans="1:20">
      <c r="A20" s="3" t="s">
        <v>213</v>
      </c>
      <c r="B20" s="9"/>
      <c r="C20" s="9"/>
      <c r="D20" s="9"/>
      <c r="E20" s="9"/>
      <c r="F20" s="9"/>
      <c r="G20" s="9"/>
      <c r="H20" s="9"/>
      <c r="I20" s="9"/>
      <c r="J20" s="9"/>
      <c r="K20" s="3"/>
      <c r="L20" s="3"/>
      <c r="M20" s="44"/>
      <c r="N20" s="3"/>
      <c r="O20" s="3"/>
      <c r="P20" s="3"/>
      <c r="Q20" s="3"/>
      <c r="R20" s="3"/>
      <c r="S20" s="3"/>
      <c r="T20" s="3"/>
    </row>
    <row r="21" spans="1:20">
      <c r="A21" s="3" t="s">
        <v>214</v>
      </c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>
      <c r="A22" s="9"/>
      <c r="B22" s="9"/>
      <c r="C22" s="9"/>
      <c r="D22" s="9"/>
      <c r="E22" s="9"/>
      <c r="F22" s="9"/>
      <c r="G22" s="9"/>
      <c r="H22" s="9"/>
      <c r="I22" s="9"/>
      <c r="J22" s="9"/>
      <c r="K22" s="3"/>
      <c r="L22" s="3"/>
      <c r="M22" s="45" t="s">
        <v>4</v>
      </c>
      <c r="N22" s="13" t="s">
        <v>32</v>
      </c>
      <c r="O22" s="46"/>
      <c r="P22" s="46"/>
      <c r="Q22" s="46"/>
      <c r="R22" s="46"/>
      <c r="S22" s="46"/>
      <c r="T22" s="3"/>
    </row>
    <row r="23" spans="1:20">
      <c r="A23" s="9"/>
      <c r="B23" s="9"/>
      <c r="C23" s="9"/>
      <c r="D23" s="9"/>
      <c r="E23" s="9"/>
      <c r="F23" s="9"/>
      <c r="G23" s="9"/>
      <c r="H23" s="9"/>
      <c r="I23" s="9"/>
      <c r="J23" s="9"/>
      <c r="K23" s="3"/>
      <c r="L23" s="3"/>
      <c r="M23" s="47"/>
      <c r="N23" s="13" t="s">
        <v>33</v>
      </c>
      <c r="O23" s="48"/>
      <c r="P23" s="11"/>
      <c r="Q23" s="13" t="s">
        <v>34</v>
      </c>
      <c r="R23" s="46"/>
      <c r="S23" s="46"/>
      <c r="T23" s="3"/>
    </row>
    <row r="24" spans="1:20">
      <c r="A24" s="45" t="s">
        <v>4</v>
      </c>
      <c r="B24" s="13" t="s">
        <v>35</v>
      </c>
      <c r="C24" s="48"/>
      <c r="D24" s="48"/>
      <c r="E24" s="11"/>
      <c r="F24" s="13" t="s">
        <v>215</v>
      </c>
      <c r="G24" s="46"/>
      <c r="H24" s="46"/>
      <c r="I24" s="46"/>
      <c r="J24" s="9"/>
      <c r="K24" s="3"/>
      <c r="L24" s="3"/>
      <c r="M24" s="47"/>
      <c r="N24" s="14" t="s">
        <v>36</v>
      </c>
      <c r="O24" s="14" t="s">
        <v>37</v>
      </c>
      <c r="P24" s="14" t="s">
        <v>38</v>
      </c>
      <c r="Q24" s="14" t="s">
        <v>36</v>
      </c>
      <c r="R24" s="14" t="s">
        <v>37</v>
      </c>
      <c r="S24" s="15" t="s">
        <v>38</v>
      </c>
      <c r="T24" s="3"/>
    </row>
    <row r="25" spans="1:20">
      <c r="A25" s="47"/>
      <c r="B25" s="49" t="s">
        <v>15</v>
      </c>
      <c r="C25" s="49" t="s">
        <v>39</v>
      </c>
      <c r="D25" s="49" t="s">
        <v>17</v>
      </c>
      <c r="E25" s="49" t="s">
        <v>18</v>
      </c>
      <c r="F25" s="49" t="s">
        <v>40</v>
      </c>
      <c r="G25" s="49" t="s">
        <v>16</v>
      </c>
      <c r="H25" s="49" t="s">
        <v>17</v>
      </c>
      <c r="I25" s="50" t="s">
        <v>18</v>
      </c>
      <c r="J25" s="9"/>
      <c r="K25" s="3"/>
      <c r="L25" s="3"/>
      <c r="M25" s="51"/>
      <c r="N25" s="13" t="s">
        <v>41</v>
      </c>
      <c r="O25" s="46"/>
      <c r="P25" s="46"/>
      <c r="Q25" s="46"/>
      <c r="R25" s="46"/>
      <c r="S25" s="46"/>
      <c r="T25" s="3"/>
    </row>
    <row r="26" spans="1:20">
      <c r="A26" s="47"/>
      <c r="B26" s="52"/>
      <c r="C26" s="52"/>
      <c r="D26" s="52"/>
      <c r="E26" s="52"/>
      <c r="F26" s="52"/>
      <c r="G26" s="52"/>
      <c r="H26" s="52"/>
      <c r="I26" s="53"/>
      <c r="J26" s="9"/>
      <c r="K26" s="3"/>
      <c r="L26" s="3"/>
      <c r="M26" s="19"/>
      <c r="N26" s="3"/>
      <c r="O26" s="3"/>
      <c r="P26" s="4" t="s">
        <v>23</v>
      </c>
      <c r="Q26" s="3"/>
      <c r="R26" s="3"/>
      <c r="S26" s="4" t="s">
        <v>23</v>
      </c>
      <c r="T26" s="3"/>
    </row>
    <row r="27" spans="1:20">
      <c r="A27" s="51"/>
      <c r="B27" s="18">
        <v>44286</v>
      </c>
      <c r="C27" s="54"/>
      <c r="D27" s="54"/>
      <c r="E27" s="55"/>
      <c r="F27" s="18">
        <v>44286</v>
      </c>
      <c r="G27" s="46"/>
      <c r="H27" s="46"/>
      <c r="I27" s="46"/>
      <c r="J27" s="9"/>
      <c r="K27" s="3"/>
      <c r="L27" s="3"/>
      <c r="M27" s="29" t="str">
        <f t="shared" ref="M27" si="2">A12</f>
        <v>柏市</v>
      </c>
      <c r="N27" s="24">
        <v>599</v>
      </c>
      <c r="O27" s="24">
        <v>5663</v>
      </c>
      <c r="P27" s="24">
        <v>444948</v>
      </c>
      <c r="Q27" s="24">
        <v>1799</v>
      </c>
      <c r="R27" s="24">
        <v>20343</v>
      </c>
      <c r="S27" s="24">
        <v>472347</v>
      </c>
      <c r="T27" s="3"/>
    </row>
    <row r="28" spans="1:20">
      <c r="A28" s="19"/>
      <c r="B28" s="3"/>
      <c r="C28" s="3"/>
      <c r="D28" s="3"/>
      <c r="E28" s="3"/>
      <c r="F28" s="3"/>
      <c r="G28" s="3"/>
      <c r="H28" s="3"/>
      <c r="I28" s="3"/>
      <c r="J28" s="9"/>
      <c r="K28" s="3"/>
      <c r="L28" s="3"/>
      <c r="M28" s="29" t="str">
        <f t="shared" ref="M28:M33" si="3">A13</f>
        <v>東大阪市</v>
      </c>
      <c r="N28" s="24">
        <v>1697</v>
      </c>
      <c r="O28" s="24">
        <v>20419</v>
      </c>
      <c r="P28" s="24">
        <v>1392283</v>
      </c>
      <c r="Q28" s="24">
        <v>2593</v>
      </c>
      <c r="R28" s="24">
        <v>21349</v>
      </c>
      <c r="S28" s="24">
        <v>405137</v>
      </c>
      <c r="T28" s="3"/>
    </row>
    <row r="29" spans="1:20">
      <c r="A29" s="29" t="str">
        <f t="shared" ref="A29" si="4">A12</f>
        <v>柏市</v>
      </c>
      <c r="B29" s="56">
        <v>198329</v>
      </c>
      <c r="C29" s="25">
        <v>429567</v>
      </c>
      <c r="D29" s="25">
        <v>212502</v>
      </c>
      <c r="E29" s="25">
        <v>217065</v>
      </c>
      <c r="F29" s="25">
        <v>5262</v>
      </c>
      <c r="G29" s="25">
        <v>9896</v>
      </c>
      <c r="H29" s="25">
        <v>4851</v>
      </c>
      <c r="I29" s="25">
        <v>5045</v>
      </c>
      <c r="J29" s="9"/>
      <c r="K29" s="3"/>
      <c r="L29" s="3"/>
      <c r="M29" s="29" t="str">
        <f t="shared" si="3"/>
        <v>尼崎市</v>
      </c>
      <c r="N29" s="24">
        <v>692</v>
      </c>
      <c r="O29" s="24">
        <v>7340</v>
      </c>
      <c r="P29" s="24">
        <v>679355</v>
      </c>
      <c r="Q29" s="24">
        <v>2389</v>
      </c>
      <c r="R29" s="24">
        <v>19590</v>
      </c>
      <c r="S29" s="24">
        <v>358025</v>
      </c>
      <c r="T29" s="3"/>
    </row>
    <row r="30" spans="1:20">
      <c r="A30" s="29" t="str">
        <f t="shared" ref="A30:A35" si="5">A13</f>
        <v>東大阪市</v>
      </c>
      <c r="B30" s="56">
        <v>243009</v>
      </c>
      <c r="C30" s="25">
        <v>484663</v>
      </c>
      <c r="D30" s="25">
        <v>236026</v>
      </c>
      <c r="E30" s="25">
        <v>248637</v>
      </c>
      <c r="F30" s="25">
        <v>10795</v>
      </c>
      <c r="G30" s="25">
        <v>18714</v>
      </c>
      <c r="H30" s="25">
        <v>9468</v>
      </c>
      <c r="I30" s="25">
        <v>9246</v>
      </c>
      <c r="J30" s="9"/>
      <c r="K30" s="3"/>
      <c r="L30" s="3"/>
      <c r="M30" s="29" t="str">
        <f t="shared" si="3"/>
        <v>西宮市</v>
      </c>
      <c r="N30" s="24">
        <v>450</v>
      </c>
      <c r="O30" s="24">
        <v>5152</v>
      </c>
      <c r="P30" s="24">
        <v>1082985</v>
      </c>
      <c r="Q30" s="24">
        <v>2059</v>
      </c>
      <c r="R30" s="24">
        <v>21274</v>
      </c>
      <c r="S30" s="24">
        <v>441892</v>
      </c>
      <c r="T30" s="3"/>
    </row>
    <row r="31" spans="1:20">
      <c r="A31" s="29" t="str">
        <f t="shared" si="5"/>
        <v>尼崎市</v>
      </c>
      <c r="B31" s="56">
        <v>238433</v>
      </c>
      <c r="C31" s="25">
        <v>461988</v>
      </c>
      <c r="D31" s="25">
        <v>224538</v>
      </c>
      <c r="E31" s="25">
        <v>237450</v>
      </c>
      <c r="F31" s="25">
        <v>7667</v>
      </c>
      <c r="G31" s="25">
        <v>11986</v>
      </c>
      <c r="H31" s="25">
        <v>6048</v>
      </c>
      <c r="I31" s="25">
        <v>5938</v>
      </c>
      <c r="J31" s="9"/>
      <c r="K31" s="3"/>
      <c r="L31" s="3"/>
      <c r="M31" s="29" t="str">
        <f t="shared" si="3"/>
        <v>姫路市</v>
      </c>
      <c r="N31" s="24">
        <v>1356</v>
      </c>
      <c r="O31" s="24">
        <v>12341</v>
      </c>
      <c r="P31" s="24">
        <v>1104317</v>
      </c>
      <c r="Q31" s="24">
        <v>3688</v>
      </c>
      <c r="R31" s="24">
        <v>28489</v>
      </c>
      <c r="S31" s="24">
        <v>578040</v>
      </c>
      <c r="T31" s="3"/>
    </row>
    <row r="32" spans="1:20">
      <c r="A32" s="29" t="str">
        <f t="shared" si="5"/>
        <v>西宮市</v>
      </c>
      <c r="B32" s="56">
        <v>224624</v>
      </c>
      <c r="C32" s="25">
        <v>483641</v>
      </c>
      <c r="D32" s="25">
        <v>228162</v>
      </c>
      <c r="E32" s="25">
        <v>255479</v>
      </c>
      <c r="F32" s="25">
        <v>5496</v>
      </c>
      <c r="G32" s="25">
        <v>7144</v>
      </c>
      <c r="H32" s="25">
        <v>3364</v>
      </c>
      <c r="I32" s="25">
        <v>3780</v>
      </c>
      <c r="J32" s="9"/>
      <c r="K32" s="3"/>
      <c r="L32" s="3"/>
      <c r="M32" s="29" t="str">
        <f t="shared" si="3"/>
        <v>倉敷市</v>
      </c>
      <c r="N32" s="24">
        <v>845</v>
      </c>
      <c r="O32" s="24">
        <v>6945</v>
      </c>
      <c r="P32" s="24">
        <v>552476</v>
      </c>
      <c r="Q32" s="24">
        <v>2963</v>
      </c>
      <c r="R32" s="24">
        <v>23807</v>
      </c>
      <c r="S32" s="24">
        <v>495262</v>
      </c>
      <c r="T32" s="3"/>
    </row>
    <row r="33" spans="1:20">
      <c r="A33" s="29" t="str">
        <f t="shared" si="5"/>
        <v>姫路市</v>
      </c>
      <c r="B33" s="56">
        <v>242774</v>
      </c>
      <c r="C33" s="25">
        <v>532637</v>
      </c>
      <c r="D33" s="25">
        <v>258434</v>
      </c>
      <c r="E33" s="25">
        <v>274203</v>
      </c>
      <c r="F33" s="25">
        <v>8061</v>
      </c>
      <c r="G33" s="25">
        <v>11537</v>
      </c>
      <c r="H33" s="25">
        <v>5654</v>
      </c>
      <c r="I33" s="25">
        <v>5883</v>
      </c>
      <c r="J33" s="9"/>
      <c r="K33" s="3"/>
      <c r="L33" s="3"/>
      <c r="M33" s="29" t="str">
        <f t="shared" si="3"/>
        <v>福山市</v>
      </c>
      <c r="N33" s="24">
        <v>1326</v>
      </c>
      <c r="O33" s="24">
        <v>11981</v>
      </c>
      <c r="P33" s="24">
        <v>1028369</v>
      </c>
      <c r="Q33" s="24">
        <v>3275</v>
      </c>
      <c r="R33" s="24">
        <v>26463</v>
      </c>
      <c r="S33" s="24">
        <v>566028</v>
      </c>
      <c r="T33" s="3"/>
    </row>
    <row r="34" spans="1:20">
      <c r="A34" s="29" t="str">
        <f t="shared" si="5"/>
        <v>倉敷市</v>
      </c>
      <c r="B34" s="56">
        <v>215881</v>
      </c>
      <c r="C34" s="25">
        <v>480974</v>
      </c>
      <c r="D34" s="25">
        <v>234578</v>
      </c>
      <c r="E34" s="25">
        <v>246396</v>
      </c>
      <c r="F34" s="25">
        <v>4748</v>
      </c>
      <c r="G34" s="25">
        <v>6976</v>
      </c>
      <c r="H34" s="25">
        <v>3320</v>
      </c>
      <c r="I34" s="25">
        <v>3656</v>
      </c>
      <c r="J34" s="9"/>
      <c r="K34" s="3"/>
      <c r="L34" s="3"/>
      <c r="M34" s="38"/>
      <c r="N34" s="39"/>
      <c r="O34" s="39"/>
      <c r="P34" s="39"/>
      <c r="Q34" s="39"/>
      <c r="R34" s="39"/>
      <c r="S34" s="39"/>
      <c r="T34" s="3"/>
    </row>
    <row r="35" spans="1:20">
      <c r="A35" s="29" t="str">
        <f t="shared" si="5"/>
        <v>福山市</v>
      </c>
      <c r="B35" s="56">
        <v>212621</v>
      </c>
      <c r="C35" s="25">
        <v>465402</v>
      </c>
      <c r="D35" s="25">
        <v>226887</v>
      </c>
      <c r="E35" s="25">
        <v>238515</v>
      </c>
      <c r="F35" s="25">
        <v>7355</v>
      </c>
      <c r="G35" s="25">
        <v>9921</v>
      </c>
      <c r="H35" s="25">
        <v>5068</v>
      </c>
      <c r="I35" s="25">
        <v>4853</v>
      </c>
      <c r="J35" s="9"/>
      <c r="K35" s="3"/>
      <c r="L35" s="3"/>
      <c r="M35" s="57"/>
      <c r="N35" s="3"/>
      <c r="O35" s="3"/>
      <c r="P35" s="3"/>
      <c r="Q35" s="3"/>
      <c r="R35" s="3"/>
      <c r="S35" s="3"/>
      <c r="T35" s="3"/>
    </row>
    <row r="36" spans="1:20">
      <c r="A36" s="38"/>
      <c r="B36" s="39"/>
      <c r="C36" s="39"/>
      <c r="D36" s="39"/>
      <c r="E36" s="39"/>
      <c r="F36" s="39"/>
      <c r="G36" s="39"/>
      <c r="H36" s="39"/>
      <c r="I36" s="39"/>
      <c r="J36" s="9"/>
      <c r="K36" s="3"/>
      <c r="L36" s="3"/>
      <c r="M36" s="3" t="s">
        <v>42</v>
      </c>
      <c r="N36" s="3"/>
      <c r="O36" s="3"/>
      <c r="P36" s="3"/>
      <c r="Q36" s="3"/>
      <c r="R36" s="3"/>
      <c r="S36" s="3"/>
      <c r="T36" s="3"/>
    </row>
    <row r="37" spans="1:20">
      <c r="A37" s="3" t="s">
        <v>216</v>
      </c>
      <c r="B37" s="3"/>
      <c r="C37" s="3"/>
      <c r="D37" s="3"/>
      <c r="E37" s="3"/>
      <c r="F37" s="3"/>
      <c r="G37" s="3"/>
      <c r="H37" s="3"/>
      <c r="I37" s="3"/>
      <c r="J37" s="9"/>
      <c r="K37" s="3"/>
      <c r="L37" s="3"/>
      <c r="T37" s="3"/>
    </row>
    <row r="38" spans="1:20">
      <c r="A38" s="3"/>
      <c r="B38" s="3"/>
      <c r="C38" s="3"/>
      <c r="D38" s="3"/>
      <c r="E38" s="3"/>
      <c r="F38" s="3"/>
      <c r="G38" s="3"/>
      <c r="H38" s="3"/>
      <c r="I38" s="3"/>
      <c r="J38" s="9"/>
      <c r="K38" s="3"/>
      <c r="L38" s="3"/>
      <c r="T38" s="3"/>
    </row>
    <row r="39" spans="1:20">
      <c r="A39" s="3" t="s">
        <v>42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20">
      <c r="J40" s="3"/>
      <c r="K40" s="3"/>
      <c r="L40" s="3"/>
    </row>
    <row r="41" spans="1:20">
      <c r="K41" s="3"/>
      <c r="L41" s="3"/>
    </row>
    <row r="42" spans="1:20">
      <c r="A42" s="58"/>
      <c r="K42" s="3"/>
      <c r="L42" s="3"/>
    </row>
    <row r="43" spans="1:20">
      <c r="A43" s="58"/>
      <c r="K43" s="3"/>
      <c r="L43" s="3"/>
    </row>
    <row r="44" spans="1:20">
      <c r="A44" s="58"/>
      <c r="K44" s="3"/>
      <c r="L44" s="3"/>
    </row>
    <row r="45" spans="1:20">
      <c r="A45" s="58"/>
      <c r="K45" s="3"/>
      <c r="L45" s="3"/>
    </row>
    <row r="46" spans="1:20">
      <c r="A46" s="58"/>
      <c r="K46" s="3"/>
      <c r="L46" s="3"/>
    </row>
    <row r="47" spans="1:20">
      <c r="A47" s="58"/>
      <c r="K47" s="3"/>
      <c r="L47" s="3"/>
    </row>
    <row r="48" spans="1:20">
      <c r="A48" s="58"/>
      <c r="K48" s="3"/>
      <c r="L48" s="3"/>
    </row>
    <row r="49" spans="11:12">
      <c r="K49" s="3"/>
      <c r="L49" s="3"/>
    </row>
    <row r="50" spans="11:12">
      <c r="K50" s="3"/>
      <c r="L50" s="3"/>
    </row>
    <row r="51" spans="11:12">
      <c r="K51" s="3"/>
      <c r="L51" s="3"/>
    </row>
    <row r="52" spans="11:12">
      <c r="K52" s="3"/>
      <c r="L52" s="3"/>
    </row>
    <row r="53" spans="11:12" ht="12" customHeight="1"/>
    <row r="54" spans="11:12" ht="12" customHeight="1"/>
  </sheetData>
  <mergeCells count="35">
    <mergeCell ref="A7:A10"/>
    <mergeCell ref="B7:B9"/>
    <mergeCell ref="C7:J7"/>
    <mergeCell ref="N7:O8"/>
    <mergeCell ref="P7:Q8"/>
    <mergeCell ref="H8:J8"/>
    <mergeCell ref="M5:M8"/>
    <mergeCell ref="N5:O5"/>
    <mergeCell ref="P5:Q5"/>
    <mergeCell ref="C10:J10"/>
    <mergeCell ref="R5:T5"/>
    <mergeCell ref="R7:T8"/>
    <mergeCell ref="C8:C9"/>
    <mergeCell ref="D8:D9"/>
    <mergeCell ref="E8:E9"/>
    <mergeCell ref="F8:F9"/>
    <mergeCell ref="G8:G9"/>
    <mergeCell ref="A24:A27"/>
    <mergeCell ref="B24:E24"/>
    <mergeCell ref="F24:I24"/>
    <mergeCell ref="B25:B26"/>
    <mergeCell ref="C25:C26"/>
    <mergeCell ref="B27:E27"/>
    <mergeCell ref="F27:I27"/>
    <mergeCell ref="D25:D26"/>
    <mergeCell ref="E25:E26"/>
    <mergeCell ref="F25:F26"/>
    <mergeCell ref="G25:G26"/>
    <mergeCell ref="H25:H26"/>
    <mergeCell ref="I25:I26"/>
    <mergeCell ref="M22:M25"/>
    <mergeCell ref="N22:S22"/>
    <mergeCell ref="N23:P23"/>
    <mergeCell ref="Q23:S23"/>
    <mergeCell ref="N25:S25"/>
  </mergeCells>
  <phoneticPr fontId="2"/>
  <pageMargins left="0.39370078740157483" right="0.39370078740157483" top="0.39370078740157483" bottom="0.39370078740157483" header="0.31496062992125984" footer="0.31496062992125984"/>
  <pageSetup paperSize="9" firstPageNumber="176" orientation="portrait" useFirstPageNumber="1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73"/>
  <sheetViews>
    <sheetView view="pageBreakPreview" zoomScaleNormal="90" zoomScaleSheetLayoutView="100" workbookViewId="0"/>
  </sheetViews>
  <sheetFormatPr defaultRowHeight="13.5"/>
  <cols>
    <col min="1" max="1" width="11.125" style="5" customWidth="1"/>
    <col min="2" max="11" width="8.25" style="5" customWidth="1"/>
    <col min="12" max="12" width="3.125" style="5" customWidth="1"/>
    <col min="13" max="49" width="9" style="5"/>
    <col min="50" max="16384" width="9" style="1"/>
  </cols>
  <sheetData>
    <row r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4.25">
      <c r="A3" s="59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>
      <c r="A5" s="11" t="s">
        <v>43</v>
      </c>
      <c r="B5" s="12" t="s">
        <v>44</v>
      </c>
      <c r="C5" s="12"/>
      <c r="D5" s="12" t="s">
        <v>176</v>
      </c>
      <c r="E5" s="12"/>
      <c r="F5" s="12"/>
      <c r="G5" s="14" t="s">
        <v>45</v>
      </c>
      <c r="H5" s="12" t="s">
        <v>46</v>
      </c>
      <c r="I5" s="12"/>
      <c r="J5" s="13"/>
      <c r="K5" s="3"/>
      <c r="L5" s="3"/>
    </row>
    <row r="6" spans="1:12">
      <c r="A6" s="11"/>
      <c r="B6" s="12" t="s">
        <v>47</v>
      </c>
      <c r="C6" s="12"/>
      <c r="D6" s="12" t="s">
        <v>48</v>
      </c>
      <c r="E6" s="12" t="s">
        <v>49</v>
      </c>
      <c r="F6" s="12" t="s">
        <v>50</v>
      </c>
      <c r="G6" s="16" t="s">
        <v>197</v>
      </c>
      <c r="H6" s="12" t="s">
        <v>201</v>
      </c>
      <c r="I6" s="12"/>
      <c r="J6" s="84" t="s">
        <v>202</v>
      </c>
      <c r="K6" s="3"/>
      <c r="L6" s="3"/>
    </row>
    <row r="7" spans="1:12">
      <c r="A7" s="11"/>
      <c r="B7" s="49" t="s">
        <v>51</v>
      </c>
      <c r="C7" s="49" t="s">
        <v>52</v>
      </c>
      <c r="D7" s="12"/>
      <c r="E7" s="12"/>
      <c r="F7" s="12"/>
      <c r="G7" s="12"/>
      <c r="H7" s="49" t="s">
        <v>53</v>
      </c>
      <c r="I7" s="49" t="s">
        <v>54</v>
      </c>
      <c r="J7" s="84"/>
      <c r="K7" s="3"/>
      <c r="L7" s="3"/>
    </row>
    <row r="8" spans="1:12">
      <c r="A8" s="11"/>
      <c r="B8" s="52"/>
      <c r="C8" s="52"/>
      <c r="D8" s="12"/>
      <c r="E8" s="12"/>
      <c r="F8" s="12"/>
      <c r="G8" s="12"/>
      <c r="H8" s="52"/>
      <c r="I8" s="52"/>
      <c r="J8" s="84"/>
      <c r="K8" s="3"/>
      <c r="L8" s="3"/>
    </row>
    <row r="9" spans="1:12">
      <c r="A9" s="11"/>
      <c r="B9" s="17" t="s">
        <v>188</v>
      </c>
      <c r="C9" s="17"/>
      <c r="D9" s="17">
        <v>44286</v>
      </c>
      <c r="E9" s="17"/>
      <c r="F9" s="17"/>
      <c r="G9" s="14" t="s">
        <v>189</v>
      </c>
      <c r="H9" s="17">
        <v>44286</v>
      </c>
      <c r="I9" s="17"/>
      <c r="J9" s="18"/>
      <c r="K9" s="3"/>
      <c r="L9" s="3"/>
    </row>
    <row r="10" spans="1:12">
      <c r="A10" s="19"/>
      <c r="B10" s="3"/>
      <c r="C10" s="3"/>
      <c r="D10" s="3"/>
      <c r="E10" s="3"/>
      <c r="F10" s="3"/>
      <c r="G10" s="4" t="s">
        <v>55</v>
      </c>
      <c r="H10" s="4"/>
      <c r="I10" s="4" t="s">
        <v>56</v>
      </c>
      <c r="J10" s="4" t="s">
        <v>57</v>
      </c>
      <c r="K10" s="3"/>
      <c r="L10" s="3"/>
    </row>
    <row r="11" spans="1:12">
      <c r="A11" s="29" t="str">
        <f>'176-177ページ'!A12</f>
        <v>柏市</v>
      </c>
      <c r="B11" s="56">
        <v>3827</v>
      </c>
      <c r="C11" s="25">
        <v>4826</v>
      </c>
      <c r="D11" s="25">
        <v>18</v>
      </c>
      <c r="E11" s="25">
        <v>262</v>
      </c>
      <c r="F11" s="25">
        <v>216</v>
      </c>
      <c r="G11" s="25">
        <v>120326</v>
      </c>
      <c r="H11" s="25">
        <v>648</v>
      </c>
      <c r="I11" s="85">
        <v>255.23</v>
      </c>
      <c r="J11" s="31">
        <v>90.5</v>
      </c>
      <c r="K11" s="3"/>
      <c r="L11" s="3"/>
    </row>
    <row r="12" spans="1:12">
      <c r="A12" s="29" t="str">
        <f>'176-177ページ'!A13</f>
        <v>東大阪市</v>
      </c>
      <c r="B12" s="86">
        <v>13820</v>
      </c>
      <c r="C12" s="75">
        <v>17596</v>
      </c>
      <c r="D12" s="25">
        <v>21</v>
      </c>
      <c r="E12" s="25">
        <v>404</v>
      </c>
      <c r="F12" s="25">
        <v>289</v>
      </c>
      <c r="G12" s="75">
        <v>169590</v>
      </c>
      <c r="H12" s="75">
        <v>257</v>
      </c>
      <c r="I12" s="35">
        <v>140.4</v>
      </c>
      <c r="J12" s="31">
        <v>98.6</v>
      </c>
      <c r="K12" s="3"/>
      <c r="L12" s="3"/>
    </row>
    <row r="13" spans="1:12">
      <c r="A13" s="29" t="str">
        <f>'176-177ページ'!A14</f>
        <v>尼崎市</v>
      </c>
      <c r="B13" s="56">
        <v>13683</v>
      </c>
      <c r="C13" s="25">
        <v>17472</v>
      </c>
      <c r="D13" s="25">
        <v>24</v>
      </c>
      <c r="E13" s="25">
        <v>507</v>
      </c>
      <c r="F13" s="25">
        <v>244</v>
      </c>
      <c r="G13" s="25">
        <v>136554.91</v>
      </c>
      <c r="H13" s="25">
        <v>346</v>
      </c>
      <c r="I13" s="31">
        <v>206.27999999999997</v>
      </c>
      <c r="J13" s="31">
        <v>99.9</v>
      </c>
      <c r="K13" s="3"/>
      <c r="L13" s="3"/>
    </row>
    <row r="14" spans="1:12">
      <c r="A14" s="29" t="str">
        <f>'176-177ページ'!A15</f>
        <v>西宮市</v>
      </c>
      <c r="B14" s="56">
        <v>5938</v>
      </c>
      <c r="C14" s="25">
        <v>7821</v>
      </c>
      <c r="D14" s="25">
        <v>25</v>
      </c>
      <c r="E14" s="25">
        <v>552</v>
      </c>
      <c r="F14" s="25">
        <v>281</v>
      </c>
      <c r="G14" s="25">
        <v>144123</v>
      </c>
      <c r="H14" s="25">
        <v>527</v>
      </c>
      <c r="I14" s="31">
        <v>490.3</v>
      </c>
      <c r="J14" s="31">
        <v>94.1</v>
      </c>
      <c r="K14" s="3"/>
      <c r="L14" s="3"/>
    </row>
    <row r="15" spans="1:12">
      <c r="A15" s="29" t="str">
        <f>'176-177ページ'!A16</f>
        <v>姫路市</v>
      </c>
      <c r="B15" s="56">
        <v>6648</v>
      </c>
      <c r="C15" s="25">
        <v>8251</v>
      </c>
      <c r="D15" s="25">
        <v>35</v>
      </c>
      <c r="E15" s="25">
        <v>417</v>
      </c>
      <c r="F15" s="25">
        <v>278</v>
      </c>
      <c r="G15" s="25">
        <v>212353</v>
      </c>
      <c r="H15" s="25">
        <v>934</v>
      </c>
      <c r="I15" s="31">
        <v>475.4</v>
      </c>
      <c r="J15" s="31">
        <v>92.8</v>
      </c>
      <c r="K15" s="3"/>
      <c r="L15" s="3"/>
    </row>
    <row r="16" spans="1:12">
      <c r="A16" s="29" t="str">
        <f>'176-177ページ'!A17</f>
        <v>倉敷市</v>
      </c>
      <c r="B16" s="56">
        <v>5329</v>
      </c>
      <c r="C16" s="25">
        <v>7106</v>
      </c>
      <c r="D16" s="25">
        <v>36</v>
      </c>
      <c r="E16" s="25">
        <v>352</v>
      </c>
      <c r="F16" s="25">
        <v>226</v>
      </c>
      <c r="G16" s="25">
        <v>164652</v>
      </c>
      <c r="H16" s="25">
        <v>854</v>
      </c>
      <c r="I16" s="31">
        <v>393.74</v>
      </c>
      <c r="J16" s="31">
        <v>81.070078632109016</v>
      </c>
      <c r="K16" s="3"/>
      <c r="L16" s="3"/>
    </row>
    <row r="17" spans="1:23">
      <c r="A17" s="29" t="str">
        <f>'176-177ページ'!A18</f>
        <v>福山市</v>
      </c>
      <c r="B17" s="56">
        <v>4755</v>
      </c>
      <c r="C17" s="25">
        <v>6073</v>
      </c>
      <c r="D17" s="25">
        <v>41</v>
      </c>
      <c r="E17" s="25">
        <v>344</v>
      </c>
      <c r="F17" s="25">
        <v>233</v>
      </c>
      <c r="G17" s="25">
        <v>151853</v>
      </c>
      <c r="H17" s="25">
        <v>728</v>
      </c>
      <c r="I17" s="87">
        <v>325.60000000000002</v>
      </c>
      <c r="J17" s="31">
        <v>75.3</v>
      </c>
      <c r="K17" s="3"/>
      <c r="L17" s="3"/>
    </row>
    <row r="18" spans="1:23">
      <c r="A18" s="38"/>
      <c r="B18" s="39"/>
      <c r="C18" s="39"/>
      <c r="D18" s="39"/>
      <c r="E18" s="39"/>
      <c r="F18" s="39"/>
      <c r="G18" s="39"/>
      <c r="H18" s="39"/>
      <c r="I18" s="39"/>
      <c r="J18" s="39"/>
      <c r="K18" s="3"/>
      <c r="L18" s="3"/>
    </row>
    <row r="19" spans="1:23">
      <c r="A19" s="3" t="s">
        <v>208</v>
      </c>
      <c r="B19" s="58"/>
      <c r="C19" s="58"/>
      <c r="D19" s="58"/>
      <c r="E19" s="58"/>
      <c r="F19" s="58"/>
      <c r="G19" s="58"/>
      <c r="H19" s="58"/>
      <c r="I19" s="58"/>
      <c r="J19" s="58"/>
      <c r="K19" s="3"/>
      <c r="L19" s="3"/>
    </row>
    <row r="20" spans="1:23">
      <c r="A20" s="3" t="s">
        <v>207</v>
      </c>
      <c r="K20" s="3"/>
      <c r="L20" s="3"/>
    </row>
    <row r="21" spans="1:23">
      <c r="A21" s="3" t="s">
        <v>199</v>
      </c>
      <c r="K21" s="88"/>
      <c r="L21" s="3"/>
      <c r="N21" s="89"/>
      <c r="O21" s="89"/>
      <c r="P21" s="89"/>
      <c r="Q21" s="89"/>
      <c r="R21" s="89"/>
      <c r="S21" s="89"/>
      <c r="T21" s="89"/>
      <c r="U21" s="89"/>
      <c r="V21" s="89"/>
      <c r="W21" s="89"/>
    </row>
    <row r="22" spans="1:23">
      <c r="A22" s="58" t="s">
        <v>198</v>
      </c>
      <c r="K22" s="88"/>
      <c r="L22" s="3"/>
      <c r="N22" s="89"/>
      <c r="O22" s="89"/>
      <c r="P22" s="89"/>
      <c r="Q22" s="89"/>
      <c r="R22" s="89"/>
      <c r="S22" s="89"/>
      <c r="T22" s="89"/>
      <c r="U22" s="89"/>
      <c r="V22" s="89"/>
      <c r="W22" s="89"/>
    </row>
    <row r="23" spans="1:23">
      <c r="A23" s="58"/>
      <c r="K23" s="88"/>
      <c r="L23" s="3"/>
      <c r="N23" s="89"/>
      <c r="O23" s="89"/>
      <c r="P23" s="89"/>
      <c r="Q23" s="89"/>
      <c r="R23" s="89"/>
      <c r="S23" s="89"/>
      <c r="T23" s="89"/>
      <c r="U23" s="89"/>
      <c r="V23" s="89"/>
      <c r="W23" s="89"/>
    </row>
    <row r="24" spans="1:23">
      <c r="A24" s="58"/>
      <c r="K24" s="88"/>
      <c r="L24" s="3"/>
      <c r="N24" s="89"/>
      <c r="O24" s="89"/>
      <c r="P24" s="89"/>
      <c r="Q24" s="89"/>
      <c r="R24" s="89"/>
      <c r="S24" s="89"/>
      <c r="T24" s="89"/>
      <c r="U24" s="89"/>
      <c r="V24" s="89"/>
      <c r="W24" s="89"/>
    </row>
    <row r="25" spans="1:23">
      <c r="K25" s="88"/>
      <c r="L25" s="3"/>
      <c r="N25" s="89"/>
      <c r="O25" s="89"/>
      <c r="P25" s="89"/>
      <c r="Q25" s="89"/>
      <c r="R25" s="89"/>
      <c r="S25" s="89"/>
      <c r="T25" s="89"/>
      <c r="U25" s="89"/>
      <c r="V25" s="89"/>
      <c r="W25" s="89"/>
    </row>
    <row r="26" spans="1:23">
      <c r="K26" s="88"/>
      <c r="L26" s="3"/>
      <c r="N26" s="89"/>
      <c r="O26" s="89"/>
      <c r="P26" s="89"/>
      <c r="Q26" s="89"/>
      <c r="R26" s="89"/>
      <c r="S26" s="89"/>
      <c r="T26" s="89"/>
      <c r="U26" s="89"/>
      <c r="V26" s="89"/>
      <c r="W26" s="89"/>
    </row>
    <row r="27" spans="1:23">
      <c r="A27" s="45" t="s">
        <v>43</v>
      </c>
      <c r="B27" s="13" t="s">
        <v>58</v>
      </c>
      <c r="C27" s="48"/>
      <c r="D27" s="48"/>
      <c r="E27" s="48"/>
      <c r="F27" s="48"/>
      <c r="G27" s="48"/>
      <c r="H27" s="48"/>
      <c r="I27" s="48"/>
      <c r="J27" s="9"/>
      <c r="K27" s="9"/>
      <c r="L27" s="3"/>
    </row>
    <row r="28" spans="1:23">
      <c r="A28" s="47"/>
      <c r="B28" s="90" t="s">
        <v>59</v>
      </c>
      <c r="C28" s="91"/>
      <c r="D28" s="12" t="s">
        <v>60</v>
      </c>
      <c r="E28" s="12"/>
      <c r="F28" s="12" t="s">
        <v>204</v>
      </c>
      <c r="G28" s="13"/>
      <c r="H28" s="13" t="s">
        <v>209</v>
      </c>
      <c r="I28" s="48"/>
      <c r="J28" s="69"/>
      <c r="K28" s="69"/>
      <c r="L28" s="3"/>
    </row>
    <row r="29" spans="1:23" ht="22.5">
      <c r="A29" s="47"/>
      <c r="B29" s="92" t="s">
        <v>61</v>
      </c>
      <c r="C29" s="93" t="s">
        <v>203</v>
      </c>
      <c r="D29" s="92" t="s">
        <v>61</v>
      </c>
      <c r="E29" s="92" t="s">
        <v>62</v>
      </c>
      <c r="F29" s="92" t="s">
        <v>63</v>
      </c>
      <c r="G29" s="94" t="s">
        <v>64</v>
      </c>
      <c r="H29" s="14" t="s">
        <v>63</v>
      </c>
      <c r="I29" s="15" t="s">
        <v>64</v>
      </c>
      <c r="J29" s="95"/>
      <c r="K29" s="95"/>
      <c r="L29" s="3"/>
    </row>
    <row r="30" spans="1:23">
      <c r="A30" s="51"/>
      <c r="B30" s="13" t="s">
        <v>192</v>
      </c>
      <c r="C30" s="48"/>
      <c r="D30" s="48"/>
      <c r="E30" s="48"/>
      <c r="F30" s="48"/>
      <c r="G30" s="48"/>
      <c r="H30" s="48"/>
      <c r="I30" s="48"/>
      <c r="J30" s="69"/>
      <c r="K30" s="69"/>
      <c r="L30" s="3"/>
    </row>
    <row r="31" spans="1:23">
      <c r="A31" s="19"/>
      <c r="B31" s="3"/>
      <c r="C31" s="3"/>
      <c r="D31" s="3"/>
      <c r="E31" s="3"/>
      <c r="F31" s="3"/>
      <c r="G31" s="3"/>
      <c r="H31" s="58"/>
      <c r="I31" s="58"/>
      <c r="J31" s="58"/>
      <c r="K31" s="58"/>
      <c r="L31" s="3"/>
    </row>
    <row r="32" spans="1:23">
      <c r="A32" s="29" t="str">
        <f t="shared" ref="A32" si="0">A11</f>
        <v>柏市</v>
      </c>
      <c r="B32" s="56">
        <v>14</v>
      </c>
      <c r="C32" s="25">
        <v>2727</v>
      </c>
      <c r="D32" s="25">
        <v>23</v>
      </c>
      <c r="E32" s="25">
        <v>5313</v>
      </c>
      <c r="F32" s="25">
        <v>42</v>
      </c>
      <c r="G32" s="25">
        <v>22015</v>
      </c>
      <c r="H32" s="25">
        <v>25</v>
      </c>
      <c r="I32" s="25">
        <v>11759</v>
      </c>
      <c r="J32" s="96"/>
      <c r="K32" s="96"/>
      <c r="L32" s="3"/>
    </row>
    <row r="33" spans="1:12">
      <c r="A33" s="29" t="str">
        <f>A12</f>
        <v>東大阪市</v>
      </c>
      <c r="B33" s="56">
        <v>45</v>
      </c>
      <c r="C33" s="25">
        <v>7214</v>
      </c>
      <c r="D33" s="25">
        <v>17</v>
      </c>
      <c r="E33" s="25">
        <v>1915</v>
      </c>
      <c r="F33" s="25">
        <v>49</v>
      </c>
      <c r="G33" s="25">
        <v>19991</v>
      </c>
      <c r="H33" s="25">
        <v>25</v>
      </c>
      <c r="I33" s="25">
        <v>11123</v>
      </c>
      <c r="J33" s="75"/>
      <c r="K33" s="75"/>
      <c r="L33" s="3"/>
    </row>
    <row r="34" spans="1:12">
      <c r="A34" s="29" t="str">
        <f>A13</f>
        <v>尼崎市</v>
      </c>
      <c r="B34" s="56">
        <v>12</v>
      </c>
      <c r="C34" s="25">
        <v>2098</v>
      </c>
      <c r="D34" s="25">
        <v>30</v>
      </c>
      <c r="E34" s="25">
        <v>4585</v>
      </c>
      <c r="F34" s="25">
        <v>42</v>
      </c>
      <c r="G34" s="25">
        <v>20617</v>
      </c>
      <c r="H34" s="25">
        <v>20</v>
      </c>
      <c r="I34" s="25">
        <v>9799</v>
      </c>
      <c r="J34" s="75"/>
      <c r="K34" s="96"/>
      <c r="L34" s="3"/>
    </row>
    <row r="35" spans="1:12">
      <c r="A35" s="29" t="s">
        <v>65</v>
      </c>
      <c r="B35" s="56">
        <v>33</v>
      </c>
      <c r="C35" s="25">
        <v>3012</v>
      </c>
      <c r="D35" s="25">
        <v>59</v>
      </c>
      <c r="E35" s="25">
        <v>7018</v>
      </c>
      <c r="F35" s="25">
        <v>42</v>
      </c>
      <c r="G35" s="25">
        <v>26489</v>
      </c>
      <c r="H35" s="25">
        <v>26</v>
      </c>
      <c r="I35" s="25">
        <v>13794</v>
      </c>
      <c r="J35" s="75"/>
      <c r="K35" s="96"/>
      <c r="L35" s="3"/>
    </row>
    <row r="36" spans="1:12">
      <c r="A36" s="29" t="str">
        <f>A15</f>
        <v>姫路市</v>
      </c>
      <c r="B36" s="56">
        <v>63</v>
      </c>
      <c r="C36" s="25">
        <v>7132</v>
      </c>
      <c r="D36" s="25">
        <v>42</v>
      </c>
      <c r="E36" s="25">
        <v>2182</v>
      </c>
      <c r="F36" s="25">
        <v>66</v>
      </c>
      <c r="G36" s="25">
        <v>27329</v>
      </c>
      <c r="H36" s="25">
        <v>40</v>
      </c>
      <c r="I36" s="25">
        <v>16290</v>
      </c>
      <c r="J36" s="75"/>
      <c r="K36" s="96"/>
      <c r="L36" s="3"/>
    </row>
    <row r="37" spans="1:12">
      <c r="A37" s="29" t="str">
        <f>A16</f>
        <v>倉敷市</v>
      </c>
      <c r="B37" s="56">
        <v>16</v>
      </c>
      <c r="C37" s="25">
        <v>2256</v>
      </c>
      <c r="D37" s="25">
        <v>57</v>
      </c>
      <c r="E37" s="25">
        <v>4778</v>
      </c>
      <c r="F37" s="25">
        <v>63</v>
      </c>
      <c r="G37" s="25">
        <v>26620</v>
      </c>
      <c r="H37" s="25">
        <v>28</v>
      </c>
      <c r="I37" s="25">
        <v>13550</v>
      </c>
      <c r="J37" s="96"/>
      <c r="K37" s="96"/>
      <c r="L37" s="3"/>
    </row>
    <row r="38" spans="1:12">
      <c r="A38" s="29" t="str">
        <f>A17</f>
        <v>福山市</v>
      </c>
      <c r="B38" s="56">
        <v>47</v>
      </c>
      <c r="C38" s="25">
        <v>6337</v>
      </c>
      <c r="D38" s="25">
        <v>41</v>
      </c>
      <c r="E38" s="25">
        <v>2878</v>
      </c>
      <c r="F38" s="25">
        <v>79</v>
      </c>
      <c r="G38" s="25">
        <v>25492</v>
      </c>
      <c r="H38" s="25">
        <v>40</v>
      </c>
      <c r="I38" s="25">
        <v>13003</v>
      </c>
      <c r="J38" s="75"/>
      <c r="K38" s="75"/>
      <c r="L38" s="3"/>
    </row>
    <row r="39" spans="1:12">
      <c r="A39" s="29"/>
      <c r="B39" s="24"/>
      <c r="C39" s="24"/>
      <c r="D39" s="24"/>
      <c r="E39" s="24"/>
      <c r="F39" s="24"/>
      <c r="G39" s="24"/>
      <c r="H39" s="96"/>
      <c r="I39" s="75"/>
      <c r="J39" s="75"/>
      <c r="K39" s="75"/>
      <c r="L39" s="3"/>
    </row>
    <row r="40" spans="1:12">
      <c r="A40" s="97"/>
      <c r="B40" s="98"/>
      <c r="C40" s="99"/>
      <c r="D40" s="99"/>
      <c r="E40" s="99"/>
      <c r="F40" s="99"/>
      <c r="G40" s="99"/>
      <c r="H40" s="100"/>
      <c r="I40" s="99"/>
      <c r="J40" s="75"/>
      <c r="K40" s="75"/>
      <c r="L40" s="3"/>
    </row>
    <row r="41" spans="1:12">
      <c r="A41" s="45" t="s">
        <v>43</v>
      </c>
      <c r="B41" s="13" t="s">
        <v>66</v>
      </c>
      <c r="C41" s="48"/>
      <c r="D41" s="48"/>
      <c r="E41" s="48"/>
      <c r="F41" s="9"/>
      <c r="G41" s="9"/>
      <c r="H41" s="9"/>
      <c r="I41" s="9"/>
      <c r="J41" s="75"/>
      <c r="K41" s="75"/>
      <c r="L41" s="3"/>
    </row>
    <row r="42" spans="1:12">
      <c r="A42" s="47"/>
      <c r="B42" s="13" t="s">
        <v>67</v>
      </c>
      <c r="C42" s="11"/>
      <c r="D42" s="13" t="s">
        <v>68</v>
      </c>
      <c r="E42" s="48"/>
      <c r="F42" s="9"/>
      <c r="G42" s="9"/>
      <c r="H42" s="9"/>
      <c r="I42" s="9"/>
      <c r="J42" s="69"/>
      <c r="K42" s="69"/>
      <c r="L42" s="3"/>
    </row>
    <row r="43" spans="1:12">
      <c r="A43" s="47"/>
      <c r="B43" s="92" t="s">
        <v>63</v>
      </c>
      <c r="C43" s="94" t="s">
        <v>64</v>
      </c>
      <c r="D43" s="92" t="s">
        <v>63</v>
      </c>
      <c r="E43" s="94" t="s">
        <v>64</v>
      </c>
      <c r="F43" s="95"/>
      <c r="G43" s="95"/>
      <c r="H43" s="95"/>
      <c r="I43" s="95"/>
      <c r="J43" s="95"/>
      <c r="K43" s="95"/>
      <c r="L43" s="3"/>
    </row>
    <row r="44" spans="1:12">
      <c r="A44" s="51"/>
      <c r="B44" s="18" t="s">
        <v>191</v>
      </c>
      <c r="C44" s="54"/>
      <c r="D44" s="54"/>
      <c r="E44" s="54"/>
      <c r="F44" s="69"/>
      <c r="G44" s="69"/>
      <c r="H44" s="69"/>
      <c r="I44" s="69"/>
      <c r="J44" s="69"/>
      <c r="K44" s="69"/>
      <c r="L44" s="3"/>
    </row>
    <row r="45" spans="1:12">
      <c r="A45" s="19"/>
      <c r="B45" s="3"/>
      <c r="C45" s="3"/>
      <c r="D45" s="3"/>
      <c r="E45" s="3"/>
      <c r="F45" s="58"/>
      <c r="G45" s="58"/>
      <c r="H45" s="58"/>
      <c r="I45" s="58"/>
      <c r="J45" s="58"/>
      <c r="K45" s="58"/>
      <c r="L45" s="3"/>
    </row>
    <row r="46" spans="1:12">
      <c r="A46" s="29" t="str">
        <f t="shared" ref="A46:A52" si="1">A11</f>
        <v>柏市</v>
      </c>
      <c r="B46" s="56">
        <v>14</v>
      </c>
      <c r="C46" s="25">
        <v>12853</v>
      </c>
      <c r="D46" s="36" t="s">
        <v>190</v>
      </c>
      <c r="E46" s="36" t="s">
        <v>190</v>
      </c>
      <c r="F46" s="75"/>
      <c r="G46" s="75"/>
      <c r="H46" s="75"/>
      <c r="I46" s="75"/>
      <c r="J46" s="96"/>
      <c r="K46" s="96"/>
      <c r="L46" s="3"/>
    </row>
    <row r="47" spans="1:12">
      <c r="A47" s="29" t="str">
        <f t="shared" si="1"/>
        <v>東大阪市</v>
      </c>
      <c r="B47" s="56">
        <v>14</v>
      </c>
      <c r="C47" s="25">
        <v>11984</v>
      </c>
      <c r="D47" s="28">
        <v>6</v>
      </c>
      <c r="E47" s="28">
        <v>33303</v>
      </c>
      <c r="F47" s="75"/>
      <c r="G47" s="96"/>
      <c r="H47" s="75"/>
      <c r="I47" s="75"/>
      <c r="J47" s="75"/>
      <c r="K47" s="75"/>
      <c r="L47" s="3"/>
    </row>
    <row r="48" spans="1:12">
      <c r="A48" s="29" t="str">
        <f t="shared" si="1"/>
        <v>尼崎市</v>
      </c>
      <c r="B48" s="56">
        <v>13</v>
      </c>
      <c r="C48" s="25">
        <v>8765</v>
      </c>
      <c r="D48" s="25">
        <v>3</v>
      </c>
      <c r="E48" s="36" t="s">
        <v>190</v>
      </c>
      <c r="F48" s="75"/>
      <c r="G48" s="75"/>
      <c r="H48" s="75"/>
      <c r="I48" s="96"/>
      <c r="J48" s="75"/>
      <c r="K48" s="96"/>
      <c r="L48" s="3"/>
    </row>
    <row r="49" spans="1:14">
      <c r="A49" s="29" t="str">
        <f t="shared" si="1"/>
        <v>西宮市</v>
      </c>
      <c r="B49" s="56">
        <v>16</v>
      </c>
      <c r="C49" s="25">
        <v>11946</v>
      </c>
      <c r="D49" s="25">
        <v>10</v>
      </c>
      <c r="E49" s="25">
        <v>36309</v>
      </c>
      <c r="F49" s="75"/>
      <c r="G49" s="75"/>
      <c r="H49" s="75"/>
      <c r="I49" s="75"/>
      <c r="J49" s="75"/>
      <c r="K49" s="96"/>
      <c r="L49" s="3"/>
    </row>
    <row r="50" spans="1:14">
      <c r="A50" s="29" t="str">
        <f t="shared" si="1"/>
        <v>姫路市</v>
      </c>
      <c r="B50" s="56">
        <v>22</v>
      </c>
      <c r="C50" s="25">
        <v>12468</v>
      </c>
      <c r="D50" s="25">
        <v>3</v>
      </c>
      <c r="E50" s="36" t="s">
        <v>187</v>
      </c>
      <c r="F50" s="96"/>
      <c r="G50" s="96"/>
      <c r="H50" s="75"/>
      <c r="I50" s="75"/>
      <c r="J50" s="75"/>
      <c r="K50" s="96"/>
      <c r="L50" s="3"/>
    </row>
    <row r="51" spans="1:14">
      <c r="A51" s="29" t="str">
        <f t="shared" si="1"/>
        <v>倉敷市</v>
      </c>
      <c r="B51" s="56">
        <v>20</v>
      </c>
      <c r="C51" s="25">
        <v>12170</v>
      </c>
      <c r="D51" s="25">
        <v>9</v>
      </c>
      <c r="E51" s="25">
        <v>8575</v>
      </c>
      <c r="F51" s="75"/>
      <c r="G51" s="75"/>
      <c r="H51" s="96"/>
      <c r="I51" s="96"/>
      <c r="J51" s="96"/>
      <c r="K51" s="96"/>
      <c r="L51" s="3"/>
    </row>
    <row r="52" spans="1:14">
      <c r="A52" s="29" t="str">
        <f t="shared" si="1"/>
        <v>福山市</v>
      </c>
      <c r="B52" s="56">
        <v>22</v>
      </c>
      <c r="C52" s="25">
        <v>11837</v>
      </c>
      <c r="D52" s="25">
        <v>3</v>
      </c>
      <c r="E52" s="25">
        <v>6046</v>
      </c>
      <c r="F52" s="75"/>
      <c r="G52" s="75"/>
      <c r="H52" s="75"/>
      <c r="I52" s="75"/>
      <c r="J52" s="75"/>
      <c r="K52" s="75"/>
      <c r="L52" s="3"/>
    </row>
    <row r="53" spans="1:14">
      <c r="A53" s="38"/>
      <c r="B53" s="39"/>
      <c r="C53" s="39"/>
      <c r="D53" s="39"/>
      <c r="E53" s="39"/>
      <c r="F53" s="58"/>
      <c r="G53" s="58"/>
      <c r="H53" s="96"/>
      <c r="I53" s="75"/>
      <c r="J53" s="75"/>
      <c r="K53" s="75"/>
      <c r="L53" s="3"/>
    </row>
    <row r="54" spans="1:14">
      <c r="A54" s="9" t="s">
        <v>205</v>
      </c>
      <c r="B54" s="101"/>
      <c r="C54" s="101"/>
      <c r="D54" s="101"/>
      <c r="E54" s="101"/>
      <c r="F54" s="101"/>
      <c r="G54" s="101"/>
      <c r="H54" s="58"/>
      <c r="I54" s="58"/>
      <c r="J54" s="58"/>
      <c r="K54" s="58"/>
      <c r="L54" s="3"/>
    </row>
    <row r="55" spans="1:14" ht="13.5" customHeight="1">
      <c r="A55" s="102" t="s">
        <v>206</v>
      </c>
      <c r="B55" s="103"/>
      <c r="C55" s="103"/>
      <c r="D55" s="103"/>
      <c r="E55" s="103"/>
      <c r="F55" s="103"/>
      <c r="G55" s="101"/>
      <c r="H55" s="101"/>
      <c r="I55" s="104"/>
      <c r="J55" s="104"/>
      <c r="K55" s="104"/>
      <c r="L55" s="3"/>
    </row>
    <row r="56" spans="1:14" ht="13.5" customHeight="1">
      <c r="A56" s="102" t="s">
        <v>210</v>
      </c>
      <c r="B56" s="103"/>
      <c r="C56" s="103"/>
      <c r="D56" s="103"/>
      <c r="E56" s="103"/>
      <c r="F56" s="103"/>
      <c r="G56" s="101"/>
      <c r="H56" s="101"/>
      <c r="I56" s="104"/>
      <c r="J56" s="104"/>
      <c r="K56" s="104"/>
      <c r="L56" s="3"/>
    </row>
    <row r="57" spans="1:14">
      <c r="A57" s="102" t="s">
        <v>69</v>
      </c>
      <c r="B57" s="103"/>
      <c r="C57" s="103"/>
      <c r="D57" s="103"/>
      <c r="E57" s="103"/>
      <c r="F57" s="103"/>
      <c r="G57" s="101"/>
      <c r="H57" s="101"/>
      <c r="I57" s="105"/>
      <c r="J57" s="105"/>
      <c r="K57" s="105"/>
      <c r="L57" s="3"/>
    </row>
    <row r="58" spans="1:14">
      <c r="A58" s="102" t="s">
        <v>200</v>
      </c>
      <c r="B58" s="106"/>
      <c r="C58" s="106"/>
      <c r="D58" s="106"/>
      <c r="E58" s="106"/>
      <c r="F58" s="106"/>
      <c r="G58" s="103"/>
      <c r="H58" s="101"/>
      <c r="I58" s="105"/>
      <c r="J58" s="105"/>
      <c r="K58" s="105"/>
      <c r="L58" s="3"/>
    </row>
    <row r="59" spans="1:14">
      <c r="A59" s="3" t="s">
        <v>42</v>
      </c>
      <c r="B59" s="107"/>
      <c r="C59" s="107"/>
      <c r="D59" s="107"/>
      <c r="E59" s="107"/>
      <c r="F59" s="107"/>
      <c r="G59" s="106"/>
      <c r="H59" s="103"/>
      <c r="I59" s="105"/>
      <c r="J59" s="105"/>
      <c r="K59" s="105"/>
      <c r="L59" s="3"/>
    </row>
    <row r="60" spans="1:14">
      <c r="H60" s="106"/>
      <c r="I60" s="107"/>
      <c r="J60" s="107"/>
      <c r="K60" s="107"/>
      <c r="L60" s="3"/>
    </row>
    <row r="61" spans="1:14">
      <c r="A61" s="107"/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3"/>
    </row>
    <row r="62" spans="1:14">
      <c r="A62" s="107"/>
      <c r="B62" s="107"/>
      <c r="C62" s="107"/>
      <c r="D62" s="107"/>
      <c r="E62" s="107"/>
      <c r="F62" s="107"/>
      <c r="G62" s="107"/>
      <c r="H62" s="107"/>
      <c r="I62" s="107"/>
      <c r="J62" s="107"/>
      <c r="K62" s="107"/>
      <c r="L62" s="3"/>
    </row>
    <row r="63" spans="1:1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14" ht="13.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N64" s="24"/>
    </row>
    <row r="65" spans="1:1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 ht="13.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12">
      <c r="A67" s="3"/>
      <c r="L67" s="3"/>
    </row>
    <row r="68" spans="1:12">
      <c r="A68" s="3"/>
      <c r="L68" s="3"/>
    </row>
    <row r="69" spans="1:12">
      <c r="L69" s="3"/>
    </row>
    <row r="70" spans="1:12">
      <c r="L70" s="3"/>
    </row>
    <row r="71" spans="1:12">
      <c r="L71" s="3"/>
    </row>
    <row r="72" spans="1:12">
      <c r="L72" s="3"/>
    </row>
    <row r="73" spans="1:12">
      <c r="L73" s="3"/>
    </row>
  </sheetData>
  <mergeCells count="36">
    <mergeCell ref="A5:A9"/>
    <mergeCell ref="B5:C5"/>
    <mergeCell ref="D5:F5"/>
    <mergeCell ref="H5:J5"/>
    <mergeCell ref="B6:C6"/>
    <mergeCell ref="J6:J8"/>
    <mergeCell ref="B7:B8"/>
    <mergeCell ref="C7:C8"/>
    <mergeCell ref="D6:D8"/>
    <mergeCell ref="E6:E8"/>
    <mergeCell ref="F6:F8"/>
    <mergeCell ref="G6:G8"/>
    <mergeCell ref="H6:I6"/>
    <mergeCell ref="H7:H8"/>
    <mergeCell ref="I7:I8"/>
    <mergeCell ref="H28:I28"/>
    <mergeCell ref="B9:C9"/>
    <mergeCell ref="D9:F9"/>
    <mergeCell ref="H9:J9"/>
    <mergeCell ref="J28:K28"/>
    <mergeCell ref="B30:I30"/>
    <mergeCell ref="J30:K30"/>
    <mergeCell ref="A41:A44"/>
    <mergeCell ref="B41:E41"/>
    <mergeCell ref="B42:C42"/>
    <mergeCell ref="D42:E42"/>
    <mergeCell ref="J42:K42"/>
    <mergeCell ref="B44:E44"/>
    <mergeCell ref="F44:G44"/>
    <mergeCell ref="H44:I44"/>
    <mergeCell ref="J44:K44"/>
    <mergeCell ref="A27:A30"/>
    <mergeCell ref="B27:I27"/>
    <mergeCell ref="B28:C28"/>
    <mergeCell ref="D28:E28"/>
    <mergeCell ref="F28:G28"/>
  </mergeCells>
  <phoneticPr fontId="2"/>
  <conditionalFormatting sqref="N64">
    <cfRule type="cellIs" dxfId="22" priority="1" stopIfTrue="1" operator="greaterThan">
      <formula>N65</formula>
    </cfRule>
  </conditionalFormatting>
  <pageMargins left="0.39370078740157483" right="0.39370078740157483" top="0.39370078740157483" bottom="0.39370078740157483" header="0.31496062992125984" footer="0.31496062992125984"/>
  <pageSetup paperSize="9" firstPageNumber="176" orientation="portrait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view="pageBreakPreview" zoomScaleNormal="90" zoomScaleSheetLayoutView="100" workbookViewId="0"/>
  </sheetViews>
  <sheetFormatPr defaultRowHeight="13.5"/>
  <cols>
    <col min="1" max="1" width="3.125" style="5" customWidth="1"/>
    <col min="2" max="10" width="10.625" style="5" customWidth="1"/>
    <col min="11" max="49" width="9" style="5"/>
    <col min="50" max="16384" width="9" style="1"/>
  </cols>
  <sheetData>
    <row r="1" spans="1:10">
      <c r="A1" s="3"/>
      <c r="B1" s="3"/>
      <c r="C1" s="3"/>
      <c r="D1" s="3"/>
      <c r="E1" s="3"/>
      <c r="F1" s="3"/>
      <c r="G1" s="3"/>
      <c r="H1" s="3"/>
      <c r="I1" s="3"/>
      <c r="J1" s="4" t="s">
        <v>0</v>
      </c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4.25">
      <c r="A3" s="3"/>
      <c r="B3" s="59" t="s">
        <v>2</v>
      </c>
      <c r="C3" s="3"/>
      <c r="D3" s="3"/>
      <c r="E3" s="3"/>
      <c r="F3" s="3"/>
      <c r="G3" s="3"/>
      <c r="H3" s="3"/>
      <c r="I3" s="3"/>
      <c r="J3" s="3"/>
    </row>
    <row r="4" spans="1:10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>
      <c r="A5" s="3"/>
      <c r="B5" s="11" t="s">
        <v>43</v>
      </c>
      <c r="C5" s="12" t="s">
        <v>70</v>
      </c>
      <c r="D5" s="12"/>
      <c r="E5" s="12"/>
      <c r="F5" s="12"/>
      <c r="G5" s="12" t="s">
        <v>71</v>
      </c>
      <c r="H5" s="12"/>
      <c r="I5" s="12"/>
      <c r="J5" s="13"/>
    </row>
    <row r="6" spans="1:10" ht="13.5" customHeight="1">
      <c r="A6" s="3"/>
      <c r="B6" s="11"/>
      <c r="C6" s="50" t="s">
        <v>72</v>
      </c>
      <c r="D6" s="45"/>
      <c r="E6" s="50" t="s">
        <v>73</v>
      </c>
      <c r="F6" s="45"/>
      <c r="G6" s="50" t="s">
        <v>74</v>
      </c>
      <c r="H6" s="45"/>
      <c r="I6" s="50" t="s">
        <v>75</v>
      </c>
      <c r="J6" s="67"/>
    </row>
    <row r="7" spans="1:10">
      <c r="A7" s="3"/>
      <c r="B7" s="11"/>
      <c r="C7" s="68"/>
      <c r="D7" s="47"/>
      <c r="E7" s="68"/>
      <c r="F7" s="47"/>
      <c r="G7" s="68"/>
      <c r="H7" s="47"/>
      <c r="I7" s="68"/>
      <c r="J7" s="69"/>
    </row>
    <row r="8" spans="1:10">
      <c r="A8" s="3"/>
      <c r="B8" s="11"/>
      <c r="C8" s="50" t="s">
        <v>189</v>
      </c>
      <c r="D8" s="67"/>
      <c r="E8" s="67"/>
      <c r="F8" s="45"/>
      <c r="G8" s="70">
        <v>44287</v>
      </c>
      <c r="H8" s="71"/>
      <c r="I8" s="71"/>
      <c r="J8" s="71"/>
    </row>
    <row r="9" spans="1:10">
      <c r="A9" s="3"/>
      <c r="B9" s="11"/>
      <c r="C9" s="53"/>
      <c r="D9" s="72"/>
      <c r="E9" s="72"/>
      <c r="F9" s="51"/>
      <c r="G9" s="73"/>
      <c r="H9" s="74"/>
      <c r="I9" s="74"/>
      <c r="J9" s="74"/>
    </row>
    <row r="10" spans="1:10">
      <c r="A10" s="3"/>
      <c r="B10" s="19"/>
      <c r="C10" s="3"/>
      <c r="D10" s="4" t="s">
        <v>76</v>
      </c>
      <c r="E10" s="4"/>
      <c r="F10" s="4" t="s">
        <v>76</v>
      </c>
      <c r="G10" s="4"/>
      <c r="H10" s="4" t="s">
        <v>77</v>
      </c>
      <c r="I10" s="4"/>
      <c r="J10" s="4" t="s">
        <v>77</v>
      </c>
    </row>
    <row r="11" spans="1:10">
      <c r="A11" s="3"/>
      <c r="B11" s="29" t="str">
        <f>'176-177ページ'!A12</f>
        <v>柏市</v>
      </c>
      <c r="C11" s="24"/>
      <c r="D11" s="25">
        <v>187961056</v>
      </c>
      <c r="E11" s="75"/>
      <c r="F11" s="25">
        <v>69218634</v>
      </c>
      <c r="G11" s="75"/>
      <c r="H11" s="25">
        <v>2790</v>
      </c>
      <c r="I11" s="75"/>
      <c r="J11" s="25">
        <v>1943</v>
      </c>
    </row>
    <row r="12" spans="1:10">
      <c r="A12" s="3"/>
      <c r="B12" s="29" t="str">
        <f>'176-177ページ'!A13</f>
        <v>東大阪市</v>
      </c>
      <c r="C12" s="24"/>
      <c r="D12" s="25">
        <v>258678043</v>
      </c>
      <c r="E12" s="75"/>
      <c r="F12" s="25">
        <v>77710422</v>
      </c>
      <c r="G12" s="75"/>
      <c r="H12" s="25">
        <v>3090</v>
      </c>
      <c r="I12" s="75"/>
      <c r="J12" s="25">
        <v>1919</v>
      </c>
    </row>
    <row r="13" spans="1:10">
      <c r="A13" s="3"/>
      <c r="B13" s="29" t="str">
        <f>'176-177ページ'!A14</f>
        <v>尼崎市</v>
      </c>
      <c r="C13" s="24"/>
      <c r="D13" s="25">
        <v>264031807</v>
      </c>
      <c r="E13" s="75"/>
      <c r="F13" s="25">
        <v>79557367</v>
      </c>
      <c r="G13" s="75"/>
      <c r="H13" s="25">
        <v>3086</v>
      </c>
      <c r="I13" s="75"/>
      <c r="J13" s="25">
        <v>1972</v>
      </c>
    </row>
    <row r="14" spans="1:10">
      <c r="A14" s="3"/>
      <c r="B14" s="29" t="str">
        <f>'176-177ページ'!A15</f>
        <v>西宮市</v>
      </c>
      <c r="C14" s="24"/>
      <c r="D14" s="25">
        <v>240242843</v>
      </c>
      <c r="E14" s="75"/>
      <c r="F14" s="25">
        <v>87652717</v>
      </c>
      <c r="G14" s="75"/>
      <c r="H14" s="25">
        <v>3829</v>
      </c>
      <c r="I14" s="75"/>
      <c r="J14" s="25">
        <v>2313</v>
      </c>
    </row>
    <row r="15" spans="1:10">
      <c r="A15" s="3"/>
      <c r="B15" s="29" t="str">
        <f>'176-177ページ'!A16</f>
        <v>姫路市</v>
      </c>
      <c r="C15" s="24"/>
      <c r="D15" s="25">
        <v>296259370</v>
      </c>
      <c r="E15" s="75"/>
      <c r="F15" s="25">
        <v>96684619</v>
      </c>
      <c r="G15" s="75"/>
      <c r="H15" s="25">
        <v>3980</v>
      </c>
      <c r="I15" s="75"/>
      <c r="J15" s="25">
        <v>2602</v>
      </c>
    </row>
    <row r="16" spans="1:10">
      <c r="A16" s="3"/>
      <c r="B16" s="29" t="str">
        <f>'176-177ページ'!A17</f>
        <v>倉敷市</v>
      </c>
      <c r="C16" s="24"/>
      <c r="D16" s="25">
        <v>262617018</v>
      </c>
      <c r="E16" s="75"/>
      <c r="F16" s="25">
        <v>83740339</v>
      </c>
      <c r="G16" s="75"/>
      <c r="H16" s="25">
        <v>3504</v>
      </c>
      <c r="I16" s="75"/>
      <c r="J16" s="25">
        <v>2217</v>
      </c>
    </row>
    <row r="17" spans="1:12">
      <c r="A17" s="3"/>
      <c r="B17" s="29" t="str">
        <f>'176-177ページ'!A18</f>
        <v>福山市</v>
      </c>
      <c r="C17" s="24"/>
      <c r="D17" s="25">
        <v>229950263</v>
      </c>
      <c r="E17" s="75"/>
      <c r="F17" s="25">
        <v>74494016</v>
      </c>
      <c r="G17" s="75"/>
      <c r="H17" s="25">
        <v>4017</v>
      </c>
      <c r="I17" s="75"/>
      <c r="J17" s="25">
        <v>2387</v>
      </c>
    </row>
    <row r="18" spans="1:12">
      <c r="A18" s="3"/>
      <c r="B18" s="38"/>
      <c r="C18" s="39"/>
      <c r="D18" s="39"/>
      <c r="E18" s="39"/>
      <c r="F18" s="39"/>
      <c r="G18" s="39"/>
      <c r="H18" s="39"/>
      <c r="I18" s="39"/>
      <c r="J18" s="39"/>
    </row>
    <row r="19" spans="1:12">
      <c r="A19" s="3"/>
      <c r="B19" s="3" t="s">
        <v>42</v>
      </c>
      <c r="C19" s="3"/>
      <c r="D19" s="3"/>
      <c r="E19" s="3"/>
      <c r="F19" s="3"/>
      <c r="G19" s="3"/>
      <c r="H19" s="3"/>
      <c r="I19" s="3"/>
      <c r="J19" s="3"/>
    </row>
    <row r="20" spans="1:12">
      <c r="A20" s="3"/>
    </row>
    <row r="21" spans="1:12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2" ht="14.25">
      <c r="A22" s="3"/>
      <c r="B22" s="59" t="s">
        <v>78</v>
      </c>
      <c r="C22" s="3"/>
      <c r="D22" s="3"/>
      <c r="E22" s="3"/>
      <c r="F22" s="3"/>
      <c r="G22" s="3"/>
      <c r="H22" s="3"/>
      <c r="I22" s="3"/>
      <c r="J22" s="3"/>
    </row>
    <row r="23" spans="1:12">
      <c r="A23" s="3"/>
      <c r="B23" s="60" t="s">
        <v>79</v>
      </c>
      <c r="C23" s="3"/>
      <c r="D23" s="3"/>
      <c r="E23" s="3"/>
      <c r="F23" s="3"/>
      <c r="G23" s="3"/>
      <c r="H23" s="3"/>
      <c r="I23" s="3"/>
      <c r="J23" s="3"/>
    </row>
    <row r="24" spans="1:12">
      <c r="A24" s="3"/>
      <c r="B24" s="44" t="s">
        <v>80</v>
      </c>
      <c r="C24" s="3"/>
      <c r="D24" s="3"/>
      <c r="E24" s="3"/>
      <c r="F24" s="3"/>
      <c r="G24" s="3"/>
      <c r="H24" s="3"/>
      <c r="I24" s="3"/>
      <c r="J24" s="3"/>
    </row>
    <row r="25" spans="1:12">
      <c r="A25" s="3"/>
      <c r="B25" s="3"/>
      <c r="C25" s="58"/>
      <c r="D25" s="75"/>
      <c r="E25" s="3"/>
      <c r="F25" s="3"/>
      <c r="G25" s="3"/>
      <c r="H25" s="3"/>
      <c r="I25" s="3"/>
      <c r="J25" s="4" t="s">
        <v>178</v>
      </c>
    </row>
    <row r="26" spans="1:12">
      <c r="A26" s="3"/>
      <c r="B26" s="63" t="s">
        <v>81</v>
      </c>
      <c r="C26" s="14" t="s">
        <v>43</v>
      </c>
      <c r="D26" s="14" t="s">
        <v>82</v>
      </c>
      <c r="E26" s="14" t="s">
        <v>81</v>
      </c>
      <c r="F26" s="14" t="s">
        <v>43</v>
      </c>
      <c r="G26" s="14" t="s">
        <v>82</v>
      </c>
      <c r="H26" s="14" t="s">
        <v>81</v>
      </c>
      <c r="I26" s="14" t="s">
        <v>43</v>
      </c>
      <c r="J26" s="15" t="s">
        <v>82</v>
      </c>
    </row>
    <row r="27" spans="1:12">
      <c r="A27" s="3"/>
      <c r="B27" s="3"/>
      <c r="C27" s="3"/>
      <c r="D27" s="19"/>
      <c r="E27" s="3"/>
      <c r="F27" s="3"/>
      <c r="G27" s="19"/>
      <c r="H27" s="3"/>
      <c r="I27" s="3"/>
      <c r="J27" s="76"/>
    </row>
    <row r="28" spans="1:12">
      <c r="A28" s="3"/>
      <c r="B28" s="77">
        <v>1</v>
      </c>
      <c r="C28" s="3" t="s">
        <v>83</v>
      </c>
      <c r="D28" s="78">
        <v>9572763</v>
      </c>
      <c r="E28" s="77">
        <v>21</v>
      </c>
      <c r="F28" s="3" t="s">
        <v>84</v>
      </c>
      <c r="G28" s="78">
        <v>694296</v>
      </c>
      <c r="H28" s="77">
        <v>41</v>
      </c>
      <c r="I28" s="3" t="s">
        <v>180</v>
      </c>
      <c r="J28" s="24">
        <v>426260</v>
      </c>
    </row>
    <row r="29" spans="1:12">
      <c r="A29" s="3"/>
      <c r="B29" s="77">
        <v>2</v>
      </c>
      <c r="C29" s="3" t="s">
        <v>86</v>
      </c>
      <c r="D29" s="78">
        <v>3759939</v>
      </c>
      <c r="E29" s="77">
        <v>22</v>
      </c>
      <c r="F29" s="3" t="s">
        <v>87</v>
      </c>
      <c r="G29" s="78">
        <v>644966</v>
      </c>
      <c r="H29" s="77">
        <v>42</v>
      </c>
      <c r="I29" s="3" t="s">
        <v>85</v>
      </c>
      <c r="J29" s="75">
        <v>422225</v>
      </c>
    </row>
    <row r="30" spans="1:12">
      <c r="A30" s="3"/>
      <c r="B30" s="77">
        <v>3</v>
      </c>
      <c r="C30" s="3" t="s">
        <v>89</v>
      </c>
      <c r="D30" s="78">
        <v>2739963</v>
      </c>
      <c r="E30" s="77">
        <v>23</v>
      </c>
      <c r="F30" s="3" t="s">
        <v>92</v>
      </c>
      <c r="G30" s="78">
        <v>607373</v>
      </c>
      <c r="H30" s="77">
        <v>43</v>
      </c>
      <c r="I30" s="3" t="s">
        <v>93</v>
      </c>
      <c r="J30" s="24">
        <v>414102</v>
      </c>
      <c r="L30" s="3"/>
    </row>
    <row r="31" spans="1:12">
      <c r="A31" s="3"/>
      <c r="B31" s="77">
        <v>4</v>
      </c>
      <c r="C31" s="3" t="s">
        <v>91</v>
      </c>
      <c r="D31" s="78">
        <v>2300949</v>
      </c>
      <c r="E31" s="77">
        <v>24</v>
      </c>
      <c r="F31" s="3" t="s">
        <v>90</v>
      </c>
      <c r="G31" s="78">
        <v>601546</v>
      </c>
      <c r="H31" s="77">
        <v>44</v>
      </c>
      <c r="I31" s="3" t="s">
        <v>88</v>
      </c>
      <c r="J31" s="24">
        <v>411505</v>
      </c>
    </row>
    <row r="32" spans="1:12">
      <c r="A32" s="3"/>
      <c r="B32" s="77">
        <v>5</v>
      </c>
      <c r="C32" s="3" t="s">
        <v>94</v>
      </c>
      <c r="D32" s="78">
        <v>1961575</v>
      </c>
      <c r="E32" s="77">
        <v>25</v>
      </c>
      <c r="F32" s="3" t="s">
        <v>95</v>
      </c>
      <c r="G32" s="78">
        <v>561828</v>
      </c>
      <c r="H32" s="77">
        <v>45</v>
      </c>
      <c r="I32" s="3" t="s">
        <v>98</v>
      </c>
      <c r="J32" s="24">
        <v>409396</v>
      </c>
    </row>
    <row r="33" spans="1:10">
      <c r="A33" s="3"/>
      <c r="B33" s="77">
        <v>6</v>
      </c>
      <c r="C33" s="3" t="s">
        <v>96</v>
      </c>
      <c r="D33" s="78">
        <v>1562767</v>
      </c>
      <c r="E33" s="77">
        <v>26</v>
      </c>
      <c r="F33" s="3" t="s">
        <v>97</v>
      </c>
      <c r="G33" s="78">
        <v>534127</v>
      </c>
      <c r="H33" s="77">
        <v>46</v>
      </c>
      <c r="I33" s="3" t="s">
        <v>181</v>
      </c>
      <c r="J33" s="24">
        <v>407387</v>
      </c>
    </row>
    <row r="34" spans="1:10">
      <c r="A34" s="3"/>
      <c r="B34" s="77">
        <v>7</v>
      </c>
      <c r="C34" s="3" t="s">
        <v>99</v>
      </c>
      <c r="D34" s="79">
        <v>1526835</v>
      </c>
      <c r="E34" s="77">
        <v>27</v>
      </c>
      <c r="F34" s="3" t="s">
        <v>100</v>
      </c>
      <c r="G34" s="80">
        <v>521104</v>
      </c>
      <c r="H34" s="77">
        <v>47</v>
      </c>
      <c r="I34" s="3" t="s">
        <v>104</v>
      </c>
      <c r="J34" s="24">
        <v>402038</v>
      </c>
    </row>
    <row r="35" spans="1:10" ht="13.5" customHeight="1">
      <c r="A35" s="3"/>
      <c r="B35" s="77">
        <v>8</v>
      </c>
      <c r="C35" s="3" t="s">
        <v>102</v>
      </c>
      <c r="D35" s="78">
        <v>1521562</v>
      </c>
      <c r="E35" s="77">
        <v>28</v>
      </c>
      <c r="F35" s="3" t="s">
        <v>103</v>
      </c>
      <c r="G35" s="78">
        <v>509483</v>
      </c>
      <c r="H35" s="77">
        <v>48</v>
      </c>
      <c r="I35" s="3" t="s">
        <v>107</v>
      </c>
      <c r="J35" s="24">
        <v>399690</v>
      </c>
    </row>
    <row r="36" spans="1:10">
      <c r="A36" s="3"/>
      <c r="B36" s="77">
        <v>9</v>
      </c>
      <c r="C36" s="3" t="s">
        <v>105</v>
      </c>
      <c r="D36" s="78">
        <v>1400720</v>
      </c>
      <c r="E36" s="77">
        <v>29</v>
      </c>
      <c r="F36" s="3" t="s">
        <v>106</v>
      </c>
      <c r="G36" s="78">
        <v>498457</v>
      </c>
      <c r="H36" s="77">
        <v>49</v>
      </c>
      <c r="I36" s="3" t="s">
        <v>101</v>
      </c>
      <c r="J36" s="24">
        <v>396992</v>
      </c>
    </row>
    <row r="37" spans="1:10">
      <c r="A37" s="3"/>
      <c r="B37" s="77">
        <v>10</v>
      </c>
      <c r="C37" s="3" t="s">
        <v>108</v>
      </c>
      <c r="D37" s="78">
        <v>1324589</v>
      </c>
      <c r="E37" s="77">
        <v>30</v>
      </c>
      <c r="F37" s="3" t="s">
        <v>175</v>
      </c>
      <c r="G37" s="78">
        <v>491764</v>
      </c>
      <c r="H37" s="77">
        <v>50</v>
      </c>
      <c r="I37" s="3" t="s">
        <v>110</v>
      </c>
      <c r="J37" s="24">
        <v>386252</v>
      </c>
    </row>
    <row r="38" spans="1:10">
      <c r="A38" s="3"/>
      <c r="B38" s="77">
        <v>11</v>
      </c>
      <c r="C38" s="3" t="s">
        <v>111</v>
      </c>
      <c r="D38" s="78">
        <v>1194817</v>
      </c>
      <c r="E38" s="77">
        <v>31</v>
      </c>
      <c r="F38" s="3" t="s">
        <v>109</v>
      </c>
      <c r="G38" s="78">
        <v>485928</v>
      </c>
      <c r="H38" s="77">
        <v>51</v>
      </c>
      <c r="I38" s="3" t="s">
        <v>112</v>
      </c>
      <c r="J38" s="24">
        <v>384233</v>
      </c>
    </row>
    <row r="39" spans="1:10">
      <c r="A39" s="3"/>
      <c r="B39" s="77">
        <v>12</v>
      </c>
      <c r="C39" s="3" t="s">
        <v>113</v>
      </c>
      <c r="D39" s="78">
        <v>1065932</v>
      </c>
      <c r="E39" s="77">
        <v>32</v>
      </c>
      <c r="F39" s="3" t="s">
        <v>114</v>
      </c>
      <c r="G39" s="78">
        <v>484204</v>
      </c>
      <c r="H39" s="77">
        <v>52</v>
      </c>
      <c r="I39" s="3" t="s">
        <v>182</v>
      </c>
      <c r="J39" s="24">
        <v>376101</v>
      </c>
    </row>
    <row r="40" spans="1:10" ht="13.5" customHeight="1">
      <c r="A40" s="3"/>
      <c r="B40" s="77">
        <v>13</v>
      </c>
      <c r="C40" s="3" t="s">
        <v>115</v>
      </c>
      <c r="D40" s="78">
        <v>974726</v>
      </c>
      <c r="E40" s="77">
        <v>33</v>
      </c>
      <c r="F40" s="3" t="s">
        <v>116</v>
      </c>
      <c r="G40" s="78">
        <v>481537</v>
      </c>
      <c r="H40" s="77">
        <v>53</v>
      </c>
      <c r="I40" s="3" t="s">
        <v>117</v>
      </c>
      <c r="J40" s="81">
        <v>375329</v>
      </c>
    </row>
    <row r="41" spans="1:10">
      <c r="A41" s="3"/>
      <c r="B41" s="77">
        <v>14</v>
      </c>
      <c r="C41" s="3" t="s">
        <v>118</v>
      </c>
      <c r="D41" s="78">
        <v>944712</v>
      </c>
      <c r="E41" s="77">
        <v>34</v>
      </c>
      <c r="F41" s="3" t="s">
        <v>119</v>
      </c>
      <c r="G41" s="78">
        <v>478463</v>
      </c>
      <c r="H41" s="77">
        <v>54</v>
      </c>
      <c r="I41" s="3" t="s">
        <v>183</v>
      </c>
      <c r="J41" s="24">
        <v>374038</v>
      </c>
    </row>
    <row r="42" spans="1:10" ht="13.5" customHeight="1">
      <c r="A42" s="3"/>
      <c r="B42" s="77">
        <v>15</v>
      </c>
      <c r="C42" s="3" t="s">
        <v>121</v>
      </c>
      <c r="D42" s="78">
        <v>831481</v>
      </c>
      <c r="E42" s="77">
        <v>35</v>
      </c>
      <c r="F42" s="3" t="s">
        <v>122</v>
      </c>
      <c r="G42" s="78">
        <v>466863</v>
      </c>
      <c r="H42" s="77">
        <v>55</v>
      </c>
      <c r="I42" s="3" t="s">
        <v>120</v>
      </c>
      <c r="J42" s="24">
        <v>372189</v>
      </c>
    </row>
    <row r="43" spans="1:10">
      <c r="A43" s="3"/>
      <c r="B43" s="77">
        <v>16</v>
      </c>
      <c r="C43" s="3" t="s">
        <v>123</v>
      </c>
      <c r="D43" s="78">
        <v>799966</v>
      </c>
      <c r="E43" s="77">
        <v>36</v>
      </c>
      <c r="F43" s="3" t="s">
        <v>124</v>
      </c>
      <c r="G43" s="78">
        <v>462820</v>
      </c>
      <c r="H43" s="77">
        <v>56</v>
      </c>
      <c r="I43" s="3" t="s">
        <v>125</v>
      </c>
      <c r="J43" s="24">
        <v>365166</v>
      </c>
    </row>
    <row r="44" spans="1:10">
      <c r="A44" s="3"/>
      <c r="B44" s="77">
        <v>17</v>
      </c>
      <c r="C44" s="3" t="s">
        <v>126</v>
      </c>
      <c r="D44" s="78">
        <v>784774</v>
      </c>
      <c r="E44" s="77">
        <v>37</v>
      </c>
      <c r="F44" s="3" t="s">
        <v>127</v>
      </c>
      <c r="G44" s="78">
        <v>451018</v>
      </c>
      <c r="H44" s="77">
        <v>57</v>
      </c>
      <c r="I44" s="3" t="s">
        <v>128</v>
      </c>
      <c r="J44" s="24">
        <v>354721</v>
      </c>
    </row>
    <row r="45" spans="1:10">
      <c r="A45" s="3"/>
      <c r="B45" s="77">
        <v>18</v>
      </c>
      <c r="C45" s="3" t="s">
        <v>129</v>
      </c>
      <c r="D45" s="78">
        <v>732702</v>
      </c>
      <c r="E45" s="77">
        <v>38</v>
      </c>
      <c r="F45" s="3" t="s">
        <v>130</v>
      </c>
      <c r="G45" s="78">
        <v>439416</v>
      </c>
      <c r="H45" s="77">
        <v>58</v>
      </c>
      <c r="I45" s="3" t="s">
        <v>131</v>
      </c>
      <c r="J45" s="24">
        <v>353260</v>
      </c>
    </row>
    <row r="46" spans="1:10">
      <c r="A46" s="3"/>
      <c r="B46" s="77">
        <v>19</v>
      </c>
      <c r="C46" s="3" t="s">
        <v>132</v>
      </c>
      <c r="D46" s="78">
        <v>718601</v>
      </c>
      <c r="E46" s="77">
        <v>39</v>
      </c>
      <c r="F46" s="3" t="s">
        <v>133</v>
      </c>
      <c r="G46" s="78">
        <v>429152</v>
      </c>
      <c r="H46" s="77">
        <v>59</v>
      </c>
      <c r="I46" s="3" t="s">
        <v>134</v>
      </c>
      <c r="J46" s="24">
        <v>351082</v>
      </c>
    </row>
    <row r="47" spans="1:10">
      <c r="A47" s="3"/>
      <c r="B47" s="77">
        <v>20</v>
      </c>
      <c r="C47" s="3" t="s">
        <v>135</v>
      </c>
      <c r="D47" s="78">
        <v>708155</v>
      </c>
      <c r="E47" s="77">
        <v>40</v>
      </c>
      <c r="F47" s="3" t="s">
        <v>179</v>
      </c>
      <c r="G47" s="78">
        <v>428587</v>
      </c>
      <c r="H47" s="77">
        <v>60</v>
      </c>
      <c r="I47" s="3" t="s">
        <v>184</v>
      </c>
      <c r="J47" s="24">
        <v>345482</v>
      </c>
    </row>
    <row r="48" spans="1:10">
      <c r="A48" s="3"/>
      <c r="B48" s="39"/>
      <c r="C48" s="39"/>
      <c r="D48" s="38"/>
      <c r="E48" s="39"/>
      <c r="F48" s="39"/>
      <c r="G48" s="82"/>
      <c r="H48" s="39"/>
      <c r="I48" s="39"/>
      <c r="J48" s="83"/>
    </row>
    <row r="49" spans="1:10">
      <c r="A49" s="3"/>
      <c r="B49" s="3" t="s">
        <v>177</v>
      </c>
      <c r="C49" s="3"/>
      <c r="D49" s="3"/>
      <c r="E49" s="3"/>
      <c r="F49" s="3"/>
      <c r="G49" s="3"/>
      <c r="H49" s="3"/>
      <c r="I49" s="3"/>
      <c r="J49" s="3"/>
    </row>
  </sheetData>
  <mergeCells count="9">
    <mergeCell ref="B5:B9"/>
    <mergeCell ref="C5:F5"/>
    <mergeCell ref="G5:J5"/>
    <mergeCell ref="C6:D7"/>
    <mergeCell ref="E6:F7"/>
    <mergeCell ref="G6:H7"/>
    <mergeCell ref="I6:J7"/>
    <mergeCell ref="C8:F9"/>
    <mergeCell ref="G8:J9"/>
  </mergeCells>
  <phoneticPr fontId="2"/>
  <conditionalFormatting sqref="J32">
    <cfRule type="cellIs" dxfId="21" priority="22" stopIfTrue="1" operator="greaterThan">
      <formula>#REF!</formula>
    </cfRule>
  </conditionalFormatting>
  <conditionalFormatting sqref="G29:G33 J31 J33:J39 J44:J45 D29:D32 D35:D39 D42:D46 G39:G44 G46:G47 J47">
    <cfRule type="cellIs" dxfId="20" priority="21" stopIfTrue="1" operator="greaterThan">
      <formula>D28</formula>
    </cfRule>
  </conditionalFormatting>
  <conditionalFormatting sqref="J28">
    <cfRule type="cellIs" dxfId="19" priority="20" stopIfTrue="1" operator="greaterThan">
      <formula>G47</formula>
    </cfRule>
  </conditionalFormatting>
  <conditionalFormatting sqref="G35 J30 J41:J42">
    <cfRule type="cellIs" dxfId="18" priority="19" stopIfTrue="1" operator="greaterThan">
      <formula>G28</formula>
    </cfRule>
  </conditionalFormatting>
  <conditionalFormatting sqref="J46">
    <cfRule type="cellIs" dxfId="17" priority="1" stopIfTrue="1" operator="greaterThan">
      <formula>J45</formula>
    </cfRule>
  </conditionalFormatting>
  <conditionalFormatting sqref="D33">
    <cfRule type="cellIs" dxfId="16" priority="18" stopIfTrue="1" operator="greaterThan">
      <formula>D32</formula>
    </cfRule>
  </conditionalFormatting>
  <conditionalFormatting sqref="D34">
    <cfRule type="cellIs" dxfId="15" priority="17" stopIfTrue="1" operator="greaterThan">
      <formula>D33</formula>
    </cfRule>
  </conditionalFormatting>
  <conditionalFormatting sqref="D40">
    <cfRule type="cellIs" dxfId="14" priority="16" stopIfTrue="1" operator="greaterThan">
      <formula>D39</formula>
    </cfRule>
  </conditionalFormatting>
  <conditionalFormatting sqref="D41">
    <cfRule type="cellIs" dxfId="13" priority="15" stopIfTrue="1" operator="greaterThan">
      <formula>D40</formula>
    </cfRule>
  </conditionalFormatting>
  <conditionalFormatting sqref="D25">
    <cfRule type="cellIs" dxfId="12" priority="14" stopIfTrue="1" operator="greaterThan">
      <formula>A44</formula>
    </cfRule>
  </conditionalFormatting>
  <conditionalFormatting sqref="D47">
    <cfRule type="cellIs" dxfId="11" priority="13" stopIfTrue="1" operator="greaterThan">
      <formula>D46</formula>
    </cfRule>
  </conditionalFormatting>
  <conditionalFormatting sqref="J32">
    <cfRule type="cellIs" dxfId="10" priority="4" stopIfTrue="1" operator="greaterThan">
      <formula>J31</formula>
    </cfRule>
  </conditionalFormatting>
  <conditionalFormatting sqref="G37">
    <cfRule type="cellIs" dxfId="9" priority="12" stopIfTrue="1" operator="greaterThan">
      <formula>G35</formula>
    </cfRule>
  </conditionalFormatting>
  <conditionalFormatting sqref="G36">
    <cfRule type="cellIs" dxfId="8" priority="11" stopIfTrue="1" operator="greaterThan">
      <formula>G35</formula>
    </cfRule>
  </conditionalFormatting>
  <conditionalFormatting sqref="G28">
    <cfRule type="cellIs" dxfId="7" priority="10" stopIfTrue="1" operator="greaterThan">
      <formula>D47</formula>
    </cfRule>
  </conditionalFormatting>
  <conditionalFormatting sqref="G38">
    <cfRule type="cellIs" dxfId="6" priority="9" stopIfTrue="1" operator="greaterThan">
      <formula>G37</formula>
    </cfRule>
  </conditionalFormatting>
  <conditionalFormatting sqref="G48">
    <cfRule type="cellIs" dxfId="5" priority="8" stopIfTrue="1" operator="greaterThan">
      <formula>G47</formula>
    </cfRule>
  </conditionalFormatting>
  <conditionalFormatting sqref="J48">
    <cfRule type="cellIs" dxfId="4" priority="7" stopIfTrue="1" operator="greaterThan">
      <formula>J47</formula>
    </cfRule>
  </conditionalFormatting>
  <conditionalFormatting sqref="G45">
    <cfRule type="cellIs" dxfId="3" priority="6" stopIfTrue="1" operator="greaterThan">
      <formula>G44</formula>
    </cfRule>
  </conditionalFormatting>
  <conditionalFormatting sqref="J29">
    <cfRule type="cellIs" dxfId="2" priority="5" stopIfTrue="1" operator="greaterThan">
      <formula>J28</formula>
    </cfRule>
  </conditionalFormatting>
  <conditionalFormatting sqref="J31">
    <cfRule type="cellIs" dxfId="1" priority="3" stopIfTrue="1" operator="greaterThan">
      <formula>J29</formula>
    </cfRule>
  </conditionalFormatting>
  <conditionalFormatting sqref="J43">
    <cfRule type="cellIs" dxfId="0" priority="2" stopIfTrue="1" operator="greaterThan">
      <formula>J41</formula>
    </cfRule>
  </conditionalFormatting>
  <pageMargins left="0.39370078740157483" right="0.39370078740157483" top="0.39370078740157483" bottom="0.39370078740157483" header="0.31496062992125984" footer="0.31496062992125984"/>
  <pageSetup paperSize="9" scale="98" firstPageNumber="177" orientation="portrait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3"/>
  <sheetViews>
    <sheetView view="pageBreakPreview" zoomScaleNormal="90" zoomScaleSheetLayoutView="100" workbookViewId="0"/>
  </sheetViews>
  <sheetFormatPr defaultRowHeight="13.5"/>
  <cols>
    <col min="1" max="1" width="4.625" style="5" customWidth="1"/>
    <col min="2" max="2" width="11.125" style="5" customWidth="1"/>
    <col min="3" max="4" width="8.5" style="5" customWidth="1"/>
    <col min="5" max="5" width="12.375" style="5" bestFit="1" customWidth="1"/>
    <col min="6" max="7" width="4.625" style="5" customWidth="1"/>
    <col min="8" max="8" width="11.125" style="5" customWidth="1"/>
    <col min="9" max="10" width="8.5" style="5" customWidth="1"/>
    <col min="11" max="11" width="12.375" style="5" bestFit="1" customWidth="1"/>
    <col min="12" max="12" width="9" style="5"/>
    <col min="13" max="13" width="9.5" style="5" bestFit="1" customWidth="1"/>
    <col min="14" max="49" width="9" style="5"/>
    <col min="50" max="16384" width="9" style="1"/>
  </cols>
  <sheetData>
    <row r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4.25">
      <c r="A3" s="59" t="s">
        <v>136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>
      <c r="A5" s="60" t="s">
        <v>137</v>
      </c>
      <c r="B5" s="3"/>
      <c r="C5" s="3"/>
      <c r="D5" s="3"/>
      <c r="E5" s="3"/>
      <c r="F5" s="3"/>
      <c r="G5" s="60" t="s">
        <v>138</v>
      </c>
      <c r="H5" s="3"/>
      <c r="I5" s="3"/>
      <c r="J5" s="3"/>
      <c r="K5" s="3"/>
    </row>
    <row r="6" spans="1:11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43.5" customHeight="1">
      <c r="A7" s="61" t="s">
        <v>195</v>
      </c>
      <c r="B7" s="61"/>
      <c r="C7" s="61"/>
      <c r="D7" s="61"/>
      <c r="E7" s="61"/>
      <c r="F7" s="3"/>
      <c r="G7" s="62" t="s">
        <v>196</v>
      </c>
      <c r="H7" s="62"/>
      <c r="I7" s="62"/>
      <c r="J7" s="62"/>
      <c r="K7" s="62"/>
    </row>
    <row r="8" spans="1:11">
      <c r="A8" s="3"/>
      <c r="B8" s="3"/>
      <c r="C8" s="3"/>
      <c r="D8" s="3"/>
      <c r="E8" s="4" t="s">
        <v>194</v>
      </c>
      <c r="F8" s="3"/>
      <c r="G8" s="3"/>
      <c r="H8" s="3"/>
      <c r="I8" s="3"/>
      <c r="J8" s="3"/>
      <c r="K8" s="4" t="s">
        <v>139</v>
      </c>
    </row>
    <row r="9" spans="1:11">
      <c r="A9" s="63" t="s">
        <v>140</v>
      </c>
      <c r="B9" s="14" t="s">
        <v>141</v>
      </c>
      <c r="C9" s="14" t="s">
        <v>36</v>
      </c>
      <c r="D9" s="14" t="s">
        <v>37</v>
      </c>
      <c r="E9" s="15" t="s">
        <v>142</v>
      </c>
      <c r="F9" s="3"/>
      <c r="G9" s="63" t="s">
        <v>140</v>
      </c>
      <c r="H9" s="14" t="s">
        <v>141</v>
      </c>
      <c r="I9" s="14" t="s">
        <v>36</v>
      </c>
      <c r="J9" s="14" t="s">
        <v>37</v>
      </c>
      <c r="K9" s="15" t="s">
        <v>143</v>
      </c>
    </row>
    <row r="10" spans="1:11">
      <c r="A10" s="3"/>
      <c r="B10" s="64"/>
      <c r="C10" s="3"/>
      <c r="D10" s="3"/>
      <c r="E10" s="4" t="s">
        <v>23</v>
      </c>
      <c r="F10" s="3"/>
      <c r="G10" s="3"/>
      <c r="H10" s="64"/>
      <c r="I10" s="3"/>
      <c r="J10" s="3"/>
      <c r="K10" s="4" t="s">
        <v>23</v>
      </c>
    </row>
    <row r="11" spans="1:11">
      <c r="A11" s="3">
        <v>1</v>
      </c>
      <c r="B11" s="19" t="s">
        <v>144</v>
      </c>
      <c r="C11" s="24">
        <v>789</v>
      </c>
      <c r="D11" s="24">
        <v>112478</v>
      </c>
      <c r="E11" s="24">
        <v>15171656</v>
      </c>
      <c r="F11" s="3"/>
      <c r="G11" s="3">
        <v>1</v>
      </c>
      <c r="H11" s="19" t="s">
        <v>145</v>
      </c>
      <c r="I11" s="24">
        <v>86582</v>
      </c>
      <c r="J11" s="24">
        <v>1239446</v>
      </c>
      <c r="K11" s="24">
        <v>178216243</v>
      </c>
    </row>
    <row r="12" spans="1:11">
      <c r="A12" s="3">
        <v>2</v>
      </c>
      <c r="B12" s="19" t="s">
        <v>146</v>
      </c>
      <c r="C12" s="24">
        <v>1070</v>
      </c>
      <c r="D12" s="24">
        <v>47621</v>
      </c>
      <c r="E12" s="24">
        <v>4082797</v>
      </c>
      <c r="F12" s="3"/>
      <c r="G12" s="3">
        <v>2</v>
      </c>
      <c r="H12" s="19" t="s">
        <v>147</v>
      </c>
      <c r="I12" s="24">
        <v>36335</v>
      </c>
      <c r="J12" s="24">
        <v>404846</v>
      </c>
      <c r="K12" s="24">
        <v>41563672</v>
      </c>
    </row>
    <row r="13" spans="1:11">
      <c r="A13" s="3">
        <v>3</v>
      </c>
      <c r="B13" s="19" t="s">
        <v>148</v>
      </c>
      <c r="C13" s="24">
        <v>252</v>
      </c>
      <c r="D13" s="24">
        <v>21839</v>
      </c>
      <c r="E13" s="24">
        <v>4066643</v>
      </c>
      <c r="F13" s="3"/>
      <c r="G13" s="3">
        <v>3</v>
      </c>
      <c r="H13" s="19" t="s">
        <v>149</v>
      </c>
      <c r="I13" s="24">
        <v>24144</v>
      </c>
      <c r="J13" s="24">
        <v>260130</v>
      </c>
      <c r="K13" s="24">
        <v>27359455</v>
      </c>
    </row>
    <row r="14" spans="1:11">
      <c r="A14" s="3">
        <v>4</v>
      </c>
      <c r="B14" s="19" t="s">
        <v>150</v>
      </c>
      <c r="C14" s="24">
        <v>2214</v>
      </c>
      <c r="D14" s="24">
        <v>87983</v>
      </c>
      <c r="E14" s="24">
        <v>3926912</v>
      </c>
      <c r="F14" s="3"/>
      <c r="G14" s="3">
        <v>4</v>
      </c>
      <c r="H14" s="19" t="s">
        <v>151</v>
      </c>
      <c r="I14" s="24">
        <v>15887</v>
      </c>
      <c r="J14" s="24">
        <v>155378</v>
      </c>
      <c r="K14" s="24">
        <v>13743253</v>
      </c>
    </row>
    <row r="15" spans="1:11">
      <c r="A15" s="3">
        <v>5</v>
      </c>
      <c r="B15" s="19" t="s">
        <v>152</v>
      </c>
      <c r="C15" s="24">
        <v>705</v>
      </c>
      <c r="D15" s="24">
        <v>37785</v>
      </c>
      <c r="E15" s="24">
        <v>3878611</v>
      </c>
      <c r="F15" s="3"/>
      <c r="G15" s="3">
        <v>5</v>
      </c>
      <c r="H15" s="19" t="s">
        <v>150</v>
      </c>
      <c r="I15" s="24">
        <v>20225</v>
      </c>
      <c r="J15" s="24">
        <v>227556</v>
      </c>
      <c r="K15" s="24">
        <v>10699590</v>
      </c>
    </row>
    <row r="16" spans="1:11">
      <c r="A16" s="3">
        <v>6</v>
      </c>
      <c r="B16" s="19" t="s">
        <v>147</v>
      </c>
      <c r="C16" s="24">
        <v>4879</v>
      </c>
      <c r="D16" s="24">
        <v>112970</v>
      </c>
      <c r="E16" s="24">
        <v>3574713</v>
      </c>
      <c r="F16" s="3"/>
      <c r="G16" s="3">
        <v>6</v>
      </c>
      <c r="H16" s="19" t="s">
        <v>154</v>
      </c>
      <c r="I16" s="24">
        <v>14167</v>
      </c>
      <c r="J16" s="24">
        <v>153927</v>
      </c>
      <c r="K16" s="24">
        <v>9956011</v>
      </c>
    </row>
    <row r="17" spans="1:11">
      <c r="A17" s="3">
        <v>7</v>
      </c>
      <c r="B17" s="19" t="s">
        <v>153</v>
      </c>
      <c r="C17" s="24">
        <v>1337</v>
      </c>
      <c r="D17" s="24">
        <v>51293</v>
      </c>
      <c r="E17" s="24">
        <v>3478169</v>
      </c>
      <c r="F17" s="3"/>
      <c r="G17" s="3">
        <v>7</v>
      </c>
      <c r="H17" s="19" t="s">
        <v>155</v>
      </c>
      <c r="I17" s="24">
        <v>11193</v>
      </c>
      <c r="J17" s="24">
        <v>108514</v>
      </c>
      <c r="K17" s="24">
        <v>9124047</v>
      </c>
    </row>
    <row r="18" spans="1:11">
      <c r="A18" s="3">
        <v>8</v>
      </c>
      <c r="B18" s="19" t="s">
        <v>157</v>
      </c>
      <c r="C18" s="24">
        <v>1394</v>
      </c>
      <c r="D18" s="24">
        <v>67951</v>
      </c>
      <c r="E18" s="24">
        <v>3421055</v>
      </c>
      <c r="F18" s="3"/>
      <c r="G18" s="3">
        <v>8</v>
      </c>
      <c r="H18" s="19" t="s">
        <v>156</v>
      </c>
      <c r="I18" s="24">
        <v>11631</v>
      </c>
      <c r="J18" s="24">
        <v>109489</v>
      </c>
      <c r="K18" s="24">
        <v>7844158</v>
      </c>
    </row>
    <row r="19" spans="1:11">
      <c r="A19" s="3">
        <v>9</v>
      </c>
      <c r="B19" s="19" t="s">
        <v>149</v>
      </c>
      <c r="C19" s="24">
        <v>3484</v>
      </c>
      <c r="D19" s="24">
        <v>94533</v>
      </c>
      <c r="E19" s="24">
        <v>3296873</v>
      </c>
      <c r="F19" s="3"/>
      <c r="G19" s="3">
        <v>9</v>
      </c>
      <c r="H19" s="19" t="s">
        <v>157</v>
      </c>
      <c r="I19" s="24">
        <v>12808</v>
      </c>
      <c r="J19" s="24">
        <v>118372</v>
      </c>
      <c r="K19" s="24">
        <v>5648316</v>
      </c>
    </row>
    <row r="20" spans="1:11">
      <c r="A20" s="3">
        <v>10</v>
      </c>
      <c r="B20" s="19" t="s">
        <v>156</v>
      </c>
      <c r="C20" s="24">
        <v>1109</v>
      </c>
      <c r="D20" s="24">
        <v>55772</v>
      </c>
      <c r="E20" s="24">
        <v>3100840</v>
      </c>
      <c r="F20" s="3"/>
      <c r="G20" s="3">
        <v>10</v>
      </c>
      <c r="H20" s="19" t="s">
        <v>159</v>
      </c>
      <c r="I20" s="24">
        <v>14428</v>
      </c>
      <c r="J20" s="24">
        <v>136063</v>
      </c>
      <c r="K20" s="24">
        <v>5363218</v>
      </c>
    </row>
    <row r="21" spans="1:11">
      <c r="A21" s="3">
        <v>11</v>
      </c>
      <c r="B21" s="19" t="s">
        <v>162</v>
      </c>
      <c r="C21" s="24">
        <v>717</v>
      </c>
      <c r="D21" s="24">
        <v>46803</v>
      </c>
      <c r="E21" s="24">
        <v>2986528</v>
      </c>
      <c r="F21" s="3"/>
      <c r="G21" s="3">
        <v>11</v>
      </c>
      <c r="H21" s="19" t="s">
        <v>160</v>
      </c>
      <c r="I21" s="24">
        <v>8125</v>
      </c>
      <c r="J21" s="24">
        <v>92141</v>
      </c>
      <c r="K21" s="24">
        <v>5218154</v>
      </c>
    </row>
    <row r="22" spans="1:11">
      <c r="A22" s="3">
        <v>12</v>
      </c>
      <c r="B22" s="19" t="s">
        <v>145</v>
      </c>
      <c r="C22" s="24">
        <v>7450</v>
      </c>
      <c r="D22" s="24">
        <v>134553</v>
      </c>
      <c r="E22" s="24">
        <v>2927501</v>
      </c>
      <c r="F22" s="3"/>
      <c r="G22" s="3">
        <v>12</v>
      </c>
      <c r="H22" s="19" t="s">
        <v>161</v>
      </c>
      <c r="I22" s="24">
        <v>5861</v>
      </c>
      <c r="J22" s="24">
        <v>66932</v>
      </c>
      <c r="K22" s="24">
        <v>3682302</v>
      </c>
    </row>
    <row r="23" spans="1:11">
      <c r="A23" s="3">
        <v>13</v>
      </c>
      <c r="B23" s="19" t="s">
        <v>164</v>
      </c>
      <c r="C23" s="24">
        <v>368</v>
      </c>
      <c r="D23" s="24">
        <v>22876</v>
      </c>
      <c r="E23" s="24">
        <v>2765977</v>
      </c>
      <c r="F23" s="3"/>
      <c r="G23" s="3">
        <v>13</v>
      </c>
      <c r="H23" s="19" t="s">
        <v>163</v>
      </c>
      <c r="I23" s="24">
        <v>7985</v>
      </c>
      <c r="J23" s="24">
        <v>68805</v>
      </c>
      <c r="K23" s="24">
        <v>3231880</v>
      </c>
    </row>
    <row r="24" spans="1:11">
      <c r="A24" s="3">
        <v>14</v>
      </c>
      <c r="B24" s="19" t="s">
        <v>158</v>
      </c>
      <c r="C24" s="24">
        <v>535</v>
      </c>
      <c r="D24" s="24">
        <v>36632</v>
      </c>
      <c r="E24" s="24">
        <v>2756984</v>
      </c>
      <c r="F24" s="3"/>
      <c r="G24" s="3">
        <v>14</v>
      </c>
      <c r="H24" s="19" t="s">
        <v>165</v>
      </c>
      <c r="I24" s="24">
        <v>6795</v>
      </c>
      <c r="J24" s="24">
        <v>62724</v>
      </c>
      <c r="K24" s="24">
        <v>3194080</v>
      </c>
    </row>
    <row r="25" spans="1:11">
      <c r="A25" s="3">
        <v>15</v>
      </c>
      <c r="B25" s="19" t="s">
        <v>110</v>
      </c>
      <c r="C25" s="24">
        <v>664</v>
      </c>
      <c r="D25" s="24">
        <v>47044</v>
      </c>
      <c r="E25" s="24">
        <v>2576403</v>
      </c>
      <c r="F25" s="3"/>
      <c r="G25" s="3">
        <v>15</v>
      </c>
      <c r="H25" s="19" t="s">
        <v>166</v>
      </c>
      <c r="I25" s="24">
        <v>3729</v>
      </c>
      <c r="J25" s="24">
        <v>33009</v>
      </c>
      <c r="K25" s="24">
        <v>3057010</v>
      </c>
    </row>
    <row r="26" spans="1:11">
      <c r="A26" s="3">
        <v>16</v>
      </c>
      <c r="B26" s="19" t="s">
        <v>172</v>
      </c>
      <c r="C26" s="24">
        <v>452</v>
      </c>
      <c r="D26" s="24">
        <v>49526</v>
      </c>
      <c r="E26" s="24">
        <v>2519576</v>
      </c>
      <c r="F26" s="3"/>
      <c r="G26" s="3">
        <v>16</v>
      </c>
      <c r="H26" s="19" t="s">
        <v>146</v>
      </c>
      <c r="I26" s="24">
        <v>6694</v>
      </c>
      <c r="J26" s="24">
        <v>74184</v>
      </c>
      <c r="K26" s="24">
        <v>3023201</v>
      </c>
    </row>
    <row r="27" spans="1:11">
      <c r="A27" s="3">
        <v>17</v>
      </c>
      <c r="B27" s="19" t="s">
        <v>159</v>
      </c>
      <c r="C27" s="24">
        <v>2067</v>
      </c>
      <c r="D27" s="24">
        <v>63642</v>
      </c>
      <c r="E27" s="24">
        <v>2462017</v>
      </c>
      <c r="F27" s="3"/>
      <c r="G27" s="3">
        <v>17</v>
      </c>
      <c r="H27" s="19" t="s">
        <v>169</v>
      </c>
      <c r="I27" s="24">
        <v>8025</v>
      </c>
      <c r="J27" s="24">
        <v>61885</v>
      </c>
      <c r="K27" s="24">
        <v>2969190</v>
      </c>
    </row>
    <row r="28" spans="1:11">
      <c r="A28" s="3">
        <v>18</v>
      </c>
      <c r="B28" s="19" t="s">
        <v>167</v>
      </c>
      <c r="C28" s="24">
        <v>918</v>
      </c>
      <c r="D28" s="24">
        <v>49038</v>
      </c>
      <c r="E28" s="24">
        <v>2333912</v>
      </c>
      <c r="F28" s="3"/>
      <c r="G28" s="3">
        <v>18</v>
      </c>
      <c r="H28" s="19" t="s">
        <v>170</v>
      </c>
      <c r="I28" s="24">
        <v>7615</v>
      </c>
      <c r="J28" s="24">
        <v>58204</v>
      </c>
      <c r="K28" s="24">
        <v>2856795</v>
      </c>
    </row>
    <row r="29" spans="1:11">
      <c r="A29" s="3">
        <v>19</v>
      </c>
      <c r="B29" s="19" t="s">
        <v>168</v>
      </c>
      <c r="C29" s="24">
        <v>921</v>
      </c>
      <c r="D29" s="24">
        <v>48163</v>
      </c>
      <c r="E29" s="24">
        <v>2322094</v>
      </c>
      <c r="F29" s="3"/>
      <c r="G29" s="3">
        <v>19</v>
      </c>
      <c r="H29" s="19" t="s">
        <v>168</v>
      </c>
      <c r="I29" s="24">
        <v>8993</v>
      </c>
      <c r="J29" s="24">
        <v>68712</v>
      </c>
      <c r="K29" s="24">
        <v>2696705</v>
      </c>
    </row>
    <row r="30" spans="1:11">
      <c r="A30" s="3">
        <v>20</v>
      </c>
      <c r="B30" s="19" t="s">
        <v>171</v>
      </c>
      <c r="C30" s="24">
        <v>501</v>
      </c>
      <c r="D30" s="24">
        <v>32623</v>
      </c>
      <c r="E30" s="24">
        <v>2188265</v>
      </c>
      <c r="F30" s="3"/>
      <c r="G30" s="3">
        <v>20</v>
      </c>
      <c r="H30" s="19" t="s">
        <v>173</v>
      </c>
      <c r="I30" s="24">
        <v>5502</v>
      </c>
      <c r="J30" s="24">
        <v>45948</v>
      </c>
      <c r="K30" s="24">
        <v>2666298</v>
      </c>
    </row>
    <row r="31" spans="1:11">
      <c r="A31" s="3"/>
      <c r="B31" s="19"/>
      <c r="C31" s="24"/>
      <c r="D31" s="24"/>
      <c r="E31" s="24"/>
      <c r="F31" s="3"/>
      <c r="G31" s="3"/>
      <c r="H31" s="19"/>
      <c r="I31" s="24"/>
      <c r="J31" s="24"/>
      <c r="K31" s="24"/>
    </row>
    <row r="32" spans="1:11">
      <c r="A32" s="3">
        <v>33</v>
      </c>
      <c r="B32" s="19" t="s">
        <v>174</v>
      </c>
      <c r="C32" s="24">
        <v>714</v>
      </c>
      <c r="D32" s="24">
        <v>33263</v>
      </c>
      <c r="E32" s="24">
        <v>1461334</v>
      </c>
      <c r="F32" s="3"/>
      <c r="G32" s="3">
        <v>58</v>
      </c>
      <c r="H32" s="19" t="s">
        <v>174</v>
      </c>
      <c r="I32" s="24">
        <v>3081</v>
      </c>
      <c r="J32" s="24">
        <v>26930</v>
      </c>
      <c r="K32" s="24">
        <v>1037380</v>
      </c>
    </row>
    <row r="33" spans="1:11">
      <c r="A33" s="65"/>
      <c r="B33" s="66"/>
      <c r="C33" s="65"/>
      <c r="D33" s="65"/>
      <c r="E33" s="65"/>
      <c r="G33" s="65"/>
      <c r="H33" s="66"/>
      <c r="I33" s="65"/>
      <c r="J33" s="65"/>
      <c r="K33" s="65"/>
    </row>
  </sheetData>
  <mergeCells count="2">
    <mergeCell ref="A7:E7"/>
    <mergeCell ref="G7:K7"/>
  </mergeCells>
  <phoneticPr fontId="2"/>
  <pageMargins left="0.39370078740157483" right="0.39370078740157483" top="0.39370078740157483" bottom="0.39370078740157483" header="0.31496062992125984" footer="0.31496062992125984"/>
  <pageSetup paperSize="9" firstPageNumber="178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176-177ページ</vt:lpstr>
      <vt:lpstr>178ページ</vt:lpstr>
      <vt:lpstr>179ページ</vt:lpstr>
      <vt:lpstr>180ページ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Amagasaki</dc:creator>
  <cp:lastModifiedBy>Amagasaki</cp:lastModifiedBy>
  <cp:lastPrinted>2022-03-10T07:08:39Z</cp:lastPrinted>
  <dcterms:created xsi:type="dcterms:W3CDTF">2021-03-01T02:24:14Z</dcterms:created>
  <dcterms:modified xsi:type="dcterms:W3CDTF">2022-03-11T04:48:53Z</dcterms:modified>
</cp:coreProperties>
</file>