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6_浄書・公表\Excelﾃﾞｰﾀ（040311）\"/>
    </mc:Choice>
  </mc:AlternateContent>
  <bookViews>
    <workbookView xWindow="0" yWindow="0" windowWidth="20490" windowHeight="7095"/>
  </bookViews>
  <sheets>
    <sheet name="93ページ" sheetId="1" r:id="rId1"/>
    <sheet name="94ページ" sheetId="2" r:id="rId2"/>
    <sheet name="95ページ" sheetId="3" r:id="rId3"/>
    <sheet name="96-97ページ" sheetId="4" r:id="rId4"/>
    <sheet name="98ページ" sheetId="5" r:id="rId5"/>
    <sheet name="99ページ" sheetId="6" r:id="rId6"/>
    <sheet name="100ページ" sheetId="7" r:id="rId7"/>
    <sheet name="101ページ" sheetId="8" r:id="rId8"/>
  </sheets>
  <definedNames>
    <definedName name="_xlnm.Print_Area" localSheetId="6">'100ページ'!$A$1:$K$97</definedName>
    <definedName name="_xlnm.Print_Area" localSheetId="7">'101ページ'!$A$1:$O$62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4" l="1"/>
  <c r="F53" i="4"/>
  <c r="J24" i="5" l="1"/>
  <c r="H24" i="5"/>
  <c r="E24" i="5"/>
  <c r="D24" i="5"/>
  <c r="J57" i="5" l="1"/>
  <c r="I57" i="5"/>
  <c r="H57" i="5"/>
  <c r="F57" i="5"/>
  <c r="E57" i="5"/>
  <c r="D57" i="5"/>
  <c r="C57" i="5"/>
  <c r="H68" i="4"/>
  <c r="H67" i="4"/>
  <c r="H66" i="4"/>
  <c r="H65" i="4"/>
  <c r="H64" i="4"/>
  <c r="H63" i="4"/>
  <c r="T53" i="4"/>
  <c r="E53" i="4"/>
  <c r="Q53" i="4"/>
  <c r="O53" i="4"/>
  <c r="N53" i="4"/>
  <c r="M53" i="4"/>
  <c r="J53" i="4"/>
  <c r="I53" i="4"/>
  <c r="H53" i="4"/>
  <c r="G53" i="4"/>
  <c r="C53" i="4"/>
  <c r="S26" i="4"/>
  <c r="R26" i="4"/>
  <c r="Q26" i="4"/>
  <c r="P26" i="4"/>
  <c r="O26" i="4"/>
  <c r="N26" i="4"/>
  <c r="M26" i="4"/>
  <c r="J26" i="4"/>
  <c r="I26" i="4"/>
  <c r="H26" i="4"/>
  <c r="G26" i="4"/>
  <c r="F26" i="4"/>
  <c r="E26" i="4"/>
  <c r="D26" i="4"/>
  <c r="C26" i="4"/>
  <c r="V53" i="4" l="1"/>
</calcChain>
</file>

<file path=xl/sharedStrings.xml><?xml version="1.0" encoding="utf-8"?>
<sst xmlns="http://schemas.openxmlformats.org/spreadsheetml/2006/main" count="858" uniqueCount="335">
  <si>
    <t>12　賃金・労働</t>
    <rPh sb="3" eb="5">
      <t>チンギン</t>
    </rPh>
    <rPh sb="6" eb="8">
      <t>ロウドウ</t>
    </rPh>
    <phoneticPr fontId="1"/>
  </si>
  <si>
    <t>賃　　　金　　・　　労　　　働　</t>
    <rPh sb="0" eb="5">
      <t>チンギン</t>
    </rPh>
    <rPh sb="10" eb="15">
      <t>ロウドウ</t>
    </rPh>
    <phoneticPr fontId="1"/>
  </si>
  <si>
    <t xml:space="preserve"> </t>
  </si>
  <si>
    <t>　第１２－１表及び第１２－２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6" eb="7">
      <t>ヒョウ</t>
    </rPh>
    <rPh sb="7" eb="8">
      <t>オヨ</t>
    </rPh>
    <rPh sb="9" eb="10">
      <t>ダイ</t>
    </rPh>
    <rPh sb="14" eb="15">
      <t>ヒョウ</t>
    </rPh>
    <rPh sb="17" eb="19">
      <t>コウセイ</t>
    </rPh>
    <rPh sb="19" eb="22">
      <t>ロウドウショウ</t>
    </rPh>
    <rPh sb="22" eb="24">
      <t>ショカン</t>
    </rPh>
    <rPh sb="26" eb="28">
      <t>マイツキ</t>
    </rPh>
    <rPh sb="28" eb="30">
      <t>キンロウ</t>
    </rPh>
    <rPh sb="30" eb="32">
      <t>トウケイ</t>
    </rPh>
    <rPh sb="32" eb="34">
      <t>チョウサ</t>
    </rPh>
    <rPh sb="35" eb="37">
      <t>シテイ</t>
    </rPh>
    <rPh sb="37" eb="39">
      <t>トウケイ</t>
    </rPh>
    <rPh sb="39" eb="40">
      <t>ダイ</t>
    </rPh>
    <rPh sb="41" eb="42">
      <t>ゴウ</t>
    </rPh>
    <rPh sb="53" eb="55">
      <t>ジョウジ</t>
    </rPh>
    <rPh sb="56" eb="57">
      <t>ニン</t>
    </rPh>
    <rPh sb="57" eb="59">
      <t>イジョウ</t>
    </rPh>
    <rPh sb="60" eb="62">
      <t>ジョウヨウ</t>
    </rPh>
    <rPh sb="62" eb="65">
      <t>ロウドウシャ</t>
    </rPh>
    <rPh sb="66" eb="68">
      <t>コヨウ</t>
    </rPh>
    <rPh sb="70" eb="73">
      <t>ジギョウショ</t>
    </rPh>
    <rPh sb="74" eb="75">
      <t>ナカ</t>
    </rPh>
    <rPh sb="77" eb="79">
      <t>チュウシュツ</t>
    </rPh>
    <rPh sb="82" eb="83">
      <t>ヤク</t>
    </rPh>
    <rPh sb="89" eb="92">
      <t>ジギョウショ</t>
    </rPh>
    <rPh sb="93" eb="95">
      <t>ゼンコク</t>
    </rPh>
    <rPh sb="99" eb="100">
      <t>ヤク</t>
    </rPh>
    <rPh sb="105" eb="108">
      <t>ジギョウショ</t>
    </rPh>
    <rPh sb="113" eb="116">
      <t>ヒョウゴケン</t>
    </rPh>
    <rPh sb="117" eb="119">
      <t>チホウ</t>
    </rPh>
    <rPh sb="119" eb="121">
      <t>シュウケイ</t>
    </rPh>
    <rPh sb="124" eb="126">
      <t>ケッカ</t>
    </rPh>
    <phoneticPr fontId="1"/>
  </si>
  <si>
    <t>１２ － １．　　産業別常用労働者一人平均月間現金給与総額　（兵庫県下）</t>
    <rPh sb="9" eb="12">
      <t>サンギョウベツ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rPh sb="31" eb="33">
      <t>ヒョウゴ</t>
    </rPh>
    <rPh sb="33" eb="35">
      <t>ケンカ</t>
    </rPh>
    <phoneticPr fontId="1"/>
  </si>
  <si>
    <t>　　（単位　円）</t>
    <rPh sb="3" eb="5">
      <t>タンイ</t>
    </rPh>
    <rPh sb="6" eb="7">
      <t>エン</t>
    </rPh>
    <phoneticPr fontId="1"/>
  </si>
  <si>
    <t>年　次　・　月</t>
    <rPh sb="0" eb="3">
      <t>ネンジ</t>
    </rPh>
    <rPh sb="6" eb="7">
      <t>ツキ</t>
    </rPh>
    <phoneticPr fontId="1"/>
  </si>
  <si>
    <t>規     模     ５     人     以     上</t>
    <rPh sb="0" eb="7">
      <t>キボ</t>
    </rPh>
    <rPh sb="18" eb="19">
      <t>ニン</t>
    </rPh>
    <rPh sb="24" eb="31">
      <t>イジョウ</t>
    </rPh>
    <phoneticPr fontId="1"/>
  </si>
  <si>
    <t>平    均</t>
    <rPh sb="0" eb="6">
      <t>ヘイキン</t>
    </rPh>
    <phoneticPr fontId="1"/>
  </si>
  <si>
    <t>建 設 業</t>
    <rPh sb="0" eb="3">
      <t>ケンセツ</t>
    </rPh>
    <rPh sb="4" eb="5">
      <t>ギョウ</t>
    </rPh>
    <phoneticPr fontId="1"/>
  </si>
  <si>
    <t>製 造 業</t>
    <rPh sb="0" eb="5">
      <t>セイゾウギョウ</t>
    </rPh>
    <phoneticPr fontId="1"/>
  </si>
  <si>
    <t>運輸業，
郵便業</t>
    <rPh sb="0" eb="3">
      <t>ウンユギョウ</t>
    </rPh>
    <rPh sb="5" eb="8">
      <t>ユウビンギョウ</t>
    </rPh>
    <phoneticPr fontId="1"/>
  </si>
  <si>
    <t>卸売業・
小売業</t>
    <rPh sb="0" eb="2">
      <t>オロシウリ</t>
    </rPh>
    <rPh sb="2" eb="3">
      <t>ギョウ</t>
    </rPh>
    <rPh sb="5" eb="8">
      <t>コウリギョウ</t>
    </rPh>
    <phoneticPr fontId="1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</si>
  <si>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1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</si>
  <si>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"/>
  </si>
  <si>
    <t>医療，福祉</t>
    <rPh sb="0" eb="2">
      <t>イリョウ</t>
    </rPh>
    <rPh sb="3" eb="5">
      <t>フクシ</t>
    </rPh>
    <phoneticPr fontId="1"/>
  </si>
  <si>
    <t>サービス業
（１）</t>
    <rPh sb="0" eb="5">
      <t>サービスギョウ</t>
    </rPh>
    <phoneticPr fontId="1"/>
  </si>
  <si>
    <t>総                                         数</t>
    <rPh sb="0" eb="43">
      <t>ソウスウ</t>
    </rPh>
    <phoneticPr fontId="1"/>
  </si>
  <si>
    <t>　１　月</t>
    <rPh sb="3" eb="4">
      <t>ガツ</t>
    </rPh>
    <phoneticPr fontId="1"/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</si>
  <si>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</si>
  <si>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</si>
  <si>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</si>
  <si>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</si>
  <si>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</si>
  <si>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</si>
  <si>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</si>
  <si>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</si>
  <si>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</si>
  <si>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</si>
  <si>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</si>
  <si>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女</t>
    <rPh sb="0" eb="1">
      <t>オンナ</t>
    </rPh>
    <phoneticPr fontId="1"/>
  </si>
  <si>
    <t>（１）　他に分類されないもの。</t>
    <rPh sb="4" eb="5">
      <t>ホカ</t>
    </rPh>
    <rPh sb="6" eb="8">
      <t>ブンルイ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</si>
  <si>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</si>
  <si>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１．　  産業別常用労働者一人平均月間現金給与総額　（兵庫県下）　（続き）</t>
    <rPh sb="10" eb="13">
      <t>サンギョウベツ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rPh sb="32" eb="34">
      <t>ヒョウゴ</t>
    </rPh>
    <rPh sb="34" eb="36">
      <t>ケンカ</t>
    </rPh>
    <rPh sb="39" eb="40">
      <t>ツヅ</t>
    </rPh>
    <phoneticPr fontId="1"/>
  </si>
  <si>
    <t>規     模     ３０     人     以     上</t>
    <rPh sb="0" eb="7">
      <t>キボ</t>
    </rPh>
    <rPh sb="19" eb="20">
      <t>ニン</t>
    </rPh>
    <rPh sb="25" eb="32">
      <t>イジョウ</t>
    </rPh>
    <phoneticPr fontId="1"/>
  </si>
  <si>
    <t>男</t>
    <rPh sb="0" eb="1">
      <t>オトコ</t>
    </rPh>
    <phoneticPr fontId="1"/>
  </si>
  <si>
    <t>１２ － ２．  　製造業業種別常用労働者一人平均月間現金給与総額</t>
    <rPh sb="10" eb="13">
      <t>セイゾウギョウ</t>
    </rPh>
    <rPh sb="13" eb="16">
      <t>ギョウシュベツ</t>
    </rPh>
    <rPh sb="16" eb="18">
      <t>ジョウヨウ</t>
    </rPh>
    <rPh sb="18" eb="21">
      <t>ロウドウシャ</t>
    </rPh>
    <rPh sb="21" eb="23">
      <t>ヒトリ</t>
    </rPh>
    <rPh sb="23" eb="25">
      <t>ヘイキン</t>
    </rPh>
    <rPh sb="25" eb="27">
      <t>ゲッカン</t>
    </rPh>
    <rPh sb="27" eb="29">
      <t>ゲンキン</t>
    </rPh>
    <rPh sb="29" eb="31">
      <t>キュウヨ</t>
    </rPh>
    <rPh sb="31" eb="33">
      <t>ソウガク</t>
    </rPh>
    <phoneticPr fontId="1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</si>
  <si>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1"/>
  </si>
  <si>
    <t>年　　次　　・　　月</t>
    <rPh sb="0" eb="4">
      <t>ネンジ</t>
    </rPh>
    <rPh sb="9" eb="10">
      <t>ツキ</t>
    </rPh>
    <phoneticPr fontId="1"/>
  </si>
  <si>
    <t>製造業平均</t>
    <rPh sb="0" eb="3">
      <t>セイゾウギョウ</t>
    </rPh>
    <rPh sb="3" eb="5">
      <t>ヘイキン</t>
    </rPh>
    <phoneticPr fontId="1"/>
  </si>
  <si>
    <t>化学工業等(1)</t>
    <rPh sb="0" eb="2">
      <t>カガク</t>
    </rPh>
    <rPh sb="2" eb="4">
      <t>コウギョウ</t>
    </rPh>
    <rPh sb="4" eb="5">
      <t>ナド</t>
    </rPh>
    <phoneticPr fontId="1"/>
  </si>
  <si>
    <t>鉄 鋼 業</t>
    <rPh sb="0" eb="1">
      <t>テツ</t>
    </rPh>
    <rPh sb="2" eb="3">
      <t>コウ</t>
    </rPh>
    <rPh sb="4" eb="5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</si>
  <si>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</si>
  <si>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</si>
  <si>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Ｅ一括分１
(2)</t>
    <rPh sb="1" eb="3">
      <t>イッカツ</t>
    </rPh>
    <rPh sb="3" eb="4">
      <t>ブン</t>
    </rPh>
    <phoneticPr fontId="1"/>
  </si>
  <si>
    <t>Ｅ一括分２
(3)</t>
    <rPh sb="1" eb="3">
      <t>イッカツ</t>
    </rPh>
    <rPh sb="3" eb="4">
      <t>ブン</t>
    </rPh>
    <phoneticPr fontId="1"/>
  </si>
  <si>
    <t>Ｅ一括分３
(4)</t>
    <rPh sb="1" eb="3">
      <t>イッカツ</t>
    </rPh>
    <rPh sb="3" eb="4">
      <t>ブン</t>
    </rPh>
    <phoneticPr fontId="1"/>
  </si>
  <si>
    <t>総                                          数</t>
    <rPh sb="0" eb="44">
      <t>ソウスウ</t>
    </rPh>
    <phoneticPr fontId="1"/>
  </si>
  <si>
    <t>(1) 化学工業、石油製品・石炭製品製造業。</t>
    <phoneticPr fontId="2"/>
  </si>
  <si>
    <t>(2) 木材・木製品製造業（家具を除く），家具・装備品製造業。</t>
    <phoneticPr fontId="2"/>
  </si>
  <si>
    <t>(3) はん用機械器具製造業，生産用機械器具製造業，業務用機械器具製造業。</t>
    <phoneticPr fontId="2"/>
  </si>
  <si>
    <t>(4) 電子部品・デバイス・電子回路製造業，電気機械器具製造業，情報通信機械器具製造業。</t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</si>
  <si>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1"/>
  </si>
  <si>
    <t>１２ － ３．　  一　般　雇　用　保　険　業　務　状　況</t>
    <rPh sb="10" eb="13">
      <t>イッパン</t>
    </rPh>
    <rPh sb="14" eb="17">
      <t>コヨウ</t>
    </rPh>
    <rPh sb="18" eb="21">
      <t>ホケン</t>
    </rPh>
    <rPh sb="22" eb="25">
      <t>ギョウム</t>
    </rPh>
    <rPh sb="26" eb="29">
      <t>ジョウキョウ</t>
    </rPh>
    <phoneticPr fontId="1"/>
  </si>
  <si>
    <t>適　　　　　　　　用</t>
    <rPh sb="0" eb="10">
      <t>テキヨウ</t>
    </rPh>
    <phoneticPr fontId="1"/>
  </si>
  <si>
    <t>資　　　　格　　　　決　　　　定</t>
    <phoneticPr fontId="2"/>
  </si>
  <si>
    <t>給　　　　　　　付</t>
    <rPh sb="0" eb="1">
      <t>キュウ</t>
    </rPh>
    <rPh sb="8" eb="9">
      <t>ヅケ</t>
    </rPh>
    <phoneticPr fontId="2"/>
  </si>
  <si>
    <t>給　　　　　　　　　　　　　　付</t>
    <rPh sb="0" eb="1">
      <t>キュウ</t>
    </rPh>
    <rPh sb="15" eb="16">
      <t>ヅケ</t>
    </rPh>
    <phoneticPr fontId="1"/>
  </si>
  <si>
    <t>被保険者資格</t>
    <rPh sb="0" eb="4">
      <t>ヒホケンシャ</t>
    </rPh>
    <rPh sb="4" eb="6">
      <t>シカク</t>
    </rPh>
    <phoneticPr fontId="1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</si>
  <si>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1"/>
  </si>
  <si>
    <t>受 給 資 格 決 定 件 数</t>
    <rPh sb="12" eb="13">
      <t>ケン</t>
    </rPh>
    <rPh sb="14" eb="15">
      <t>スウ</t>
    </rPh>
    <phoneticPr fontId="1"/>
  </si>
  <si>
    <t>初  回  受  給  者  数</t>
    <phoneticPr fontId="2"/>
  </si>
  <si>
    <t xml:space="preserve">受   給   者   実   人   員  </t>
    <rPh sb="0" eb="9">
      <t>ジュキュウシャ</t>
    </rPh>
    <rPh sb="12" eb="21">
      <t>ジツジンイン</t>
    </rPh>
    <phoneticPr fontId="1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</si>
  <si>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1"/>
  </si>
  <si>
    <t>取得者数</t>
    <rPh sb="0" eb="3">
      <t>シュトクシャ</t>
    </rPh>
    <rPh sb="3" eb="4">
      <t>スウ</t>
    </rPh>
    <phoneticPr fontId="1"/>
  </si>
  <si>
    <t>喪失者数</t>
    <rPh sb="0" eb="2">
      <t>ソウシツ</t>
    </rPh>
    <rPh sb="2" eb="3">
      <t>シャ</t>
    </rPh>
    <rPh sb="3" eb="4">
      <t>スウ</t>
    </rPh>
    <phoneticPr fontId="1"/>
  </si>
  <si>
    <t>総    数</t>
    <rPh sb="0" eb="6">
      <t>ソウスウ</t>
    </rPh>
    <phoneticPr fontId="1"/>
  </si>
  <si>
    <t>平　成　２</t>
    <rPh sb="0" eb="3">
      <t>ヘイセイ</t>
    </rPh>
    <phoneticPr fontId="1"/>
  </si>
  <si>
    <t>２</t>
    <phoneticPr fontId="2"/>
  </si>
  <si>
    <t>８</t>
  </si>
  <si>
    <t>２</t>
  </si>
  <si>
    <t>９</t>
  </si>
  <si>
    <t>０</t>
    <phoneticPr fontId="2"/>
  </si>
  <si>
    <t>令　和</t>
    <rPh sb="0" eb="1">
      <t>レイワ</t>
    </rPh>
    <phoneticPr fontId="1"/>
  </si>
  <si>
    <t>計</t>
    <rPh sb="0" eb="1">
      <t>ケイ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</si>
  <si>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1"/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</si>
  <si>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1"/>
  </si>
  <si>
    <t>１２ － ４．　　一　般　職　業　紹　介　状　況</t>
    <rPh sb="9" eb="12">
      <t>イッパン</t>
    </rPh>
    <rPh sb="13" eb="16">
      <t>ショクギョウ</t>
    </rPh>
    <rPh sb="17" eb="20">
      <t>ショウカイ</t>
    </rPh>
    <rPh sb="21" eb="24">
      <t>ジョウキョウ</t>
    </rPh>
    <phoneticPr fontId="1"/>
  </si>
  <si>
    <t>求　　　　　　　　　　職　　　　　　　　　　数</t>
    <rPh sb="0" eb="12">
      <t>キュウショク</t>
    </rPh>
    <rPh sb="22" eb="23">
      <t>スウ</t>
    </rPh>
    <phoneticPr fontId="1"/>
  </si>
  <si>
    <t>紹　　　介　　　件　　　数</t>
    <rPh sb="0" eb="5">
      <t>ショウカイ</t>
    </rPh>
    <rPh sb="8" eb="13">
      <t>ケンスウ</t>
    </rPh>
    <phoneticPr fontId="1"/>
  </si>
  <si>
    <t>就　　　職　　　件　　　数</t>
    <rPh sb="0" eb="5">
      <t>シュウショク</t>
    </rPh>
    <rPh sb="8" eb="13">
      <t>ケンスウ</t>
    </rPh>
    <phoneticPr fontId="1"/>
  </si>
  <si>
    <t>求人数</t>
    <rPh sb="0" eb="3">
      <t>キュウジンスウ</t>
    </rPh>
    <phoneticPr fontId="1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</si>
  <si>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1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</si>
  <si>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1"/>
  </si>
  <si>
    <t>総　　数</t>
    <rPh sb="0" eb="4">
      <t>ソウスウ</t>
    </rPh>
    <phoneticPr fontId="1"/>
  </si>
  <si>
    <t>新規求人数</t>
    <rPh sb="0" eb="2">
      <t>シンキ</t>
    </rPh>
    <rPh sb="2" eb="5">
      <t>キュウジンスウ</t>
    </rPh>
    <phoneticPr fontId="1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</si>
  <si>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1"/>
  </si>
  <si>
    <t>充　足　数</t>
    <rPh sb="0" eb="3">
      <t>ジュウソク</t>
    </rPh>
    <rPh sb="4" eb="5">
      <t>スウ</t>
    </rPh>
    <phoneticPr fontId="1"/>
  </si>
  <si>
    <t>有効求人倍率　②／①</t>
    <rPh sb="0" eb="2">
      <t>ユウコウ</t>
    </rPh>
    <rPh sb="2" eb="4">
      <t>キュウジン</t>
    </rPh>
    <rPh sb="4" eb="6">
      <t>バイリツ</t>
    </rPh>
    <phoneticPr fontId="1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</si>
  <si>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</si>
  <si>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　</t>
  </si>
  <si>
    <t>１２ － ５．　　パ　ー　ト　タ　イ　ム　職　業　紹　介　状　況</t>
    <rPh sb="21" eb="24">
      <t>ショクギョウ</t>
    </rPh>
    <rPh sb="25" eb="28">
      <t>ショウカイ</t>
    </rPh>
    <rPh sb="29" eb="32">
      <t>ジョウキョウ</t>
    </rPh>
    <phoneticPr fontId="1"/>
  </si>
  <si>
    <t>区　　　　　　　分</t>
    <rPh sb="0" eb="9">
      <t>クブン</t>
    </rPh>
    <phoneticPr fontId="1"/>
  </si>
  <si>
    <t>２９　　年</t>
    <phoneticPr fontId="2"/>
  </si>
  <si>
    <t>３０　　年</t>
    <phoneticPr fontId="2"/>
  </si>
  <si>
    <t>平　　　均</t>
    <rPh sb="0" eb="5">
      <t>ヘイキン</t>
    </rPh>
    <phoneticPr fontId="1"/>
  </si>
  <si>
    <t>１　　月</t>
    <rPh sb="3" eb="4">
      <t>ガツ</t>
    </rPh>
    <phoneticPr fontId="1"/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</si>
  <si>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</si>
  <si>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</si>
  <si>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</si>
  <si>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</si>
  <si>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</si>
  <si>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</si>
  <si>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</si>
  <si>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</si>
  <si>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</si>
  <si>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</si>
  <si>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</si>
  <si>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1"/>
  </si>
  <si>
    <t>うち　女</t>
    <rPh sb="3" eb="4">
      <t>オンナ</t>
    </rPh>
    <phoneticPr fontId="1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</si>
  <si>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1"/>
  </si>
  <si>
    <t>就職件数</t>
    <rPh sb="0" eb="2">
      <t>シュウショク</t>
    </rPh>
    <rPh sb="2" eb="4">
      <t>ケンスウ</t>
    </rPh>
    <phoneticPr fontId="1"/>
  </si>
  <si>
    <t>新規求人数</t>
    <rPh sb="0" eb="2">
      <t>シンキ</t>
    </rPh>
    <rPh sb="2" eb="4">
      <t>キュウジン</t>
    </rPh>
    <rPh sb="4" eb="5">
      <t>スウ</t>
    </rPh>
    <phoneticPr fontId="1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</si>
  <si>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1"/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</si>
  <si>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1"/>
  </si>
  <si>
    <t>※　平成１６年１１月より、求職申込時における性別の記載が任意となったため、男女別の数値は全て参考値となっている。</t>
  </si>
  <si>
    <t>１２ － ６．　　中 高 年 齢 者 （４５歳以上） 職 業 紹 介 状 況 （パートタイムを含む）</t>
    <rPh sb="9" eb="10">
      <t>ナカ</t>
    </rPh>
    <rPh sb="11" eb="12">
      <t>タカ</t>
    </rPh>
    <rPh sb="13" eb="14">
      <t>トシ</t>
    </rPh>
    <rPh sb="15" eb="16">
      <t>ヨワイ</t>
    </rPh>
    <rPh sb="17" eb="18">
      <t>シャ</t>
    </rPh>
    <rPh sb="22" eb="23">
      <t>サイ</t>
    </rPh>
    <rPh sb="23" eb="25">
      <t>イジョウ</t>
    </rPh>
    <rPh sb="27" eb="28">
      <t>ショク</t>
    </rPh>
    <rPh sb="29" eb="30">
      <t>ギョウ</t>
    </rPh>
    <rPh sb="31" eb="32">
      <t>ジョウ</t>
    </rPh>
    <rPh sb="33" eb="34">
      <t>スケ</t>
    </rPh>
    <rPh sb="35" eb="36">
      <t>ジョウ</t>
    </rPh>
    <rPh sb="37" eb="38">
      <t>イワン</t>
    </rPh>
    <rPh sb="47" eb="48">
      <t>フク</t>
    </rPh>
    <phoneticPr fontId="1"/>
  </si>
  <si>
    <t>年　　次　・　月　※</t>
    <rPh sb="0" eb="4">
      <t>ネンジ</t>
    </rPh>
    <rPh sb="7" eb="8">
      <t>ツキ</t>
    </rPh>
    <phoneticPr fontId="1"/>
  </si>
  <si>
    <t>紹  介  件  数</t>
    <rPh sb="0" eb="4">
      <t>ショウカイ</t>
    </rPh>
    <rPh sb="6" eb="10">
      <t>ケンスウ</t>
    </rPh>
    <phoneticPr fontId="1"/>
  </si>
  <si>
    <t>就  職  件  数</t>
    <rPh sb="0" eb="4">
      <t>シュウショク</t>
    </rPh>
    <rPh sb="6" eb="10">
      <t>ケンスウ</t>
    </rPh>
    <phoneticPr fontId="1"/>
  </si>
  <si>
    <t>平　成　２</t>
    <rPh sb="0" eb="1">
      <t>ヒラ</t>
    </rPh>
    <rPh sb="2" eb="3">
      <t>シゲル</t>
    </rPh>
    <phoneticPr fontId="1"/>
  </si>
  <si>
    <t>３</t>
  </si>
  <si>
    <t>０</t>
  </si>
  <si>
    <t>１２ － ７．　  障  害  者  の  職  業  紹  介  状  況</t>
    <rPh sb="10" eb="14">
      <t>ショウガイ</t>
    </rPh>
    <rPh sb="16" eb="17">
      <t>シャ</t>
    </rPh>
    <rPh sb="22" eb="26">
      <t>ショクギョウ</t>
    </rPh>
    <rPh sb="28" eb="32">
      <t>ショウカイ</t>
    </rPh>
    <rPh sb="34" eb="38">
      <t>ジョウキョウ</t>
    </rPh>
    <phoneticPr fontId="1"/>
  </si>
  <si>
    <t>年　　次　・　月</t>
    <rPh sb="0" eb="4">
      <t>ネンジ</t>
    </rPh>
    <rPh sb="7" eb="8">
      <t>ツキ</t>
    </rPh>
    <phoneticPr fontId="1"/>
  </si>
  <si>
    <t>職　　業　　紹　　介</t>
    <rPh sb="0" eb="4">
      <t>ショクギョウ</t>
    </rPh>
    <rPh sb="6" eb="10">
      <t>ショウカイ</t>
    </rPh>
    <phoneticPr fontId="1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</si>
  <si>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1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</si>
  <si>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1"/>
  </si>
  <si>
    <t>新      規
登録者数</t>
    <rPh sb="0" eb="8">
      <t>シンキ</t>
    </rPh>
    <rPh sb="9" eb="12">
      <t>トウロクシャ</t>
    </rPh>
    <rPh sb="12" eb="13">
      <t>スウ</t>
    </rPh>
    <phoneticPr fontId="1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</si>
  <si>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1"/>
  </si>
  <si>
    <t>総　数</t>
    <rPh sb="0" eb="3">
      <t>ソウスウ</t>
    </rPh>
    <phoneticPr fontId="1"/>
  </si>
  <si>
    <t>有効求職者</t>
    <rPh sb="0" eb="2">
      <t>ユウコウ</t>
    </rPh>
    <rPh sb="2" eb="4">
      <t>キュウショク</t>
    </rPh>
    <rPh sb="4" eb="5">
      <t>シャ</t>
    </rPh>
    <phoneticPr fontId="1"/>
  </si>
  <si>
    <t>在職中の者</t>
    <rPh sb="0" eb="2">
      <t>ザイショクシャ</t>
    </rPh>
    <rPh sb="2" eb="3">
      <t>チュウ</t>
    </rPh>
    <rPh sb="4" eb="5">
      <t>モノ</t>
    </rPh>
    <phoneticPr fontId="1"/>
  </si>
  <si>
    <t>保留中の者</t>
    <rPh sb="0" eb="2">
      <t>ホリュウ</t>
    </rPh>
    <rPh sb="2" eb="3">
      <t>チュウ</t>
    </rPh>
    <rPh sb="4" eb="5">
      <t>モノ</t>
    </rPh>
    <phoneticPr fontId="1"/>
  </si>
  <si>
    <t>資料　　尼崎公共職業安定所</t>
    <phoneticPr fontId="2"/>
  </si>
  <si>
    <t>５</t>
  </si>
  <si>
    <t>１２ － ８．  　新規学校卒業者職業紹介地方 ・ 府県別受入状況</t>
    <rPh sb="10" eb="12">
      <t>シンキ</t>
    </rPh>
    <rPh sb="12" eb="14">
      <t>ガッコウ</t>
    </rPh>
    <rPh sb="14" eb="16">
      <t>ソツギョウ</t>
    </rPh>
    <rPh sb="16" eb="17">
      <t>シャ</t>
    </rPh>
    <rPh sb="17" eb="19">
      <t>ショクギョウ</t>
    </rPh>
    <rPh sb="19" eb="21">
      <t>ショウカイ</t>
    </rPh>
    <rPh sb="21" eb="23">
      <t>チホウ</t>
    </rPh>
    <rPh sb="26" eb="29">
      <t>フケンベツ</t>
    </rPh>
    <rPh sb="29" eb="31">
      <t>ウケイレ</t>
    </rPh>
    <rPh sb="31" eb="33">
      <t>ジョウキョウ</t>
    </rPh>
    <phoneticPr fontId="1"/>
  </si>
  <si>
    <t>（各年６月末）</t>
    <rPh sb="1" eb="3">
      <t>カクネン</t>
    </rPh>
    <rPh sb="4" eb="5">
      <t>ガツ</t>
    </rPh>
    <rPh sb="5" eb="6">
      <t>マツ</t>
    </rPh>
    <phoneticPr fontId="1"/>
  </si>
  <si>
    <t>地　　　　　方</t>
    <rPh sb="0" eb="7">
      <t>チホウ</t>
    </rPh>
    <phoneticPr fontId="1"/>
  </si>
  <si>
    <t>３０　　　年</t>
    <rPh sb="5" eb="6">
      <t>ネン</t>
    </rPh>
    <phoneticPr fontId="1"/>
  </si>
  <si>
    <t>令　和　元　年</t>
    <rPh sb="0" eb="1">
      <t>レイ</t>
    </rPh>
    <rPh sb="2" eb="3">
      <t>ワ</t>
    </rPh>
    <rPh sb="4" eb="5">
      <t>モト</t>
    </rPh>
    <phoneticPr fontId="1"/>
  </si>
  <si>
    <t>　２　年</t>
    <phoneticPr fontId="1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</si>
  <si>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1"/>
  </si>
  <si>
    <t>総           数</t>
    <rPh sb="0" eb="13">
      <t>ソウスウ</t>
    </rPh>
    <phoneticPr fontId="1"/>
  </si>
  <si>
    <t>北  海  道  ・  東  北</t>
    <rPh sb="0" eb="7">
      <t>ホッカイドウ</t>
    </rPh>
    <rPh sb="12" eb="16">
      <t>トウホク</t>
    </rPh>
    <phoneticPr fontId="1"/>
  </si>
  <si>
    <t>-</t>
  </si>
  <si>
    <t>関 東 ・ 北 陸 ・ 中 部</t>
    <rPh sb="0" eb="3">
      <t>カントウ</t>
    </rPh>
    <rPh sb="6" eb="9">
      <t>ホクリク</t>
    </rPh>
    <rPh sb="12" eb="15">
      <t>チュウブ</t>
    </rPh>
    <phoneticPr fontId="1"/>
  </si>
  <si>
    <t>近         畿</t>
    <rPh sb="0" eb="11">
      <t>キンキ</t>
    </rPh>
    <phoneticPr fontId="1"/>
  </si>
  <si>
    <t>兵     庫     県</t>
    <rPh sb="0" eb="13">
      <t>ヒョウゴケン</t>
    </rPh>
    <phoneticPr fontId="1"/>
  </si>
  <si>
    <t xml:space="preserve">       尼   崎   市</t>
    <rPh sb="7" eb="16">
      <t>アマガサキシ</t>
    </rPh>
    <phoneticPr fontId="1"/>
  </si>
  <si>
    <t xml:space="preserve">       そ   の   他</t>
    <rPh sb="7" eb="16">
      <t>ソノタ</t>
    </rPh>
    <phoneticPr fontId="1"/>
  </si>
  <si>
    <t>大     阪     府</t>
    <rPh sb="0" eb="13">
      <t>オオサカフ</t>
    </rPh>
    <phoneticPr fontId="1"/>
  </si>
  <si>
    <t>そ     の     他</t>
    <rPh sb="0" eb="13">
      <t>ソノタ</t>
    </rPh>
    <phoneticPr fontId="1"/>
  </si>
  <si>
    <t>中        国</t>
    <rPh sb="0" eb="10">
      <t>チュウゴク</t>
    </rPh>
    <phoneticPr fontId="1"/>
  </si>
  <si>
    <t>四        国</t>
    <rPh sb="0" eb="10">
      <t>シコク</t>
    </rPh>
    <phoneticPr fontId="1"/>
  </si>
  <si>
    <t>九        州</t>
    <rPh sb="0" eb="10">
      <t>キュウシュウ</t>
    </rPh>
    <phoneticPr fontId="1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</si>
  <si>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1"/>
  </si>
  <si>
    <t>関        東</t>
    <rPh sb="0" eb="10">
      <t>カントウ</t>
    </rPh>
    <phoneticPr fontId="1"/>
  </si>
  <si>
    <t>北        陸</t>
    <rPh sb="0" eb="10">
      <t>ホクリク</t>
    </rPh>
    <phoneticPr fontId="1"/>
  </si>
  <si>
    <t>中        部</t>
    <rPh sb="0" eb="10">
      <t>チュウブ</t>
    </rPh>
    <phoneticPr fontId="1"/>
  </si>
  <si>
    <t>近        畿</t>
    <rPh sb="0" eb="10">
      <t>キンキ</t>
    </rPh>
    <phoneticPr fontId="1"/>
  </si>
  <si>
    <t>滋     賀     県</t>
    <rPh sb="0" eb="13">
      <t>シガケン</t>
    </rPh>
    <phoneticPr fontId="1"/>
  </si>
  <si>
    <t>京     都     府</t>
    <rPh sb="0" eb="13">
      <t>キョウトフ</t>
    </rPh>
    <phoneticPr fontId="1"/>
  </si>
  <si>
    <t>奈     良     県</t>
    <rPh sb="0" eb="13">
      <t>ナラケン</t>
    </rPh>
    <phoneticPr fontId="1"/>
  </si>
  <si>
    <t>和  歌  山   県</t>
    <rPh sb="0" eb="11">
      <t>ワカヤマケン</t>
    </rPh>
    <phoneticPr fontId="1"/>
  </si>
  <si>
    <t>三     重     県</t>
    <rPh sb="0" eb="1">
      <t>サン</t>
    </rPh>
    <rPh sb="6" eb="7">
      <t>シゲル</t>
    </rPh>
    <rPh sb="12" eb="13">
      <t>ケン</t>
    </rPh>
    <phoneticPr fontId="1"/>
  </si>
  <si>
    <t>中       国</t>
    <rPh sb="0" eb="1">
      <t>チュウブ</t>
    </rPh>
    <rPh sb="8" eb="9">
      <t>クニ</t>
    </rPh>
    <phoneticPr fontId="1"/>
  </si>
  <si>
    <t>鳥     取     県</t>
    <rPh sb="0" eb="13">
      <t>トットリケン</t>
    </rPh>
    <phoneticPr fontId="1"/>
  </si>
  <si>
    <t>島     根     県</t>
    <rPh sb="0" eb="13">
      <t>シマネケン</t>
    </rPh>
    <phoneticPr fontId="1"/>
  </si>
  <si>
    <t>岡     山     県</t>
    <rPh sb="0" eb="13">
      <t>オカヤマケン</t>
    </rPh>
    <phoneticPr fontId="1"/>
  </si>
  <si>
    <t>広     島     県</t>
    <rPh sb="0" eb="13">
      <t>ヒロシマケン</t>
    </rPh>
    <phoneticPr fontId="1"/>
  </si>
  <si>
    <t>山     口     県</t>
    <rPh sb="0" eb="13">
      <t>ヤマグチケン</t>
    </rPh>
    <phoneticPr fontId="1"/>
  </si>
  <si>
    <t>四       国</t>
    <rPh sb="0" eb="9">
      <t>シコク</t>
    </rPh>
    <phoneticPr fontId="1"/>
  </si>
  <si>
    <t>徳     島     県</t>
    <rPh sb="0" eb="13">
      <t>トクシマケン</t>
    </rPh>
    <phoneticPr fontId="1"/>
  </si>
  <si>
    <t>香     川     県</t>
    <rPh sb="0" eb="13">
      <t>カガワケン</t>
    </rPh>
    <phoneticPr fontId="1"/>
  </si>
  <si>
    <t>愛     媛     県</t>
    <rPh sb="0" eb="13">
      <t>エヒメケン</t>
    </rPh>
    <phoneticPr fontId="1"/>
  </si>
  <si>
    <t>高     知     県</t>
    <rPh sb="0" eb="13">
      <t>コウチケン</t>
    </rPh>
    <phoneticPr fontId="1"/>
  </si>
  <si>
    <t>九       州</t>
    <rPh sb="0" eb="9">
      <t>キュウシュウ</t>
    </rPh>
    <phoneticPr fontId="1"/>
  </si>
  <si>
    <t>福     岡     県</t>
    <rPh sb="0" eb="13">
      <t>フクオカケン</t>
    </rPh>
    <phoneticPr fontId="1"/>
  </si>
  <si>
    <t>佐     賀     県</t>
    <rPh sb="0" eb="13">
      <t>サガケン</t>
    </rPh>
    <phoneticPr fontId="1"/>
  </si>
  <si>
    <t>長     崎     県</t>
    <rPh sb="0" eb="13">
      <t>ナガサキケン</t>
    </rPh>
    <phoneticPr fontId="1"/>
  </si>
  <si>
    <t>熊     本     県</t>
    <rPh sb="0" eb="13">
      <t>クマモトケン</t>
    </rPh>
    <phoneticPr fontId="1"/>
  </si>
  <si>
    <t>大     分     県</t>
    <rPh sb="0" eb="13">
      <t>オオイタケン</t>
    </rPh>
    <phoneticPr fontId="1"/>
  </si>
  <si>
    <t>宮     崎     県</t>
    <rPh sb="0" eb="13">
      <t>ミヤザキケン</t>
    </rPh>
    <phoneticPr fontId="1"/>
  </si>
  <si>
    <t>鹿  児  島   県</t>
    <rPh sb="0" eb="11">
      <t>カゴシマケン</t>
    </rPh>
    <phoneticPr fontId="1"/>
  </si>
  <si>
    <t>沖     縄     県</t>
    <rPh sb="0" eb="13">
      <t>オキナワケン</t>
    </rPh>
    <phoneticPr fontId="1"/>
  </si>
  <si>
    <t>１２ － ９．　　職　　業　　訓　　練　　状　　況</t>
    <phoneticPr fontId="2"/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</si>
  <si>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</si>
  <si>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</si>
  <si>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</si>
  <si>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</si>
  <si>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</si>
  <si>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</si>
  <si>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</si>
  <si>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</si>
  <si>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</si>
  <si>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</si>
  <si>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</si>
  <si>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 xml:space="preserve">・ </t>
  </si>
  <si>
    <t>（　短　期　課　程　）</t>
  </si>
  <si>
    <t>１　か月</t>
  </si>
  <si>
    <t>テクニカルオペレーション科（橋渡し後本訓練）※</t>
    <rPh sb="17" eb="18">
      <t>アト</t>
    </rPh>
    <rPh sb="18" eb="19">
      <t>ホン</t>
    </rPh>
    <phoneticPr fontId="2"/>
  </si>
  <si>
    <t>機械加工技術科</t>
  </si>
  <si>
    <t>６　か月</t>
  </si>
  <si>
    <t>テクニカルメタルワーク科（橋渡し訓練）※</t>
    <rPh sb="13" eb="15">
      <t>ハシワタ</t>
    </rPh>
    <rPh sb="16" eb="18">
      <t>クンレン</t>
    </rPh>
    <phoneticPr fontId="2"/>
  </si>
  <si>
    <t>テクニカルメタルワーク科（橋渡し後本訓練）※</t>
    <rPh sb="13" eb="15">
      <t>ハシワタ</t>
    </rPh>
    <rPh sb="16" eb="17">
      <t>アト</t>
    </rPh>
    <rPh sb="17" eb="18">
      <t>ホン</t>
    </rPh>
    <rPh sb="18" eb="20">
      <t>クンレン</t>
    </rPh>
    <phoneticPr fontId="2"/>
  </si>
  <si>
    <t>IoTシステム技術科</t>
    <rPh sb="7" eb="9">
      <t>ギジュツ</t>
    </rPh>
    <rPh sb="9" eb="10">
      <t>カ</t>
    </rPh>
    <phoneticPr fontId="2"/>
  </si>
  <si>
    <t>電子回路エンジニア科（橋渡し後本訓練）※</t>
  </si>
  <si>
    <t>住宅リフォーム技術科</t>
  </si>
  <si>
    <t>ビル管理技術科</t>
    <rPh sb="2" eb="4">
      <t>カンリ</t>
    </rPh>
    <rPh sb="4" eb="6">
      <t>ギジュツ</t>
    </rPh>
    <phoneticPr fontId="2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</si>
  <si>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2"/>
  </si>
  <si>
    <t>１２ － １０．　　適 用 法 規 別 労 働 組 合 数 及 び 組 合 員 数</t>
    <rPh sb="10" eb="13">
      <t>テキヨウ</t>
    </rPh>
    <rPh sb="14" eb="17">
      <t>ホウキ</t>
    </rPh>
    <rPh sb="18" eb="19">
      <t>ベツ</t>
    </rPh>
    <rPh sb="20" eb="23">
      <t>ロウドウ</t>
    </rPh>
    <rPh sb="24" eb="27">
      <t>クミアイ</t>
    </rPh>
    <rPh sb="28" eb="29">
      <t>スウ</t>
    </rPh>
    <rPh sb="30" eb="31">
      <t>オヨ</t>
    </rPh>
    <rPh sb="34" eb="39">
      <t>クミアイイン</t>
    </rPh>
    <rPh sb="40" eb="41">
      <t>スウ</t>
    </rPh>
    <phoneticPr fontId="1"/>
  </si>
  <si>
    <t>（各年６月３０日）</t>
    <rPh sb="1" eb="3">
      <t>カクネン</t>
    </rPh>
    <rPh sb="4" eb="5">
      <t>ガツ</t>
    </rPh>
    <rPh sb="7" eb="8">
      <t>ニチ</t>
    </rPh>
    <phoneticPr fontId="1"/>
  </si>
  <si>
    <t>年　　次</t>
    <rPh sb="0" eb="4">
      <t>ネンジ</t>
    </rPh>
    <phoneticPr fontId="1"/>
  </si>
  <si>
    <t>総　　　　　　　数</t>
    <rPh sb="0" eb="9">
      <t>ソウスウ</t>
    </rPh>
    <phoneticPr fontId="1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</si>
  <si>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1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</si>
  <si>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1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</si>
  <si>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1"/>
  </si>
  <si>
    <t>国家公務員法</t>
    <rPh sb="0" eb="2">
      <t>コッカ</t>
    </rPh>
    <rPh sb="2" eb="5">
      <t>コウムイン</t>
    </rPh>
    <rPh sb="5" eb="6">
      <t>ホウ</t>
    </rPh>
    <phoneticPr fontId="1"/>
  </si>
  <si>
    <t>地方公務員法</t>
    <rPh sb="0" eb="2">
      <t>チホウ</t>
    </rPh>
    <rPh sb="2" eb="5">
      <t>コウムイン</t>
    </rPh>
    <rPh sb="5" eb="6">
      <t>ホウ</t>
    </rPh>
    <phoneticPr fontId="1"/>
  </si>
  <si>
    <t>組合数</t>
    <rPh sb="0" eb="3">
      <t>クミアイスウ</t>
    </rPh>
    <phoneticPr fontId="1"/>
  </si>
  <si>
    <t>組　合　員　数</t>
    <rPh sb="0" eb="5">
      <t>クミアイイン</t>
    </rPh>
    <rPh sb="6" eb="7">
      <t>スウ</t>
    </rPh>
    <phoneticPr fontId="1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</si>
  <si>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1"/>
  </si>
  <si>
    <t>x</t>
  </si>
  <si>
    <t xml:space="preserve"> ２９</t>
  </si>
  <si>
    <t xml:space="preserve"> ３０</t>
    <phoneticPr fontId="2"/>
  </si>
  <si>
    <t>令和元年</t>
    <rPh sb="0" eb="1">
      <t>レイワ</t>
    </rPh>
    <rPh sb="1" eb="3">
      <t>ガンネン</t>
    </rPh>
    <phoneticPr fontId="2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</si>
  <si>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1"/>
  </si>
  <si>
    <t>１２ － １１．    産 業 （ 大 分 類 ） 別 組 合 数 及 び 組 合 員 数</t>
    <rPh sb="12" eb="15">
      <t>サンギョウ</t>
    </rPh>
    <rPh sb="18" eb="19">
      <t>ダイ</t>
    </rPh>
    <rPh sb="20" eb="23">
      <t>ブンルイ</t>
    </rPh>
    <rPh sb="26" eb="27">
      <t>ベツ</t>
    </rPh>
    <rPh sb="28" eb="33">
      <t>クミアイスウ</t>
    </rPh>
    <rPh sb="34" eb="35">
      <t>オヨ</t>
    </rPh>
    <rPh sb="38" eb="43">
      <t>クミアイイン</t>
    </rPh>
    <rPh sb="44" eb="45">
      <t>スウ</t>
    </rPh>
    <phoneticPr fontId="1"/>
  </si>
  <si>
    <t>年        次</t>
    <rPh sb="0" eb="10">
      <t>ネンジ</t>
    </rPh>
    <phoneticPr fontId="1"/>
  </si>
  <si>
    <t>総       数</t>
    <rPh sb="0" eb="9">
      <t>ソウスウ</t>
    </rPh>
    <phoneticPr fontId="1"/>
  </si>
  <si>
    <t>鉱 業</t>
    <rPh sb="0" eb="3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</si>
  <si>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</si>
  <si>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</si>
  <si>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
小売業</t>
    <rPh sb="0" eb="3">
      <t>オロシウリギョウ</t>
    </rPh>
    <rPh sb="4" eb="7">
      <t>コウリギョウ</t>
    </rPh>
    <phoneticPr fontId="1"/>
  </si>
  <si>
    <t>金融・
保険業</t>
    <rPh sb="0" eb="1">
      <t>キン</t>
    </rPh>
    <rPh sb="1" eb="2">
      <t>トオル</t>
    </rPh>
    <rPh sb="4" eb="7">
      <t>ホケンギョウ</t>
    </rPh>
    <phoneticPr fontId="1"/>
  </si>
  <si>
    <t>不動
産業</t>
    <rPh sb="0" eb="2">
      <t>フドウ</t>
    </rPh>
    <rPh sb="3" eb="4">
      <t>サン</t>
    </rPh>
    <rPh sb="4" eb="5">
      <t>ギョウ</t>
    </rPh>
    <phoneticPr fontId="1"/>
  </si>
  <si>
    <t>運輸 ・ 
通信業</t>
    <rPh sb="0" eb="2">
      <t>ウンユ</t>
    </rPh>
    <rPh sb="6" eb="9">
      <t>ツウシンギョウ</t>
    </rPh>
    <phoneticPr fontId="1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</si>
  <si>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1"/>
  </si>
  <si>
    <t>サービ
ス  業</t>
    <rPh sb="7" eb="8">
      <t>ギョウ</t>
    </rPh>
    <phoneticPr fontId="1"/>
  </si>
  <si>
    <t>公  務</t>
    <rPh sb="0" eb="4">
      <t>コウム</t>
    </rPh>
    <phoneticPr fontId="1"/>
  </si>
  <si>
    <t>分  類
不  能</t>
    <rPh sb="0" eb="4">
      <t>ブンルイ</t>
    </rPh>
    <rPh sb="5" eb="9">
      <t>フノウ</t>
    </rPh>
    <phoneticPr fontId="1"/>
  </si>
  <si>
    <t>組　　　　　　　　　　　合　　　　　　　　　　　数</t>
    <rPh sb="0" eb="25">
      <t>クミアイスウ</t>
    </rPh>
    <phoneticPr fontId="1"/>
  </si>
  <si>
    <t>組　　　　　　　合　　　　　　　員　　　　　　　数</t>
    <rPh sb="0" eb="17">
      <t>クミアイイン</t>
    </rPh>
    <rPh sb="24" eb="25">
      <t>スウ</t>
    </rPh>
    <phoneticPr fontId="1"/>
  </si>
  <si>
    <t>１２ － １２．　  規　模　別　組　合　数　及　び　組　合　員　数</t>
    <rPh sb="11" eb="16">
      <t>キボベツ</t>
    </rPh>
    <rPh sb="17" eb="22">
      <t>クミアイスウ</t>
    </rPh>
    <rPh sb="23" eb="24">
      <t>オヨ</t>
    </rPh>
    <rPh sb="27" eb="32">
      <t>クミアイイン</t>
    </rPh>
    <rPh sb="33" eb="34">
      <t>スウ</t>
    </rPh>
    <phoneticPr fontId="1"/>
  </si>
  <si>
    <t>総　　　　数</t>
    <rPh sb="0" eb="6">
      <t>ソウスウ</t>
    </rPh>
    <phoneticPr fontId="1"/>
  </si>
  <si>
    <t>２９人以下</t>
    <rPh sb="2" eb="3">
      <t>ニン</t>
    </rPh>
    <rPh sb="3" eb="5">
      <t>イカ</t>
    </rPh>
    <phoneticPr fontId="1"/>
  </si>
  <si>
    <t>３０～９９人</t>
    <rPh sb="5" eb="6">
      <t>ニン</t>
    </rPh>
    <phoneticPr fontId="1"/>
  </si>
  <si>
    <t>１００～２９９人</t>
    <rPh sb="7" eb="8">
      <t>ニン</t>
    </rPh>
    <phoneticPr fontId="1"/>
  </si>
  <si>
    <t>３００～４９９人</t>
    <rPh sb="7" eb="8">
      <t>ニン</t>
    </rPh>
    <phoneticPr fontId="1"/>
  </si>
  <si>
    <t>５００～９９９人</t>
    <rPh sb="7" eb="8">
      <t>ニン</t>
    </rPh>
    <phoneticPr fontId="1"/>
  </si>
  <si>
    <t>１０００人以上</t>
    <rPh sb="4" eb="5">
      <t>ニン</t>
    </rPh>
    <rPh sb="5" eb="7">
      <t>イジョウ</t>
    </rPh>
    <phoneticPr fontId="1"/>
  </si>
  <si>
    <t>１２ － １３．　　上 部 団 体 別 組 合 数 及 び 組 合 員 数</t>
    <rPh sb="10" eb="11">
      <t>ジョウ</t>
    </rPh>
    <rPh sb="12" eb="13">
      <t>ブ</t>
    </rPh>
    <rPh sb="14" eb="15">
      <t>ダン</t>
    </rPh>
    <rPh sb="16" eb="17">
      <t>カラダ</t>
    </rPh>
    <rPh sb="18" eb="19">
      <t>ベツ</t>
    </rPh>
    <rPh sb="20" eb="21">
      <t>クミ</t>
    </rPh>
    <rPh sb="22" eb="23">
      <t>ゴウ</t>
    </rPh>
    <rPh sb="24" eb="25">
      <t>カズ</t>
    </rPh>
    <rPh sb="26" eb="27">
      <t>オヨ</t>
    </rPh>
    <rPh sb="30" eb="31">
      <t>クミ</t>
    </rPh>
    <rPh sb="32" eb="33">
      <t>ゴウ</t>
    </rPh>
    <rPh sb="34" eb="35">
      <t>イン</t>
    </rPh>
    <rPh sb="36" eb="37">
      <t>スウ</t>
    </rPh>
    <phoneticPr fontId="1"/>
  </si>
  <si>
    <t>総　　　　　数</t>
    <rPh sb="0" eb="7">
      <t>ソウスウ</t>
    </rPh>
    <phoneticPr fontId="1"/>
  </si>
  <si>
    <t>組合員数</t>
    <rPh sb="0" eb="3">
      <t>クミアイイン</t>
    </rPh>
    <rPh sb="3" eb="4">
      <t>スウ</t>
    </rPh>
    <phoneticPr fontId="1"/>
  </si>
  <si>
    <t xml:space="preserve"> 年</t>
    <rPh sb="1" eb="2">
      <t>ネン</t>
    </rPh>
    <phoneticPr fontId="2"/>
  </si>
  <si>
    <t>２９</t>
  </si>
  <si>
    <t>３０</t>
    <phoneticPr fontId="2"/>
  </si>
  <si>
    <t>男</t>
    <rPh sb="0" eb="1">
      <t>オトコ</t>
    </rPh>
    <phoneticPr fontId="2"/>
  </si>
  <si>
    <t>平　成　２</t>
    <rPh sb="0" eb="1">
      <t>ヒラ</t>
    </rPh>
    <rPh sb="2" eb="3">
      <t>シゲル</t>
    </rPh>
    <phoneticPr fontId="2"/>
  </si>
  <si>
    <t>令　和　　</t>
    <rPh sb="0" eb="1">
      <t>レイワ</t>
    </rPh>
    <phoneticPr fontId="1"/>
  </si>
  <si>
    <t>元　年</t>
    <rPh sb="0" eb="1">
      <t>モト</t>
    </rPh>
    <rPh sb="2" eb="3">
      <t>ネン</t>
    </rPh>
    <phoneticPr fontId="2"/>
  </si>
  <si>
    <t>令 和 元</t>
    <rPh sb="0" eb="1">
      <t>レイ</t>
    </rPh>
    <rPh sb="2" eb="3">
      <t>ワ</t>
    </rPh>
    <rPh sb="4" eb="5">
      <t>モト</t>
    </rPh>
    <phoneticPr fontId="2"/>
  </si>
  <si>
    <t>２年</t>
    <rPh sb="1" eb="2">
      <t>ネン</t>
    </rPh>
    <phoneticPr fontId="1"/>
  </si>
  <si>
    <t>令和</t>
    <rPh sb="0" eb="2">
      <t>レイワ</t>
    </rPh>
    <phoneticPr fontId="2"/>
  </si>
  <si>
    <t>令和２年</t>
    <rPh sb="0" eb="2">
      <t>レイワ</t>
    </rPh>
    <rPh sb="3" eb="4">
      <t>ネン</t>
    </rPh>
    <phoneticPr fontId="2"/>
  </si>
  <si>
    <t>８　年</t>
    <rPh sb="1" eb="2">
      <t>ネン</t>
    </rPh>
    <phoneticPr fontId="2"/>
  </si>
  <si>
    <t>２　年</t>
    <rPh sb="2" eb="3">
      <t>ネン</t>
    </rPh>
    <phoneticPr fontId="2"/>
  </si>
  <si>
    <t>令和元
（平成３１）</t>
    <rPh sb="0" eb="2">
      <t>レイワ</t>
    </rPh>
    <rPh sb="2" eb="3">
      <t>モト</t>
    </rPh>
    <rPh sb="5" eb="7">
      <t>ヘイセイ</t>
    </rPh>
    <phoneticPr fontId="2"/>
  </si>
  <si>
    <t>８　年</t>
    <rPh sb="2" eb="3">
      <t>ネン</t>
    </rPh>
    <phoneticPr fontId="2"/>
  </si>
  <si>
    <t>９</t>
    <phoneticPr fontId="2"/>
  </si>
  <si>
    <t>０</t>
    <phoneticPr fontId="2"/>
  </si>
  <si>
    <t>２　年</t>
    <phoneticPr fontId="2"/>
  </si>
  <si>
    <t>平　成　２９　年</t>
    <rPh sb="0" eb="1">
      <t>ヒラ</t>
    </rPh>
    <rPh sb="2" eb="3">
      <t>シゲル</t>
    </rPh>
    <phoneticPr fontId="1"/>
  </si>
  <si>
    <t>　３　年</t>
    <phoneticPr fontId="1"/>
  </si>
  <si>
    <t>８　年　度</t>
    <phoneticPr fontId="2"/>
  </si>
  <si>
    <t xml:space="preserve"> 平成２８年</t>
    <rPh sb="2" eb="3">
      <t>ネン</t>
    </rPh>
    <phoneticPr fontId="2"/>
  </si>
  <si>
    <t>平 成 ２８</t>
    <rPh sb="0" eb="1">
      <t>ヒラ</t>
    </rPh>
    <rPh sb="2" eb="3">
      <t>シゲル</t>
    </rPh>
    <phoneticPr fontId="2"/>
  </si>
  <si>
    <t>元 年</t>
    <rPh sb="0" eb="1">
      <t>モト</t>
    </rPh>
    <rPh sb="2" eb="3">
      <t>ネン</t>
    </rPh>
    <phoneticPr fontId="2"/>
  </si>
  <si>
    <t>　　　２　　　　　　　　　　年</t>
    <rPh sb="14" eb="15">
      <t>ネン</t>
    </rPh>
    <phoneticPr fontId="1"/>
  </si>
  <si>
    <t>令　和　　</t>
    <rPh sb="0" eb="1">
      <t>レイ</t>
    </rPh>
    <rPh sb="2" eb="3">
      <t>ワ</t>
    </rPh>
    <phoneticPr fontId="1"/>
  </si>
  <si>
    <t>元</t>
    <rPh sb="0" eb="1">
      <t>ガン</t>
    </rPh>
    <phoneticPr fontId="2"/>
  </si>
  <si>
    <t>令　和　　</t>
    <rPh sb="0" eb="1">
      <t>レイ</t>
    </rPh>
    <rPh sb="2" eb="3">
      <t>ワ</t>
    </rPh>
    <phoneticPr fontId="2"/>
  </si>
  <si>
    <t>元 年　度</t>
    <rPh sb="0" eb="1">
      <t>ガン</t>
    </rPh>
    <rPh sb="2" eb="3">
      <t>ネン</t>
    </rPh>
    <rPh sb="4" eb="5">
      <t>ド</t>
    </rPh>
    <phoneticPr fontId="2"/>
  </si>
  <si>
    <t>　　　　２</t>
    <phoneticPr fontId="2"/>
  </si>
  <si>
    <t>x</t>
    <phoneticPr fontId="2"/>
  </si>
  <si>
    <t>-</t>
    <phoneticPr fontId="2"/>
  </si>
  <si>
    <t>テクニカルオペレーション科（橋渡し訓練）※</t>
  </si>
  <si>
    <t>（R2年10月）</t>
  </si>
  <si>
    <t>（R3年3月）</t>
  </si>
  <si>
    <t>（R2年4月）</t>
  </si>
  <si>
    <t>（R2年11月）</t>
  </si>
  <si>
    <t>機械加工技術科（橋渡し訓練）※</t>
  </si>
  <si>
    <t>（R2年6月）</t>
  </si>
  <si>
    <t>（R2年12月）</t>
  </si>
  <si>
    <t>（R2年1月）</t>
  </si>
  <si>
    <t>（R2年7月）</t>
  </si>
  <si>
    <t>（R3年1月）</t>
  </si>
  <si>
    <t>（R2年10月）</t>
    <rPh sb="3" eb="4">
      <t>ネン</t>
    </rPh>
    <rPh sb="6" eb="7">
      <t>ガツ</t>
    </rPh>
    <phoneticPr fontId="2"/>
  </si>
  <si>
    <t>５　か月</t>
  </si>
  <si>
    <t>電気設備技術科</t>
    <rPh sb="0" eb="2">
      <t>デンキ</t>
    </rPh>
    <rPh sb="2" eb="4">
      <t>セツビ</t>
    </rPh>
    <rPh sb="4" eb="6">
      <t>ギジュツ</t>
    </rPh>
    <rPh sb="6" eb="7">
      <t>カ</t>
    </rPh>
    <phoneticPr fontId="2"/>
  </si>
  <si>
    <t>７　か月</t>
  </si>
  <si>
    <t>（R2年9月）</t>
  </si>
  <si>
    <t>（R3年2月）</t>
  </si>
  <si>
    <t>電気・通信施工技術科（橋渡し後本訓練）※</t>
  </si>
  <si>
    <t>組込みシステム技術科</t>
  </si>
  <si>
    <t>（R1年12月）</t>
  </si>
  <si>
    <t>（R1年11月）</t>
  </si>
  <si>
    <t>（R2年5月）</t>
  </si>
  <si>
    <t>（R2年2月）</t>
  </si>
  <si>
    <t>（R1年1月）</t>
  </si>
  <si>
    <t>生産システム技術科（橋渡し訓練）※</t>
    <rPh sb="0" eb="2">
      <t>セイサン</t>
    </rPh>
    <rPh sb="6" eb="8">
      <t>ギジュツ</t>
    </rPh>
    <rPh sb="8" eb="9">
      <t>カ</t>
    </rPh>
    <phoneticPr fontId="2"/>
  </si>
  <si>
    <t>（R2年8月）</t>
  </si>
  <si>
    <t>生産システム技術科（橋渡し後本訓練）※</t>
    <rPh sb="0" eb="2">
      <t>セイサン</t>
    </rPh>
    <rPh sb="6" eb="8">
      <t>ギジュツ</t>
    </rPh>
    <rPh sb="8" eb="9">
      <t>カ</t>
    </rPh>
    <phoneticPr fontId="2"/>
  </si>
  <si>
    <t>ＲＣ造施工技術科（橋渡し訓練）※</t>
    <rPh sb="2" eb="3">
      <t>ゾウ</t>
    </rPh>
    <rPh sb="3" eb="5">
      <t>セコウ</t>
    </rPh>
    <rPh sb="5" eb="7">
      <t>ギジュツ</t>
    </rPh>
    <phoneticPr fontId="2"/>
  </si>
  <si>
    <t>ＲＣ造施工技術科（橋渡し後本訓練）※</t>
    <rPh sb="2" eb="3">
      <t>ゾウ</t>
    </rPh>
    <rPh sb="3" eb="5">
      <t>セコウ</t>
    </rPh>
    <rPh sb="5" eb="7">
      <t>ギジュツ</t>
    </rPh>
    <phoneticPr fontId="2"/>
  </si>
  <si>
    <t>（R2年3月）</t>
  </si>
  <si>
    <t>住宅点検サービス料（橋渡し訓練）※</t>
    <rPh sb="2" eb="4">
      <t>テンケン</t>
    </rPh>
    <rPh sb="8" eb="9">
      <t>リョウ</t>
    </rPh>
    <phoneticPr fontId="2"/>
  </si>
  <si>
    <t>住宅点検サービス料（橋渡し後本訓練）※</t>
    <rPh sb="2" eb="4">
      <t>テンケン</t>
    </rPh>
    <rPh sb="8" eb="9">
      <t>リョウ</t>
    </rPh>
    <phoneticPr fontId="2"/>
  </si>
  <si>
    <t>４　か月</t>
  </si>
  <si>
    <t>スマート生産サポート科（橋渡し訓練）※</t>
    <rPh sb="4" eb="6">
      <t>セイサン</t>
    </rPh>
    <rPh sb="10" eb="11">
      <t>カ</t>
    </rPh>
    <phoneticPr fontId="2"/>
  </si>
  <si>
    <t>スマート生産サポート科（橋渡し後本訓練）※</t>
    <rPh sb="4" eb="6">
      <t>セイサン</t>
    </rPh>
    <rPh sb="10" eb="11">
      <t>カ</t>
    </rPh>
    <phoneticPr fontId="2"/>
  </si>
  <si>
    <t>6　か月</t>
  </si>
  <si>
    <t>パワーエレクトロニクス科（橋渡し訓練）※</t>
    <rPh sb="11" eb="12">
      <t>カ</t>
    </rPh>
    <phoneticPr fontId="2"/>
  </si>
  <si>
    <t>パワーエレクトロニクス科（橋渡し後本訓練）※</t>
    <rPh sb="11" eb="12">
      <t>カ</t>
    </rPh>
    <phoneticPr fontId="2"/>
  </si>
  <si>
    <t>２</t>
    <phoneticPr fontId="2"/>
  </si>
  <si>
    <t>※橋渡し訓練１か月と６か月の本訓練を組み合わせ７か月の訓練として実施しているが、定員計上は別としている。</t>
    <phoneticPr fontId="2"/>
  </si>
  <si>
    <t>平 成 ２８ 年</t>
    <rPh sb="0" eb="1">
      <t>ヒラ</t>
    </rPh>
    <rPh sb="2" eb="3">
      <t>シゲル</t>
    </rPh>
    <rPh sb="7" eb="8">
      <t>ネン</t>
    </rPh>
    <phoneticPr fontId="1"/>
  </si>
  <si>
    <t>３</t>
    <phoneticPr fontId="2"/>
  </si>
  <si>
    <t>x</t>
    <phoneticPr fontId="2"/>
  </si>
  <si>
    <t>連　　合 (1)</t>
    <rPh sb="0" eb="4">
      <t>レンゴウ</t>
    </rPh>
    <phoneticPr fontId="1"/>
  </si>
  <si>
    <t>全 労 連 (1)</t>
    <rPh sb="0" eb="1">
      <t>ゼン</t>
    </rPh>
    <rPh sb="2" eb="5">
      <t>ロウレン</t>
    </rPh>
    <phoneticPr fontId="1"/>
  </si>
  <si>
    <t>その他全国組織 (1)</t>
    <rPh sb="0" eb="3">
      <t>ソノタ</t>
    </rPh>
    <rPh sb="3" eb="5">
      <t>ゼンコク</t>
    </rPh>
    <rPh sb="5" eb="7">
      <t>ソシキ</t>
    </rPh>
    <phoneticPr fontId="1"/>
  </si>
  <si>
    <t>無 所 属 (1)</t>
    <rPh sb="0" eb="5">
      <t>ムショゾク</t>
    </rPh>
    <phoneticPr fontId="1"/>
  </si>
  <si>
    <t>(1) 令和元年以降は非公表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</si>
</sst>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);[Red]\(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8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5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6" xfId="0" applyFont="1" applyFill="1" applyBorder="1" applyAlignment="1"/>
    <xf numFmtId="41" fontId="4" fillId="0" borderId="0" xfId="0" applyNumberFormat="1" applyFont="1" applyFill="1" applyAlignment="1"/>
    <xf numFmtId="41" fontId="5" fillId="0" borderId="0" xfId="0" applyNumberFormat="1" applyFont="1" applyFill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6" xfId="0" quotePrefix="1" applyFont="1" applyFill="1" applyBorder="1" applyAlignment="1"/>
    <xf numFmtId="41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centerContinuous"/>
    </xf>
    <xf numFmtId="176" fontId="4" fillId="0" borderId="0" xfId="0" applyNumberFormat="1" applyFont="1" applyFill="1" applyAlignment="1">
      <alignment horizontal="centerContinuous"/>
    </xf>
    <xf numFmtId="41" fontId="4" fillId="0" borderId="0" xfId="0" applyNumberFormat="1" applyFont="1" applyFill="1" applyBorder="1" applyAlignment="1">
      <alignment horizontal="right"/>
    </xf>
    <xf numFmtId="0" fontId="4" fillId="0" borderId="6" xfId="0" quotePrefix="1" applyFont="1" applyFill="1" applyBorder="1" applyAlignment="1">
      <alignment horizontal="center"/>
    </xf>
    <xf numFmtId="41" fontId="4" fillId="0" borderId="13" xfId="0" applyNumberFormat="1" applyFont="1" applyFill="1" applyBorder="1" applyAlignment="1"/>
    <xf numFmtId="49" fontId="4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Continuous"/>
    </xf>
    <xf numFmtId="42" fontId="4" fillId="0" borderId="0" xfId="0" applyNumberFormat="1" applyFont="1" applyFill="1" applyAlignment="1">
      <alignment horizontal="right"/>
    </xf>
    <xf numFmtId="41" fontId="4" fillId="0" borderId="0" xfId="0" applyNumberFormat="1" applyFont="1" applyFill="1" applyBorder="1" applyAlignment="1">
      <alignment shrinkToFit="1"/>
    </xf>
    <xf numFmtId="0" fontId="5" fillId="0" borderId="0" xfId="0" applyFont="1" applyFill="1" applyBorder="1">
      <alignment vertical="center"/>
    </xf>
    <xf numFmtId="0" fontId="4" fillId="0" borderId="0" xfId="0" quotePrefix="1" applyFont="1" applyFill="1" applyAlignment="1">
      <alignment horizontal="right"/>
    </xf>
    <xf numFmtId="0" fontId="4" fillId="0" borderId="9" xfId="0" applyFont="1" applyFill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41" fontId="4" fillId="0" borderId="0" xfId="0" applyNumberFormat="1" applyFont="1" applyFill="1" applyBorder="1">
      <alignment vertical="center"/>
    </xf>
    <xf numFmtId="0" fontId="4" fillId="0" borderId="0" xfId="0" quotePrefix="1" applyFont="1" applyFill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9" fillId="0" borderId="13" xfId="0" applyFont="1" applyFill="1" applyBorder="1" applyAlignment="1">
      <alignment horizontal="center" vertical="center"/>
    </xf>
    <xf numFmtId="41" fontId="9" fillId="0" borderId="0" xfId="0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7" fillId="0" borderId="13" xfId="0" applyFont="1" applyFill="1" applyBorder="1" applyAlignment="1">
      <alignment horizontal="center" vertical="center"/>
    </xf>
    <xf numFmtId="41" fontId="7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Alignment="1">
      <alignment horizontal="right" vertical="center"/>
    </xf>
    <xf numFmtId="0" fontId="12" fillId="0" borderId="7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41" fontId="4" fillId="0" borderId="7" xfId="0" applyNumberFormat="1" applyFont="1" applyFill="1" applyBorder="1">
      <alignment vertical="center"/>
    </xf>
    <xf numFmtId="41" fontId="4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41" fontId="4" fillId="0" borderId="0" xfId="0" applyNumberFormat="1" applyFont="1" applyFill="1" applyAlignment="1">
      <alignment horizontal="right"/>
    </xf>
    <xf numFmtId="0" fontId="4" fillId="0" borderId="6" xfId="0" applyFont="1" applyFill="1" applyBorder="1" applyAlignment="1">
      <alignment horizontal="left" indent="1"/>
    </xf>
    <xf numFmtId="0" fontId="4" fillId="0" borderId="0" xfId="0" applyFont="1" applyFill="1" applyBorder="1">
      <alignment vertical="center"/>
    </xf>
    <xf numFmtId="41" fontId="4" fillId="0" borderId="0" xfId="0" applyNumberFormat="1" applyFont="1" applyFill="1">
      <alignment vertical="center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/>
    <xf numFmtId="3" fontId="4" fillId="0" borderId="0" xfId="0" applyNumberFormat="1" applyFont="1" applyFill="1" applyAlignment="1">
      <alignment horizontal="right" indent="2"/>
    </xf>
    <xf numFmtId="3" fontId="4" fillId="0" borderId="0" xfId="0" applyNumberFormat="1" applyFont="1" applyFill="1" applyAlignment="1"/>
    <xf numFmtId="0" fontId="4" fillId="0" borderId="0" xfId="0" quotePrefix="1" applyFont="1" applyFill="1" applyAlignment="1">
      <alignment horizontal="center"/>
    </xf>
    <xf numFmtId="177" fontId="4" fillId="0" borderId="0" xfId="0" applyNumberFormat="1" applyFont="1" applyFill="1" applyAlignment="1">
      <alignment horizont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/>
    <xf numFmtId="177" fontId="4" fillId="0" borderId="7" xfId="0" applyNumberFormat="1" applyFont="1" applyFill="1" applyBorder="1" applyAlignment="1">
      <alignment horizontal="center"/>
    </xf>
    <xf numFmtId="177" fontId="4" fillId="0" borderId="7" xfId="0" applyNumberFormat="1" applyFont="1" applyFill="1" applyBorder="1" applyAlignment="1"/>
    <xf numFmtId="177" fontId="4" fillId="0" borderId="7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7" xfId="0" applyFont="1" applyFill="1" applyBorder="1" applyAlignment="1"/>
    <xf numFmtId="3" fontId="4" fillId="0" borderId="15" xfId="0" applyNumberFormat="1" applyFont="1" applyFill="1" applyBorder="1" applyAlignment="1">
      <alignment horizontal="right" indent="1"/>
    </xf>
    <xf numFmtId="3" fontId="4" fillId="0" borderId="7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Continuous"/>
    </xf>
    <xf numFmtId="0" fontId="4" fillId="0" borderId="5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0" xfId="0" quotePrefix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/>
    </xf>
    <xf numFmtId="176" fontId="4" fillId="0" borderId="0" xfId="0" applyNumberFormat="1" applyFont="1" applyFill="1" applyAlignment="1">
      <alignment horizontal="right" indent="1"/>
    </xf>
    <xf numFmtId="4" fontId="4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41" fontId="4" fillId="0" borderId="0" xfId="0" applyNumberFormat="1" applyFont="1" applyFill="1" applyAlignment="1">
      <alignment horizontal="right" indent="1"/>
    </xf>
    <xf numFmtId="0" fontId="4" fillId="0" borderId="0" xfId="0" quotePrefix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right" indent="1"/>
    </xf>
    <xf numFmtId="4" fontId="4" fillId="0" borderId="7" xfId="0" applyNumberFormat="1" applyFont="1" applyFill="1" applyBorder="1" applyAlignment="1">
      <alignment horizontal="left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9" fontId="4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/>
    </xf>
    <xf numFmtId="176" fontId="4" fillId="0" borderId="0" xfId="0" applyNumberFormat="1" applyFont="1" applyFill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0025" y="91916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4"/>
  <sheetViews>
    <sheetView tabSelected="1" view="pageBreakPreview" zoomScaleNormal="100" zoomScaleSheetLayoutView="100" workbookViewId="0"/>
  </sheetViews>
  <sheetFormatPr defaultRowHeight="13.5"/>
  <cols>
    <col min="1" max="1" width="7" style="6" customWidth="1"/>
    <col min="2" max="2" width="8.5" style="6" bestFit="1" customWidth="1"/>
    <col min="3" max="3" width="8.875" style="6" customWidth="1"/>
    <col min="4" max="11" width="8.75" style="6" customWidth="1"/>
    <col min="12" max="53" width="9" style="6"/>
    <col min="54" max="16384" width="9" style="2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4"/>
      <c r="K1" s="5" t="s">
        <v>0</v>
      </c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2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3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ht="27" customHeight="1">
      <c r="A5" s="124" t="s">
        <v>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3" ht="14.25">
      <c r="A6" s="9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>
      <c r="A8" s="125" t="s">
        <v>6</v>
      </c>
      <c r="B8" s="126"/>
      <c r="C8" s="10"/>
      <c r="D8" s="11"/>
      <c r="E8" s="11"/>
      <c r="F8" s="11"/>
      <c r="G8" s="11" t="s">
        <v>7</v>
      </c>
      <c r="H8" s="11"/>
      <c r="I8" s="11"/>
      <c r="J8" s="11"/>
      <c r="K8" s="11"/>
    </row>
    <row r="9" spans="1:13" ht="27" customHeight="1">
      <c r="A9" s="125"/>
      <c r="B9" s="126"/>
      <c r="C9" s="12" t="s">
        <v>8</v>
      </c>
      <c r="D9" s="12" t="s">
        <v>9</v>
      </c>
      <c r="E9" s="12" t="s">
        <v>10</v>
      </c>
      <c r="F9" s="12" t="s">
        <v>11</v>
      </c>
      <c r="G9" s="12" t="s">
        <v>12</v>
      </c>
      <c r="H9" s="13" t="s">
        <v>13</v>
      </c>
      <c r="I9" s="12" t="s">
        <v>14</v>
      </c>
      <c r="J9" s="12" t="s">
        <v>15</v>
      </c>
      <c r="K9" s="14" t="s">
        <v>16</v>
      </c>
    </row>
    <row r="10" spans="1:13" ht="18" customHeight="1">
      <c r="A10" s="15"/>
      <c r="B10" s="16"/>
      <c r="C10" s="17"/>
      <c r="D10" s="15"/>
      <c r="E10" s="15"/>
      <c r="F10" s="15"/>
      <c r="G10" s="18" t="s">
        <v>17</v>
      </c>
      <c r="H10" s="15"/>
      <c r="I10" s="15"/>
      <c r="J10" s="15"/>
      <c r="K10" s="15"/>
    </row>
    <row r="11" spans="1:13">
      <c r="A11" s="19" t="s">
        <v>264</v>
      </c>
      <c r="B11" s="20" t="s">
        <v>263</v>
      </c>
      <c r="C11" s="21">
        <v>301486</v>
      </c>
      <c r="D11" s="21">
        <v>493028</v>
      </c>
      <c r="E11" s="21">
        <v>383449</v>
      </c>
      <c r="F11" s="21">
        <v>332683</v>
      </c>
      <c r="G11" s="21">
        <v>253071</v>
      </c>
      <c r="H11" s="21">
        <v>97651</v>
      </c>
      <c r="I11" s="21">
        <v>318300</v>
      </c>
      <c r="J11" s="21">
        <v>290492</v>
      </c>
      <c r="K11" s="21">
        <v>261689</v>
      </c>
    </row>
    <row r="12" spans="1:13" ht="18" customHeight="1">
      <c r="A12" s="19" t="s">
        <v>265</v>
      </c>
      <c r="B12" s="20" t="s">
        <v>18</v>
      </c>
      <c r="C12" s="21">
        <v>267689</v>
      </c>
      <c r="D12" s="21">
        <v>439494</v>
      </c>
      <c r="E12" s="21">
        <v>314449</v>
      </c>
      <c r="F12" s="21">
        <v>310103</v>
      </c>
      <c r="G12" s="21">
        <v>223902</v>
      </c>
      <c r="H12" s="21">
        <v>102029</v>
      </c>
      <c r="I12" s="21">
        <v>245537</v>
      </c>
      <c r="J12" s="21">
        <v>259530</v>
      </c>
      <c r="K12" s="21">
        <v>232254</v>
      </c>
      <c r="M12" s="21"/>
    </row>
    <row r="13" spans="1:13">
      <c r="A13" s="15"/>
      <c r="B13" s="20" t="s">
        <v>19</v>
      </c>
      <c r="C13" s="21">
        <v>253057</v>
      </c>
      <c r="D13" s="21">
        <v>384368</v>
      </c>
      <c r="E13" s="21">
        <v>318148</v>
      </c>
      <c r="F13" s="21">
        <v>285480</v>
      </c>
      <c r="G13" s="21">
        <v>211320</v>
      </c>
      <c r="H13" s="21">
        <v>99631</v>
      </c>
      <c r="I13" s="21">
        <v>288868</v>
      </c>
      <c r="J13" s="21">
        <v>236323</v>
      </c>
      <c r="K13" s="21">
        <v>223832</v>
      </c>
      <c r="M13" s="21"/>
    </row>
    <row r="14" spans="1:13">
      <c r="A14" s="15"/>
      <c r="B14" s="20" t="s">
        <v>20</v>
      </c>
      <c r="C14" s="21">
        <v>261718</v>
      </c>
      <c r="D14" s="21">
        <v>388988</v>
      </c>
      <c r="E14" s="21">
        <v>316345</v>
      </c>
      <c r="F14" s="21">
        <v>298051</v>
      </c>
      <c r="G14" s="21">
        <v>245371</v>
      </c>
      <c r="H14" s="21">
        <v>94240</v>
      </c>
      <c r="I14" s="21">
        <v>247623</v>
      </c>
      <c r="J14" s="21">
        <v>250379</v>
      </c>
      <c r="K14" s="21">
        <v>243704</v>
      </c>
      <c r="M14" s="21"/>
    </row>
    <row r="15" spans="1:13">
      <c r="A15" s="15"/>
      <c r="B15" s="20" t="s">
        <v>21</v>
      </c>
      <c r="C15" s="21">
        <v>262368</v>
      </c>
      <c r="D15" s="21">
        <v>450333</v>
      </c>
      <c r="E15" s="21">
        <v>338263</v>
      </c>
      <c r="F15" s="21">
        <v>293721</v>
      </c>
      <c r="G15" s="21">
        <v>223142</v>
      </c>
      <c r="H15" s="21">
        <v>88154</v>
      </c>
      <c r="I15" s="21">
        <v>245591</v>
      </c>
      <c r="J15" s="21">
        <v>257222</v>
      </c>
      <c r="K15" s="21">
        <v>236799</v>
      </c>
      <c r="M15" s="21"/>
    </row>
    <row r="16" spans="1:13">
      <c r="A16" s="19"/>
      <c r="B16" s="20" t="s">
        <v>22</v>
      </c>
      <c r="C16" s="21">
        <v>260083</v>
      </c>
      <c r="D16" s="21">
        <v>401417</v>
      </c>
      <c r="E16" s="21">
        <v>340787</v>
      </c>
      <c r="F16" s="21">
        <v>284245</v>
      </c>
      <c r="G16" s="21">
        <v>237715</v>
      </c>
      <c r="H16" s="21">
        <v>85513</v>
      </c>
      <c r="I16" s="21">
        <v>258108</v>
      </c>
      <c r="J16" s="21">
        <v>245265</v>
      </c>
      <c r="K16" s="21">
        <v>222245</v>
      </c>
      <c r="M16" s="21"/>
    </row>
    <row r="17" spans="1:13">
      <c r="A17" s="15"/>
      <c r="B17" s="20" t="s">
        <v>23</v>
      </c>
      <c r="C17" s="21">
        <v>411940</v>
      </c>
      <c r="D17" s="21">
        <v>602712</v>
      </c>
      <c r="E17" s="21">
        <v>518287</v>
      </c>
      <c r="F17" s="21">
        <v>363108</v>
      </c>
      <c r="G17" s="21">
        <v>315399</v>
      </c>
      <c r="H17" s="21">
        <v>103191</v>
      </c>
      <c r="I17" s="21">
        <v>527583</v>
      </c>
      <c r="J17" s="21">
        <v>426136</v>
      </c>
      <c r="K17" s="21">
        <v>355434</v>
      </c>
      <c r="M17" s="21"/>
    </row>
    <row r="18" spans="1:13">
      <c r="A18" s="15"/>
      <c r="B18" s="20" t="s">
        <v>24</v>
      </c>
      <c r="C18" s="21">
        <v>341807</v>
      </c>
      <c r="D18" s="21">
        <v>491099</v>
      </c>
      <c r="E18" s="21">
        <v>478158</v>
      </c>
      <c r="F18" s="21">
        <v>443540</v>
      </c>
      <c r="G18" s="21">
        <v>316988</v>
      </c>
      <c r="H18" s="21">
        <v>107287</v>
      </c>
      <c r="I18" s="21">
        <v>281803</v>
      </c>
      <c r="J18" s="21">
        <v>285180</v>
      </c>
      <c r="K18" s="21">
        <v>264908</v>
      </c>
      <c r="M18" s="21"/>
    </row>
    <row r="19" spans="1:13">
      <c r="A19" s="15"/>
      <c r="B19" s="20" t="s">
        <v>25</v>
      </c>
      <c r="C19" s="21">
        <v>250231</v>
      </c>
      <c r="D19" s="21">
        <v>368308</v>
      </c>
      <c r="E19" s="21">
        <v>307972</v>
      </c>
      <c r="F19" s="21">
        <v>286647</v>
      </c>
      <c r="G19" s="21">
        <v>209312</v>
      </c>
      <c r="H19" s="21">
        <v>95445</v>
      </c>
      <c r="I19" s="21">
        <v>267794</v>
      </c>
      <c r="J19" s="21">
        <v>245116</v>
      </c>
      <c r="K19" s="21">
        <v>221660</v>
      </c>
      <c r="M19" s="21"/>
    </row>
    <row r="20" spans="1:13">
      <c r="A20" s="15"/>
      <c r="B20" s="20" t="s">
        <v>26</v>
      </c>
      <c r="C20" s="21">
        <v>255490</v>
      </c>
      <c r="D20" s="21">
        <v>582523</v>
      </c>
      <c r="E20" s="21">
        <v>310627</v>
      </c>
      <c r="F20" s="21">
        <v>286706</v>
      </c>
      <c r="G20" s="21">
        <v>204736</v>
      </c>
      <c r="H20" s="21">
        <v>93538</v>
      </c>
      <c r="I20" s="21">
        <v>247356</v>
      </c>
      <c r="J20" s="21">
        <v>245987</v>
      </c>
      <c r="K20" s="21">
        <v>233081</v>
      </c>
      <c r="M20" s="21"/>
    </row>
    <row r="21" spans="1:13">
      <c r="A21" s="15"/>
      <c r="B21" s="20" t="s">
        <v>27</v>
      </c>
      <c r="C21" s="21">
        <v>254675</v>
      </c>
      <c r="D21" s="21">
        <v>366452</v>
      </c>
      <c r="E21" s="21">
        <v>317347</v>
      </c>
      <c r="F21" s="21">
        <v>287542</v>
      </c>
      <c r="G21" s="21">
        <v>216641</v>
      </c>
      <c r="H21" s="21">
        <v>91538</v>
      </c>
      <c r="I21" s="21">
        <v>266936</v>
      </c>
      <c r="J21" s="21">
        <v>253949</v>
      </c>
      <c r="K21" s="21">
        <v>235280</v>
      </c>
      <c r="M21" s="21"/>
    </row>
    <row r="22" spans="1:13">
      <c r="A22" s="15"/>
      <c r="B22" s="20" t="s">
        <v>28</v>
      </c>
      <c r="C22" s="21">
        <v>279140</v>
      </c>
      <c r="D22" s="21">
        <v>383094</v>
      </c>
      <c r="E22" s="21">
        <v>381731</v>
      </c>
      <c r="F22" s="21">
        <v>314447</v>
      </c>
      <c r="G22" s="21">
        <v>227806</v>
      </c>
      <c r="H22" s="21">
        <v>93591</v>
      </c>
      <c r="I22" s="21">
        <v>236049</v>
      </c>
      <c r="J22" s="21">
        <v>285802</v>
      </c>
      <c r="K22" s="21">
        <v>267030</v>
      </c>
      <c r="M22" s="21"/>
    </row>
    <row r="23" spans="1:13">
      <c r="A23" s="15"/>
      <c r="B23" s="20" t="s">
        <v>29</v>
      </c>
      <c r="C23" s="21">
        <v>521621</v>
      </c>
      <c r="D23" s="21">
        <v>1049205</v>
      </c>
      <c r="E23" s="21">
        <v>669323</v>
      </c>
      <c r="F23" s="21">
        <v>538574</v>
      </c>
      <c r="G23" s="21">
        <v>401254</v>
      </c>
      <c r="H23" s="21">
        <v>117044</v>
      </c>
      <c r="I23" s="21">
        <v>707220</v>
      </c>
      <c r="J23" s="21">
        <v>498888</v>
      </c>
      <c r="K23" s="21">
        <v>405342</v>
      </c>
      <c r="M23" s="21"/>
    </row>
    <row r="24" spans="1:13" ht="18" customHeight="1">
      <c r="A24" s="15"/>
      <c r="B24" s="20"/>
      <c r="C24" s="17"/>
      <c r="D24" s="15"/>
      <c r="E24" s="15"/>
      <c r="F24" s="15"/>
      <c r="G24" s="18" t="s">
        <v>258</v>
      </c>
      <c r="H24" s="15"/>
      <c r="I24" s="15"/>
      <c r="J24" s="15"/>
      <c r="K24" s="15"/>
      <c r="M24" s="22"/>
    </row>
    <row r="25" spans="1:13">
      <c r="A25" s="19" t="s">
        <v>264</v>
      </c>
      <c r="B25" s="20" t="s">
        <v>263</v>
      </c>
      <c r="C25" s="21">
        <v>397000</v>
      </c>
      <c r="D25" s="21">
        <v>536847</v>
      </c>
      <c r="E25" s="21">
        <v>436717</v>
      </c>
      <c r="F25" s="21">
        <v>377002</v>
      </c>
      <c r="G25" s="21">
        <v>367887</v>
      </c>
      <c r="H25" s="21">
        <v>134636</v>
      </c>
      <c r="I25" s="21">
        <v>363572</v>
      </c>
      <c r="J25" s="21">
        <v>450042</v>
      </c>
      <c r="K25" s="21">
        <v>316160</v>
      </c>
    </row>
    <row r="26" spans="1:13" ht="18" customHeight="1">
      <c r="A26" s="19" t="s">
        <v>265</v>
      </c>
      <c r="B26" s="20" t="s">
        <v>18</v>
      </c>
      <c r="C26" s="21">
        <v>353168</v>
      </c>
      <c r="D26" s="21">
        <v>488704</v>
      </c>
      <c r="E26" s="21">
        <v>355175</v>
      </c>
      <c r="F26" s="21">
        <v>351322</v>
      </c>
      <c r="G26" s="21">
        <v>320375</v>
      </c>
      <c r="H26" s="21">
        <v>145676</v>
      </c>
      <c r="I26" s="21">
        <v>281731</v>
      </c>
      <c r="J26" s="21">
        <v>390960</v>
      </c>
      <c r="K26" s="21">
        <v>279604</v>
      </c>
    </row>
    <row r="27" spans="1:13">
      <c r="A27" s="15"/>
      <c r="B27" s="20" t="s">
        <v>19</v>
      </c>
      <c r="C27" s="21">
        <v>331724</v>
      </c>
      <c r="D27" s="21">
        <v>420289</v>
      </c>
      <c r="E27" s="21">
        <v>360731</v>
      </c>
      <c r="F27" s="21">
        <v>322001</v>
      </c>
      <c r="G27" s="21">
        <v>304776</v>
      </c>
      <c r="H27" s="21">
        <v>139261</v>
      </c>
      <c r="I27" s="21">
        <v>330511</v>
      </c>
      <c r="J27" s="21">
        <v>366359</v>
      </c>
      <c r="K27" s="21">
        <v>267315</v>
      </c>
    </row>
    <row r="28" spans="1:13">
      <c r="A28" s="15"/>
      <c r="B28" s="20" t="s">
        <v>20</v>
      </c>
      <c r="C28" s="21">
        <v>338809</v>
      </c>
      <c r="D28" s="21">
        <v>424422</v>
      </c>
      <c r="E28" s="21">
        <v>356595</v>
      </c>
      <c r="F28" s="21">
        <v>336521</v>
      </c>
      <c r="G28" s="21">
        <v>364506</v>
      </c>
      <c r="H28" s="21">
        <v>128182</v>
      </c>
      <c r="I28" s="21">
        <v>278812</v>
      </c>
      <c r="J28" s="21">
        <v>363372</v>
      </c>
      <c r="K28" s="21">
        <v>294310</v>
      </c>
    </row>
    <row r="29" spans="1:13">
      <c r="A29" s="15"/>
      <c r="B29" s="20" t="s">
        <v>21</v>
      </c>
      <c r="C29" s="21">
        <v>343109</v>
      </c>
      <c r="D29" s="21">
        <v>484986</v>
      </c>
      <c r="E29" s="21">
        <v>383767</v>
      </c>
      <c r="F29" s="21">
        <v>335077</v>
      </c>
      <c r="G29" s="21">
        <v>321697</v>
      </c>
      <c r="H29" s="21">
        <v>117390</v>
      </c>
      <c r="I29" s="21">
        <v>281096</v>
      </c>
      <c r="J29" s="21">
        <v>409572</v>
      </c>
      <c r="K29" s="21">
        <v>276507</v>
      </c>
    </row>
    <row r="30" spans="1:13">
      <c r="A30" s="19"/>
      <c r="B30" s="20" t="s">
        <v>22</v>
      </c>
      <c r="C30" s="21">
        <v>338120</v>
      </c>
      <c r="D30" s="21">
        <v>436444</v>
      </c>
      <c r="E30" s="21">
        <v>386233</v>
      </c>
      <c r="F30" s="21">
        <v>320329</v>
      </c>
      <c r="G30" s="21">
        <v>324791</v>
      </c>
      <c r="H30" s="21">
        <v>115115</v>
      </c>
      <c r="I30" s="21">
        <v>300251</v>
      </c>
      <c r="J30" s="21">
        <v>387395</v>
      </c>
      <c r="K30" s="21">
        <v>263811</v>
      </c>
    </row>
    <row r="31" spans="1:13">
      <c r="A31" s="15"/>
      <c r="B31" s="20" t="s">
        <v>23</v>
      </c>
      <c r="C31" s="21">
        <v>551226</v>
      </c>
      <c r="D31" s="21">
        <v>673372</v>
      </c>
      <c r="E31" s="21">
        <v>599570</v>
      </c>
      <c r="F31" s="21">
        <v>417833</v>
      </c>
      <c r="G31" s="21">
        <v>492221</v>
      </c>
      <c r="H31" s="21">
        <v>144677</v>
      </c>
      <c r="I31" s="21">
        <v>637473</v>
      </c>
      <c r="J31" s="21">
        <v>671272</v>
      </c>
      <c r="K31" s="21">
        <v>433990</v>
      </c>
    </row>
    <row r="32" spans="1:13">
      <c r="A32" s="15"/>
      <c r="B32" s="20" t="s">
        <v>24</v>
      </c>
      <c r="C32" s="21">
        <v>459962</v>
      </c>
      <c r="D32" s="21">
        <v>522623</v>
      </c>
      <c r="E32" s="21">
        <v>552361</v>
      </c>
      <c r="F32" s="21">
        <v>497073</v>
      </c>
      <c r="G32" s="21">
        <v>483961</v>
      </c>
      <c r="H32" s="21">
        <v>149402</v>
      </c>
      <c r="I32" s="21">
        <v>282576</v>
      </c>
      <c r="J32" s="21">
        <v>419463</v>
      </c>
      <c r="K32" s="21">
        <v>319877</v>
      </c>
    </row>
    <row r="33" spans="1:11">
      <c r="A33" s="15"/>
      <c r="B33" s="20" t="s">
        <v>25</v>
      </c>
      <c r="C33" s="21">
        <v>324683</v>
      </c>
      <c r="D33" s="21">
        <v>392341</v>
      </c>
      <c r="E33" s="21">
        <v>348035</v>
      </c>
      <c r="F33" s="21">
        <v>324505</v>
      </c>
      <c r="G33" s="21">
        <v>299653</v>
      </c>
      <c r="H33" s="21">
        <v>131733</v>
      </c>
      <c r="I33" s="21">
        <v>303622</v>
      </c>
      <c r="J33" s="21">
        <v>389610</v>
      </c>
      <c r="K33" s="21">
        <v>264455</v>
      </c>
    </row>
    <row r="34" spans="1:11">
      <c r="A34" s="15"/>
      <c r="B34" s="20" t="s">
        <v>26</v>
      </c>
      <c r="C34" s="21">
        <v>333606</v>
      </c>
      <c r="D34" s="21">
        <v>633874</v>
      </c>
      <c r="E34" s="21">
        <v>348682</v>
      </c>
      <c r="F34" s="21">
        <v>322913</v>
      </c>
      <c r="G34" s="21">
        <v>289345</v>
      </c>
      <c r="H34" s="21">
        <v>127263</v>
      </c>
      <c r="I34" s="21">
        <v>274385</v>
      </c>
      <c r="J34" s="21">
        <v>395121</v>
      </c>
      <c r="K34" s="21">
        <v>279201</v>
      </c>
    </row>
    <row r="35" spans="1:11">
      <c r="A35" s="15"/>
      <c r="B35" s="20" t="s">
        <v>27</v>
      </c>
      <c r="C35" s="21">
        <v>327187</v>
      </c>
      <c r="D35" s="21">
        <v>388646</v>
      </c>
      <c r="E35" s="21">
        <v>355738</v>
      </c>
      <c r="F35" s="21">
        <v>324005</v>
      </c>
      <c r="G35" s="21">
        <v>299040</v>
      </c>
      <c r="H35" s="21">
        <v>121215</v>
      </c>
      <c r="I35" s="21">
        <v>310325</v>
      </c>
      <c r="J35" s="21">
        <v>412774</v>
      </c>
      <c r="K35" s="21">
        <v>277075</v>
      </c>
    </row>
    <row r="36" spans="1:11">
      <c r="A36" s="15"/>
      <c r="B36" s="20" t="s">
        <v>28</v>
      </c>
      <c r="C36" s="21">
        <v>364817</v>
      </c>
      <c r="D36" s="21">
        <v>406926</v>
      </c>
      <c r="E36" s="21">
        <v>432981</v>
      </c>
      <c r="F36" s="21">
        <v>357105</v>
      </c>
      <c r="G36" s="21">
        <v>318809</v>
      </c>
      <c r="H36" s="21">
        <v>128700</v>
      </c>
      <c r="I36" s="21">
        <v>265252</v>
      </c>
      <c r="J36" s="21">
        <v>473698</v>
      </c>
      <c r="K36" s="21">
        <v>316754</v>
      </c>
    </row>
    <row r="37" spans="1:11">
      <c r="A37" s="15"/>
      <c r="B37" s="20" t="s">
        <v>29</v>
      </c>
      <c r="C37" s="21">
        <v>700767</v>
      </c>
      <c r="D37" s="21">
        <v>1165413</v>
      </c>
      <c r="E37" s="21">
        <v>770323</v>
      </c>
      <c r="F37" s="21">
        <v>612446</v>
      </c>
      <c r="G37" s="21">
        <v>596403</v>
      </c>
      <c r="H37" s="21">
        <v>165869</v>
      </c>
      <c r="I37" s="21">
        <v>827510</v>
      </c>
      <c r="J37" s="21">
        <v>736162</v>
      </c>
      <c r="K37" s="21">
        <v>518934</v>
      </c>
    </row>
    <row r="38" spans="1:11" ht="18" customHeight="1">
      <c r="A38" s="15"/>
      <c r="B38" s="20"/>
      <c r="C38" s="17"/>
      <c r="D38" s="15"/>
      <c r="E38" s="15"/>
      <c r="F38" s="15"/>
      <c r="G38" s="18" t="s">
        <v>30</v>
      </c>
      <c r="H38" s="15"/>
      <c r="I38" s="15"/>
      <c r="J38" s="15"/>
      <c r="K38" s="15"/>
    </row>
    <row r="39" spans="1:11">
      <c r="A39" s="19" t="s">
        <v>264</v>
      </c>
      <c r="B39" s="20" t="s">
        <v>263</v>
      </c>
      <c r="C39" s="21">
        <v>202608</v>
      </c>
      <c r="D39" s="21">
        <v>298988</v>
      </c>
      <c r="E39" s="21">
        <v>226602</v>
      </c>
      <c r="F39" s="21">
        <v>191219</v>
      </c>
      <c r="G39" s="21">
        <v>173380</v>
      </c>
      <c r="H39" s="21">
        <v>78868</v>
      </c>
      <c r="I39" s="21">
        <v>280231</v>
      </c>
      <c r="J39" s="21">
        <v>247035</v>
      </c>
      <c r="K39" s="21">
        <v>171807</v>
      </c>
    </row>
    <row r="40" spans="1:11" ht="18" customHeight="1">
      <c r="A40" s="19" t="s">
        <v>265</v>
      </c>
      <c r="B40" s="20" t="s">
        <v>18</v>
      </c>
      <c r="C40" s="21">
        <v>178759</v>
      </c>
      <c r="D40" s="21">
        <v>242800</v>
      </c>
      <c r="E40" s="21">
        <v>194232</v>
      </c>
      <c r="F40" s="21">
        <v>181647</v>
      </c>
      <c r="G40" s="21">
        <v>155931</v>
      </c>
      <c r="H40" s="21">
        <v>81038</v>
      </c>
      <c r="I40" s="21">
        <v>215425</v>
      </c>
      <c r="J40" s="21">
        <v>220151</v>
      </c>
      <c r="K40" s="21">
        <v>153350</v>
      </c>
    </row>
    <row r="41" spans="1:11">
      <c r="A41" s="15"/>
      <c r="B41" s="20" t="s">
        <v>19</v>
      </c>
      <c r="C41" s="21">
        <v>172193</v>
      </c>
      <c r="D41" s="21">
        <v>239675</v>
      </c>
      <c r="E41" s="21">
        <v>193417</v>
      </c>
      <c r="F41" s="21">
        <v>171015</v>
      </c>
      <c r="G41" s="21">
        <v>147780</v>
      </c>
      <c r="H41" s="21">
        <v>81011</v>
      </c>
      <c r="I41" s="21">
        <v>253233</v>
      </c>
      <c r="J41" s="21">
        <v>200394</v>
      </c>
      <c r="K41" s="21">
        <v>151671</v>
      </c>
    </row>
    <row r="42" spans="1:11">
      <c r="A42" s="15"/>
      <c r="B42" s="20" t="s">
        <v>20</v>
      </c>
      <c r="C42" s="21">
        <v>180731</v>
      </c>
      <c r="D42" s="21">
        <v>239013</v>
      </c>
      <c r="E42" s="21">
        <v>195709</v>
      </c>
      <c r="F42" s="21">
        <v>176653</v>
      </c>
      <c r="G42" s="21">
        <v>162554</v>
      </c>
      <c r="H42" s="21">
        <v>76265</v>
      </c>
      <c r="I42" s="21">
        <v>219969</v>
      </c>
      <c r="J42" s="21">
        <v>219766</v>
      </c>
      <c r="K42" s="21">
        <v>159571</v>
      </c>
    </row>
    <row r="43" spans="1:11">
      <c r="A43" s="15"/>
      <c r="B43" s="20" t="s">
        <v>21</v>
      </c>
      <c r="C43" s="21">
        <v>178450</v>
      </c>
      <c r="D43" s="21">
        <v>313280</v>
      </c>
      <c r="E43" s="21">
        <v>203991</v>
      </c>
      <c r="F43" s="21">
        <v>167987</v>
      </c>
      <c r="G43" s="21">
        <v>153598</v>
      </c>
      <c r="H43" s="21">
        <v>72832</v>
      </c>
      <c r="I43" s="21">
        <v>216221</v>
      </c>
      <c r="J43" s="21">
        <v>214538</v>
      </c>
      <c r="K43" s="21">
        <v>165712</v>
      </c>
    </row>
    <row r="44" spans="1:11">
      <c r="A44" s="19"/>
      <c r="B44" s="20" t="s">
        <v>22</v>
      </c>
      <c r="C44" s="21">
        <v>178914</v>
      </c>
      <c r="D44" s="21">
        <v>259441</v>
      </c>
      <c r="E44" s="21">
        <v>203027</v>
      </c>
      <c r="F44" s="21">
        <v>173121</v>
      </c>
      <c r="G44" s="21">
        <v>176225</v>
      </c>
      <c r="H44" s="21">
        <v>70354</v>
      </c>
      <c r="I44" s="21">
        <v>226931</v>
      </c>
      <c r="J44" s="21">
        <v>204571</v>
      </c>
      <c r="K44" s="21">
        <v>151379</v>
      </c>
    </row>
    <row r="45" spans="1:11">
      <c r="A45" s="15"/>
      <c r="B45" s="20" t="s">
        <v>23</v>
      </c>
      <c r="C45" s="21">
        <v>266767</v>
      </c>
      <c r="D45" s="21">
        <v>324525</v>
      </c>
      <c r="E45" s="21">
        <v>268934</v>
      </c>
      <c r="F45" s="21">
        <v>194485</v>
      </c>
      <c r="G45" s="21">
        <v>190988</v>
      </c>
      <c r="H45" s="21">
        <v>81992</v>
      </c>
      <c r="I45" s="21">
        <v>444509</v>
      </c>
      <c r="J45" s="21">
        <v>355149</v>
      </c>
      <c r="K45" s="21">
        <v>215931</v>
      </c>
    </row>
    <row r="46" spans="1:11">
      <c r="A46" s="15"/>
      <c r="B46" s="20" t="s">
        <v>24</v>
      </c>
      <c r="C46" s="21">
        <v>220400</v>
      </c>
      <c r="D46" s="21">
        <v>337702</v>
      </c>
      <c r="E46" s="21">
        <v>265052</v>
      </c>
      <c r="F46" s="21">
        <v>265841</v>
      </c>
      <c r="G46" s="21">
        <v>207143</v>
      </c>
      <c r="H46" s="21">
        <v>84854</v>
      </c>
      <c r="I46" s="21">
        <v>281132</v>
      </c>
      <c r="J46" s="21">
        <v>248314</v>
      </c>
      <c r="K46" s="21">
        <v>182477</v>
      </c>
    </row>
    <row r="47" spans="1:11">
      <c r="A47" s="15"/>
      <c r="B47" s="20" t="s">
        <v>25</v>
      </c>
      <c r="C47" s="21">
        <v>174368</v>
      </c>
      <c r="D47" s="21">
        <v>246196</v>
      </c>
      <c r="E47" s="21">
        <v>194803</v>
      </c>
      <c r="F47" s="21">
        <v>165467</v>
      </c>
      <c r="G47" s="21">
        <v>148473</v>
      </c>
      <c r="H47" s="21">
        <v>77075</v>
      </c>
      <c r="I47" s="21">
        <v>237914</v>
      </c>
      <c r="J47" s="21">
        <v>206509</v>
      </c>
      <c r="K47" s="21">
        <v>153831</v>
      </c>
    </row>
    <row r="48" spans="1:11">
      <c r="A48" s="15"/>
      <c r="B48" s="20" t="s">
        <v>26</v>
      </c>
      <c r="C48" s="21">
        <v>175191</v>
      </c>
      <c r="D48" s="21">
        <v>352453</v>
      </c>
      <c r="E48" s="21">
        <v>199824</v>
      </c>
      <c r="F48" s="21">
        <v>167512</v>
      </c>
      <c r="G48" s="21">
        <v>147324</v>
      </c>
      <c r="H48" s="21">
        <v>76097</v>
      </c>
      <c r="I48" s="21">
        <v>224143</v>
      </c>
      <c r="J48" s="21">
        <v>207049</v>
      </c>
      <c r="K48" s="21">
        <v>161415</v>
      </c>
    </row>
    <row r="49" spans="1:11">
      <c r="A49" s="15"/>
      <c r="B49" s="20" t="s">
        <v>27</v>
      </c>
      <c r="C49" s="21">
        <v>179130</v>
      </c>
      <c r="D49" s="21">
        <v>252472</v>
      </c>
      <c r="E49" s="21">
        <v>205639</v>
      </c>
      <c r="F49" s="21">
        <v>166946</v>
      </c>
      <c r="G49" s="21">
        <v>156156</v>
      </c>
      <c r="H49" s="21">
        <v>76545</v>
      </c>
      <c r="I49" s="21">
        <v>228312</v>
      </c>
      <c r="J49" s="21">
        <v>213389</v>
      </c>
      <c r="K49" s="21">
        <v>167762</v>
      </c>
    </row>
    <row r="50" spans="1:11">
      <c r="A50" s="15"/>
      <c r="B50" s="20" t="s">
        <v>28</v>
      </c>
      <c r="C50" s="21">
        <v>190349</v>
      </c>
      <c r="D50" s="21">
        <v>256753</v>
      </c>
      <c r="E50" s="21">
        <v>230919</v>
      </c>
      <c r="F50" s="21">
        <v>173027</v>
      </c>
      <c r="G50" s="21">
        <v>163250</v>
      </c>
      <c r="H50" s="21">
        <v>76240</v>
      </c>
      <c r="I50" s="21">
        <v>210527</v>
      </c>
      <c r="J50" s="21">
        <v>238374</v>
      </c>
      <c r="K50" s="21">
        <v>185174</v>
      </c>
    </row>
    <row r="51" spans="1:11">
      <c r="A51" s="15"/>
      <c r="B51" s="20" t="s">
        <v>29</v>
      </c>
      <c r="C51" s="21">
        <v>337127</v>
      </c>
      <c r="D51" s="21">
        <v>520889</v>
      </c>
      <c r="E51" s="21">
        <v>370549</v>
      </c>
      <c r="F51" s="21">
        <v>295639</v>
      </c>
      <c r="G51" s="21">
        <v>267733</v>
      </c>
      <c r="H51" s="21">
        <v>91683</v>
      </c>
      <c r="I51" s="21">
        <v>602236</v>
      </c>
      <c r="J51" s="21">
        <v>438383</v>
      </c>
      <c r="K51" s="21">
        <v>215744</v>
      </c>
    </row>
    <row r="52" spans="1:11" ht="5.0999999999999996" customHeight="1">
      <c r="A52" s="23"/>
      <c r="B52" s="24"/>
      <c r="C52" s="23"/>
      <c r="D52" s="23"/>
      <c r="E52" s="23"/>
      <c r="F52" s="23"/>
      <c r="G52" s="23"/>
      <c r="H52" s="23"/>
      <c r="I52" s="23"/>
      <c r="J52" s="23"/>
      <c r="K52" s="23"/>
    </row>
    <row r="53" spans="1:11">
      <c r="A53" s="25" t="s">
        <v>31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5:K5"/>
    <mergeCell ref="A8:B9"/>
  </mergeCells>
  <phoneticPr fontId="2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view="pageBreakPreview" zoomScaleNormal="100" zoomScaleSheetLayoutView="100" workbookViewId="0"/>
  </sheetViews>
  <sheetFormatPr defaultRowHeight="13.5"/>
  <cols>
    <col min="1" max="1" width="7.25" style="6" customWidth="1"/>
    <col min="2" max="2" width="8.5" style="6" bestFit="1" customWidth="1"/>
    <col min="3" max="3" width="8.875" style="6" customWidth="1"/>
    <col min="4" max="11" width="8.75" style="6" customWidth="1"/>
    <col min="12" max="53" width="9" style="6"/>
    <col min="54" max="16384" width="9" style="2"/>
  </cols>
  <sheetData>
    <row r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9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25" t="s">
        <v>6</v>
      </c>
      <c r="B5" s="126"/>
      <c r="C5" s="10"/>
      <c r="D5" s="11"/>
      <c r="E5" s="11"/>
      <c r="F5" s="11"/>
      <c r="G5" s="11" t="s">
        <v>34</v>
      </c>
      <c r="H5" s="11"/>
      <c r="I5" s="11"/>
      <c r="J5" s="11"/>
      <c r="K5" s="11"/>
    </row>
    <row r="6" spans="1:13" ht="27" customHeight="1">
      <c r="A6" s="125"/>
      <c r="B6" s="126"/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13" t="s">
        <v>13</v>
      </c>
      <c r="I6" s="12" t="s">
        <v>14</v>
      </c>
      <c r="J6" s="12" t="s">
        <v>15</v>
      </c>
      <c r="K6" s="14" t="s">
        <v>16</v>
      </c>
    </row>
    <row r="7" spans="1:13" ht="18" customHeight="1">
      <c r="A7" s="15"/>
      <c r="B7" s="16"/>
      <c r="C7" s="17"/>
      <c r="D7" s="15"/>
      <c r="E7" s="15"/>
      <c r="F7" s="15"/>
      <c r="G7" s="18" t="s">
        <v>17</v>
      </c>
      <c r="H7" s="15"/>
      <c r="I7" s="15"/>
      <c r="J7" s="15"/>
      <c r="K7" s="15"/>
    </row>
    <row r="8" spans="1:13">
      <c r="A8" s="19" t="s">
        <v>264</v>
      </c>
      <c r="B8" s="20" t="s">
        <v>263</v>
      </c>
      <c r="C8" s="21">
        <v>337302</v>
      </c>
      <c r="D8" s="21">
        <v>620350</v>
      </c>
      <c r="E8" s="21">
        <v>395958</v>
      </c>
      <c r="F8" s="21">
        <v>343853</v>
      </c>
      <c r="G8" s="21">
        <v>254670</v>
      </c>
      <c r="H8" s="21">
        <v>125971</v>
      </c>
      <c r="I8" s="21">
        <v>358848</v>
      </c>
      <c r="J8" s="21">
        <v>335733</v>
      </c>
      <c r="K8" s="21">
        <v>249411</v>
      </c>
      <c r="M8" s="21"/>
    </row>
    <row r="9" spans="1:13" ht="18" customHeight="1">
      <c r="A9" s="19" t="s">
        <v>265</v>
      </c>
      <c r="B9" s="20" t="s">
        <v>18</v>
      </c>
      <c r="C9" s="21">
        <v>291960</v>
      </c>
      <c r="D9" s="21">
        <v>514137</v>
      </c>
      <c r="E9" s="21">
        <v>313994</v>
      </c>
      <c r="F9" s="21">
        <v>314681</v>
      </c>
      <c r="G9" s="21">
        <v>220127</v>
      </c>
      <c r="H9" s="21">
        <v>123637</v>
      </c>
      <c r="I9" s="21">
        <v>268321</v>
      </c>
      <c r="J9" s="21">
        <v>295428</v>
      </c>
      <c r="K9" s="21">
        <v>215913</v>
      </c>
    </row>
    <row r="10" spans="1:13">
      <c r="A10" s="15"/>
      <c r="B10" s="20" t="s">
        <v>19</v>
      </c>
      <c r="C10" s="21">
        <v>274989</v>
      </c>
      <c r="D10" s="21">
        <v>424042</v>
      </c>
      <c r="E10" s="21">
        <v>320996</v>
      </c>
      <c r="F10" s="21">
        <v>272968</v>
      </c>
      <c r="G10" s="21">
        <v>208674</v>
      </c>
      <c r="H10" s="21">
        <v>114070</v>
      </c>
      <c r="I10" s="21">
        <v>321161</v>
      </c>
      <c r="J10" s="21">
        <v>268881</v>
      </c>
      <c r="K10" s="21">
        <v>211565</v>
      </c>
    </row>
    <row r="11" spans="1:13">
      <c r="A11" s="15"/>
      <c r="B11" s="20" t="s">
        <v>20</v>
      </c>
      <c r="C11" s="21">
        <v>281358</v>
      </c>
      <c r="D11" s="21">
        <v>443621</v>
      </c>
      <c r="E11" s="21">
        <v>320253</v>
      </c>
      <c r="F11" s="21">
        <v>286964</v>
      </c>
      <c r="G11" s="21">
        <v>245397</v>
      </c>
      <c r="H11" s="21">
        <v>119200</v>
      </c>
      <c r="I11" s="21">
        <v>265442</v>
      </c>
      <c r="J11" s="21">
        <v>284547</v>
      </c>
      <c r="K11" s="21">
        <v>223789</v>
      </c>
    </row>
    <row r="12" spans="1:13">
      <c r="A12" s="15"/>
      <c r="B12" s="20" t="s">
        <v>21</v>
      </c>
      <c r="C12" s="21">
        <v>281963</v>
      </c>
      <c r="D12" s="21">
        <v>444674</v>
      </c>
      <c r="E12" s="21">
        <v>347547</v>
      </c>
      <c r="F12" s="21">
        <v>289448</v>
      </c>
      <c r="G12" s="21">
        <v>218935</v>
      </c>
      <c r="H12" s="21">
        <v>114844</v>
      </c>
      <c r="I12" s="21">
        <v>274336</v>
      </c>
      <c r="J12" s="21">
        <v>278561</v>
      </c>
      <c r="K12" s="21">
        <v>222971</v>
      </c>
    </row>
    <row r="13" spans="1:13">
      <c r="A13" s="19"/>
      <c r="B13" s="20" t="s">
        <v>22</v>
      </c>
      <c r="C13" s="21">
        <v>286781</v>
      </c>
      <c r="D13" s="21">
        <v>429117</v>
      </c>
      <c r="E13" s="21">
        <v>351753</v>
      </c>
      <c r="F13" s="21">
        <v>281729</v>
      </c>
      <c r="G13" s="21">
        <v>242618</v>
      </c>
      <c r="H13" s="21">
        <v>111821</v>
      </c>
      <c r="I13" s="21">
        <v>281967</v>
      </c>
      <c r="J13" s="21">
        <v>286726</v>
      </c>
      <c r="K13" s="21">
        <v>210990</v>
      </c>
    </row>
    <row r="14" spans="1:13">
      <c r="A14" s="15"/>
      <c r="B14" s="20" t="s">
        <v>23</v>
      </c>
      <c r="C14" s="21">
        <v>487585</v>
      </c>
      <c r="D14" s="21">
        <v>913693</v>
      </c>
      <c r="E14" s="21">
        <v>534855</v>
      </c>
      <c r="F14" s="21">
        <v>393213</v>
      </c>
      <c r="G14" s="21">
        <v>315919</v>
      </c>
      <c r="H14" s="21">
        <v>130625</v>
      </c>
      <c r="I14" s="21">
        <v>646053</v>
      </c>
      <c r="J14" s="21">
        <v>518895</v>
      </c>
      <c r="K14" s="21">
        <v>373095</v>
      </c>
    </row>
    <row r="15" spans="1:13">
      <c r="A15" s="15"/>
      <c r="B15" s="20" t="s">
        <v>24</v>
      </c>
      <c r="C15" s="21">
        <v>375238</v>
      </c>
      <c r="D15" s="21">
        <v>603743</v>
      </c>
      <c r="E15" s="21">
        <v>495495</v>
      </c>
      <c r="F15" s="21">
        <v>501537</v>
      </c>
      <c r="G15" s="21">
        <v>298082</v>
      </c>
      <c r="H15" s="21">
        <v>153352</v>
      </c>
      <c r="I15" s="21">
        <v>276580</v>
      </c>
      <c r="J15" s="21">
        <v>310470</v>
      </c>
      <c r="K15" s="21">
        <v>251794</v>
      </c>
    </row>
    <row r="16" spans="1:13">
      <c r="A16" s="15"/>
      <c r="B16" s="20" t="s">
        <v>25</v>
      </c>
      <c r="C16" s="21">
        <v>274399</v>
      </c>
      <c r="D16" s="21">
        <v>429393</v>
      </c>
      <c r="E16" s="21">
        <v>317208</v>
      </c>
      <c r="F16" s="21">
        <v>287353</v>
      </c>
      <c r="G16" s="21">
        <v>213537</v>
      </c>
      <c r="H16" s="21">
        <v>120250</v>
      </c>
      <c r="I16" s="21">
        <v>300944</v>
      </c>
      <c r="J16" s="21">
        <v>277108</v>
      </c>
      <c r="K16" s="21">
        <v>212591</v>
      </c>
    </row>
    <row r="17" spans="1:11">
      <c r="A17" s="15"/>
      <c r="B17" s="20" t="s">
        <v>26</v>
      </c>
      <c r="C17" s="21">
        <v>271787</v>
      </c>
      <c r="D17" s="21">
        <v>433757</v>
      </c>
      <c r="E17" s="21">
        <v>318192</v>
      </c>
      <c r="F17" s="21">
        <v>286139</v>
      </c>
      <c r="G17" s="21">
        <v>204799</v>
      </c>
      <c r="H17" s="21">
        <v>123895</v>
      </c>
      <c r="I17" s="21">
        <v>273400</v>
      </c>
      <c r="J17" s="21">
        <v>278931</v>
      </c>
      <c r="K17" s="21">
        <v>221906</v>
      </c>
    </row>
    <row r="18" spans="1:11">
      <c r="A18" s="15"/>
      <c r="B18" s="20" t="s">
        <v>27</v>
      </c>
      <c r="C18" s="21">
        <v>281778</v>
      </c>
      <c r="D18" s="21">
        <v>439663</v>
      </c>
      <c r="E18" s="21">
        <v>324318</v>
      </c>
      <c r="F18" s="21">
        <v>290062</v>
      </c>
      <c r="G18" s="21">
        <v>224013</v>
      </c>
      <c r="H18" s="21">
        <v>117475</v>
      </c>
      <c r="I18" s="21">
        <v>302657</v>
      </c>
      <c r="J18" s="21">
        <v>293878</v>
      </c>
      <c r="K18" s="21">
        <v>222996</v>
      </c>
    </row>
    <row r="19" spans="1:11">
      <c r="A19" s="15"/>
      <c r="B19" s="20" t="s">
        <v>28</v>
      </c>
      <c r="C19" s="21">
        <v>318406</v>
      </c>
      <c r="D19" s="21">
        <v>459125</v>
      </c>
      <c r="E19" s="21">
        <v>403912</v>
      </c>
      <c r="F19" s="21">
        <v>322083</v>
      </c>
      <c r="G19" s="21">
        <v>244987</v>
      </c>
      <c r="H19" s="21">
        <v>119483</v>
      </c>
      <c r="I19" s="21">
        <v>257505</v>
      </c>
      <c r="J19" s="21">
        <v>338912</v>
      </c>
      <c r="K19" s="21">
        <v>270535</v>
      </c>
    </row>
    <row r="20" spans="1:11">
      <c r="A20" s="15"/>
      <c r="B20" s="20" t="s">
        <v>29</v>
      </c>
      <c r="C20" s="21">
        <v>621407</v>
      </c>
      <c r="D20" s="21">
        <v>1877610</v>
      </c>
      <c r="E20" s="21">
        <v>709476</v>
      </c>
      <c r="F20" s="21">
        <v>598098</v>
      </c>
      <c r="G20" s="21">
        <v>409156</v>
      </c>
      <c r="H20" s="21">
        <v>163138</v>
      </c>
      <c r="I20" s="21">
        <v>835692</v>
      </c>
      <c r="J20" s="21">
        <v>598187</v>
      </c>
      <c r="K20" s="21">
        <v>358162</v>
      </c>
    </row>
    <row r="21" spans="1:11" ht="18" customHeight="1">
      <c r="A21" s="15"/>
      <c r="B21" s="20"/>
      <c r="C21" s="17"/>
      <c r="D21" s="15"/>
      <c r="E21" s="15"/>
      <c r="F21" s="15"/>
      <c r="G21" s="18" t="s">
        <v>35</v>
      </c>
      <c r="H21" s="15"/>
      <c r="I21" s="15"/>
      <c r="J21" s="15"/>
      <c r="K21" s="15"/>
    </row>
    <row r="22" spans="1:11">
      <c r="A22" s="19" t="s">
        <v>264</v>
      </c>
      <c r="B22" s="20" t="s">
        <v>263</v>
      </c>
      <c r="C22" s="21">
        <v>429863</v>
      </c>
      <c r="D22" s="21">
        <v>641333</v>
      </c>
      <c r="E22" s="21">
        <v>448407</v>
      </c>
      <c r="F22" s="21">
        <v>400797</v>
      </c>
      <c r="G22" s="21">
        <v>382242</v>
      </c>
      <c r="H22" s="21">
        <v>171366</v>
      </c>
      <c r="I22" s="21">
        <v>399970</v>
      </c>
      <c r="J22" s="21">
        <v>508621</v>
      </c>
      <c r="K22" s="21">
        <v>310771</v>
      </c>
    </row>
    <row r="23" spans="1:11" ht="18" customHeight="1">
      <c r="A23" s="19" t="s">
        <v>265</v>
      </c>
      <c r="B23" s="20" t="s">
        <v>18</v>
      </c>
      <c r="C23" s="21">
        <v>369410</v>
      </c>
      <c r="D23" s="21">
        <v>532819</v>
      </c>
      <c r="E23" s="21">
        <v>353528</v>
      </c>
      <c r="F23" s="21">
        <v>369573</v>
      </c>
      <c r="G23" s="21">
        <v>316186</v>
      </c>
      <c r="H23" s="21">
        <v>163428</v>
      </c>
      <c r="I23" s="21">
        <v>302262</v>
      </c>
      <c r="J23" s="21">
        <v>432160</v>
      </c>
      <c r="K23" s="21">
        <v>269672</v>
      </c>
    </row>
    <row r="24" spans="1:11">
      <c r="A24" s="15"/>
      <c r="B24" s="20" t="s">
        <v>19</v>
      </c>
      <c r="C24" s="21">
        <v>347671</v>
      </c>
      <c r="D24" s="21">
        <v>438739</v>
      </c>
      <c r="E24" s="21">
        <v>362355</v>
      </c>
      <c r="F24" s="21">
        <v>317243</v>
      </c>
      <c r="G24" s="21">
        <v>313111</v>
      </c>
      <c r="H24" s="21">
        <v>151283</v>
      </c>
      <c r="I24" s="21">
        <v>348804</v>
      </c>
      <c r="J24" s="21">
        <v>422255</v>
      </c>
      <c r="K24" s="21">
        <v>261712</v>
      </c>
    </row>
    <row r="25" spans="1:11">
      <c r="A25" s="15"/>
      <c r="B25" s="20" t="s">
        <v>20</v>
      </c>
      <c r="C25" s="21">
        <v>349727</v>
      </c>
      <c r="D25" s="21">
        <v>455513</v>
      </c>
      <c r="E25" s="21">
        <v>358223</v>
      </c>
      <c r="F25" s="21">
        <v>333753</v>
      </c>
      <c r="G25" s="21">
        <v>362866</v>
      </c>
      <c r="H25" s="21">
        <v>158401</v>
      </c>
      <c r="I25" s="21">
        <v>301207</v>
      </c>
      <c r="J25" s="21">
        <v>412193</v>
      </c>
      <c r="K25" s="21">
        <v>282524</v>
      </c>
    </row>
    <row r="26" spans="1:11">
      <c r="A26" s="15"/>
      <c r="B26" s="20" t="s">
        <v>21</v>
      </c>
      <c r="C26" s="21">
        <v>358164</v>
      </c>
      <c r="D26" s="21">
        <v>452022</v>
      </c>
      <c r="E26" s="21">
        <v>391884</v>
      </c>
      <c r="F26" s="21">
        <v>342396</v>
      </c>
      <c r="G26" s="21">
        <v>315368</v>
      </c>
      <c r="H26" s="21">
        <v>157430</v>
      </c>
      <c r="I26" s="21">
        <v>304332</v>
      </c>
      <c r="J26" s="21">
        <v>444333</v>
      </c>
      <c r="K26" s="21">
        <v>266041</v>
      </c>
    </row>
    <row r="27" spans="1:11">
      <c r="A27" s="19"/>
      <c r="B27" s="20" t="s">
        <v>22</v>
      </c>
      <c r="C27" s="21">
        <v>362777</v>
      </c>
      <c r="D27" s="21">
        <v>447498</v>
      </c>
      <c r="E27" s="21">
        <v>397137</v>
      </c>
      <c r="F27" s="21">
        <v>328253</v>
      </c>
      <c r="G27" s="21">
        <v>351897</v>
      </c>
      <c r="H27" s="21">
        <v>151466</v>
      </c>
      <c r="I27" s="21">
        <v>318056</v>
      </c>
      <c r="J27" s="21">
        <v>451183</v>
      </c>
      <c r="K27" s="21">
        <v>257578</v>
      </c>
    </row>
    <row r="28" spans="1:11">
      <c r="A28" s="15"/>
      <c r="B28" s="20" t="s">
        <v>23</v>
      </c>
      <c r="C28" s="21">
        <v>629288</v>
      </c>
      <c r="D28" s="21">
        <v>954780</v>
      </c>
      <c r="E28" s="21">
        <v>615371</v>
      </c>
      <c r="F28" s="21">
        <v>473386</v>
      </c>
      <c r="G28" s="21">
        <v>514331</v>
      </c>
      <c r="H28" s="21">
        <v>181182</v>
      </c>
      <c r="I28" s="21">
        <v>718706</v>
      </c>
      <c r="J28" s="21">
        <v>794522</v>
      </c>
      <c r="K28" s="21">
        <v>484145</v>
      </c>
    </row>
    <row r="29" spans="1:11">
      <c r="A29" s="15"/>
      <c r="B29" s="20" t="s">
        <v>24</v>
      </c>
      <c r="C29" s="21">
        <v>496246</v>
      </c>
      <c r="D29" s="21">
        <v>621646</v>
      </c>
      <c r="E29" s="21">
        <v>565747</v>
      </c>
      <c r="F29" s="21">
        <v>573970</v>
      </c>
      <c r="G29" s="21">
        <v>476085</v>
      </c>
      <c r="H29" s="21">
        <v>221163</v>
      </c>
      <c r="I29" s="21">
        <v>299610</v>
      </c>
      <c r="J29" s="21">
        <v>456495</v>
      </c>
      <c r="K29" s="21">
        <v>312157</v>
      </c>
    </row>
    <row r="30" spans="1:11">
      <c r="A30" s="15"/>
      <c r="B30" s="20" t="s">
        <v>25</v>
      </c>
      <c r="C30" s="21">
        <v>345003</v>
      </c>
      <c r="D30" s="21">
        <v>441784</v>
      </c>
      <c r="E30" s="21">
        <v>356682</v>
      </c>
      <c r="F30" s="21">
        <v>330447</v>
      </c>
      <c r="G30" s="21">
        <v>317243</v>
      </c>
      <c r="H30" s="21">
        <v>160464</v>
      </c>
      <c r="I30" s="21">
        <v>333562</v>
      </c>
      <c r="J30" s="21">
        <v>431682</v>
      </c>
      <c r="K30" s="21">
        <v>257815</v>
      </c>
    </row>
    <row r="31" spans="1:11">
      <c r="A31" s="15"/>
      <c r="B31" s="20" t="s">
        <v>26</v>
      </c>
      <c r="C31" s="21">
        <v>339963</v>
      </c>
      <c r="D31" s="21">
        <v>451488</v>
      </c>
      <c r="E31" s="21">
        <v>354878</v>
      </c>
      <c r="F31" s="21">
        <v>327356</v>
      </c>
      <c r="G31" s="21">
        <v>302530</v>
      </c>
      <c r="H31" s="21">
        <v>169887</v>
      </c>
      <c r="I31" s="21">
        <v>299828</v>
      </c>
      <c r="J31" s="21">
        <v>429466</v>
      </c>
      <c r="K31" s="21">
        <v>270816</v>
      </c>
    </row>
    <row r="32" spans="1:11">
      <c r="A32" s="15"/>
      <c r="B32" s="20" t="s">
        <v>27</v>
      </c>
      <c r="C32" s="21">
        <v>349240</v>
      </c>
      <c r="D32" s="21">
        <v>452140</v>
      </c>
      <c r="E32" s="21">
        <v>361911</v>
      </c>
      <c r="F32" s="21">
        <v>333123</v>
      </c>
      <c r="G32" s="21">
        <v>307617</v>
      </c>
      <c r="H32" s="21">
        <v>153869</v>
      </c>
      <c r="I32" s="21">
        <v>345779</v>
      </c>
      <c r="J32" s="21">
        <v>465719</v>
      </c>
      <c r="K32" s="21">
        <v>266554</v>
      </c>
    </row>
    <row r="33" spans="1:11">
      <c r="A33" s="15"/>
      <c r="B33" s="20" t="s">
        <v>28</v>
      </c>
      <c r="C33" s="21">
        <v>403493</v>
      </c>
      <c r="D33" s="21">
        <v>467319</v>
      </c>
      <c r="E33" s="21">
        <v>455548</v>
      </c>
      <c r="F33" s="21">
        <v>374181</v>
      </c>
      <c r="G33" s="21">
        <v>363204</v>
      </c>
      <c r="H33" s="21">
        <v>158749</v>
      </c>
      <c r="I33" s="21">
        <v>283354</v>
      </c>
      <c r="J33" s="21">
        <v>548343</v>
      </c>
      <c r="K33" s="21">
        <v>329085</v>
      </c>
    </row>
    <row r="34" spans="1:11">
      <c r="A34" s="15"/>
      <c r="B34" s="20" t="s">
        <v>29</v>
      </c>
      <c r="C34" s="21">
        <v>808494</v>
      </c>
      <c r="D34" s="21">
        <v>1965769</v>
      </c>
      <c r="E34" s="21">
        <v>812648</v>
      </c>
      <c r="F34" s="21">
        <v>696499</v>
      </c>
      <c r="G34" s="21">
        <v>630426</v>
      </c>
      <c r="H34" s="21">
        <v>227231</v>
      </c>
      <c r="I34" s="21">
        <v>953655</v>
      </c>
      <c r="J34" s="21">
        <v>836649</v>
      </c>
      <c r="K34" s="21">
        <v>468607</v>
      </c>
    </row>
    <row r="35" spans="1:11" ht="18" customHeight="1">
      <c r="A35" s="15"/>
      <c r="B35" s="20"/>
      <c r="C35" s="17"/>
      <c r="D35" s="15"/>
      <c r="E35" s="15"/>
      <c r="F35" s="15"/>
      <c r="G35" s="18" t="s">
        <v>30</v>
      </c>
      <c r="H35" s="15"/>
      <c r="I35" s="15"/>
      <c r="J35" s="15"/>
      <c r="K35" s="15"/>
    </row>
    <row r="36" spans="1:11">
      <c r="A36" s="19" t="s">
        <v>264</v>
      </c>
      <c r="B36" s="20" t="s">
        <v>263</v>
      </c>
      <c r="C36" s="21">
        <v>227377</v>
      </c>
      <c r="D36" s="21">
        <v>379491</v>
      </c>
      <c r="E36" s="21">
        <v>232701</v>
      </c>
      <c r="F36" s="21">
        <v>187959</v>
      </c>
      <c r="G36" s="21">
        <v>171552</v>
      </c>
      <c r="H36" s="21">
        <v>101203</v>
      </c>
      <c r="I36" s="21">
        <v>313953</v>
      </c>
      <c r="J36" s="21">
        <v>283646</v>
      </c>
      <c r="K36" s="21">
        <v>165749</v>
      </c>
    </row>
    <row r="37" spans="1:11" ht="18" customHeight="1">
      <c r="A37" s="19" t="s">
        <v>265</v>
      </c>
      <c r="B37" s="20" t="s">
        <v>18</v>
      </c>
      <c r="C37" s="21">
        <v>197697</v>
      </c>
      <c r="D37" s="21">
        <v>320098</v>
      </c>
      <c r="E37" s="21">
        <v>193606</v>
      </c>
      <c r="F37" s="21">
        <v>173214</v>
      </c>
      <c r="G37" s="21">
        <v>155291</v>
      </c>
      <c r="H37" s="21">
        <v>100741</v>
      </c>
      <c r="I37" s="21">
        <v>230186</v>
      </c>
      <c r="J37" s="21">
        <v>249406</v>
      </c>
      <c r="K37" s="21">
        <v>146166</v>
      </c>
    </row>
    <row r="38" spans="1:11">
      <c r="A38" s="15"/>
      <c r="B38" s="20" t="s">
        <v>19</v>
      </c>
      <c r="C38" s="21">
        <v>188268</v>
      </c>
      <c r="D38" s="21">
        <v>272396</v>
      </c>
      <c r="E38" s="21">
        <v>195031</v>
      </c>
      <c r="F38" s="21">
        <v>158145</v>
      </c>
      <c r="G38" s="21">
        <v>143124</v>
      </c>
      <c r="H38" s="21">
        <v>93870</v>
      </c>
      <c r="I38" s="21">
        <v>286570</v>
      </c>
      <c r="J38" s="21">
        <v>222611</v>
      </c>
      <c r="K38" s="21">
        <v>146643</v>
      </c>
    </row>
    <row r="39" spans="1:11">
      <c r="A39" s="15"/>
      <c r="B39" s="20" t="s">
        <v>20</v>
      </c>
      <c r="C39" s="21">
        <v>199292</v>
      </c>
      <c r="D39" s="21">
        <v>272190</v>
      </c>
      <c r="E39" s="21">
        <v>199627</v>
      </c>
      <c r="F39" s="21">
        <v>162881</v>
      </c>
      <c r="G39" s="21">
        <v>169474</v>
      </c>
      <c r="H39" s="21">
        <v>98267</v>
      </c>
      <c r="I39" s="21">
        <v>222326</v>
      </c>
      <c r="J39" s="21">
        <v>247250</v>
      </c>
      <c r="K39" s="21">
        <v>149184</v>
      </c>
    </row>
    <row r="40" spans="1:11">
      <c r="A40" s="15"/>
      <c r="B40" s="20" t="s">
        <v>21</v>
      </c>
      <c r="C40" s="21">
        <v>192716</v>
      </c>
      <c r="D40" s="21">
        <v>368486</v>
      </c>
      <c r="E40" s="21">
        <v>210487</v>
      </c>
      <c r="F40" s="21">
        <v>155500</v>
      </c>
      <c r="G40" s="21">
        <v>156843</v>
      </c>
      <c r="H40" s="21">
        <v>92613</v>
      </c>
      <c r="I40" s="21">
        <v>240468</v>
      </c>
      <c r="J40" s="21">
        <v>228226</v>
      </c>
      <c r="K40" s="21">
        <v>162671</v>
      </c>
    </row>
    <row r="41" spans="1:11">
      <c r="A41" s="19"/>
      <c r="B41" s="20" t="s">
        <v>22</v>
      </c>
      <c r="C41" s="21">
        <v>197927</v>
      </c>
      <c r="D41" s="21">
        <v>255840</v>
      </c>
      <c r="E41" s="21">
        <v>211651</v>
      </c>
      <c r="F41" s="21">
        <v>161254</v>
      </c>
      <c r="G41" s="21">
        <v>171983</v>
      </c>
      <c r="H41" s="21">
        <v>90984</v>
      </c>
      <c r="I41" s="21">
        <v>246413</v>
      </c>
      <c r="J41" s="21">
        <v>235456</v>
      </c>
      <c r="K41" s="21">
        <v>148085</v>
      </c>
    </row>
    <row r="42" spans="1:11">
      <c r="A42" s="15"/>
      <c r="B42" s="20" t="s">
        <v>23</v>
      </c>
      <c r="C42" s="21">
        <v>321445</v>
      </c>
      <c r="D42" s="21">
        <v>535300</v>
      </c>
      <c r="E42" s="21">
        <v>283220</v>
      </c>
      <c r="F42" s="21">
        <v>185326</v>
      </c>
      <c r="G42" s="21">
        <v>189575</v>
      </c>
      <c r="H42" s="21">
        <v>103416</v>
      </c>
      <c r="I42" s="21">
        <v>572384</v>
      </c>
      <c r="J42" s="21">
        <v>432648</v>
      </c>
      <c r="K42" s="21">
        <v>218552</v>
      </c>
    </row>
    <row r="43" spans="1:11">
      <c r="A43" s="15"/>
      <c r="B43" s="20" t="s">
        <v>24</v>
      </c>
      <c r="C43" s="21">
        <v>231430</v>
      </c>
      <c r="D43" s="21">
        <v>360236</v>
      </c>
      <c r="E43" s="21">
        <v>275832</v>
      </c>
      <c r="F43" s="21">
        <v>287477</v>
      </c>
      <c r="G43" s="21">
        <v>183647</v>
      </c>
      <c r="H43" s="21">
        <v>116076</v>
      </c>
      <c r="I43" s="21">
        <v>252241</v>
      </c>
      <c r="J43" s="21">
        <v>265193</v>
      </c>
      <c r="K43" s="21">
        <v>171303</v>
      </c>
    </row>
    <row r="44" spans="1:11">
      <c r="A44" s="15"/>
      <c r="B44" s="20" t="s">
        <v>25</v>
      </c>
      <c r="C44" s="21">
        <v>191988</v>
      </c>
      <c r="D44" s="21">
        <v>254559</v>
      </c>
      <c r="E44" s="21">
        <v>197382</v>
      </c>
      <c r="F44" s="21">
        <v>162900</v>
      </c>
      <c r="G44" s="21">
        <v>149723</v>
      </c>
      <c r="H44" s="21">
        <v>98616</v>
      </c>
      <c r="I44" s="21">
        <v>268297</v>
      </c>
      <c r="J44" s="21">
        <v>229517</v>
      </c>
      <c r="K44" s="21">
        <v>148843</v>
      </c>
    </row>
    <row r="45" spans="1:11">
      <c r="A45" s="15"/>
      <c r="B45" s="20" t="s">
        <v>26</v>
      </c>
      <c r="C45" s="21">
        <v>191012</v>
      </c>
      <c r="D45" s="21">
        <v>265361</v>
      </c>
      <c r="E45" s="21">
        <v>202272</v>
      </c>
      <c r="F45" s="21">
        <v>166305</v>
      </c>
      <c r="G45" s="21">
        <v>144307</v>
      </c>
      <c r="H45" s="21">
        <v>98329</v>
      </c>
      <c r="I45" s="21">
        <v>245904</v>
      </c>
      <c r="J45" s="21">
        <v>233221</v>
      </c>
      <c r="K45" s="21">
        <v>156190</v>
      </c>
    </row>
    <row r="46" spans="1:11">
      <c r="A46" s="15"/>
      <c r="B46" s="20" t="s">
        <v>27</v>
      </c>
      <c r="C46" s="21">
        <v>200466</v>
      </c>
      <c r="D46" s="21">
        <v>265403</v>
      </c>
      <c r="E46" s="21">
        <v>205982</v>
      </c>
      <c r="F46" s="21">
        <v>165276</v>
      </c>
      <c r="G46" s="21">
        <v>162387</v>
      </c>
      <c r="H46" s="21">
        <v>97372</v>
      </c>
      <c r="I46" s="21">
        <v>255387</v>
      </c>
      <c r="J46" s="21">
        <v>245595</v>
      </c>
      <c r="K46" s="21">
        <v>161075</v>
      </c>
    </row>
    <row r="47" spans="1:11">
      <c r="A47" s="15"/>
      <c r="B47" s="20" t="s">
        <v>28</v>
      </c>
      <c r="C47" s="21">
        <v>216786</v>
      </c>
      <c r="D47" s="21">
        <v>321145</v>
      </c>
      <c r="E47" s="21">
        <v>240968</v>
      </c>
      <c r="F47" s="21">
        <v>172354</v>
      </c>
      <c r="G47" s="21">
        <v>165720</v>
      </c>
      <c r="H47" s="21">
        <v>98204</v>
      </c>
      <c r="I47" s="21">
        <v>228443</v>
      </c>
      <c r="J47" s="21">
        <v>281058</v>
      </c>
      <c r="K47" s="21">
        <v>186865</v>
      </c>
    </row>
    <row r="48" spans="1:11">
      <c r="A48" s="15"/>
      <c r="B48" s="20" t="s">
        <v>29</v>
      </c>
      <c r="C48" s="21">
        <v>398969</v>
      </c>
      <c r="D48" s="21">
        <v>948206</v>
      </c>
      <c r="E48" s="21">
        <v>382947</v>
      </c>
      <c r="F48" s="21">
        <v>315795</v>
      </c>
      <c r="G48" s="21">
        <v>262739</v>
      </c>
      <c r="H48" s="21">
        <v>126513</v>
      </c>
      <c r="I48" s="21">
        <v>706341</v>
      </c>
      <c r="J48" s="21">
        <v>531687</v>
      </c>
      <c r="K48" s="21">
        <v>198836</v>
      </c>
    </row>
    <row r="49" spans="1:11" ht="5.0999999999999996" customHeight="1">
      <c r="A49" s="23"/>
      <c r="B49" s="24"/>
      <c r="C49" s="23"/>
      <c r="D49" s="23"/>
      <c r="E49" s="23"/>
      <c r="F49" s="23"/>
      <c r="G49" s="23"/>
      <c r="H49" s="23"/>
      <c r="I49" s="23"/>
      <c r="J49" s="23"/>
      <c r="K49" s="23"/>
    </row>
    <row r="50" spans="1:11">
      <c r="A50" s="25" t="s">
        <v>31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2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4"/>
  <sheetViews>
    <sheetView view="pageBreakPreview" zoomScaleNormal="100" zoomScaleSheetLayoutView="100" workbookViewId="0"/>
  </sheetViews>
  <sheetFormatPr defaultRowHeight="13.5"/>
  <cols>
    <col min="1" max="1" width="7.875" style="6" customWidth="1"/>
    <col min="2" max="2" width="8.875" style="6" customWidth="1"/>
    <col min="3" max="8" width="9.625" style="6" customWidth="1"/>
    <col min="9" max="9" width="10.625" style="6" customWidth="1"/>
    <col min="10" max="10" width="9.625" style="6" customWidth="1"/>
    <col min="11" max="53" width="9" style="6"/>
    <col min="54" max="16384" width="9" style="2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5" t="s">
        <v>0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9" t="s">
        <v>36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37</v>
      </c>
      <c r="I4" s="4"/>
      <c r="J4" s="4"/>
    </row>
    <row r="5" spans="1:10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27" t="s">
        <v>38</v>
      </c>
      <c r="B6" s="128"/>
      <c r="C6" s="12" t="s">
        <v>39</v>
      </c>
      <c r="D6" s="12" t="s">
        <v>40</v>
      </c>
      <c r="E6" s="12" t="s">
        <v>41</v>
      </c>
      <c r="F6" s="12" t="s">
        <v>42</v>
      </c>
      <c r="G6" s="12" t="s">
        <v>43</v>
      </c>
      <c r="H6" s="12" t="s">
        <v>44</v>
      </c>
      <c r="I6" s="12" t="s">
        <v>45</v>
      </c>
      <c r="J6" s="14" t="s">
        <v>46</v>
      </c>
    </row>
    <row r="7" spans="1:10" ht="18" customHeight="1">
      <c r="A7" s="15"/>
      <c r="B7" s="20"/>
      <c r="C7" s="17"/>
      <c r="D7" s="15"/>
      <c r="E7" s="15"/>
      <c r="F7" s="121" t="s">
        <v>47</v>
      </c>
      <c r="G7" s="121"/>
      <c r="H7" s="15"/>
      <c r="I7" s="15"/>
      <c r="J7" s="15"/>
    </row>
    <row r="8" spans="1:10">
      <c r="A8" s="19" t="s">
        <v>264</v>
      </c>
      <c r="B8" s="20" t="s">
        <v>263</v>
      </c>
      <c r="C8" s="21">
        <v>395958</v>
      </c>
      <c r="D8" s="21">
        <v>482066</v>
      </c>
      <c r="E8" s="21">
        <v>446505</v>
      </c>
      <c r="F8" s="21">
        <v>357917</v>
      </c>
      <c r="G8" s="21">
        <v>488645</v>
      </c>
      <c r="H8" s="67" t="s">
        <v>285</v>
      </c>
      <c r="I8" s="21">
        <v>486088</v>
      </c>
      <c r="J8" s="21">
        <v>412332</v>
      </c>
    </row>
    <row r="9" spans="1:10" ht="18" customHeight="1">
      <c r="A9" s="19" t="s">
        <v>265</v>
      </c>
      <c r="B9" s="20" t="s">
        <v>18</v>
      </c>
      <c r="C9" s="21">
        <v>313994</v>
      </c>
      <c r="D9" s="21">
        <v>358498</v>
      </c>
      <c r="E9" s="21">
        <v>357088</v>
      </c>
      <c r="F9" s="21">
        <v>289598</v>
      </c>
      <c r="G9" s="21">
        <v>380349</v>
      </c>
      <c r="H9" s="67" t="s">
        <v>285</v>
      </c>
      <c r="I9" s="21">
        <v>375226</v>
      </c>
      <c r="J9" s="21">
        <v>337023</v>
      </c>
    </row>
    <row r="10" spans="1:10">
      <c r="A10" s="15"/>
      <c r="B10" s="20" t="s">
        <v>19</v>
      </c>
      <c r="C10" s="21">
        <v>320996</v>
      </c>
      <c r="D10" s="21">
        <v>444663</v>
      </c>
      <c r="E10" s="21">
        <v>363521</v>
      </c>
      <c r="F10" s="21">
        <v>277863</v>
      </c>
      <c r="G10" s="21">
        <v>381179</v>
      </c>
      <c r="H10" s="67" t="s">
        <v>285</v>
      </c>
      <c r="I10" s="21">
        <v>371733</v>
      </c>
      <c r="J10" s="21">
        <v>335031</v>
      </c>
    </row>
    <row r="11" spans="1:10">
      <c r="A11" s="15"/>
      <c r="B11" s="20" t="s">
        <v>20</v>
      </c>
      <c r="C11" s="21">
        <v>320253</v>
      </c>
      <c r="D11" s="21">
        <v>369048</v>
      </c>
      <c r="E11" s="21">
        <v>365967</v>
      </c>
      <c r="F11" s="21">
        <v>292085</v>
      </c>
      <c r="G11" s="21">
        <v>381290</v>
      </c>
      <c r="H11" s="67" t="s">
        <v>285</v>
      </c>
      <c r="I11" s="21">
        <v>383126</v>
      </c>
      <c r="J11" s="21">
        <v>339470</v>
      </c>
    </row>
    <row r="12" spans="1:10">
      <c r="A12" s="15"/>
      <c r="B12" s="20" t="s">
        <v>21</v>
      </c>
      <c r="C12" s="21">
        <v>347547</v>
      </c>
      <c r="D12" s="21">
        <v>370263</v>
      </c>
      <c r="E12" s="21">
        <v>357238</v>
      </c>
      <c r="F12" s="21">
        <v>294744</v>
      </c>
      <c r="G12" s="21">
        <v>488729</v>
      </c>
      <c r="H12" s="67" t="s">
        <v>285</v>
      </c>
      <c r="I12" s="21">
        <v>454667</v>
      </c>
      <c r="J12" s="21">
        <v>343769</v>
      </c>
    </row>
    <row r="13" spans="1:10">
      <c r="A13" s="19"/>
      <c r="B13" s="20" t="s">
        <v>22</v>
      </c>
      <c r="C13" s="21">
        <v>351753</v>
      </c>
      <c r="D13" s="21">
        <v>365826</v>
      </c>
      <c r="E13" s="21">
        <v>394249</v>
      </c>
      <c r="F13" s="21">
        <v>332475</v>
      </c>
      <c r="G13" s="21">
        <v>351932</v>
      </c>
      <c r="H13" s="67" t="s">
        <v>285</v>
      </c>
      <c r="I13" s="21">
        <v>528067</v>
      </c>
      <c r="J13" s="21">
        <v>302994</v>
      </c>
    </row>
    <row r="14" spans="1:10">
      <c r="A14" s="15"/>
      <c r="B14" s="20" t="s">
        <v>23</v>
      </c>
      <c r="C14" s="21">
        <v>534855</v>
      </c>
      <c r="D14" s="21">
        <v>616596</v>
      </c>
      <c r="E14" s="21">
        <v>752435</v>
      </c>
      <c r="F14" s="21">
        <v>410884</v>
      </c>
      <c r="G14" s="21">
        <v>494223</v>
      </c>
      <c r="H14" s="67" t="s">
        <v>285</v>
      </c>
      <c r="I14" s="21">
        <v>674330</v>
      </c>
      <c r="J14" s="21">
        <v>709030</v>
      </c>
    </row>
    <row r="15" spans="1:10">
      <c r="A15" s="15"/>
      <c r="B15" s="20" t="s">
        <v>24</v>
      </c>
      <c r="C15" s="21">
        <v>495495</v>
      </c>
      <c r="D15" s="21">
        <v>587501</v>
      </c>
      <c r="E15" s="21">
        <v>446428</v>
      </c>
      <c r="F15" s="21">
        <v>558118</v>
      </c>
      <c r="G15" s="21">
        <v>961103</v>
      </c>
      <c r="H15" s="67" t="s">
        <v>285</v>
      </c>
      <c r="I15" s="21">
        <v>548778</v>
      </c>
      <c r="J15" s="21">
        <v>407974</v>
      </c>
    </row>
    <row r="16" spans="1:10">
      <c r="A16" s="15"/>
      <c r="B16" s="20" t="s">
        <v>25</v>
      </c>
      <c r="C16" s="21">
        <v>317208</v>
      </c>
      <c r="D16" s="21">
        <v>368469</v>
      </c>
      <c r="E16" s="21">
        <v>341558</v>
      </c>
      <c r="F16" s="21">
        <v>299316</v>
      </c>
      <c r="G16" s="21">
        <v>372696</v>
      </c>
      <c r="H16" s="67" t="s">
        <v>285</v>
      </c>
      <c r="I16" s="21">
        <v>360415</v>
      </c>
      <c r="J16" s="21">
        <v>329747</v>
      </c>
    </row>
    <row r="17" spans="1:10">
      <c r="A17" s="15"/>
      <c r="B17" s="20" t="s">
        <v>26</v>
      </c>
      <c r="C17" s="21">
        <v>318192</v>
      </c>
      <c r="D17" s="21">
        <v>361850</v>
      </c>
      <c r="E17" s="21">
        <v>347582</v>
      </c>
      <c r="F17" s="21">
        <v>301987</v>
      </c>
      <c r="G17" s="21">
        <v>374061</v>
      </c>
      <c r="H17" s="67" t="s">
        <v>285</v>
      </c>
      <c r="I17" s="21">
        <v>370129</v>
      </c>
      <c r="J17" s="21">
        <v>338297</v>
      </c>
    </row>
    <row r="18" spans="1:10">
      <c r="A18" s="15"/>
      <c r="B18" s="20" t="s">
        <v>27</v>
      </c>
      <c r="C18" s="21">
        <v>324318</v>
      </c>
      <c r="D18" s="21">
        <v>367984</v>
      </c>
      <c r="E18" s="21">
        <v>344752</v>
      </c>
      <c r="F18" s="21">
        <v>299564</v>
      </c>
      <c r="G18" s="21">
        <v>451582</v>
      </c>
      <c r="H18" s="67" t="s">
        <v>285</v>
      </c>
      <c r="I18" s="21">
        <v>370496</v>
      </c>
      <c r="J18" s="21">
        <v>335406</v>
      </c>
    </row>
    <row r="19" spans="1:10">
      <c r="A19" s="15"/>
      <c r="B19" s="20" t="s">
        <v>28</v>
      </c>
      <c r="C19" s="21">
        <v>403912</v>
      </c>
      <c r="D19" s="21">
        <v>369727</v>
      </c>
      <c r="E19" s="21">
        <v>427033</v>
      </c>
      <c r="F19" s="21">
        <v>484099</v>
      </c>
      <c r="G19" s="21">
        <v>450090</v>
      </c>
      <c r="H19" s="67" t="s">
        <v>285</v>
      </c>
      <c r="I19" s="21">
        <v>554057</v>
      </c>
      <c r="J19" s="21">
        <v>341429</v>
      </c>
    </row>
    <row r="20" spans="1:10">
      <c r="A20" s="15"/>
      <c r="B20" s="20" t="s">
        <v>29</v>
      </c>
      <c r="C20" s="21">
        <v>709476</v>
      </c>
      <c r="D20" s="21">
        <v>1200605</v>
      </c>
      <c r="E20" s="21">
        <v>885902</v>
      </c>
      <c r="F20" s="21">
        <v>458409</v>
      </c>
      <c r="G20" s="21">
        <v>776126</v>
      </c>
      <c r="H20" s="67" t="s">
        <v>285</v>
      </c>
      <c r="I20" s="21">
        <v>838052</v>
      </c>
      <c r="J20" s="21">
        <v>843390</v>
      </c>
    </row>
    <row r="21" spans="1:10" ht="18" customHeight="1">
      <c r="A21" s="15"/>
      <c r="B21" s="20"/>
      <c r="C21" s="17"/>
      <c r="D21" s="15"/>
      <c r="E21" s="15"/>
      <c r="F21" s="121" t="s">
        <v>35</v>
      </c>
      <c r="G21" s="121"/>
      <c r="H21" s="15"/>
      <c r="I21" s="15"/>
      <c r="J21" s="15"/>
    </row>
    <row r="22" spans="1:10">
      <c r="A22" s="19" t="s">
        <v>264</v>
      </c>
      <c r="B22" s="20" t="s">
        <v>263</v>
      </c>
      <c r="C22" s="21">
        <v>448407</v>
      </c>
      <c r="D22" s="21">
        <v>507771</v>
      </c>
      <c r="E22" s="21">
        <v>453653</v>
      </c>
      <c r="F22" s="21">
        <v>377735</v>
      </c>
      <c r="G22" s="21">
        <v>524748</v>
      </c>
      <c r="H22" s="67" t="s">
        <v>285</v>
      </c>
      <c r="I22" s="21">
        <v>514328</v>
      </c>
      <c r="J22" s="21">
        <v>463812</v>
      </c>
    </row>
    <row r="23" spans="1:10" ht="18" customHeight="1">
      <c r="A23" s="19" t="s">
        <v>265</v>
      </c>
      <c r="B23" s="20" t="s">
        <v>18</v>
      </c>
      <c r="C23" s="21">
        <v>353528</v>
      </c>
      <c r="D23" s="21">
        <v>375590</v>
      </c>
      <c r="E23" s="21">
        <v>363284</v>
      </c>
      <c r="F23" s="21">
        <v>306586</v>
      </c>
      <c r="G23" s="21">
        <v>404927</v>
      </c>
      <c r="H23" s="67" t="s">
        <v>285</v>
      </c>
      <c r="I23" s="21">
        <v>394588</v>
      </c>
      <c r="J23" s="21">
        <v>375518</v>
      </c>
    </row>
    <row r="24" spans="1:10">
      <c r="A24" s="15"/>
      <c r="B24" s="20" t="s">
        <v>19</v>
      </c>
      <c r="C24" s="21">
        <v>362355</v>
      </c>
      <c r="D24" s="21">
        <v>474923</v>
      </c>
      <c r="E24" s="21">
        <v>369694</v>
      </c>
      <c r="F24" s="21">
        <v>294997</v>
      </c>
      <c r="G24" s="21">
        <v>404791</v>
      </c>
      <c r="H24" s="67" t="s">
        <v>285</v>
      </c>
      <c r="I24" s="21">
        <v>393521</v>
      </c>
      <c r="J24" s="21">
        <v>375385</v>
      </c>
    </row>
    <row r="25" spans="1:10">
      <c r="A25" s="15"/>
      <c r="B25" s="20" t="s">
        <v>20</v>
      </c>
      <c r="C25" s="21">
        <v>358223</v>
      </c>
      <c r="D25" s="21">
        <v>385523</v>
      </c>
      <c r="E25" s="21">
        <v>371504</v>
      </c>
      <c r="F25" s="21">
        <v>309150</v>
      </c>
      <c r="G25" s="21">
        <v>404909</v>
      </c>
      <c r="H25" s="67" t="s">
        <v>285</v>
      </c>
      <c r="I25" s="21">
        <v>399293</v>
      </c>
      <c r="J25" s="21">
        <v>380921</v>
      </c>
    </row>
    <row r="26" spans="1:10">
      <c r="A26" s="15"/>
      <c r="B26" s="20" t="s">
        <v>21</v>
      </c>
      <c r="C26" s="21">
        <v>391884</v>
      </c>
      <c r="D26" s="21">
        <v>386456</v>
      </c>
      <c r="E26" s="21">
        <v>363141</v>
      </c>
      <c r="F26" s="21">
        <v>311093</v>
      </c>
      <c r="G26" s="21">
        <v>521921</v>
      </c>
      <c r="H26" s="67" t="s">
        <v>285</v>
      </c>
      <c r="I26" s="21">
        <v>481756</v>
      </c>
      <c r="J26" s="21">
        <v>387215</v>
      </c>
    </row>
    <row r="27" spans="1:10">
      <c r="A27" s="19"/>
      <c r="B27" s="20" t="s">
        <v>22</v>
      </c>
      <c r="C27" s="21">
        <v>397137</v>
      </c>
      <c r="D27" s="21">
        <v>382184</v>
      </c>
      <c r="E27" s="21">
        <v>401741</v>
      </c>
      <c r="F27" s="21">
        <v>341720</v>
      </c>
      <c r="G27" s="21">
        <v>374996</v>
      </c>
      <c r="H27" s="67" t="s">
        <v>285</v>
      </c>
      <c r="I27" s="21">
        <v>564123</v>
      </c>
      <c r="J27" s="21">
        <v>338899</v>
      </c>
    </row>
    <row r="28" spans="1:10">
      <c r="A28" s="15"/>
      <c r="B28" s="20" t="s">
        <v>23</v>
      </c>
      <c r="C28" s="21">
        <v>615371</v>
      </c>
      <c r="D28" s="21">
        <v>663176</v>
      </c>
      <c r="E28" s="21">
        <v>760118</v>
      </c>
      <c r="F28" s="21">
        <v>440227</v>
      </c>
      <c r="G28" s="21">
        <v>530705</v>
      </c>
      <c r="H28" s="67" t="s">
        <v>285</v>
      </c>
      <c r="I28" s="21">
        <v>714685</v>
      </c>
      <c r="J28" s="21">
        <v>821441</v>
      </c>
    </row>
    <row r="29" spans="1:10">
      <c r="A29" s="15"/>
      <c r="B29" s="20" t="s">
        <v>24</v>
      </c>
      <c r="C29" s="21">
        <v>565747</v>
      </c>
      <c r="D29" s="21">
        <v>635352</v>
      </c>
      <c r="E29" s="21">
        <v>456735</v>
      </c>
      <c r="F29" s="21">
        <v>582752</v>
      </c>
      <c r="G29" s="21">
        <v>1053559</v>
      </c>
      <c r="H29" s="67" t="s">
        <v>285</v>
      </c>
      <c r="I29" s="21">
        <v>582039</v>
      </c>
      <c r="J29" s="21">
        <v>448586</v>
      </c>
    </row>
    <row r="30" spans="1:10">
      <c r="A30" s="15"/>
      <c r="B30" s="20" t="s">
        <v>25</v>
      </c>
      <c r="C30" s="21">
        <v>356682</v>
      </c>
      <c r="D30" s="21">
        <v>386107</v>
      </c>
      <c r="E30" s="21">
        <v>346946</v>
      </c>
      <c r="F30" s="21">
        <v>315676</v>
      </c>
      <c r="G30" s="21">
        <v>399369</v>
      </c>
      <c r="H30" s="67" t="s">
        <v>285</v>
      </c>
      <c r="I30" s="21">
        <v>380269</v>
      </c>
      <c r="J30" s="21">
        <v>366329</v>
      </c>
    </row>
    <row r="31" spans="1:10">
      <c r="A31" s="15"/>
      <c r="B31" s="20" t="s">
        <v>26</v>
      </c>
      <c r="C31" s="21">
        <v>354878</v>
      </c>
      <c r="D31" s="21">
        <v>377426</v>
      </c>
      <c r="E31" s="21">
        <v>352876</v>
      </c>
      <c r="F31" s="21">
        <v>318482</v>
      </c>
      <c r="G31" s="21">
        <v>399408</v>
      </c>
      <c r="H31" s="67" t="s">
        <v>285</v>
      </c>
      <c r="I31" s="21">
        <v>390375</v>
      </c>
      <c r="J31" s="21">
        <v>376083</v>
      </c>
    </row>
    <row r="32" spans="1:10">
      <c r="A32" s="15"/>
      <c r="B32" s="20" t="s">
        <v>27</v>
      </c>
      <c r="C32" s="21">
        <v>361911</v>
      </c>
      <c r="D32" s="21">
        <v>384794</v>
      </c>
      <c r="E32" s="21">
        <v>350469</v>
      </c>
      <c r="F32" s="21">
        <v>315250</v>
      </c>
      <c r="G32" s="21">
        <v>476929</v>
      </c>
      <c r="H32" s="67" t="s">
        <v>285</v>
      </c>
      <c r="I32" s="21">
        <v>392534</v>
      </c>
      <c r="J32" s="21">
        <v>373319</v>
      </c>
    </row>
    <row r="33" spans="1:10">
      <c r="A33" s="15"/>
      <c r="B33" s="20" t="s">
        <v>28</v>
      </c>
      <c r="C33" s="21">
        <v>455548</v>
      </c>
      <c r="D33" s="21">
        <v>386722</v>
      </c>
      <c r="E33" s="21">
        <v>435593</v>
      </c>
      <c r="F33" s="21">
        <v>529294</v>
      </c>
      <c r="G33" s="21">
        <v>476582</v>
      </c>
      <c r="H33" s="67" t="s">
        <v>285</v>
      </c>
      <c r="I33" s="21">
        <v>590658</v>
      </c>
      <c r="J33" s="21">
        <v>379041</v>
      </c>
    </row>
    <row r="34" spans="1:10">
      <c r="A34" s="15"/>
      <c r="B34" s="20" t="s">
        <v>29</v>
      </c>
      <c r="C34" s="21">
        <v>812648</v>
      </c>
      <c r="D34" s="21">
        <v>1253519</v>
      </c>
      <c r="E34" s="21">
        <v>899283</v>
      </c>
      <c r="F34" s="21">
        <v>468386</v>
      </c>
      <c r="G34" s="21">
        <v>848154</v>
      </c>
      <c r="H34" s="67" t="s">
        <v>285</v>
      </c>
      <c r="I34" s="21">
        <v>887270</v>
      </c>
      <c r="J34" s="21">
        <v>962134</v>
      </c>
    </row>
    <row r="35" spans="1:10" ht="18" customHeight="1">
      <c r="A35" s="15"/>
      <c r="B35" s="20"/>
      <c r="C35" s="17"/>
      <c r="D35" s="15"/>
      <c r="E35" s="15"/>
      <c r="F35" s="121" t="s">
        <v>30</v>
      </c>
      <c r="G35" s="122"/>
      <c r="H35" s="15"/>
      <c r="I35" s="15"/>
      <c r="J35" s="15"/>
    </row>
    <row r="36" spans="1:10">
      <c r="A36" s="19" t="s">
        <v>264</v>
      </c>
      <c r="B36" s="20" t="s">
        <v>263</v>
      </c>
      <c r="C36" s="21">
        <v>232701</v>
      </c>
      <c r="D36" s="21">
        <v>349011</v>
      </c>
      <c r="E36" s="21">
        <v>362354</v>
      </c>
      <c r="F36" s="21">
        <v>263933</v>
      </c>
      <c r="G36" s="21">
        <v>321413</v>
      </c>
      <c r="H36" s="67" t="s">
        <v>285</v>
      </c>
      <c r="I36" s="21">
        <v>304713</v>
      </c>
      <c r="J36" s="21">
        <v>255088</v>
      </c>
    </row>
    <row r="37" spans="1:10" ht="18" customHeight="1">
      <c r="A37" s="19" t="s">
        <v>265</v>
      </c>
      <c r="B37" s="20" t="s">
        <v>18</v>
      </c>
      <c r="C37" s="21">
        <v>193606</v>
      </c>
      <c r="D37" s="21">
        <v>271597</v>
      </c>
      <c r="E37" s="21">
        <v>281832</v>
      </c>
      <c r="F37" s="21">
        <v>210184</v>
      </c>
      <c r="G37" s="21">
        <v>266102</v>
      </c>
      <c r="H37" s="67" t="s">
        <v>285</v>
      </c>
      <c r="I37" s="21">
        <v>248652</v>
      </c>
      <c r="J37" s="21">
        <v>217722</v>
      </c>
    </row>
    <row r="38" spans="1:10">
      <c r="A38" s="15"/>
      <c r="B38" s="20" t="s">
        <v>19</v>
      </c>
      <c r="C38" s="21">
        <v>195031</v>
      </c>
      <c r="D38" s="21">
        <v>286490</v>
      </c>
      <c r="E38" s="21">
        <v>288135</v>
      </c>
      <c r="F38" s="21">
        <v>207927</v>
      </c>
      <c r="G38" s="21">
        <v>271893</v>
      </c>
      <c r="H38" s="67" t="s">
        <v>285</v>
      </c>
      <c r="I38" s="21">
        <v>230643</v>
      </c>
      <c r="J38" s="21">
        <v>212665</v>
      </c>
    </row>
    <row r="39" spans="1:10">
      <c r="A39" s="15"/>
      <c r="B39" s="20" t="s">
        <v>20</v>
      </c>
      <c r="C39" s="21">
        <v>199627</v>
      </c>
      <c r="D39" s="21">
        <v>282279</v>
      </c>
      <c r="E39" s="21">
        <v>297769</v>
      </c>
      <c r="F39" s="21">
        <v>213914</v>
      </c>
      <c r="G39" s="21">
        <v>272218</v>
      </c>
      <c r="H39" s="67" t="s">
        <v>285</v>
      </c>
      <c r="I39" s="21">
        <v>250842</v>
      </c>
      <c r="J39" s="21">
        <v>212679</v>
      </c>
    </row>
    <row r="40" spans="1:10">
      <c r="A40" s="15"/>
      <c r="B40" s="20" t="s">
        <v>21</v>
      </c>
      <c r="C40" s="21">
        <v>210487</v>
      </c>
      <c r="D40" s="21">
        <v>285901</v>
      </c>
      <c r="E40" s="21">
        <v>287299</v>
      </c>
      <c r="F40" s="21">
        <v>213383</v>
      </c>
      <c r="G40" s="21">
        <v>335444</v>
      </c>
      <c r="H40" s="67" t="s">
        <v>285</v>
      </c>
      <c r="I40" s="21">
        <v>286090</v>
      </c>
      <c r="J40" s="21">
        <v>211949</v>
      </c>
    </row>
    <row r="41" spans="1:10">
      <c r="A41" s="19"/>
      <c r="B41" s="20" t="s">
        <v>22</v>
      </c>
      <c r="C41" s="21">
        <v>211651</v>
      </c>
      <c r="D41" s="21">
        <v>280567</v>
      </c>
      <c r="E41" s="21">
        <v>307687</v>
      </c>
      <c r="F41" s="21">
        <v>286031</v>
      </c>
      <c r="G41" s="21">
        <v>246552</v>
      </c>
      <c r="H41" s="67" t="s">
        <v>285</v>
      </c>
      <c r="I41" s="21">
        <v>303693</v>
      </c>
      <c r="J41" s="21">
        <v>195815</v>
      </c>
    </row>
    <row r="42" spans="1:10">
      <c r="A42" s="15"/>
      <c r="B42" s="20" t="s">
        <v>23</v>
      </c>
      <c r="C42" s="21">
        <v>283220</v>
      </c>
      <c r="D42" s="21">
        <v>373018</v>
      </c>
      <c r="E42" s="21">
        <v>663180</v>
      </c>
      <c r="F42" s="21">
        <v>271924</v>
      </c>
      <c r="G42" s="21">
        <v>329372</v>
      </c>
      <c r="H42" s="67" t="s">
        <v>285</v>
      </c>
      <c r="I42" s="21">
        <v>421495</v>
      </c>
      <c r="J42" s="21">
        <v>367301</v>
      </c>
    </row>
    <row r="43" spans="1:10">
      <c r="A43" s="15"/>
      <c r="B43" s="20" t="s">
        <v>24</v>
      </c>
      <c r="C43" s="21">
        <v>275832</v>
      </c>
      <c r="D43" s="21">
        <v>338398</v>
      </c>
      <c r="E43" s="21">
        <v>326432</v>
      </c>
      <c r="F43" s="21">
        <v>430898</v>
      </c>
      <c r="G43" s="21">
        <v>543505</v>
      </c>
      <c r="H43" s="67" t="s">
        <v>285</v>
      </c>
      <c r="I43" s="21">
        <v>340991</v>
      </c>
      <c r="J43" s="21">
        <v>286608</v>
      </c>
    </row>
    <row r="44" spans="1:10">
      <c r="A44" s="15"/>
      <c r="B44" s="20" t="s">
        <v>25</v>
      </c>
      <c r="C44" s="21">
        <v>197382</v>
      </c>
      <c r="D44" s="21">
        <v>276955</v>
      </c>
      <c r="E44" s="21">
        <v>278781</v>
      </c>
      <c r="F44" s="21">
        <v>222004</v>
      </c>
      <c r="G44" s="21">
        <v>252135</v>
      </c>
      <c r="H44" s="67" t="s">
        <v>285</v>
      </c>
      <c r="I44" s="21">
        <v>233507</v>
      </c>
      <c r="J44" s="21">
        <v>218595</v>
      </c>
    </row>
    <row r="45" spans="1:10">
      <c r="A45" s="15"/>
      <c r="B45" s="20" t="s">
        <v>26</v>
      </c>
      <c r="C45" s="21">
        <v>202272</v>
      </c>
      <c r="D45" s="21">
        <v>281192</v>
      </c>
      <c r="E45" s="21">
        <v>286046</v>
      </c>
      <c r="F45" s="21">
        <v>224547</v>
      </c>
      <c r="G45" s="21">
        <v>259462</v>
      </c>
      <c r="H45" s="67" t="s">
        <v>285</v>
      </c>
      <c r="I45" s="21">
        <v>240389</v>
      </c>
      <c r="J45" s="21">
        <v>220729</v>
      </c>
    </row>
    <row r="46" spans="1:10">
      <c r="A46" s="15"/>
      <c r="B46" s="20" t="s">
        <v>27</v>
      </c>
      <c r="C46" s="21">
        <v>205982</v>
      </c>
      <c r="D46" s="21">
        <v>280922</v>
      </c>
      <c r="E46" s="21">
        <v>278594</v>
      </c>
      <c r="F46" s="21">
        <v>219836</v>
      </c>
      <c r="G46" s="21">
        <v>333935</v>
      </c>
      <c r="H46" s="67" t="s">
        <v>285</v>
      </c>
      <c r="I46" s="21">
        <v>241984</v>
      </c>
      <c r="J46" s="21">
        <v>216666</v>
      </c>
    </row>
    <row r="47" spans="1:10">
      <c r="A47" s="15"/>
      <c r="B47" s="20" t="s">
        <v>28</v>
      </c>
      <c r="C47" s="21">
        <v>240968</v>
      </c>
      <c r="D47" s="21">
        <v>283200</v>
      </c>
      <c r="E47" s="21">
        <v>328341</v>
      </c>
      <c r="F47" s="21">
        <v>272946</v>
      </c>
      <c r="G47" s="21">
        <v>316502</v>
      </c>
      <c r="H47" s="67" t="s">
        <v>285</v>
      </c>
      <c r="I47" s="21">
        <v>321809</v>
      </c>
      <c r="J47" s="21">
        <v>224576</v>
      </c>
    </row>
    <row r="48" spans="1:10">
      <c r="A48" s="15"/>
      <c r="B48" s="20" t="s">
        <v>29</v>
      </c>
      <c r="C48" s="21">
        <v>382947</v>
      </c>
      <c r="D48" s="21">
        <v>933250</v>
      </c>
      <c r="E48" s="21">
        <v>731711</v>
      </c>
      <c r="F48" s="21">
        <v>411956</v>
      </c>
      <c r="G48" s="21">
        <v>431009</v>
      </c>
      <c r="H48" s="67" t="s">
        <v>285</v>
      </c>
      <c r="I48" s="21">
        <v>524168</v>
      </c>
      <c r="J48" s="21">
        <v>482692</v>
      </c>
    </row>
    <row r="49" spans="1:10" ht="5.0999999999999996" customHeight="1">
      <c r="A49" s="23"/>
      <c r="B49" s="24"/>
      <c r="C49" s="23"/>
      <c r="D49" s="23"/>
      <c r="E49" s="23"/>
      <c r="F49" s="23"/>
      <c r="G49" s="23"/>
      <c r="H49" s="23"/>
      <c r="I49" s="23"/>
      <c r="J49" s="23"/>
    </row>
    <row r="50" spans="1:10" ht="12" customHeight="1">
      <c r="A50" s="25" t="s">
        <v>48</v>
      </c>
    </row>
    <row r="51" spans="1:10" ht="12" customHeight="1">
      <c r="A51" s="25" t="s">
        <v>49</v>
      </c>
    </row>
    <row r="52" spans="1:10" ht="12" customHeight="1">
      <c r="A52" s="25" t="s">
        <v>50</v>
      </c>
    </row>
    <row r="53" spans="1:10" ht="12" customHeight="1">
      <c r="A53" s="25" t="s">
        <v>51</v>
      </c>
    </row>
    <row r="54" spans="1:10">
      <c r="A54" s="4" t="s">
        <v>52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2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2"/>
  <sheetViews>
    <sheetView view="pageBreakPreview" zoomScaleNormal="130" zoomScaleSheetLayoutView="100" workbookViewId="0"/>
  </sheetViews>
  <sheetFormatPr defaultRowHeight="13.5"/>
  <cols>
    <col min="1" max="1" width="7.875" style="6" customWidth="1"/>
    <col min="2" max="2" width="6.625" style="6" customWidth="1"/>
    <col min="3" max="10" width="9.875" style="6" customWidth="1"/>
    <col min="11" max="12" width="3.125" style="6" customWidth="1"/>
    <col min="13" max="22" width="9.375" style="6" customWidth="1"/>
    <col min="23" max="53" width="9" style="6"/>
    <col min="54" max="16384" width="9" style="2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5" t="s">
        <v>0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9" t="s">
        <v>53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43"/>
      <c r="B5" s="93"/>
      <c r="C5" s="126" t="s">
        <v>54</v>
      </c>
      <c r="D5" s="126"/>
      <c r="E5" s="126"/>
      <c r="F5" s="144" t="s">
        <v>55</v>
      </c>
      <c r="G5" s="145"/>
      <c r="H5" s="145"/>
      <c r="I5" s="144" t="s">
        <v>56</v>
      </c>
      <c r="J5" s="145"/>
      <c r="K5" s="94"/>
      <c r="L5" s="94"/>
      <c r="M5" s="145" t="s">
        <v>57</v>
      </c>
      <c r="N5" s="145"/>
      <c r="O5" s="145"/>
      <c r="P5" s="145"/>
      <c r="Q5" s="145"/>
      <c r="R5" s="145"/>
      <c r="S5" s="145"/>
      <c r="T5" s="95"/>
      <c r="U5" s="95"/>
      <c r="V5" s="95"/>
    </row>
    <row r="6" spans="1:22">
      <c r="A6" s="142" t="s">
        <v>38</v>
      </c>
      <c r="B6" s="143"/>
      <c r="C6" s="126" t="s">
        <v>58</v>
      </c>
      <c r="D6" s="126"/>
      <c r="E6" s="128" t="s">
        <v>59</v>
      </c>
      <c r="F6" s="144" t="s">
        <v>60</v>
      </c>
      <c r="G6" s="145"/>
      <c r="H6" s="125"/>
      <c r="I6" s="96"/>
      <c r="J6" s="97" t="s">
        <v>61</v>
      </c>
      <c r="M6" s="98"/>
      <c r="N6" s="126" t="s">
        <v>62</v>
      </c>
      <c r="O6" s="126"/>
      <c r="P6" s="126"/>
      <c r="Q6" s="126" t="s">
        <v>63</v>
      </c>
      <c r="R6" s="126"/>
      <c r="S6" s="144"/>
      <c r="T6" s="142"/>
      <c r="U6" s="142"/>
      <c r="V6" s="142"/>
    </row>
    <row r="7" spans="1:22">
      <c r="A7" s="23"/>
      <c r="B7" s="24"/>
      <c r="C7" s="26" t="s">
        <v>64</v>
      </c>
      <c r="D7" s="26" t="s">
        <v>65</v>
      </c>
      <c r="E7" s="126"/>
      <c r="F7" s="26" t="s">
        <v>66</v>
      </c>
      <c r="G7" s="26" t="s">
        <v>35</v>
      </c>
      <c r="H7" s="26" t="s">
        <v>30</v>
      </c>
      <c r="I7" s="26" t="s">
        <v>66</v>
      </c>
      <c r="J7" s="26" t="s">
        <v>35</v>
      </c>
      <c r="M7" s="26" t="s">
        <v>30</v>
      </c>
      <c r="N7" s="26" t="s">
        <v>66</v>
      </c>
      <c r="O7" s="26" t="s">
        <v>35</v>
      </c>
      <c r="P7" s="26" t="s">
        <v>30</v>
      </c>
      <c r="Q7" s="26" t="s">
        <v>66</v>
      </c>
      <c r="R7" s="26" t="s">
        <v>35</v>
      </c>
      <c r="S7" s="64" t="s">
        <v>30</v>
      </c>
      <c r="T7" s="72"/>
      <c r="U7" s="72"/>
      <c r="V7" s="72"/>
    </row>
    <row r="8" spans="1:22" ht="5.0999999999999996" customHeight="1">
      <c r="A8" s="69"/>
      <c r="B8" s="27"/>
      <c r="C8" s="72"/>
      <c r="D8" s="72"/>
      <c r="E8" s="72"/>
      <c r="F8" s="72"/>
      <c r="G8" s="72"/>
      <c r="H8" s="72"/>
      <c r="I8" s="72"/>
      <c r="J8" s="72"/>
      <c r="M8" s="72"/>
      <c r="N8" s="72"/>
      <c r="O8" s="72"/>
      <c r="P8" s="72"/>
      <c r="Q8" s="72"/>
      <c r="R8" s="72"/>
      <c r="S8" s="72"/>
      <c r="T8" s="72"/>
      <c r="U8" s="72"/>
      <c r="V8" s="72"/>
    </row>
    <row r="9" spans="1:22" ht="12.75" customHeight="1">
      <c r="A9" s="19" t="s">
        <v>67</v>
      </c>
      <c r="B9" s="20" t="s">
        <v>269</v>
      </c>
      <c r="C9" s="21">
        <v>1908.3333333333333</v>
      </c>
      <c r="D9" s="21">
        <v>1695.75</v>
      </c>
      <c r="E9" s="21">
        <v>1045</v>
      </c>
      <c r="F9" s="21">
        <v>462.5</v>
      </c>
      <c r="G9" s="21">
        <v>187.91666666666666</v>
      </c>
      <c r="H9" s="21">
        <v>274.58333333333331</v>
      </c>
      <c r="I9" s="21">
        <v>385.75</v>
      </c>
      <c r="J9" s="21">
        <v>149.41666666666666</v>
      </c>
      <c r="K9" s="17"/>
      <c r="L9" s="17"/>
      <c r="M9" s="21">
        <v>236.33333333333334</v>
      </c>
      <c r="N9" s="21">
        <v>1722.4166666666667</v>
      </c>
      <c r="O9" s="21">
        <v>713.41666666666663</v>
      </c>
      <c r="P9" s="21">
        <v>1009</v>
      </c>
      <c r="Q9" s="21">
        <v>208055.5</v>
      </c>
      <c r="R9" s="21">
        <v>98158</v>
      </c>
      <c r="S9" s="21">
        <v>109897.5</v>
      </c>
      <c r="T9" s="29"/>
      <c r="U9" s="29"/>
      <c r="V9" s="29"/>
    </row>
    <row r="10" spans="1:22" ht="12.75" customHeight="1">
      <c r="A10" s="42" t="s">
        <v>68</v>
      </c>
      <c r="B10" s="28" t="s">
        <v>270</v>
      </c>
      <c r="C10" s="29">
        <v>2252.1666666666665</v>
      </c>
      <c r="D10" s="29">
        <v>1784.3333333333333</v>
      </c>
      <c r="E10" s="29">
        <v>1065.1666666666667</v>
      </c>
      <c r="F10" s="29">
        <v>468.83333333333331</v>
      </c>
      <c r="G10" s="29">
        <v>185.58333333333334</v>
      </c>
      <c r="H10" s="29">
        <v>283.25</v>
      </c>
      <c r="I10" s="29">
        <v>297.33333333333331</v>
      </c>
      <c r="J10" s="29">
        <v>107.25</v>
      </c>
      <c r="K10" s="17"/>
      <c r="L10" s="17"/>
      <c r="M10" s="29">
        <v>190.08333333333334</v>
      </c>
      <c r="N10" s="29">
        <v>1209.3333333333333</v>
      </c>
      <c r="O10" s="29">
        <v>455.83333333333331</v>
      </c>
      <c r="P10" s="29">
        <v>753.5</v>
      </c>
      <c r="Q10" s="29">
        <v>200591.41666666666</v>
      </c>
      <c r="R10" s="29">
        <v>91544.583333333328</v>
      </c>
      <c r="S10" s="29">
        <v>109048.41666666667</v>
      </c>
      <c r="T10" s="29"/>
      <c r="U10" s="29"/>
      <c r="V10" s="29"/>
    </row>
    <row r="11" spans="1:22" ht="12.75" customHeight="1">
      <c r="A11" s="123" t="s">
        <v>328</v>
      </c>
      <c r="B11" s="28" t="s">
        <v>271</v>
      </c>
      <c r="C11" s="29">
        <v>2067.5833333333335</v>
      </c>
      <c r="D11" s="29">
        <v>1830.3333333333333</v>
      </c>
      <c r="E11" s="29">
        <v>1088.75</v>
      </c>
      <c r="F11" s="29">
        <v>466</v>
      </c>
      <c r="G11" s="29">
        <v>194.58333333333334</v>
      </c>
      <c r="H11" s="29">
        <v>271.41666666666669</v>
      </c>
      <c r="I11" s="29">
        <v>289.5</v>
      </c>
      <c r="J11" s="29">
        <v>109.91666666666667</v>
      </c>
      <c r="K11" s="17"/>
      <c r="L11" s="17"/>
      <c r="M11" s="29">
        <v>179.58333333333334</v>
      </c>
      <c r="N11" s="29">
        <v>1186.25</v>
      </c>
      <c r="O11" s="29">
        <v>463.33333333333331</v>
      </c>
      <c r="P11" s="29">
        <v>722.91666666666663</v>
      </c>
      <c r="Q11" s="29">
        <v>210308.08333333334</v>
      </c>
      <c r="R11" s="29">
        <v>95886.75</v>
      </c>
      <c r="S11" s="29">
        <v>114421.33333333333</v>
      </c>
      <c r="T11" s="29"/>
      <c r="U11" s="29"/>
      <c r="V11" s="29"/>
    </row>
    <row r="12" spans="1:22" ht="12.75" customHeight="1">
      <c r="A12" s="42" t="s">
        <v>73</v>
      </c>
      <c r="B12" s="28" t="s">
        <v>278</v>
      </c>
      <c r="C12" s="29">
        <v>1980</v>
      </c>
      <c r="D12" s="29">
        <v>1785</v>
      </c>
      <c r="E12" s="29">
        <v>1091</v>
      </c>
      <c r="F12" s="29">
        <v>456</v>
      </c>
      <c r="G12" s="29">
        <v>183</v>
      </c>
      <c r="H12" s="29">
        <v>273</v>
      </c>
      <c r="I12" s="29">
        <v>287</v>
      </c>
      <c r="J12" s="29">
        <v>105</v>
      </c>
      <c r="K12" s="17"/>
      <c r="L12" s="17"/>
      <c r="M12" s="29">
        <v>182</v>
      </c>
      <c r="N12" s="29">
        <v>1209</v>
      </c>
      <c r="O12" s="29">
        <v>468</v>
      </c>
      <c r="P12" s="29">
        <v>742</v>
      </c>
      <c r="Q12" s="29">
        <v>214206</v>
      </c>
      <c r="R12" s="29">
        <v>95955</v>
      </c>
      <c r="S12" s="29">
        <v>118250</v>
      </c>
      <c r="T12" s="29"/>
      <c r="U12" s="29"/>
      <c r="V12" s="29"/>
    </row>
    <row r="13" spans="1:22" ht="12.75" customHeight="1">
      <c r="A13" s="42"/>
      <c r="B13" s="28" t="s">
        <v>68</v>
      </c>
      <c r="C13" s="70">
        <v>1790</v>
      </c>
      <c r="D13" s="70">
        <v>1631</v>
      </c>
      <c r="E13" s="70">
        <v>1048</v>
      </c>
      <c r="F13" s="70">
        <v>501</v>
      </c>
      <c r="G13" s="70">
        <v>211</v>
      </c>
      <c r="H13" s="70">
        <v>289</v>
      </c>
      <c r="I13" s="70">
        <v>285</v>
      </c>
      <c r="J13" s="70">
        <v>113</v>
      </c>
      <c r="K13" s="29"/>
      <c r="L13" s="29"/>
      <c r="M13" s="29">
        <v>172</v>
      </c>
      <c r="N13" s="29">
        <v>1182</v>
      </c>
      <c r="O13" s="29">
        <v>480</v>
      </c>
      <c r="P13" s="29">
        <v>702</v>
      </c>
      <c r="Q13" s="29">
        <v>240001</v>
      </c>
      <c r="R13" s="29">
        <v>110147</v>
      </c>
      <c r="S13" s="29">
        <v>129854</v>
      </c>
      <c r="T13" s="29"/>
      <c r="U13" s="29"/>
      <c r="V13" s="29"/>
    </row>
    <row r="14" spans="1:22" ht="15.95" customHeight="1">
      <c r="A14" s="99" t="s">
        <v>272</v>
      </c>
      <c r="B14" s="20" t="s">
        <v>18</v>
      </c>
      <c r="C14" s="29">
        <v>1346</v>
      </c>
      <c r="D14" s="29">
        <v>1870</v>
      </c>
      <c r="E14" s="29">
        <v>1169</v>
      </c>
      <c r="F14" s="29">
        <v>435</v>
      </c>
      <c r="G14" s="29">
        <v>177</v>
      </c>
      <c r="H14" s="29">
        <v>258</v>
      </c>
      <c r="I14" s="29">
        <v>226</v>
      </c>
      <c r="J14" s="29">
        <v>98</v>
      </c>
      <c r="K14" s="100"/>
      <c r="L14" s="29"/>
      <c r="M14" s="29">
        <v>128</v>
      </c>
      <c r="N14" s="29">
        <v>1103</v>
      </c>
      <c r="O14" s="29">
        <v>438</v>
      </c>
      <c r="P14" s="29">
        <v>665</v>
      </c>
      <c r="Q14" s="29">
        <v>223125</v>
      </c>
      <c r="R14" s="29">
        <v>103713</v>
      </c>
      <c r="S14" s="29">
        <v>119412</v>
      </c>
      <c r="T14" s="29"/>
      <c r="U14" s="29"/>
      <c r="V14" s="29"/>
    </row>
    <row r="15" spans="1:22" ht="12.75" customHeight="1">
      <c r="A15" s="15"/>
      <c r="B15" s="20" t="s">
        <v>19</v>
      </c>
      <c r="C15" s="29">
        <v>1362</v>
      </c>
      <c r="D15" s="29">
        <v>1381</v>
      </c>
      <c r="E15" s="29">
        <v>915</v>
      </c>
      <c r="F15" s="29">
        <v>389</v>
      </c>
      <c r="G15" s="29">
        <v>165</v>
      </c>
      <c r="H15" s="29">
        <v>224</v>
      </c>
      <c r="I15" s="29">
        <v>236</v>
      </c>
      <c r="J15" s="29">
        <v>100</v>
      </c>
      <c r="K15" s="29"/>
      <c r="L15" s="29"/>
      <c r="M15" s="29">
        <v>136</v>
      </c>
      <c r="N15" s="29">
        <v>998</v>
      </c>
      <c r="O15" s="29">
        <v>410</v>
      </c>
      <c r="P15" s="29">
        <v>588</v>
      </c>
      <c r="Q15" s="29">
        <v>169528</v>
      </c>
      <c r="R15" s="29">
        <v>80951</v>
      </c>
      <c r="S15" s="29">
        <v>88577</v>
      </c>
      <c r="T15" s="29"/>
      <c r="U15" s="29"/>
      <c r="V15" s="29"/>
    </row>
    <row r="16" spans="1:22" ht="12.75" customHeight="1">
      <c r="A16" s="15"/>
      <c r="B16" s="20" t="s">
        <v>20</v>
      </c>
      <c r="C16" s="29">
        <v>1460</v>
      </c>
      <c r="D16" s="29">
        <v>1570</v>
      </c>
      <c r="E16" s="29">
        <v>970</v>
      </c>
      <c r="F16" s="29">
        <v>390</v>
      </c>
      <c r="G16" s="29">
        <v>170</v>
      </c>
      <c r="H16" s="29">
        <v>220</v>
      </c>
      <c r="I16" s="29">
        <v>219</v>
      </c>
      <c r="J16" s="29">
        <v>88</v>
      </c>
      <c r="K16" s="100"/>
      <c r="L16" s="100"/>
      <c r="M16" s="29">
        <v>131</v>
      </c>
      <c r="N16" s="29">
        <v>983</v>
      </c>
      <c r="O16" s="29">
        <v>406</v>
      </c>
      <c r="P16" s="29">
        <v>577</v>
      </c>
      <c r="Q16" s="29">
        <v>186766</v>
      </c>
      <c r="R16" s="29">
        <v>88440</v>
      </c>
      <c r="S16" s="29">
        <v>98326</v>
      </c>
      <c r="T16" s="29"/>
      <c r="U16" s="29"/>
      <c r="V16" s="29"/>
    </row>
    <row r="17" spans="1:22" ht="12.75" customHeight="1">
      <c r="A17" s="15"/>
      <c r="B17" s="20" t="s">
        <v>21</v>
      </c>
      <c r="C17" s="29">
        <v>2907</v>
      </c>
      <c r="D17" s="29">
        <v>3195</v>
      </c>
      <c r="E17" s="29">
        <v>2113</v>
      </c>
      <c r="F17" s="29">
        <v>536</v>
      </c>
      <c r="G17" s="29">
        <v>230</v>
      </c>
      <c r="H17" s="29">
        <v>306</v>
      </c>
      <c r="I17" s="29">
        <v>241</v>
      </c>
      <c r="J17" s="29">
        <v>102</v>
      </c>
      <c r="K17" s="100"/>
      <c r="L17" s="100"/>
      <c r="M17" s="29">
        <v>139</v>
      </c>
      <c r="N17" s="29">
        <v>965</v>
      </c>
      <c r="O17" s="29">
        <v>425</v>
      </c>
      <c r="P17" s="29">
        <v>540</v>
      </c>
      <c r="Q17" s="29">
        <v>193345</v>
      </c>
      <c r="R17" s="29">
        <v>92967</v>
      </c>
      <c r="S17" s="29">
        <v>100378</v>
      </c>
      <c r="T17" s="29"/>
      <c r="U17" s="29"/>
      <c r="V17" s="29"/>
    </row>
    <row r="18" spans="1:22" ht="12.75" customHeight="1">
      <c r="A18" s="19"/>
      <c r="B18" s="20" t="s">
        <v>22</v>
      </c>
      <c r="C18" s="29">
        <v>3044</v>
      </c>
      <c r="D18" s="29">
        <v>1714</v>
      </c>
      <c r="E18" s="29">
        <v>1206</v>
      </c>
      <c r="F18" s="29">
        <v>801</v>
      </c>
      <c r="G18" s="29">
        <v>314</v>
      </c>
      <c r="H18" s="29">
        <v>487</v>
      </c>
      <c r="I18" s="29">
        <v>318</v>
      </c>
      <c r="J18" s="29">
        <v>113</v>
      </c>
      <c r="K18" s="100"/>
      <c r="L18" s="100"/>
      <c r="M18" s="29">
        <v>205</v>
      </c>
      <c r="N18" s="29">
        <v>980</v>
      </c>
      <c r="O18" s="29">
        <v>406</v>
      </c>
      <c r="P18" s="29">
        <v>574</v>
      </c>
      <c r="Q18" s="29">
        <v>181727</v>
      </c>
      <c r="R18" s="29">
        <v>86060</v>
      </c>
      <c r="S18" s="29">
        <v>95667</v>
      </c>
      <c r="T18" s="29"/>
      <c r="U18" s="29"/>
      <c r="V18" s="29"/>
    </row>
    <row r="19" spans="1:22" ht="12.75" customHeight="1">
      <c r="A19" s="15"/>
      <c r="B19" s="20" t="s">
        <v>23</v>
      </c>
      <c r="C19" s="29">
        <v>2089</v>
      </c>
      <c r="D19" s="29">
        <v>1506</v>
      </c>
      <c r="E19" s="29">
        <v>912</v>
      </c>
      <c r="F19" s="29">
        <v>663</v>
      </c>
      <c r="G19" s="29">
        <v>257</v>
      </c>
      <c r="H19" s="29">
        <v>406</v>
      </c>
      <c r="I19" s="29">
        <v>302</v>
      </c>
      <c r="J19" s="29">
        <v>112</v>
      </c>
      <c r="K19" s="100"/>
      <c r="L19" s="100"/>
      <c r="M19" s="29">
        <v>190</v>
      </c>
      <c r="N19" s="29">
        <v>1162</v>
      </c>
      <c r="O19" s="29">
        <v>480</v>
      </c>
      <c r="P19" s="29">
        <v>682</v>
      </c>
      <c r="Q19" s="29">
        <v>240723</v>
      </c>
      <c r="R19" s="29">
        <v>112422</v>
      </c>
      <c r="S19" s="29">
        <v>128301</v>
      </c>
      <c r="T19" s="29"/>
      <c r="U19" s="29"/>
      <c r="V19" s="29"/>
    </row>
    <row r="20" spans="1:22" ht="12.75" customHeight="1">
      <c r="A20" s="15"/>
      <c r="B20" s="20" t="s">
        <v>24</v>
      </c>
      <c r="C20" s="29">
        <v>1556</v>
      </c>
      <c r="D20" s="29">
        <v>1581</v>
      </c>
      <c r="E20" s="29">
        <v>1017</v>
      </c>
      <c r="F20" s="29">
        <v>535</v>
      </c>
      <c r="G20" s="29">
        <v>207</v>
      </c>
      <c r="H20" s="29">
        <v>328</v>
      </c>
      <c r="I20" s="29">
        <v>353</v>
      </c>
      <c r="J20" s="29">
        <v>137</v>
      </c>
      <c r="K20" s="100"/>
      <c r="L20" s="100"/>
      <c r="M20" s="29">
        <v>216</v>
      </c>
      <c r="N20" s="29">
        <v>1263</v>
      </c>
      <c r="O20" s="29">
        <v>515</v>
      </c>
      <c r="P20" s="29">
        <v>748</v>
      </c>
      <c r="Q20" s="29">
        <v>269258</v>
      </c>
      <c r="R20" s="29">
        <v>125221</v>
      </c>
      <c r="S20" s="29">
        <v>144037</v>
      </c>
      <c r="T20" s="29"/>
      <c r="U20" s="29"/>
      <c r="V20" s="29"/>
    </row>
    <row r="21" spans="1:22" ht="12.75" customHeight="1">
      <c r="A21" s="15"/>
      <c r="B21" s="20" t="s">
        <v>25</v>
      </c>
      <c r="C21" s="29">
        <v>1607</v>
      </c>
      <c r="D21" s="29">
        <v>1375</v>
      </c>
      <c r="E21" s="29">
        <v>848</v>
      </c>
      <c r="F21" s="29">
        <v>468</v>
      </c>
      <c r="G21" s="29">
        <v>202</v>
      </c>
      <c r="H21" s="29">
        <v>266</v>
      </c>
      <c r="I21" s="29">
        <v>342</v>
      </c>
      <c r="J21" s="29">
        <v>121</v>
      </c>
      <c r="K21" s="100"/>
      <c r="L21" s="100"/>
      <c r="M21" s="29">
        <v>221</v>
      </c>
      <c r="N21" s="29">
        <v>1357</v>
      </c>
      <c r="O21" s="29">
        <v>536</v>
      </c>
      <c r="P21" s="29">
        <v>821</v>
      </c>
      <c r="Q21" s="29">
        <v>284200</v>
      </c>
      <c r="R21" s="29">
        <v>129745</v>
      </c>
      <c r="S21" s="29">
        <v>154455</v>
      </c>
      <c r="T21" s="29"/>
      <c r="U21" s="29"/>
      <c r="V21" s="29"/>
    </row>
    <row r="22" spans="1:22" ht="12.75" customHeight="1">
      <c r="A22" s="15"/>
      <c r="B22" s="20" t="s">
        <v>26</v>
      </c>
      <c r="C22" s="29">
        <v>1471</v>
      </c>
      <c r="D22" s="29">
        <v>1418</v>
      </c>
      <c r="E22" s="29">
        <v>884</v>
      </c>
      <c r="F22" s="29">
        <v>473</v>
      </c>
      <c r="G22" s="29">
        <v>233</v>
      </c>
      <c r="H22" s="29">
        <v>240</v>
      </c>
      <c r="I22" s="29">
        <v>331</v>
      </c>
      <c r="J22" s="29">
        <v>112</v>
      </c>
      <c r="K22" s="100"/>
      <c r="L22" s="100"/>
      <c r="M22" s="29">
        <v>219</v>
      </c>
      <c r="N22" s="29">
        <v>1425</v>
      </c>
      <c r="O22" s="29">
        <v>543</v>
      </c>
      <c r="P22" s="29">
        <v>882</v>
      </c>
      <c r="Q22" s="29">
        <v>291219</v>
      </c>
      <c r="R22" s="29">
        <v>128206</v>
      </c>
      <c r="S22" s="29">
        <v>163012</v>
      </c>
      <c r="T22" s="29"/>
      <c r="U22" s="29"/>
      <c r="V22" s="29"/>
    </row>
    <row r="23" spans="1:22" ht="12.75" customHeight="1">
      <c r="A23" s="15"/>
      <c r="B23" s="20" t="s">
        <v>27</v>
      </c>
      <c r="C23" s="29">
        <v>1853</v>
      </c>
      <c r="D23" s="29">
        <v>1625</v>
      </c>
      <c r="E23" s="29">
        <v>1073</v>
      </c>
      <c r="F23" s="29">
        <v>532</v>
      </c>
      <c r="G23" s="29">
        <v>236</v>
      </c>
      <c r="H23" s="29">
        <v>296</v>
      </c>
      <c r="I23" s="29">
        <v>309</v>
      </c>
      <c r="J23" s="29">
        <v>131</v>
      </c>
      <c r="K23" s="100"/>
      <c r="L23" s="100"/>
      <c r="M23" s="29">
        <v>178</v>
      </c>
      <c r="N23" s="29">
        <v>1402</v>
      </c>
      <c r="O23" s="29">
        <v>549</v>
      </c>
      <c r="P23" s="29">
        <v>853</v>
      </c>
      <c r="Q23" s="29">
        <v>308178</v>
      </c>
      <c r="R23" s="29">
        <v>136012</v>
      </c>
      <c r="S23" s="29">
        <v>172166</v>
      </c>
      <c r="T23" s="29"/>
      <c r="U23" s="29"/>
      <c r="V23" s="29"/>
    </row>
    <row r="24" spans="1:22" ht="12.75" customHeight="1">
      <c r="A24" s="15"/>
      <c r="B24" s="20" t="s">
        <v>28</v>
      </c>
      <c r="C24" s="29">
        <v>1580</v>
      </c>
      <c r="D24" s="29">
        <v>1157</v>
      </c>
      <c r="E24" s="29">
        <v>749</v>
      </c>
      <c r="F24" s="29">
        <v>426</v>
      </c>
      <c r="G24" s="29">
        <v>184</v>
      </c>
      <c r="H24" s="29">
        <v>242</v>
      </c>
      <c r="I24" s="29">
        <v>236</v>
      </c>
      <c r="J24" s="29">
        <v>100</v>
      </c>
      <c r="K24" s="100"/>
      <c r="L24" s="100"/>
      <c r="M24" s="29">
        <v>136</v>
      </c>
      <c r="N24" s="29">
        <v>1261</v>
      </c>
      <c r="O24" s="29">
        <v>506</v>
      </c>
      <c r="P24" s="29">
        <v>755</v>
      </c>
      <c r="Q24" s="29">
        <v>241437</v>
      </c>
      <c r="R24" s="29">
        <v>107566</v>
      </c>
      <c r="S24" s="29">
        <v>133871</v>
      </c>
      <c r="T24" s="29"/>
      <c r="U24" s="29"/>
      <c r="V24" s="29"/>
    </row>
    <row r="25" spans="1:22" ht="12.75" customHeight="1">
      <c r="A25" s="15"/>
      <c r="B25" s="20" t="s">
        <v>29</v>
      </c>
      <c r="C25" s="29">
        <v>1203</v>
      </c>
      <c r="D25" s="29">
        <v>1184</v>
      </c>
      <c r="E25" s="29">
        <v>721</v>
      </c>
      <c r="F25" s="29">
        <v>359</v>
      </c>
      <c r="G25" s="29">
        <v>161</v>
      </c>
      <c r="H25" s="29">
        <v>198</v>
      </c>
      <c r="I25" s="29">
        <v>305</v>
      </c>
      <c r="J25" s="29">
        <v>142</v>
      </c>
      <c r="K25" s="100"/>
      <c r="L25" s="100"/>
      <c r="M25" s="29">
        <v>163</v>
      </c>
      <c r="N25" s="29">
        <v>1290</v>
      </c>
      <c r="O25" s="29">
        <v>546</v>
      </c>
      <c r="P25" s="29">
        <v>744</v>
      </c>
      <c r="Q25" s="29">
        <v>290500</v>
      </c>
      <c r="R25" s="29">
        <v>130458</v>
      </c>
      <c r="S25" s="29">
        <v>160043</v>
      </c>
      <c r="T25" s="29"/>
      <c r="U25" s="29"/>
      <c r="V25" s="29"/>
    </row>
    <row r="26" spans="1:22" ht="12.75" customHeight="1">
      <c r="A26" s="23"/>
      <c r="B26" s="24" t="s">
        <v>74</v>
      </c>
      <c r="C26" s="62">
        <f>SUM(C14:C25)</f>
        <v>21478</v>
      </c>
      <c r="D26" s="62">
        <f t="shared" ref="D26:S26" si="0">SUM(D14:D25)</f>
        <v>19576</v>
      </c>
      <c r="E26" s="62">
        <f t="shared" si="0"/>
        <v>12577</v>
      </c>
      <c r="F26" s="62">
        <f t="shared" si="0"/>
        <v>6007</v>
      </c>
      <c r="G26" s="62">
        <f t="shared" si="0"/>
        <v>2536</v>
      </c>
      <c r="H26" s="62">
        <f t="shared" si="0"/>
        <v>3471</v>
      </c>
      <c r="I26" s="62">
        <f t="shared" si="0"/>
        <v>3418</v>
      </c>
      <c r="J26" s="62">
        <f t="shared" si="0"/>
        <v>1356</v>
      </c>
      <c r="K26" s="62"/>
      <c r="L26" s="62"/>
      <c r="M26" s="62">
        <f t="shared" si="0"/>
        <v>2062</v>
      </c>
      <c r="N26" s="62">
        <f t="shared" si="0"/>
        <v>14189</v>
      </c>
      <c r="O26" s="62">
        <f t="shared" si="0"/>
        <v>5760</v>
      </c>
      <c r="P26" s="62">
        <f t="shared" si="0"/>
        <v>8429</v>
      </c>
      <c r="Q26" s="62">
        <f t="shared" si="0"/>
        <v>2880006</v>
      </c>
      <c r="R26" s="62">
        <f t="shared" si="0"/>
        <v>1321761</v>
      </c>
      <c r="S26" s="62">
        <f t="shared" si="0"/>
        <v>1558245</v>
      </c>
      <c r="T26" s="29"/>
      <c r="U26" s="45"/>
      <c r="V26" s="45"/>
    </row>
    <row r="27" spans="1:22" ht="12" customHeight="1">
      <c r="A27" s="25" t="s">
        <v>75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76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9" t="s">
        <v>77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43"/>
      <c r="B32" s="93"/>
      <c r="C32" s="126" t="s">
        <v>78</v>
      </c>
      <c r="D32" s="126"/>
      <c r="E32" s="126"/>
      <c r="F32" s="126"/>
      <c r="G32" s="126"/>
      <c r="H32" s="126" t="s">
        <v>79</v>
      </c>
      <c r="I32" s="126"/>
      <c r="J32" s="126"/>
      <c r="M32" s="126" t="s">
        <v>80</v>
      </c>
      <c r="N32" s="126"/>
      <c r="O32" s="126"/>
      <c r="P32" s="126" t="s">
        <v>81</v>
      </c>
      <c r="Q32" s="126"/>
      <c r="R32" s="126"/>
      <c r="S32" s="126"/>
      <c r="T32" s="101"/>
      <c r="U32" s="102"/>
      <c r="V32" s="103"/>
    </row>
    <row r="33" spans="1:22">
      <c r="A33" s="142" t="s">
        <v>38</v>
      </c>
      <c r="B33" s="143"/>
      <c r="C33" s="126" t="s">
        <v>82</v>
      </c>
      <c r="D33" s="126"/>
      <c r="E33" s="126" t="s">
        <v>83</v>
      </c>
      <c r="F33" s="126"/>
      <c r="G33" s="126"/>
      <c r="H33" s="126" t="s">
        <v>84</v>
      </c>
      <c r="I33" s="126" t="s">
        <v>35</v>
      </c>
      <c r="J33" s="126" t="s">
        <v>30</v>
      </c>
      <c r="M33" s="126" t="s">
        <v>84</v>
      </c>
      <c r="N33" s="126" t="s">
        <v>35</v>
      </c>
      <c r="O33" s="126" t="s">
        <v>30</v>
      </c>
      <c r="P33" s="126" t="s">
        <v>85</v>
      </c>
      <c r="Q33" s="126"/>
      <c r="R33" s="126" t="s">
        <v>86</v>
      </c>
      <c r="S33" s="126"/>
      <c r="T33" s="104" t="s">
        <v>87</v>
      </c>
      <c r="U33" s="138" t="s">
        <v>88</v>
      </c>
      <c r="V33" s="142"/>
    </row>
    <row r="34" spans="1:22">
      <c r="A34" s="23"/>
      <c r="B34" s="24"/>
      <c r="C34" s="126"/>
      <c r="D34" s="126"/>
      <c r="E34" s="26" t="s">
        <v>84</v>
      </c>
      <c r="F34" s="26" t="s">
        <v>35</v>
      </c>
      <c r="G34" s="26" t="s">
        <v>30</v>
      </c>
      <c r="H34" s="126"/>
      <c r="I34" s="126"/>
      <c r="J34" s="126"/>
      <c r="M34" s="126"/>
      <c r="N34" s="126"/>
      <c r="O34" s="126"/>
      <c r="P34" s="126"/>
      <c r="Q34" s="126"/>
      <c r="R34" s="126"/>
      <c r="S34" s="126"/>
      <c r="T34" s="105"/>
      <c r="U34" s="61"/>
      <c r="V34" s="106"/>
    </row>
    <row r="35" spans="1:22" ht="5.0999999999999996" customHeight="1">
      <c r="A35" s="69"/>
      <c r="B35" s="27"/>
      <c r="C35" s="44"/>
      <c r="D35" s="72"/>
      <c r="E35" s="72"/>
      <c r="F35" s="72"/>
      <c r="G35" s="72"/>
      <c r="H35" s="72"/>
      <c r="I35" s="72"/>
      <c r="J35" s="72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1:22" ht="12.75" customHeight="1">
      <c r="A36" s="19" t="s">
        <v>259</v>
      </c>
      <c r="B36" s="28" t="s">
        <v>266</v>
      </c>
      <c r="C36" s="129">
        <v>1382.5833333333333</v>
      </c>
      <c r="D36" s="140"/>
      <c r="E36" s="85">
        <v>6176.25</v>
      </c>
      <c r="F36" s="85">
        <v>2890.1666666666665</v>
      </c>
      <c r="G36" s="85">
        <v>3279.6666666666665</v>
      </c>
      <c r="H36" s="85">
        <v>2334.75</v>
      </c>
      <c r="I36" s="85">
        <v>1299.9166666666667</v>
      </c>
      <c r="J36" s="85">
        <v>1033.3333333333333</v>
      </c>
      <c r="K36" s="17"/>
      <c r="L36" s="17"/>
      <c r="M36" s="107">
        <v>421.91666666666669</v>
      </c>
      <c r="N36" s="107">
        <v>211.5</v>
      </c>
      <c r="O36" s="107">
        <v>210.08333333333334</v>
      </c>
      <c r="P36" s="21"/>
      <c r="Q36" s="108">
        <v>2884.3333333333335</v>
      </c>
      <c r="R36" s="21"/>
      <c r="S36" s="108">
        <v>8176.583333333333</v>
      </c>
      <c r="T36" s="85">
        <v>432.08333333333331</v>
      </c>
      <c r="V36" s="109">
        <v>1.32</v>
      </c>
    </row>
    <row r="37" spans="1:22" ht="12.75" customHeight="1">
      <c r="A37" s="19" t="s">
        <v>70</v>
      </c>
      <c r="B37" s="28" t="s">
        <v>71</v>
      </c>
      <c r="C37" s="129">
        <v>1391.5833333333333</v>
      </c>
      <c r="D37" s="140"/>
      <c r="E37" s="85">
        <v>6155.666666666667</v>
      </c>
      <c r="F37" s="85">
        <v>2817.25</v>
      </c>
      <c r="G37" s="85">
        <v>3331.75</v>
      </c>
      <c r="H37" s="85">
        <v>2188</v>
      </c>
      <c r="I37" s="85">
        <v>1189.0833333333333</v>
      </c>
      <c r="J37" s="85">
        <v>997.66666666666663</v>
      </c>
      <c r="K37" s="17"/>
      <c r="L37" s="17"/>
      <c r="M37" s="67">
        <v>418.08333333333331</v>
      </c>
      <c r="N37" s="67">
        <v>207.08333333333334</v>
      </c>
      <c r="O37" s="67">
        <v>210.83333333333334</v>
      </c>
      <c r="P37" s="21"/>
      <c r="Q37" s="108">
        <v>3021.8333333333298</v>
      </c>
      <c r="R37" s="21"/>
      <c r="S37" s="108">
        <v>8584.3333333333339</v>
      </c>
      <c r="T37" s="85">
        <v>436.16666666666669</v>
      </c>
      <c r="U37" s="110"/>
      <c r="V37" s="109">
        <v>1.39</v>
      </c>
    </row>
    <row r="38" spans="1:22" ht="12.75" customHeight="1">
      <c r="A38" s="123" t="s">
        <v>328</v>
      </c>
      <c r="B38" s="28" t="s">
        <v>72</v>
      </c>
      <c r="C38" s="129">
        <v>1330.8333333333333</v>
      </c>
      <c r="D38" s="140" t="e">
        <v>#DIV/0!</v>
      </c>
      <c r="E38" s="85">
        <v>5938.333333333333</v>
      </c>
      <c r="F38" s="85">
        <v>2634.0833333333335</v>
      </c>
      <c r="G38" s="85">
        <v>3291.9166666666665</v>
      </c>
      <c r="H38" s="85">
        <v>1877.25</v>
      </c>
      <c r="I38" s="85">
        <v>1001.3333333333334</v>
      </c>
      <c r="J38" s="85">
        <v>873.5</v>
      </c>
      <c r="K38" s="17"/>
      <c r="L38" s="17"/>
      <c r="M38" s="111">
        <v>377.66666666666669</v>
      </c>
      <c r="N38" s="111">
        <v>180.75</v>
      </c>
      <c r="O38" s="111">
        <v>196.75</v>
      </c>
      <c r="P38" s="21"/>
      <c r="Q38" s="108">
        <v>3352.0833333333335</v>
      </c>
      <c r="R38" s="21"/>
      <c r="S38" s="108">
        <v>9681.8333333333339</v>
      </c>
      <c r="T38" s="85">
        <v>390.25</v>
      </c>
      <c r="U38" s="5"/>
      <c r="V38" s="109">
        <v>1.6333333333333331</v>
      </c>
    </row>
    <row r="39" spans="1:22" ht="12.75" customHeight="1">
      <c r="A39" s="42" t="s">
        <v>260</v>
      </c>
      <c r="B39" s="28" t="s">
        <v>261</v>
      </c>
      <c r="C39" s="129">
        <v>1327</v>
      </c>
      <c r="D39" s="141"/>
      <c r="E39" s="85">
        <v>6178</v>
      </c>
      <c r="F39" s="85">
        <v>2664</v>
      </c>
      <c r="G39" s="85">
        <v>3501</v>
      </c>
      <c r="H39" s="85">
        <v>1738</v>
      </c>
      <c r="I39" s="85">
        <v>918</v>
      </c>
      <c r="J39" s="85">
        <v>819</v>
      </c>
      <c r="K39" s="21"/>
      <c r="L39" s="21"/>
      <c r="M39" s="67">
        <v>355</v>
      </c>
      <c r="N39" s="67">
        <v>172</v>
      </c>
      <c r="O39" s="67">
        <v>182</v>
      </c>
      <c r="P39" s="21"/>
      <c r="Q39" s="108">
        <v>3324</v>
      </c>
      <c r="R39" s="21"/>
      <c r="S39" s="108">
        <v>9609</v>
      </c>
      <c r="T39" s="85">
        <v>351</v>
      </c>
      <c r="V39" s="109">
        <v>1.56</v>
      </c>
    </row>
    <row r="40" spans="1:22" ht="12.75" customHeight="1">
      <c r="A40" s="42"/>
      <c r="B40" s="28" t="s">
        <v>68</v>
      </c>
      <c r="C40" s="129">
        <v>1325</v>
      </c>
      <c r="D40" s="130"/>
      <c r="E40" s="85">
        <v>6605</v>
      </c>
      <c r="F40" s="85">
        <v>2899</v>
      </c>
      <c r="G40" s="85">
        <v>3703</v>
      </c>
      <c r="H40" s="85">
        <v>1426</v>
      </c>
      <c r="I40" s="85">
        <v>760</v>
      </c>
      <c r="J40" s="85">
        <v>666</v>
      </c>
      <c r="K40" s="21"/>
      <c r="L40" s="21"/>
      <c r="M40" s="70">
        <v>250</v>
      </c>
      <c r="N40" s="70">
        <v>121</v>
      </c>
      <c r="O40" s="70">
        <v>129</v>
      </c>
      <c r="P40" s="67"/>
      <c r="Q40" s="108">
        <v>2463</v>
      </c>
      <c r="R40" s="108"/>
      <c r="S40" s="108">
        <v>7498</v>
      </c>
      <c r="T40" s="108">
        <v>264</v>
      </c>
      <c r="U40" s="108"/>
      <c r="V40" s="109">
        <v>1.1399999999999999</v>
      </c>
    </row>
    <row r="41" spans="1:22">
      <c r="A41" s="112" t="s">
        <v>267</v>
      </c>
      <c r="B41" s="20" t="s">
        <v>18</v>
      </c>
      <c r="C41" s="129">
        <v>1413</v>
      </c>
      <c r="D41" s="130"/>
      <c r="E41" s="85">
        <v>5558</v>
      </c>
      <c r="F41" s="85">
        <v>2462</v>
      </c>
      <c r="G41" s="85">
        <v>3091</v>
      </c>
      <c r="H41" s="85">
        <v>1336</v>
      </c>
      <c r="I41" s="85">
        <v>670</v>
      </c>
      <c r="J41" s="85">
        <v>666</v>
      </c>
      <c r="K41" s="17"/>
      <c r="L41" s="17"/>
      <c r="M41" s="111">
        <v>220</v>
      </c>
      <c r="N41" s="111">
        <v>113</v>
      </c>
      <c r="O41" s="111">
        <v>107</v>
      </c>
      <c r="P41" s="21"/>
      <c r="Q41" s="108">
        <v>3049</v>
      </c>
      <c r="R41" s="108"/>
      <c r="S41" s="108">
        <v>9216</v>
      </c>
      <c r="T41" s="108">
        <v>218</v>
      </c>
      <c r="U41" s="108"/>
      <c r="V41" s="109">
        <v>1.66</v>
      </c>
    </row>
    <row r="42" spans="1:22" ht="12.75" customHeight="1">
      <c r="A42" s="15"/>
      <c r="B42" s="20" t="s">
        <v>19</v>
      </c>
      <c r="C42" s="129">
        <v>1261</v>
      </c>
      <c r="D42" s="130"/>
      <c r="E42" s="85">
        <v>5609</v>
      </c>
      <c r="F42" s="85">
        <v>2513</v>
      </c>
      <c r="G42" s="85">
        <v>3090</v>
      </c>
      <c r="H42" s="85">
        <v>1395</v>
      </c>
      <c r="I42" s="85">
        <v>710</v>
      </c>
      <c r="J42" s="85">
        <v>685</v>
      </c>
      <c r="K42" s="17"/>
      <c r="L42" s="17"/>
      <c r="M42" s="111">
        <v>256</v>
      </c>
      <c r="N42" s="111">
        <v>132</v>
      </c>
      <c r="O42" s="111">
        <v>124</v>
      </c>
      <c r="P42" s="21"/>
      <c r="Q42" s="108">
        <v>2865</v>
      </c>
      <c r="R42" s="108"/>
      <c r="S42" s="108">
        <v>8764</v>
      </c>
      <c r="T42" s="108">
        <v>282</v>
      </c>
      <c r="U42" s="108"/>
      <c r="V42" s="109">
        <v>1.56</v>
      </c>
    </row>
    <row r="43" spans="1:22" ht="12.75" customHeight="1">
      <c r="A43" s="15"/>
      <c r="B43" s="20" t="s">
        <v>20</v>
      </c>
      <c r="C43" s="129">
        <v>1271</v>
      </c>
      <c r="D43" s="130"/>
      <c r="E43" s="85">
        <v>5839</v>
      </c>
      <c r="F43" s="85">
        <v>2605</v>
      </c>
      <c r="G43" s="85">
        <v>3228</v>
      </c>
      <c r="H43" s="85">
        <v>1620</v>
      </c>
      <c r="I43" s="85">
        <v>852</v>
      </c>
      <c r="J43" s="85">
        <v>768</v>
      </c>
      <c r="K43" s="17"/>
      <c r="L43" s="17"/>
      <c r="M43" s="111">
        <v>324</v>
      </c>
      <c r="N43" s="111">
        <v>151</v>
      </c>
      <c r="O43" s="111">
        <v>173</v>
      </c>
      <c r="P43" s="21"/>
      <c r="Q43" s="108">
        <v>2723</v>
      </c>
      <c r="R43" s="108"/>
      <c r="S43" s="108">
        <v>8452</v>
      </c>
      <c r="T43" s="108">
        <v>288</v>
      </c>
      <c r="U43" s="108"/>
      <c r="V43" s="109">
        <v>1.45</v>
      </c>
    </row>
    <row r="44" spans="1:22" ht="12.75" customHeight="1">
      <c r="A44" s="15"/>
      <c r="B44" s="20" t="s">
        <v>21</v>
      </c>
      <c r="C44" s="129">
        <v>1671</v>
      </c>
      <c r="D44" s="130"/>
      <c r="E44" s="85">
        <v>6234</v>
      </c>
      <c r="F44" s="85">
        <v>2867</v>
      </c>
      <c r="G44" s="85">
        <v>3362</v>
      </c>
      <c r="H44" s="85">
        <v>1207</v>
      </c>
      <c r="I44" s="85">
        <v>627</v>
      </c>
      <c r="J44" s="85">
        <v>580</v>
      </c>
      <c r="K44" s="17"/>
      <c r="L44" s="17"/>
      <c r="M44" s="111">
        <v>219</v>
      </c>
      <c r="N44" s="111">
        <v>108</v>
      </c>
      <c r="O44" s="111">
        <v>111</v>
      </c>
      <c r="P44" s="21"/>
      <c r="Q44" s="108">
        <v>2139</v>
      </c>
      <c r="R44" s="108"/>
      <c r="S44" s="108">
        <v>7372</v>
      </c>
      <c r="T44" s="108">
        <v>261</v>
      </c>
      <c r="U44" s="108"/>
      <c r="V44" s="109">
        <v>1.18</v>
      </c>
    </row>
    <row r="45" spans="1:22" ht="12.75" customHeight="1">
      <c r="A45" s="18"/>
      <c r="B45" s="20" t="s">
        <v>22</v>
      </c>
      <c r="C45" s="129">
        <v>1267</v>
      </c>
      <c r="D45" s="130"/>
      <c r="E45" s="85">
        <v>6332</v>
      </c>
      <c r="F45" s="85">
        <v>2905</v>
      </c>
      <c r="G45" s="85">
        <v>3423</v>
      </c>
      <c r="H45" s="85">
        <v>1206</v>
      </c>
      <c r="I45" s="85">
        <v>682</v>
      </c>
      <c r="J45" s="85">
        <v>524</v>
      </c>
      <c r="K45" s="17"/>
      <c r="L45" s="17"/>
      <c r="M45" s="111">
        <v>219</v>
      </c>
      <c r="N45" s="111">
        <v>111</v>
      </c>
      <c r="O45" s="111">
        <v>108</v>
      </c>
      <c r="P45" s="21"/>
      <c r="Q45" s="108">
        <v>2311</v>
      </c>
      <c r="R45" s="108"/>
      <c r="S45" s="108">
        <v>6816</v>
      </c>
      <c r="T45" s="108">
        <v>216</v>
      </c>
      <c r="U45" s="108"/>
      <c r="V45" s="109">
        <v>1.08</v>
      </c>
    </row>
    <row r="46" spans="1:22" ht="12.75" customHeight="1">
      <c r="A46" s="15"/>
      <c r="B46" s="20" t="s">
        <v>23</v>
      </c>
      <c r="C46" s="129">
        <v>1528</v>
      </c>
      <c r="D46" s="130"/>
      <c r="E46" s="85">
        <v>6653</v>
      </c>
      <c r="F46" s="85">
        <v>2980</v>
      </c>
      <c r="G46" s="85">
        <v>3671</v>
      </c>
      <c r="H46" s="85">
        <v>1654</v>
      </c>
      <c r="I46" s="85">
        <v>857</v>
      </c>
      <c r="J46" s="85">
        <v>797</v>
      </c>
      <c r="K46" s="17"/>
      <c r="L46" s="17"/>
      <c r="M46" s="111">
        <v>274</v>
      </c>
      <c r="N46" s="111">
        <v>124</v>
      </c>
      <c r="O46" s="111">
        <v>150</v>
      </c>
      <c r="P46" s="21"/>
      <c r="Q46" s="108">
        <v>2386</v>
      </c>
      <c r="R46" s="108"/>
      <c r="S46" s="108">
        <v>6831</v>
      </c>
      <c r="T46" s="108">
        <v>295</v>
      </c>
      <c r="U46" s="108"/>
      <c r="V46" s="109">
        <v>1.03</v>
      </c>
    </row>
    <row r="47" spans="1:22" ht="12.75" customHeight="1">
      <c r="A47" s="15"/>
      <c r="B47" s="20" t="s">
        <v>24</v>
      </c>
      <c r="C47" s="129">
        <v>1381</v>
      </c>
      <c r="D47" s="130"/>
      <c r="E47" s="85">
        <v>6785</v>
      </c>
      <c r="F47" s="85">
        <v>2909</v>
      </c>
      <c r="G47" s="85">
        <v>3874</v>
      </c>
      <c r="H47" s="85">
        <v>1553</v>
      </c>
      <c r="I47" s="85">
        <v>875</v>
      </c>
      <c r="J47" s="85">
        <v>678</v>
      </c>
      <c r="K47" s="17"/>
      <c r="L47" s="17"/>
      <c r="M47" s="111">
        <v>273</v>
      </c>
      <c r="N47" s="111">
        <v>125</v>
      </c>
      <c r="O47" s="111">
        <v>148</v>
      </c>
      <c r="P47" s="21"/>
      <c r="Q47" s="108">
        <v>2330</v>
      </c>
      <c r="R47" s="108"/>
      <c r="S47" s="108">
        <v>6893</v>
      </c>
      <c r="T47" s="108">
        <v>288</v>
      </c>
      <c r="U47" s="108"/>
      <c r="V47" s="109">
        <v>1.02</v>
      </c>
    </row>
    <row r="48" spans="1:22" ht="12.75" customHeight="1">
      <c r="A48" s="15"/>
      <c r="B48" s="20" t="s">
        <v>25</v>
      </c>
      <c r="C48" s="129">
        <v>1243</v>
      </c>
      <c r="D48" s="130"/>
      <c r="E48" s="85">
        <v>6925</v>
      </c>
      <c r="F48" s="85">
        <v>2978</v>
      </c>
      <c r="G48" s="85">
        <v>3945</v>
      </c>
      <c r="H48" s="85">
        <v>1287</v>
      </c>
      <c r="I48" s="85">
        <v>688</v>
      </c>
      <c r="J48" s="85">
        <v>599</v>
      </c>
      <c r="K48" s="17"/>
      <c r="L48" s="17"/>
      <c r="M48" s="111">
        <v>217</v>
      </c>
      <c r="N48" s="111">
        <v>117</v>
      </c>
      <c r="O48" s="111">
        <v>100</v>
      </c>
      <c r="P48" s="21"/>
      <c r="Q48" s="108">
        <v>2469</v>
      </c>
      <c r="R48" s="108"/>
      <c r="S48" s="108">
        <v>7009</v>
      </c>
      <c r="T48" s="108">
        <v>251</v>
      </c>
      <c r="U48" s="108"/>
      <c r="V48" s="109">
        <v>1.01</v>
      </c>
    </row>
    <row r="49" spans="1:22" ht="12.75" customHeight="1">
      <c r="A49" s="15"/>
      <c r="B49" s="20" t="s">
        <v>26</v>
      </c>
      <c r="C49" s="129">
        <v>1358</v>
      </c>
      <c r="D49" s="130"/>
      <c r="E49" s="85">
        <v>7279</v>
      </c>
      <c r="F49" s="85">
        <v>3146</v>
      </c>
      <c r="G49" s="85">
        <v>4129</v>
      </c>
      <c r="H49" s="85">
        <v>1600</v>
      </c>
      <c r="I49" s="85">
        <v>861</v>
      </c>
      <c r="J49" s="85">
        <v>739</v>
      </c>
      <c r="K49" s="17"/>
      <c r="L49" s="17"/>
      <c r="M49" s="111">
        <v>262</v>
      </c>
      <c r="N49" s="111">
        <v>131</v>
      </c>
      <c r="O49" s="111">
        <v>131</v>
      </c>
      <c r="P49" s="21"/>
      <c r="Q49" s="108">
        <v>2469</v>
      </c>
      <c r="R49" s="108"/>
      <c r="S49" s="108">
        <v>7178</v>
      </c>
      <c r="T49" s="108">
        <v>279</v>
      </c>
      <c r="U49" s="108"/>
      <c r="V49" s="109">
        <v>0.99</v>
      </c>
    </row>
    <row r="50" spans="1:22" ht="12.75" customHeight="1">
      <c r="A50" s="15"/>
      <c r="B50" s="20" t="s">
        <v>27</v>
      </c>
      <c r="C50" s="129">
        <v>1432</v>
      </c>
      <c r="D50" s="130"/>
      <c r="E50" s="85">
        <v>7541</v>
      </c>
      <c r="F50" s="85">
        <v>3237</v>
      </c>
      <c r="G50" s="85">
        <v>4300</v>
      </c>
      <c r="H50" s="85">
        <v>1705</v>
      </c>
      <c r="I50" s="85">
        <v>922</v>
      </c>
      <c r="J50" s="85">
        <v>782</v>
      </c>
      <c r="K50" s="17"/>
      <c r="L50" s="85"/>
      <c r="M50" s="111">
        <v>286</v>
      </c>
      <c r="N50" s="111">
        <v>134</v>
      </c>
      <c r="O50" s="111">
        <v>152</v>
      </c>
      <c r="P50" s="21"/>
      <c r="Q50" s="108">
        <v>2572</v>
      </c>
      <c r="R50" s="108"/>
      <c r="S50" s="108">
        <v>7477</v>
      </c>
      <c r="T50" s="108">
        <v>314</v>
      </c>
      <c r="U50" s="108"/>
      <c r="V50" s="109">
        <v>0.99</v>
      </c>
    </row>
    <row r="51" spans="1:22" ht="12.75" customHeight="1">
      <c r="A51" s="15"/>
      <c r="B51" s="20" t="s">
        <v>28</v>
      </c>
      <c r="C51" s="129">
        <v>1082</v>
      </c>
      <c r="D51" s="130"/>
      <c r="E51" s="85">
        <v>7420</v>
      </c>
      <c r="F51" s="85">
        <v>3166</v>
      </c>
      <c r="G51" s="85">
        <v>4250</v>
      </c>
      <c r="H51" s="85">
        <v>1387</v>
      </c>
      <c r="I51" s="85">
        <v>775</v>
      </c>
      <c r="J51" s="85">
        <v>611</v>
      </c>
      <c r="K51" s="17"/>
      <c r="L51" s="17"/>
      <c r="M51" s="111">
        <v>205</v>
      </c>
      <c r="N51" s="111">
        <v>105</v>
      </c>
      <c r="O51" s="111">
        <v>100</v>
      </c>
      <c r="P51" s="21"/>
      <c r="Q51" s="108">
        <v>2260</v>
      </c>
      <c r="R51" s="108"/>
      <c r="S51" s="108">
        <v>7132</v>
      </c>
      <c r="T51" s="108">
        <v>234</v>
      </c>
      <c r="U51" s="108"/>
      <c r="V51" s="109">
        <v>0.96</v>
      </c>
    </row>
    <row r="52" spans="1:22" ht="12.75" customHeight="1">
      <c r="A52" s="15"/>
      <c r="B52" s="20" t="s">
        <v>29</v>
      </c>
      <c r="C52" s="138">
        <v>997</v>
      </c>
      <c r="D52" s="139"/>
      <c r="E52" s="85">
        <v>7087</v>
      </c>
      <c r="F52" s="85">
        <v>3015</v>
      </c>
      <c r="G52" s="85">
        <v>4068</v>
      </c>
      <c r="H52" s="85">
        <v>1163</v>
      </c>
      <c r="I52" s="85">
        <v>595</v>
      </c>
      <c r="J52" s="85">
        <v>568</v>
      </c>
      <c r="K52" s="100"/>
      <c r="L52" s="100"/>
      <c r="M52" s="111">
        <v>245</v>
      </c>
      <c r="N52" s="111">
        <v>101</v>
      </c>
      <c r="O52" s="111">
        <v>144</v>
      </c>
      <c r="P52" s="21"/>
      <c r="Q52" s="108">
        <v>1978</v>
      </c>
      <c r="R52" s="108"/>
      <c r="S52" s="108">
        <v>6833</v>
      </c>
      <c r="T52" s="108">
        <v>242</v>
      </c>
      <c r="U52" s="108"/>
      <c r="V52" s="109">
        <v>0.96</v>
      </c>
    </row>
    <row r="53" spans="1:22" ht="12.75" customHeight="1">
      <c r="A53" s="23"/>
      <c r="B53" s="24" t="s">
        <v>74</v>
      </c>
      <c r="C53" s="133">
        <f>SUM(C41:D52)</f>
        <v>15904</v>
      </c>
      <c r="D53" s="134"/>
      <c r="E53" s="89">
        <f>SUM(E41:E52)</f>
        <v>79262</v>
      </c>
      <c r="F53" s="89">
        <f>SUM(F41:F52)</f>
        <v>34783</v>
      </c>
      <c r="G53" s="89">
        <f t="shared" ref="G53:T53" si="1">SUM(G41:G52)</f>
        <v>44431</v>
      </c>
      <c r="H53" s="89">
        <f>SUM(H41:H52)</f>
        <v>17113</v>
      </c>
      <c r="I53" s="89">
        <f t="shared" si="1"/>
        <v>9114</v>
      </c>
      <c r="J53" s="89">
        <f t="shared" si="1"/>
        <v>7997</v>
      </c>
      <c r="K53" s="113"/>
      <c r="L53" s="113"/>
      <c r="M53" s="63">
        <f t="shared" si="1"/>
        <v>3000</v>
      </c>
      <c r="N53" s="63">
        <f t="shared" si="1"/>
        <v>1452</v>
      </c>
      <c r="O53" s="63">
        <f t="shared" si="1"/>
        <v>1548</v>
      </c>
      <c r="P53" s="114"/>
      <c r="Q53" s="115">
        <f t="shared" si="1"/>
        <v>29551</v>
      </c>
      <c r="R53" s="114"/>
      <c r="S53" s="115">
        <f>SUM(S41:S52)</f>
        <v>89973</v>
      </c>
      <c r="T53" s="89">
        <f t="shared" si="1"/>
        <v>3168</v>
      </c>
      <c r="U53" s="23"/>
      <c r="V53" s="116">
        <f>ROUND(S53/E53,2)</f>
        <v>1.1399999999999999</v>
      </c>
    </row>
    <row r="54" spans="1:22" ht="12" customHeight="1">
      <c r="A54" s="25" t="s">
        <v>89</v>
      </c>
      <c r="B54" s="4"/>
      <c r="C54" s="4"/>
      <c r="D54" s="4"/>
      <c r="E54" s="4"/>
      <c r="F54" s="4"/>
      <c r="G54" s="4"/>
      <c r="H54" s="4"/>
      <c r="I54" s="4"/>
      <c r="J54" s="4"/>
      <c r="K54" s="41"/>
      <c r="L54" s="41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25" t="s">
        <v>90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76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9" t="s">
        <v>91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35" t="s">
        <v>92</v>
      </c>
      <c r="B60" s="136"/>
      <c r="C60" s="136"/>
      <c r="D60" s="136" t="s">
        <v>327</v>
      </c>
      <c r="E60" s="136" t="s">
        <v>93</v>
      </c>
      <c r="F60" s="136" t="s">
        <v>94</v>
      </c>
      <c r="G60" s="131" t="s">
        <v>268</v>
      </c>
      <c r="H60" s="117"/>
      <c r="I60" s="118"/>
      <c r="J60" s="118"/>
      <c r="M60" s="119"/>
      <c r="N60" s="118"/>
      <c r="O60" s="119"/>
      <c r="P60" s="120" t="s">
        <v>279</v>
      </c>
      <c r="Q60" s="120"/>
      <c r="R60" s="118"/>
      <c r="S60" s="118"/>
      <c r="T60" s="118"/>
      <c r="U60" s="118"/>
      <c r="V60" s="118"/>
    </row>
    <row r="61" spans="1:22">
      <c r="A61" s="137"/>
      <c r="B61" s="132"/>
      <c r="C61" s="132"/>
      <c r="D61" s="132"/>
      <c r="E61" s="132"/>
      <c r="F61" s="132"/>
      <c r="G61" s="132"/>
      <c r="H61" s="26" t="s">
        <v>95</v>
      </c>
      <c r="I61" s="26" t="s">
        <v>96</v>
      </c>
      <c r="J61" s="26" t="s">
        <v>97</v>
      </c>
      <c r="M61" s="26" t="s">
        <v>98</v>
      </c>
      <c r="N61" s="26" t="s">
        <v>99</v>
      </c>
      <c r="O61" s="26" t="s">
        <v>100</v>
      </c>
      <c r="P61" s="26" t="s">
        <v>101</v>
      </c>
      <c r="Q61" s="26" t="s">
        <v>102</v>
      </c>
      <c r="R61" s="26" t="s">
        <v>103</v>
      </c>
      <c r="S61" s="26" t="s">
        <v>104</v>
      </c>
      <c r="T61" s="26" t="s">
        <v>105</v>
      </c>
      <c r="U61" s="26" t="s">
        <v>106</v>
      </c>
      <c r="V61" s="64" t="s">
        <v>107</v>
      </c>
    </row>
    <row r="62" spans="1:22" ht="5.0999999999999996" customHeight="1">
      <c r="A62" s="72"/>
      <c r="B62" s="72"/>
      <c r="C62" s="73"/>
      <c r="D62" s="72"/>
      <c r="E62" s="72"/>
      <c r="F62" s="72"/>
      <c r="G62" s="72"/>
      <c r="H62" s="69"/>
      <c r="I62" s="69"/>
      <c r="J62" s="69"/>
      <c r="M62" s="69"/>
      <c r="N62" s="69"/>
      <c r="O62" s="69"/>
      <c r="P62" s="69"/>
      <c r="Q62" s="69"/>
      <c r="R62" s="69"/>
      <c r="S62" s="69"/>
      <c r="T62" s="69"/>
      <c r="U62" s="69"/>
      <c r="V62" s="69"/>
    </row>
    <row r="63" spans="1:22" ht="12.75" customHeight="1">
      <c r="A63" s="69" t="s">
        <v>108</v>
      </c>
      <c r="B63" s="69"/>
      <c r="C63" s="27"/>
      <c r="D63" s="70">
        <v>454.75</v>
      </c>
      <c r="E63" s="70">
        <v>488.41666666666669</v>
      </c>
      <c r="F63" s="70">
        <v>479.58333333333331</v>
      </c>
      <c r="G63" s="70">
        <v>493.25</v>
      </c>
      <c r="H63" s="70">
        <f t="shared" ref="H63:H68" si="2">AVERAGE(I63:J63,M63:V63)</f>
        <v>483.75</v>
      </c>
      <c r="I63" s="70">
        <v>532</v>
      </c>
      <c r="J63" s="70">
        <v>470</v>
      </c>
      <c r="M63" s="70">
        <v>487</v>
      </c>
      <c r="N63" s="70">
        <v>591</v>
      </c>
      <c r="O63" s="70">
        <v>443</v>
      </c>
      <c r="P63" s="70">
        <v>553</v>
      </c>
      <c r="Q63" s="70">
        <v>537</v>
      </c>
      <c r="R63" s="70">
        <v>407</v>
      </c>
      <c r="S63" s="70">
        <v>497</v>
      </c>
      <c r="T63" s="70">
        <v>553</v>
      </c>
      <c r="U63" s="70">
        <v>409</v>
      </c>
      <c r="V63" s="70">
        <v>326</v>
      </c>
    </row>
    <row r="64" spans="1:22" ht="12.75" customHeight="1">
      <c r="A64" s="69"/>
      <c r="B64" s="69" t="s">
        <v>109</v>
      </c>
      <c r="C64" s="27"/>
      <c r="D64" s="70">
        <v>332.83333333333331</v>
      </c>
      <c r="E64" s="70">
        <v>352.5</v>
      </c>
      <c r="F64" s="70">
        <v>340.83333333333331</v>
      </c>
      <c r="G64" s="70">
        <v>360.66666666666669</v>
      </c>
      <c r="H64" s="70">
        <f t="shared" si="2"/>
        <v>348.66666666666669</v>
      </c>
      <c r="I64" s="70">
        <v>381</v>
      </c>
      <c r="J64" s="70">
        <v>348</v>
      </c>
      <c r="M64" s="70">
        <v>352</v>
      </c>
      <c r="N64" s="70">
        <v>366</v>
      </c>
      <c r="O64" s="70">
        <v>313</v>
      </c>
      <c r="P64" s="70">
        <v>430</v>
      </c>
      <c r="Q64" s="70">
        <v>410</v>
      </c>
      <c r="R64" s="70">
        <v>291</v>
      </c>
      <c r="S64" s="70">
        <v>365</v>
      </c>
      <c r="T64" s="70">
        <v>398</v>
      </c>
      <c r="U64" s="70">
        <v>300</v>
      </c>
      <c r="V64" s="70">
        <v>230</v>
      </c>
    </row>
    <row r="65" spans="1:22" ht="12.75" customHeight="1">
      <c r="A65" s="69" t="s">
        <v>110</v>
      </c>
      <c r="B65" s="69"/>
      <c r="C65" s="27"/>
      <c r="D65" s="70">
        <v>2040.1666666666667</v>
      </c>
      <c r="E65" s="70">
        <v>2184.4166666666665</v>
      </c>
      <c r="F65" s="70">
        <v>2140.1666666666665</v>
      </c>
      <c r="G65" s="70">
        <v>2298.3333333333335</v>
      </c>
      <c r="H65" s="70">
        <f t="shared" si="2"/>
        <v>2408.8333333333335</v>
      </c>
      <c r="I65" s="70">
        <v>2019</v>
      </c>
      <c r="J65" s="70">
        <v>2053</v>
      </c>
      <c r="M65" s="70">
        <v>2157</v>
      </c>
      <c r="N65" s="70">
        <v>2282</v>
      </c>
      <c r="O65" s="70">
        <v>2297</v>
      </c>
      <c r="P65" s="70">
        <v>2390</v>
      </c>
      <c r="Q65" s="70">
        <v>2477</v>
      </c>
      <c r="R65" s="70">
        <v>2494</v>
      </c>
      <c r="S65" s="70">
        <v>2634</v>
      </c>
      <c r="T65" s="70">
        <v>2744</v>
      </c>
      <c r="U65" s="70">
        <v>2747</v>
      </c>
      <c r="V65" s="70">
        <v>2612</v>
      </c>
    </row>
    <row r="66" spans="1:22" ht="12.75" customHeight="1">
      <c r="A66" s="69" t="s">
        <v>111</v>
      </c>
      <c r="B66" s="69"/>
      <c r="C66" s="27"/>
      <c r="D66" s="70">
        <v>166.83333333333334</v>
      </c>
      <c r="E66" s="70">
        <v>172.58333333333334</v>
      </c>
      <c r="F66" s="70">
        <v>165</v>
      </c>
      <c r="G66" s="70">
        <v>159.75</v>
      </c>
      <c r="H66" s="70">
        <f t="shared" si="2"/>
        <v>120.08333333333333</v>
      </c>
      <c r="I66" s="70">
        <v>111</v>
      </c>
      <c r="J66" s="70">
        <v>116</v>
      </c>
      <c r="M66" s="70">
        <v>157</v>
      </c>
      <c r="N66" s="70">
        <v>107</v>
      </c>
      <c r="O66" s="70">
        <v>99</v>
      </c>
      <c r="P66" s="70">
        <v>118</v>
      </c>
      <c r="Q66" s="70">
        <v>138</v>
      </c>
      <c r="R66" s="70">
        <v>106</v>
      </c>
      <c r="S66" s="70">
        <v>130</v>
      </c>
      <c r="T66" s="70">
        <v>142</v>
      </c>
      <c r="U66" s="70">
        <v>98</v>
      </c>
      <c r="V66" s="70">
        <v>119</v>
      </c>
    </row>
    <row r="67" spans="1:22" ht="12.75" customHeight="1">
      <c r="A67" s="69" t="s">
        <v>112</v>
      </c>
      <c r="B67" s="69"/>
      <c r="C67" s="27"/>
      <c r="D67" s="70">
        <v>1164.1666666666667</v>
      </c>
      <c r="E67" s="70">
        <v>1195.4166666666667</v>
      </c>
      <c r="F67" s="70">
        <v>1373.75</v>
      </c>
      <c r="G67" s="70">
        <v>1379.5833333333333</v>
      </c>
      <c r="H67" s="70">
        <f t="shared" si="2"/>
        <v>1055.9166666666667</v>
      </c>
      <c r="I67" s="70">
        <v>1364</v>
      </c>
      <c r="J67" s="70">
        <v>1207</v>
      </c>
      <c r="M67" s="70">
        <v>1199</v>
      </c>
      <c r="N67" s="70">
        <v>1000</v>
      </c>
      <c r="O67" s="70">
        <v>945</v>
      </c>
      <c r="P67" s="70">
        <v>965</v>
      </c>
      <c r="Q67" s="70">
        <v>1011</v>
      </c>
      <c r="R67" s="70">
        <v>1068</v>
      </c>
      <c r="S67" s="70">
        <v>1070</v>
      </c>
      <c r="T67" s="70">
        <v>1119</v>
      </c>
      <c r="U67" s="70">
        <v>908</v>
      </c>
      <c r="V67" s="70">
        <v>815</v>
      </c>
    </row>
    <row r="68" spans="1:22" ht="12.75" customHeight="1">
      <c r="A68" s="69" t="s">
        <v>113</v>
      </c>
      <c r="B68" s="69"/>
      <c r="C68" s="27"/>
      <c r="D68" s="70">
        <v>3329.9166666666665</v>
      </c>
      <c r="E68" s="70">
        <v>3385.6666666666665</v>
      </c>
      <c r="F68" s="70">
        <v>3927.75</v>
      </c>
      <c r="G68" s="70">
        <v>3966.8333333333335</v>
      </c>
      <c r="H68" s="70">
        <f t="shared" si="2"/>
        <v>3203.5833333333335</v>
      </c>
      <c r="I68" s="70">
        <v>3843</v>
      </c>
      <c r="J68" s="70">
        <v>3760</v>
      </c>
      <c r="M68" s="70">
        <v>3640</v>
      </c>
      <c r="N68" s="70">
        <v>3208</v>
      </c>
      <c r="O68" s="70">
        <v>2936</v>
      </c>
      <c r="P68" s="70">
        <v>2892</v>
      </c>
      <c r="Q68" s="70">
        <v>2866</v>
      </c>
      <c r="R68" s="70">
        <v>2948</v>
      </c>
      <c r="S68" s="70">
        <v>3118</v>
      </c>
      <c r="T68" s="70">
        <v>3296</v>
      </c>
      <c r="U68" s="70">
        <v>3019</v>
      </c>
      <c r="V68" s="70">
        <v>2917</v>
      </c>
    </row>
    <row r="69" spans="1:22" ht="5.0999999999999996" customHeight="1">
      <c r="A69" s="23"/>
      <c r="B69" s="23"/>
      <c r="C69" s="24"/>
      <c r="D69" s="23"/>
      <c r="E69" s="23"/>
      <c r="F69" s="23"/>
      <c r="G69" s="23"/>
      <c r="H69" s="23"/>
      <c r="I69" s="23"/>
      <c r="J69" s="23"/>
      <c r="M69" s="23"/>
      <c r="N69" s="23"/>
      <c r="O69" s="23"/>
      <c r="P69" s="23"/>
      <c r="Q69" s="23"/>
      <c r="R69" s="23"/>
      <c r="S69" s="23"/>
      <c r="T69" s="23"/>
      <c r="U69" s="23"/>
      <c r="V69" s="23"/>
    </row>
    <row r="70" spans="1:22" ht="12" customHeight="1">
      <c r="A70" s="25" t="s">
        <v>114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25" t="s">
        <v>115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76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50">
    <mergeCell ref="C5:E5"/>
    <mergeCell ref="F5:H5"/>
    <mergeCell ref="I5:J5"/>
    <mergeCell ref="M5:S5"/>
    <mergeCell ref="A6:B6"/>
    <mergeCell ref="C6:D6"/>
    <mergeCell ref="E6:E7"/>
    <mergeCell ref="F6:H6"/>
    <mergeCell ref="N6:P6"/>
    <mergeCell ref="Q6:S6"/>
    <mergeCell ref="U33:V33"/>
    <mergeCell ref="C36:D36"/>
    <mergeCell ref="A33:B33"/>
    <mergeCell ref="C33:D34"/>
    <mergeCell ref="E33:G33"/>
    <mergeCell ref="H33:H34"/>
    <mergeCell ref="I33:I34"/>
    <mergeCell ref="T6:V6"/>
    <mergeCell ref="C32:G32"/>
    <mergeCell ref="H32:J32"/>
    <mergeCell ref="M32:O32"/>
    <mergeCell ref="P32:S32"/>
    <mergeCell ref="C37:D37"/>
    <mergeCell ref="C38:D38"/>
    <mergeCell ref="P33:Q34"/>
    <mergeCell ref="R33:S34"/>
    <mergeCell ref="C44:D44"/>
    <mergeCell ref="C41:D41"/>
    <mergeCell ref="C42:D42"/>
    <mergeCell ref="C43:D43"/>
    <mergeCell ref="C39:D39"/>
    <mergeCell ref="J33:J34"/>
    <mergeCell ref="M33:M34"/>
    <mergeCell ref="N33:N34"/>
    <mergeCell ref="O33:O34"/>
    <mergeCell ref="C40:D40"/>
    <mergeCell ref="C45:D45"/>
    <mergeCell ref="G60:G61"/>
    <mergeCell ref="C47:D47"/>
    <mergeCell ref="C48:D48"/>
    <mergeCell ref="C49:D49"/>
    <mergeCell ref="C50:D50"/>
    <mergeCell ref="C51:D51"/>
    <mergeCell ref="C53:D53"/>
    <mergeCell ref="A60:C61"/>
    <mergeCell ref="D60:D61"/>
    <mergeCell ref="E60:E61"/>
    <mergeCell ref="F60:F61"/>
    <mergeCell ref="C46:D46"/>
    <mergeCell ref="C52:D52"/>
  </mergeCells>
  <phoneticPr fontId="2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0"/>
  <sheetViews>
    <sheetView view="pageBreakPreview" zoomScaleNormal="130" zoomScaleSheetLayoutView="100" workbookViewId="0"/>
  </sheetViews>
  <sheetFormatPr defaultRowHeight="13.5"/>
  <cols>
    <col min="1" max="3" width="9" style="6"/>
    <col min="4" max="4" width="9.5" style="6" customWidth="1"/>
    <col min="5" max="5" width="10.5" style="6" customWidth="1"/>
    <col min="6" max="6" width="5.25" style="6" customWidth="1"/>
    <col min="7" max="7" width="4.875" style="6" customWidth="1"/>
    <col min="8" max="8" width="9.625" style="6" customWidth="1"/>
    <col min="9" max="10" width="9.5" style="6" customWidth="1"/>
    <col min="11" max="53" width="9" style="6"/>
    <col min="54" max="16384" width="9" style="2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9" t="s">
        <v>116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25" t="s">
        <v>117</v>
      </c>
      <c r="B5" s="126"/>
      <c r="C5" s="126" t="s">
        <v>108</v>
      </c>
      <c r="D5" s="126"/>
      <c r="E5" s="126" t="s">
        <v>110</v>
      </c>
      <c r="F5" s="126"/>
      <c r="G5" s="126" t="s">
        <v>118</v>
      </c>
      <c r="H5" s="126"/>
      <c r="I5" s="126" t="s">
        <v>119</v>
      </c>
      <c r="J5" s="144"/>
    </row>
    <row r="6" spans="1:10" ht="5.0999999999999996" customHeight="1">
      <c r="A6" s="72"/>
      <c r="B6" s="73"/>
      <c r="C6" s="72"/>
      <c r="D6" s="72"/>
      <c r="E6" s="72"/>
      <c r="F6" s="72"/>
      <c r="G6" s="72"/>
      <c r="H6" s="72"/>
      <c r="I6" s="72"/>
      <c r="J6" s="72"/>
    </row>
    <row r="7" spans="1:10">
      <c r="A7" s="19" t="s">
        <v>120</v>
      </c>
      <c r="B7" s="28" t="s">
        <v>69</v>
      </c>
      <c r="C7" s="74"/>
      <c r="D7" s="75">
        <v>634.5</v>
      </c>
      <c r="E7" s="76">
        <v>2853.5</v>
      </c>
      <c r="F7" s="76"/>
      <c r="G7" s="76"/>
      <c r="H7" s="75">
        <v>1081.5833333333333</v>
      </c>
      <c r="I7" s="76"/>
      <c r="J7" s="75">
        <v>199.16666666666666</v>
      </c>
    </row>
    <row r="8" spans="1:10">
      <c r="A8" s="42" t="s">
        <v>68</v>
      </c>
      <c r="B8" s="28" t="s">
        <v>71</v>
      </c>
      <c r="C8" s="74"/>
      <c r="D8" s="75">
        <v>662.16666666666663</v>
      </c>
      <c r="E8" s="76">
        <v>2910.3333333333335</v>
      </c>
      <c r="F8" s="76"/>
      <c r="G8" s="76"/>
      <c r="H8" s="75">
        <v>1117.5833333333333</v>
      </c>
      <c r="I8" s="76"/>
      <c r="J8" s="75">
        <v>207</v>
      </c>
    </row>
    <row r="9" spans="1:10">
      <c r="A9" s="42" t="s">
        <v>121</v>
      </c>
      <c r="B9" s="28" t="s">
        <v>122</v>
      </c>
      <c r="C9" s="74"/>
      <c r="D9" s="75">
        <v>665.41666666666663</v>
      </c>
      <c r="E9" s="76">
        <v>2942.0833333333335</v>
      </c>
      <c r="F9" s="76"/>
      <c r="G9" s="76"/>
      <c r="H9" s="75">
        <v>1032.4166666666667</v>
      </c>
      <c r="I9" s="76"/>
      <c r="J9" s="75">
        <v>203.08333333333334</v>
      </c>
    </row>
    <row r="10" spans="1:10">
      <c r="A10" s="19" t="s">
        <v>280</v>
      </c>
      <c r="B10" s="28" t="s">
        <v>281</v>
      </c>
      <c r="C10" s="74"/>
      <c r="D10" s="75">
        <v>697</v>
      </c>
      <c r="E10" s="76">
        <v>3167</v>
      </c>
      <c r="F10" s="76"/>
      <c r="G10" s="76"/>
      <c r="H10" s="75">
        <v>1009</v>
      </c>
      <c r="I10" s="76"/>
      <c r="J10" s="75">
        <v>205</v>
      </c>
    </row>
    <row r="11" spans="1:10" ht="17.100000000000001" customHeight="1">
      <c r="A11" s="77"/>
      <c r="B11" s="28" t="s">
        <v>68</v>
      </c>
      <c r="C11" s="74"/>
      <c r="D11" s="78">
        <v>716</v>
      </c>
      <c r="E11" s="79">
        <v>3488</v>
      </c>
      <c r="F11" s="79"/>
      <c r="G11" s="79"/>
      <c r="H11" s="80">
        <v>811</v>
      </c>
      <c r="I11" s="79"/>
      <c r="J11" s="80">
        <v>142</v>
      </c>
    </row>
    <row r="12" spans="1:10" ht="17.100000000000001" customHeight="1">
      <c r="A12" s="15"/>
      <c r="B12" s="20" t="s">
        <v>18</v>
      </c>
      <c r="C12" s="74"/>
      <c r="D12" s="78">
        <v>791</v>
      </c>
      <c r="E12" s="81">
        <v>2904</v>
      </c>
      <c r="F12" s="81"/>
      <c r="G12" s="81"/>
      <c r="H12" s="78">
        <v>799</v>
      </c>
      <c r="I12" s="81"/>
      <c r="J12" s="78">
        <v>127</v>
      </c>
    </row>
    <row r="13" spans="1:10">
      <c r="A13" s="15"/>
      <c r="B13" s="20" t="s">
        <v>19</v>
      </c>
      <c r="C13" s="74"/>
      <c r="D13" s="78">
        <v>648</v>
      </c>
      <c r="E13" s="81">
        <v>2938</v>
      </c>
      <c r="F13" s="81"/>
      <c r="G13" s="81"/>
      <c r="H13" s="78">
        <v>812</v>
      </c>
      <c r="I13" s="81"/>
      <c r="J13" s="78">
        <v>152</v>
      </c>
    </row>
    <row r="14" spans="1:10">
      <c r="A14" s="15"/>
      <c r="B14" s="20" t="s">
        <v>20</v>
      </c>
      <c r="C14" s="74"/>
      <c r="D14" s="78">
        <v>658</v>
      </c>
      <c r="E14" s="81">
        <v>3025</v>
      </c>
      <c r="F14" s="81"/>
      <c r="G14" s="81"/>
      <c r="H14" s="78">
        <v>920</v>
      </c>
      <c r="I14" s="81"/>
      <c r="J14" s="78">
        <v>188</v>
      </c>
    </row>
    <row r="15" spans="1:10">
      <c r="A15" s="15"/>
      <c r="B15" s="20" t="s">
        <v>21</v>
      </c>
      <c r="C15" s="74"/>
      <c r="D15" s="78">
        <v>961</v>
      </c>
      <c r="E15" s="81">
        <v>3292</v>
      </c>
      <c r="F15" s="81"/>
      <c r="G15" s="81"/>
      <c r="H15" s="78">
        <v>650</v>
      </c>
      <c r="I15" s="81"/>
      <c r="J15" s="78">
        <v>127</v>
      </c>
    </row>
    <row r="16" spans="1:10">
      <c r="A16" s="19"/>
      <c r="B16" s="20" t="s">
        <v>22</v>
      </c>
      <c r="C16" s="74"/>
      <c r="D16" s="78">
        <v>708</v>
      </c>
      <c r="E16" s="81">
        <v>3389</v>
      </c>
      <c r="F16" s="81"/>
      <c r="G16" s="81"/>
      <c r="H16" s="78">
        <v>661</v>
      </c>
      <c r="I16" s="81"/>
      <c r="J16" s="78">
        <v>130</v>
      </c>
    </row>
    <row r="17" spans="1:10">
      <c r="A17" s="15"/>
      <c r="B17" s="20" t="s">
        <v>23</v>
      </c>
      <c r="C17" s="74"/>
      <c r="D17" s="78">
        <v>751</v>
      </c>
      <c r="E17" s="81">
        <v>3500</v>
      </c>
      <c r="F17" s="81"/>
      <c r="G17" s="81"/>
      <c r="H17" s="78">
        <v>892</v>
      </c>
      <c r="I17" s="81"/>
      <c r="J17" s="78">
        <v>146</v>
      </c>
    </row>
    <row r="18" spans="1:10" ht="17.100000000000001" customHeight="1">
      <c r="A18" s="15"/>
      <c r="B18" s="20" t="s">
        <v>24</v>
      </c>
      <c r="C18" s="74"/>
      <c r="D18" s="78">
        <v>740</v>
      </c>
      <c r="E18" s="81">
        <v>3515</v>
      </c>
      <c r="F18" s="81"/>
      <c r="G18" s="81"/>
      <c r="H18" s="78">
        <v>868</v>
      </c>
      <c r="I18" s="81"/>
      <c r="J18" s="78">
        <v>143</v>
      </c>
    </row>
    <row r="19" spans="1:10">
      <c r="A19" s="15"/>
      <c r="B19" s="20" t="s">
        <v>25</v>
      </c>
      <c r="C19" s="74"/>
      <c r="D19" s="78">
        <v>635</v>
      </c>
      <c r="E19" s="81">
        <v>3590</v>
      </c>
      <c r="F19" s="81"/>
      <c r="G19" s="81"/>
      <c r="H19" s="78">
        <v>717</v>
      </c>
      <c r="I19" s="81"/>
      <c r="J19" s="78">
        <v>124</v>
      </c>
    </row>
    <row r="20" spans="1:10">
      <c r="A20" s="15"/>
      <c r="B20" s="20" t="s">
        <v>26</v>
      </c>
      <c r="C20" s="74"/>
      <c r="D20" s="78">
        <v>750</v>
      </c>
      <c r="E20" s="81">
        <v>3832</v>
      </c>
      <c r="F20" s="81"/>
      <c r="G20" s="81"/>
      <c r="H20" s="78">
        <v>956</v>
      </c>
      <c r="I20" s="81"/>
      <c r="J20" s="78">
        <v>148</v>
      </c>
    </row>
    <row r="21" spans="1:10">
      <c r="A21" s="15"/>
      <c r="B21" s="20" t="s">
        <v>27</v>
      </c>
      <c r="C21" s="74"/>
      <c r="D21" s="78">
        <v>792</v>
      </c>
      <c r="E21" s="81">
        <v>4024</v>
      </c>
      <c r="F21" s="81"/>
      <c r="G21" s="81"/>
      <c r="H21" s="78">
        <v>998</v>
      </c>
      <c r="I21" s="81"/>
      <c r="J21" s="78">
        <v>151</v>
      </c>
    </row>
    <row r="22" spans="1:10">
      <c r="A22" s="15"/>
      <c r="B22" s="20" t="s">
        <v>28</v>
      </c>
      <c r="C22" s="74"/>
      <c r="D22" s="78">
        <v>598</v>
      </c>
      <c r="E22" s="81">
        <v>4007</v>
      </c>
      <c r="F22" s="81"/>
      <c r="G22" s="81"/>
      <c r="H22" s="78">
        <v>774</v>
      </c>
      <c r="I22" s="81"/>
      <c r="J22" s="78">
        <v>112</v>
      </c>
    </row>
    <row r="23" spans="1:10">
      <c r="A23" s="15"/>
      <c r="B23" s="20" t="s">
        <v>29</v>
      </c>
      <c r="C23" s="74"/>
      <c r="D23" s="78">
        <v>555</v>
      </c>
      <c r="E23" s="81">
        <v>3834</v>
      </c>
      <c r="F23" s="81"/>
      <c r="G23" s="81"/>
      <c r="H23" s="78">
        <v>684</v>
      </c>
      <c r="I23" s="81"/>
      <c r="J23" s="78">
        <v>151</v>
      </c>
    </row>
    <row r="24" spans="1:10" ht="14.25" customHeight="1">
      <c r="A24" s="23"/>
      <c r="B24" s="24" t="s">
        <v>74</v>
      </c>
      <c r="C24" s="23"/>
      <c r="D24" s="82">
        <f>SUM(D12:D23)</f>
        <v>8587</v>
      </c>
      <c r="E24" s="83">
        <f>SUM(E12:E23)</f>
        <v>41850</v>
      </c>
      <c r="F24" s="84"/>
      <c r="G24" s="84"/>
      <c r="H24" s="82">
        <f>SUM(H12:H23)</f>
        <v>9731</v>
      </c>
      <c r="I24" s="84"/>
      <c r="J24" s="82">
        <f>SUM(J12:J23)</f>
        <v>1699</v>
      </c>
    </row>
    <row r="25" spans="1:10">
      <c r="A25" s="25" t="s">
        <v>114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76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9" t="s">
        <v>123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25" t="s">
        <v>124</v>
      </c>
      <c r="B32" s="126"/>
      <c r="C32" s="126" t="s">
        <v>125</v>
      </c>
      <c r="D32" s="126"/>
      <c r="E32" s="126" t="s">
        <v>126</v>
      </c>
      <c r="F32" s="126"/>
      <c r="G32" s="126"/>
      <c r="H32" s="126"/>
      <c r="I32" s="126"/>
      <c r="J32" s="144"/>
    </row>
    <row r="33" spans="1:10">
      <c r="A33" s="125"/>
      <c r="B33" s="126"/>
      <c r="C33" s="128" t="s">
        <v>127</v>
      </c>
      <c r="D33" s="126" t="s">
        <v>111</v>
      </c>
      <c r="E33" s="128" t="s">
        <v>128</v>
      </c>
      <c r="F33" s="126" t="s">
        <v>129</v>
      </c>
      <c r="G33" s="126"/>
      <c r="H33" s="126"/>
      <c r="I33" s="126"/>
      <c r="J33" s="144"/>
    </row>
    <row r="34" spans="1:10">
      <c r="A34" s="125"/>
      <c r="B34" s="126"/>
      <c r="C34" s="126"/>
      <c r="D34" s="126"/>
      <c r="E34" s="126"/>
      <c r="F34" s="126" t="s">
        <v>130</v>
      </c>
      <c r="G34" s="126"/>
      <c r="H34" s="26" t="s">
        <v>131</v>
      </c>
      <c r="I34" s="26" t="s">
        <v>132</v>
      </c>
      <c r="J34" s="64" t="s">
        <v>133</v>
      </c>
    </row>
    <row r="35" spans="1:10" ht="5.0999999999999996" customHeight="1">
      <c r="A35" s="4"/>
      <c r="B35" s="27"/>
      <c r="C35" s="4"/>
      <c r="D35" s="4"/>
      <c r="E35" s="4"/>
      <c r="F35" s="4"/>
      <c r="G35" s="4"/>
      <c r="H35" s="4"/>
      <c r="I35" s="4"/>
      <c r="J35" s="4"/>
    </row>
    <row r="36" spans="1:10">
      <c r="A36" s="19" t="s">
        <v>120</v>
      </c>
      <c r="B36" s="28" t="s">
        <v>69</v>
      </c>
      <c r="C36" s="85">
        <v>694</v>
      </c>
      <c r="D36" s="85">
        <v>286</v>
      </c>
      <c r="E36" s="85">
        <v>372</v>
      </c>
      <c r="F36" s="147">
        <v>3099</v>
      </c>
      <c r="G36" s="147"/>
      <c r="H36" s="85">
        <v>899</v>
      </c>
      <c r="I36" s="85">
        <v>1476</v>
      </c>
      <c r="J36" s="85">
        <v>724</v>
      </c>
    </row>
    <row r="37" spans="1:10">
      <c r="A37" s="42" t="s">
        <v>68</v>
      </c>
      <c r="B37" s="28" t="s">
        <v>71</v>
      </c>
      <c r="C37" s="86">
        <v>805</v>
      </c>
      <c r="D37" s="86">
        <v>309</v>
      </c>
      <c r="E37" s="86">
        <v>437</v>
      </c>
      <c r="F37" s="147">
        <v>3340</v>
      </c>
      <c r="G37" s="147"/>
      <c r="H37" s="86">
        <v>942</v>
      </c>
      <c r="I37" s="86">
        <v>1642</v>
      </c>
      <c r="J37" s="86">
        <v>756</v>
      </c>
    </row>
    <row r="38" spans="1:10">
      <c r="A38" s="42" t="s">
        <v>121</v>
      </c>
      <c r="B38" s="28" t="s">
        <v>122</v>
      </c>
      <c r="C38" s="86">
        <v>846</v>
      </c>
      <c r="D38" s="86">
        <v>321</v>
      </c>
      <c r="E38" s="86">
        <v>443</v>
      </c>
      <c r="F38" s="147">
        <v>3715</v>
      </c>
      <c r="G38" s="147"/>
      <c r="H38" s="86">
        <v>825</v>
      </c>
      <c r="I38" s="86">
        <v>1918</v>
      </c>
      <c r="J38" s="86">
        <v>972</v>
      </c>
    </row>
    <row r="39" spans="1:10">
      <c r="A39" s="19" t="s">
        <v>280</v>
      </c>
      <c r="B39" s="28" t="s">
        <v>281</v>
      </c>
      <c r="C39" s="86">
        <v>801</v>
      </c>
      <c r="D39" s="86">
        <v>301</v>
      </c>
      <c r="E39" s="86">
        <v>425</v>
      </c>
      <c r="F39" s="147">
        <v>3932</v>
      </c>
      <c r="G39" s="147"/>
      <c r="H39" s="86">
        <v>915</v>
      </c>
      <c r="I39" s="86">
        <v>1955</v>
      </c>
      <c r="J39" s="86">
        <v>1062</v>
      </c>
    </row>
    <row r="40" spans="1:10" ht="17.100000000000001" customHeight="1">
      <c r="A40" s="77"/>
      <c r="B40" s="28" t="s">
        <v>68</v>
      </c>
      <c r="C40" s="86">
        <v>1032</v>
      </c>
      <c r="D40" s="86">
        <v>312</v>
      </c>
      <c r="E40" s="86">
        <v>468</v>
      </c>
      <c r="F40" s="147">
        <v>4201</v>
      </c>
      <c r="G40" s="147"/>
      <c r="H40" s="86">
        <v>1130</v>
      </c>
      <c r="I40" s="86">
        <v>1924</v>
      </c>
      <c r="J40" s="86">
        <v>1147</v>
      </c>
    </row>
    <row r="41" spans="1:10" ht="17.100000000000001" customHeight="1">
      <c r="A41" s="15"/>
      <c r="B41" s="20" t="s">
        <v>18</v>
      </c>
      <c r="C41" s="86">
        <v>88</v>
      </c>
      <c r="D41" s="86">
        <v>25</v>
      </c>
      <c r="E41" s="86">
        <v>38</v>
      </c>
      <c r="F41" s="147">
        <v>3978</v>
      </c>
      <c r="G41" s="147"/>
      <c r="H41" s="86">
        <v>963</v>
      </c>
      <c r="I41" s="86">
        <v>1958</v>
      </c>
      <c r="J41" s="86">
        <v>1057</v>
      </c>
    </row>
    <row r="42" spans="1:10">
      <c r="A42" s="15"/>
      <c r="B42" s="20" t="s">
        <v>19</v>
      </c>
      <c r="C42" s="86">
        <v>79</v>
      </c>
      <c r="D42" s="86">
        <v>20</v>
      </c>
      <c r="E42" s="86">
        <v>37</v>
      </c>
      <c r="F42" s="147">
        <v>4016</v>
      </c>
      <c r="G42" s="147"/>
      <c r="H42" s="86">
        <v>970</v>
      </c>
      <c r="I42" s="86">
        <v>1961</v>
      </c>
      <c r="J42" s="86">
        <v>1085</v>
      </c>
    </row>
    <row r="43" spans="1:10">
      <c r="A43" s="15"/>
      <c r="B43" s="20" t="s">
        <v>20</v>
      </c>
      <c r="C43" s="86">
        <v>79</v>
      </c>
      <c r="D43" s="86">
        <v>20</v>
      </c>
      <c r="E43" s="86">
        <v>38</v>
      </c>
      <c r="F43" s="147">
        <v>3969</v>
      </c>
      <c r="G43" s="147"/>
      <c r="H43" s="86">
        <v>1011</v>
      </c>
      <c r="I43" s="86">
        <v>1968</v>
      </c>
      <c r="J43" s="86">
        <v>990</v>
      </c>
    </row>
    <row r="44" spans="1:10">
      <c r="A44" s="15"/>
      <c r="B44" s="20" t="s">
        <v>21</v>
      </c>
      <c r="C44" s="86">
        <v>59</v>
      </c>
      <c r="D44" s="86">
        <v>41</v>
      </c>
      <c r="E44" s="86">
        <v>27</v>
      </c>
      <c r="F44" s="147">
        <v>3968</v>
      </c>
      <c r="G44" s="147"/>
      <c r="H44" s="86">
        <v>1021</v>
      </c>
      <c r="I44" s="86">
        <v>1921</v>
      </c>
      <c r="J44" s="86">
        <v>1026</v>
      </c>
    </row>
    <row r="45" spans="1:10">
      <c r="A45" s="19"/>
      <c r="B45" s="20" t="s">
        <v>22</v>
      </c>
      <c r="C45" s="86">
        <v>60</v>
      </c>
      <c r="D45" s="86">
        <v>24</v>
      </c>
      <c r="E45" s="86">
        <v>27</v>
      </c>
      <c r="F45" s="147">
        <v>3996</v>
      </c>
      <c r="G45" s="147"/>
      <c r="H45" s="86">
        <v>1004</v>
      </c>
      <c r="I45" s="86">
        <v>1934</v>
      </c>
      <c r="J45" s="86">
        <v>1058</v>
      </c>
    </row>
    <row r="46" spans="1:10">
      <c r="A46" s="15"/>
      <c r="B46" s="20" t="s">
        <v>23</v>
      </c>
      <c r="C46" s="86">
        <v>118</v>
      </c>
      <c r="D46" s="86">
        <v>18</v>
      </c>
      <c r="E46" s="86">
        <v>67</v>
      </c>
      <c r="F46" s="147">
        <v>3993</v>
      </c>
      <c r="G46" s="147"/>
      <c r="H46" s="86">
        <v>1039</v>
      </c>
      <c r="I46" s="86">
        <v>1928</v>
      </c>
      <c r="J46" s="86">
        <v>1026</v>
      </c>
    </row>
    <row r="47" spans="1:10">
      <c r="A47" s="15"/>
      <c r="B47" s="20" t="s">
        <v>24</v>
      </c>
      <c r="C47" s="86">
        <v>95</v>
      </c>
      <c r="D47" s="86">
        <v>29</v>
      </c>
      <c r="E47" s="86">
        <v>37</v>
      </c>
      <c r="F47" s="147">
        <v>4025</v>
      </c>
      <c r="G47" s="147"/>
      <c r="H47" s="86">
        <v>988</v>
      </c>
      <c r="I47" s="86">
        <v>1930</v>
      </c>
      <c r="J47" s="86">
        <v>1107</v>
      </c>
    </row>
    <row r="48" spans="1:10">
      <c r="A48" s="15"/>
      <c r="B48" s="20" t="s">
        <v>25</v>
      </c>
      <c r="C48" s="86">
        <v>118</v>
      </c>
      <c r="D48" s="86">
        <v>30</v>
      </c>
      <c r="E48" s="86">
        <v>53</v>
      </c>
      <c r="F48" s="147">
        <v>4076</v>
      </c>
      <c r="G48" s="147"/>
      <c r="H48" s="86">
        <v>1059</v>
      </c>
      <c r="I48" s="86">
        <v>1904</v>
      </c>
      <c r="J48" s="86">
        <v>1113</v>
      </c>
    </row>
    <row r="49" spans="1:53">
      <c r="A49" s="15"/>
      <c r="B49" s="20" t="s">
        <v>26</v>
      </c>
      <c r="C49" s="86">
        <v>87</v>
      </c>
      <c r="D49" s="86">
        <v>22</v>
      </c>
      <c r="E49" s="86">
        <v>34</v>
      </c>
      <c r="F49" s="147">
        <v>4084</v>
      </c>
      <c r="G49" s="147"/>
      <c r="H49" s="86">
        <v>1078</v>
      </c>
      <c r="I49" s="86">
        <v>1892</v>
      </c>
      <c r="J49" s="86">
        <v>1114</v>
      </c>
    </row>
    <row r="50" spans="1:53">
      <c r="A50" s="15"/>
      <c r="B50" s="20" t="s">
        <v>27</v>
      </c>
      <c r="C50" s="86">
        <v>102</v>
      </c>
      <c r="D50" s="86">
        <v>31</v>
      </c>
      <c r="E50" s="86">
        <v>44</v>
      </c>
      <c r="F50" s="147">
        <v>4132</v>
      </c>
      <c r="G50" s="147"/>
      <c r="H50" s="86">
        <v>1127</v>
      </c>
      <c r="I50" s="86">
        <v>1882</v>
      </c>
      <c r="J50" s="86">
        <v>1123</v>
      </c>
    </row>
    <row r="51" spans="1:53">
      <c r="A51" s="15"/>
      <c r="B51" s="20" t="s">
        <v>28</v>
      </c>
      <c r="C51" s="86">
        <v>79</v>
      </c>
      <c r="D51" s="86">
        <v>22</v>
      </c>
      <c r="E51" s="86">
        <v>35</v>
      </c>
      <c r="F51" s="147">
        <v>4164</v>
      </c>
      <c r="G51" s="147"/>
      <c r="H51" s="86">
        <v>1097</v>
      </c>
      <c r="I51" s="86">
        <v>1917</v>
      </c>
      <c r="J51" s="86">
        <v>1150</v>
      </c>
    </row>
    <row r="52" spans="1:53">
      <c r="A52" s="15"/>
      <c r="B52" s="20" t="s">
        <v>29</v>
      </c>
      <c r="C52" s="86">
        <v>68</v>
      </c>
      <c r="D52" s="86">
        <v>30</v>
      </c>
      <c r="E52" s="86">
        <v>31</v>
      </c>
      <c r="F52" s="147">
        <v>4201</v>
      </c>
      <c r="G52" s="147"/>
      <c r="H52" s="86">
        <v>1130</v>
      </c>
      <c r="I52" s="86">
        <v>1924</v>
      </c>
      <c r="J52" s="86">
        <v>1147</v>
      </c>
    </row>
    <row r="53" spans="1:53" ht="4.5" customHeight="1">
      <c r="A53" s="87"/>
      <c r="B53" s="24"/>
      <c r="C53" s="88"/>
      <c r="D53" s="89"/>
      <c r="E53" s="89"/>
      <c r="F53" s="146"/>
      <c r="G53" s="146"/>
      <c r="H53" s="89"/>
      <c r="I53" s="89"/>
      <c r="J53" s="89"/>
    </row>
    <row r="54" spans="1:53" s="3" customFormat="1" ht="5.0999999999999996" customHeight="1">
      <c r="A54" s="69"/>
      <c r="B54" s="69"/>
      <c r="C54" s="69"/>
      <c r="D54" s="69"/>
      <c r="E54" s="69"/>
      <c r="F54" s="69"/>
      <c r="G54" s="69"/>
      <c r="H54" s="69"/>
      <c r="I54" s="69"/>
      <c r="J54" s="69" t="s">
        <v>2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</row>
    <row r="55" spans="1:53">
      <c r="A55" s="4" t="s">
        <v>134</v>
      </c>
    </row>
    <row r="56" spans="1:53" hidden="1"/>
    <row r="57" spans="1:53" hidden="1">
      <c r="A57" s="42" t="s">
        <v>70</v>
      </c>
      <c r="B57" s="28" t="s">
        <v>135</v>
      </c>
      <c r="C57" s="86">
        <f>SUM(C58:C69)</f>
        <v>594</v>
      </c>
      <c r="D57" s="86">
        <f t="shared" ref="D57:J57" si="0">SUM(D58:D69)</f>
        <v>230</v>
      </c>
      <c r="E57" s="86">
        <f t="shared" si="0"/>
        <v>309</v>
      </c>
      <c r="F57" s="90">
        <f t="shared" si="0"/>
        <v>27520</v>
      </c>
      <c r="G57" s="86"/>
      <c r="H57" s="86">
        <f t="shared" si="0"/>
        <v>7624</v>
      </c>
      <c r="I57" s="86">
        <f t="shared" si="0"/>
        <v>12725</v>
      </c>
      <c r="J57" s="86">
        <f t="shared" si="0"/>
        <v>7171</v>
      </c>
    </row>
    <row r="58" spans="1:53" hidden="1">
      <c r="A58" s="15"/>
      <c r="B58" s="91">
        <v>1</v>
      </c>
      <c r="C58" s="86">
        <v>43</v>
      </c>
      <c r="D58" s="86">
        <v>10</v>
      </c>
      <c r="E58" s="86">
        <v>28</v>
      </c>
      <c r="F58" s="90">
        <v>2161</v>
      </c>
      <c r="G58" s="92"/>
      <c r="H58" s="86">
        <v>569</v>
      </c>
      <c r="I58" s="86">
        <v>1014</v>
      </c>
      <c r="J58" s="86">
        <v>578</v>
      </c>
    </row>
    <row r="59" spans="1:53" hidden="1">
      <c r="A59" s="15"/>
      <c r="B59" s="91">
        <v>2</v>
      </c>
      <c r="C59" s="86">
        <v>65</v>
      </c>
      <c r="D59" s="86">
        <v>15</v>
      </c>
      <c r="E59" s="86">
        <v>20</v>
      </c>
      <c r="F59" s="90">
        <v>2180</v>
      </c>
      <c r="G59" s="92"/>
      <c r="H59" s="86">
        <v>585</v>
      </c>
      <c r="I59" s="86">
        <v>1019</v>
      </c>
      <c r="J59" s="86">
        <v>576</v>
      </c>
    </row>
    <row r="60" spans="1:53" hidden="1">
      <c r="A60" s="15"/>
      <c r="B60" s="91">
        <v>3</v>
      </c>
      <c r="C60" s="86">
        <v>42</v>
      </c>
      <c r="D60" s="86">
        <v>17</v>
      </c>
      <c r="E60" s="86">
        <v>22</v>
      </c>
      <c r="F60" s="90">
        <v>2202</v>
      </c>
      <c r="G60" s="92"/>
      <c r="H60" s="86">
        <v>584</v>
      </c>
      <c r="I60" s="86">
        <v>1028</v>
      </c>
      <c r="J60" s="86">
        <v>590</v>
      </c>
    </row>
    <row r="61" spans="1:53" hidden="1">
      <c r="A61" s="15"/>
      <c r="B61" s="91">
        <v>4</v>
      </c>
      <c r="C61" s="86">
        <v>47</v>
      </c>
      <c r="D61" s="86">
        <v>30</v>
      </c>
      <c r="E61" s="86">
        <v>24</v>
      </c>
      <c r="F61" s="90">
        <v>2229</v>
      </c>
      <c r="G61" s="92"/>
      <c r="H61" s="86">
        <v>594</v>
      </c>
      <c r="I61" s="86">
        <v>1037</v>
      </c>
      <c r="J61" s="86">
        <v>598</v>
      </c>
    </row>
    <row r="62" spans="1:53" hidden="1">
      <c r="B62" s="91">
        <v>5</v>
      </c>
      <c r="C62" s="86">
        <v>55</v>
      </c>
      <c r="D62" s="86">
        <v>19</v>
      </c>
      <c r="E62" s="86">
        <v>25</v>
      </c>
      <c r="F62" s="90">
        <v>2255</v>
      </c>
      <c r="H62" s="86">
        <v>588</v>
      </c>
      <c r="I62" s="86">
        <v>1052</v>
      </c>
      <c r="J62" s="86">
        <v>615</v>
      </c>
    </row>
    <row r="63" spans="1:53" hidden="1">
      <c r="B63" s="91">
        <v>6</v>
      </c>
      <c r="C63" s="86">
        <v>40</v>
      </c>
      <c r="D63" s="86">
        <v>19</v>
      </c>
      <c r="E63" s="86">
        <v>21</v>
      </c>
      <c r="F63" s="90">
        <v>2275</v>
      </c>
      <c r="H63" s="86">
        <v>611</v>
      </c>
      <c r="I63" s="86">
        <v>1055</v>
      </c>
      <c r="J63" s="86">
        <v>609</v>
      </c>
    </row>
    <row r="64" spans="1:53" hidden="1">
      <c r="B64" s="91">
        <v>7</v>
      </c>
      <c r="C64" s="86">
        <v>47</v>
      </c>
      <c r="D64" s="86">
        <v>20</v>
      </c>
      <c r="E64" s="86">
        <v>22</v>
      </c>
      <c r="F64" s="90">
        <v>2300</v>
      </c>
      <c r="H64" s="86">
        <v>635</v>
      </c>
      <c r="I64" s="86">
        <v>1059</v>
      </c>
      <c r="J64" s="86">
        <v>606</v>
      </c>
    </row>
    <row r="65" spans="2:10" hidden="1">
      <c r="B65" s="91">
        <v>8</v>
      </c>
      <c r="C65" s="86">
        <v>39</v>
      </c>
      <c r="D65" s="86">
        <v>21</v>
      </c>
      <c r="E65" s="86">
        <v>23</v>
      </c>
      <c r="F65" s="90">
        <v>2322</v>
      </c>
      <c r="H65" s="86">
        <v>649</v>
      </c>
      <c r="I65" s="86">
        <v>1069</v>
      </c>
      <c r="J65" s="86">
        <v>604</v>
      </c>
    </row>
    <row r="66" spans="2:10" hidden="1">
      <c r="B66" s="91">
        <v>9</v>
      </c>
      <c r="C66" s="86">
        <v>53</v>
      </c>
      <c r="D66" s="86">
        <v>15</v>
      </c>
      <c r="E66" s="86">
        <v>29</v>
      </c>
      <c r="F66" s="90">
        <v>2350</v>
      </c>
      <c r="H66" s="86">
        <v>658</v>
      </c>
      <c r="I66" s="86">
        <v>1092</v>
      </c>
      <c r="J66" s="86">
        <v>600</v>
      </c>
    </row>
    <row r="67" spans="2:10" hidden="1">
      <c r="B67" s="91">
        <v>10</v>
      </c>
      <c r="C67" s="86">
        <v>52</v>
      </c>
      <c r="D67" s="86">
        <v>16</v>
      </c>
      <c r="E67" s="86">
        <v>34</v>
      </c>
      <c r="F67" s="90">
        <v>2384</v>
      </c>
      <c r="H67" s="86">
        <v>686</v>
      </c>
      <c r="I67" s="86">
        <v>1098</v>
      </c>
      <c r="J67" s="86">
        <v>600</v>
      </c>
    </row>
    <row r="68" spans="2:10" hidden="1">
      <c r="B68" s="91">
        <v>11</v>
      </c>
      <c r="C68" s="86">
        <v>64</v>
      </c>
      <c r="D68" s="86">
        <v>26</v>
      </c>
      <c r="E68" s="86">
        <v>33</v>
      </c>
      <c r="F68" s="90">
        <v>2417</v>
      </c>
      <c r="H68" s="86">
        <v>717</v>
      </c>
      <c r="I68" s="86">
        <v>1102</v>
      </c>
      <c r="J68" s="86">
        <v>598</v>
      </c>
    </row>
    <row r="69" spans="2:10" hidden="1">
      <c r="B69" s="91">
        <v>12</v>
      </c>
      <c r="C69" s="86">
        <v>47</v>
      </c>
      <c r="D69" s="86">
        <v>22</v>
      </c>
      <c r="E69" s="86">
        <v>28</v>
      </c>
      <c r="F69" s="90">
        <v>2445</v>
      </c>
      <c r="H69" s="86">
        <v>748</v>
      </c>
      <c r="I69" s="86">
        <v>1100</v>
      </c>
      <c r="J69" s="86">
        <v>597</v>
      </c>
    </row>
    <row r="70" spans="2:10" hidden="1"/>
  </sheetData>
  <mergeCells count="31">
    <mergeCell ref="A32:B34"/>
    <mergeCell ref="C32:D32"/>
    <mergeCell ref="E32:J32"/>
    <mergeCell ref="C33:C34"/>
    <mergeCell ref="D33:D34"/>
    <mergeCell ref="E33:E34"/>
    <mergeCell ref="F33:J33"/>
    <mergeCell ref="F34:G34"/>
    <mergeCell ref="A5:B5"/>
    <mergeCell ref="C5:D5"/>
    <mergeCell ref="E5:F5"/>
    <mergeCell ref="G5:H5"/>
    <mergeCell ref="I5:J5"/>
    <mergeCell ref="F36:G36"/>
    <mergeCell ref="F37:G37"/>
    <mergeCell ref="F40:G40"/>
    <mergeCell ref="F51:G51"/>
    <mergeCell ref="F52:G52"/>
    <mergeCell ref="F44:G44"/>
    <mergeCell ref="F38:G38"/>
    <mergeCell ref="F39:G39"/>
    <mergeCell ref="F41:G41"/>
    <mergeCell ref="F42:G42"/>
    <mergeCell ref="F43:G43"/>
    <mergeCell ref="F53:G53"/>
    <mergeCell ref="F45:G45"/>
    <mergeCell ref="F46:G46"/>
    <mergeCell ref="F47:G47"/>
    <mergeCell ref="F48:G48"/>
    <mergeCell ref="F49:G49"/>
    <mergeCell ref="F50:G50"/>
  </mergeCells>
  <phoneticPr fontId="2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view="pageBreakPreview" zoomScaleNormal="100" zoomScaleSheetLayoutView="100" workbookViewId="0"/>
  </sheetViews>
  <sheetFormatPr defaultRowHeight="13.5"/>
  <cols>
    <col min="1" max="1" width="17.625" style="6" customWidth="1"/>
    <col min="2" max="6" width="15.375" style="6" customWidth="1"/>
    <col min="7" max="53" width="9" style="6"/>
    <col min="54" max="16384" width="9" style="2"/>
  </cols>
  <sheetData>
    <row r="1" spans="1:6">
      <c r="A1" s="4"/>
      <c r="B1" s="4"/>
      <c r="C1" s="4"/>
      <c r="D1" s="4"/>
      <c r="E1" s="4"/>
      <c r="F1" s="5" t="s">
        <v>0</v>
      </c>
    </row>
    <row r="2" spans="1:6">
      <c r="A2" s="4"/>
      <c r="B2" s="4"/>
      <c r="C2" s="4"/>
      <c r="D2" s="4"/>
      <c r="E2" s="4"/>
      <c r="F2" s="4"/>
    </row>
    <row r="3" spans="1:6" ht="14.25">
      <c r="A3" s="9" t="s">
        <v>136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5" t="s">
        <v>137</v>
      </c>
    </row>
    <row r="5" spans="1:6">
      <c r="A5" s="37" t="s">
        <v>138</v>
      </c>
      <c r="B5" s="26" t="s">
        <v>273</v>
      </c>
      <c r="C5" s="64" t="s">
        <v>139</v>
      </c>
      <c r="D5" s="64" t="s">
        <v>140</v>
      </c>
      <c r="E5" s="64" t="s">
        <v>141</v>
      </c>
      <c r="F5" s="64" t="s">
        <v>274</v>
      </c>
    </row>
    <row r="6" spans="1:6">
      <c r="A6" s="27"/>
      <c r="B6" s="4"/>
      <c r="C6" s="4"/>
      <c r="D6" s="4"/>
      <c r="E6" s="4"/>
      <c r="F6" s="4"/>
    </row>
    <row r="7" spans="1:6">
      <c r="A7" s="27"/>
      <c r="C7" s="4"/>
      <c r="D7" s="65" t="s">
        <v>142</v>
      </c>
      <c r="E7" s="4"/>
      <c r="F7" s="4"/>
    </row>
    <row r="8" spans="1:6">
      <c r="A8" s="66" t="s">
        <v>143</v>
      </c>
      <c r="B8" s="67">
        <v>0</v>
      </c>
      <c r="C8" s="67">
        <v>0</v>
      </c>
      <c r="D8" s="32">
        <v>0</v>
      </c>
      <c r="E8" s="32">
        <v>0</v>
      </c>
      <c r="F8" s="32">
        <v>0</v>
      </c>
    </row>
    <row r="9" spans="1:6">
      <c r="A9" s="20" t="s">
        <v>144</v>
      </c>
      <c r="B9" s="67" t="s">
        <v>145</v>
      </c>
      <c r="C9" s="67" t="s">
        <v>145</v>
      </c>
      <c r="D9" s="32">
        <v>0</v>
      </c>
      <c r="E9" s="32">
        <v>0</v>
      </c>
      <c r="F9" s="32">
        <v>0</v>
      </c>
    </row>
    <row r="10" spans="1:6">
      <c r="A10" s="20" t="s">
        <v>146</v>
      </c>
      <c r="B10" s="67" t="s">
        <v>145</v>
      </c>
      <c r="C10" s="67" t="s">
        <v>145</v>
      </c>
      <c r="D10" s="32">
        <v>0</v>
      </c>
      <c r="E10" s="32">
        <v>0</v>
      </c>
      <c r="F10" s="32">
        <v>0</v>
      </c>
    </row>
    <row r="11" spans="1:6" ht="18" customHeight="1">
      <c r="A11" s="20" t="s">
        <v>147</v>
      </c>
      <c r="B11" s="67" t="s">
        <v>145</v>
      </c>
      <c r="C11" s="67" t="s">
        <v>145</v>
      </c>
      <c r="D11" s="32">
        <v>0</v>
      </c>
      <c r="E11" s="32">
        <v>0</v>
      </c>
      <c r="F11" s="32">
        <v>0</v>
      </c>
    </row>
    <row r="12" spans="1:6">
      <c r="A12" s="68" t="s">
        <v>148</v>
      </c>
      <c r="B12" s="67" t="s">
        <v>145</v>
      </c>
      <c r="C12" s="67" t="s">
        <v>145</v>
      </c>
      <c r="D12" s="32">
        <v>0</v>
      </c>
      <c r="E12" s="32">
        <v>0</v>
      </c>
      <c r="F12" s="32">
        <v>0</v>
      </c>
    </row>
    <row r="13" spans="1:6">
      <c r="A13" s="68" t="s">
        <v>149</v>
      </c>
      <c r="B13" s="67" t="s">
        <v>145</v>
      </c>
      <c r="C13" s="67" t="s">
        <v>145</v>
      </c>
      <c r="D13" s="32">
        <v>0</v>
      </c>
      <c r="E13" s="32">
        <v>0</v>
      </c>
      <c r="F13" s="32">
        <v>0</v>
      </c>
    </row>
    <row r="14" spans="1:6">
      <c r="A14" s="68" t="s">
        <v>150</v>
      </c>
      <c r="B14" s="67" t="s">
        <v>145</v>
      </c>
      <c r="C14" s="67" t="s">
        <v>145</v>
      </c>
      <c r="D14" s="32">
        <v>0</v>
      </c>
      <c r="E14" s="32">
        <v>0</v>
      </c>
      <c r="F14" s="32">
        <v>0</v>
      </c>
    </row>
    <row r="15" spans="1:6">
      <c r="A15" s="68" t="s">
        <v>151</v>
      </c>
      <c r="B15" s="67" t="s">
        <v>145</v>
      </c>
      <c r="C15" s="67" t="s">
        <v>145</v>
      </c>
      <c r="D15" s="32">
        <v>0</v>
      </c>
      <c r="E15" s="32">
        <v>0</v>
      </c>
      <c r="F15" s="32">
        <v>0</v>
      </c>
    </row>
    <row r="16" spans="1:6">
      <c r="A16" s="68" t="s">
        <v>152</v>
      </c>
      <c r="B16" s="67" t="s">
        <v>145</v>
      </c>
      <c r="C16" s="67" t="s">
        <v>145</v>
      </c>
      <c r="D16" s="32">
        <v>0</v>
      </c>
      <c r="E16" s="32">
        <v>0</v>
      </c>
      <c r="F16" s="32">
        <v>0</v>
      </c>
    </row>
    <row r="17" spans="1:6" ht="18" customHeight="1">
      <c r="A17" s="20" t="s">
        <v>153</v>
      </c>
      <c r="B17" s="67" t="s">
        <v>145</v>
      </c>
      <c r="C17" s="67" t="s">
        <v>145</v>
      </c>
      <c r="D17" s="32">
        <v>0</v>
      </c>
      <c r="E17" s="32">
        <v>0</v>
      </c>
      <c r="F17" s="32">
        <v>0</v>
      </c>
    </row>
    <row r="18" spans="1:6">
      <c r="A18" s="20" t="s">
        <v>154</v>
      </c>
      <c r="B18" s="67" t="s">
        <v>145</v>
      </c>
      <c r="C18" s="67" t="s">
        <v>145</v>
      </c>
      <c r="D18" s="32">
        <v>0</v>
      </c>
      <c r="E18" s="32">
        <v>0</v>
      </c>
      <c r="F18" s="32">
        <v>0</v>
      </c>
    </row>
    <row r="19" spans="1:6">
      <c r="A19" s="20" t="s">
        <v>155</v>
      </c>
      <c r="B19" s="67" t="s">
        <v>145</v>
      </c>
      <c r="C19" s="67" t="s">
        <v>145</v>
      </c>
      <c r="D19" s="32">
        <v>0</v>
      </c>
      <c r="E19" s="32">
        <v>0</v>
      </c>
      <c r="F19" s="32">
        <v>0</v>
      </c>
    </row>
    <row r="20" spans="1:6">
      <c r="A20" s="27"/>
      <c r="C20" s="4"/>
      <c r="D20" s="65" t="s">
        <v>156</v>
      </c>
      <c r="E20" s="4"/>
      <c r="F20" s="69"/>
    </row>
    <row r="21" spans="1:6">
      <c r="A21" s="66" t="s">
        <v>143</v>
      </c>
      <c r="B21" s="21">
        <v>426</v>
      </c>
      <c r="C21" s="21">
        <v>430</v>
      </c>
      <c r="D21" s="29">
        <v>414</v>
      </c>
      <c r="E21" s="29">
        <v>408</v>
      </c>
      <c r="F21" s="70">
        <v>344</v>
      </c>
    </row>
    <row r="22" spans="1:6">
      <c r="A22" s="20" t="s">
        <v>144</v>
      </c>
      <c r="B22" s="21">
        <v>5</v>
      </c>
      <c r="C22" s="21">
        <v>0</v>
      </c>
      <c r="D22" s="29">
        <v>1</v>
      </c>
      <c r="E22" s="29">
        <v>2</v>
      </c>
      <c r="F22" s="32">
        <v>0</v>
      </c>
    </row>
    <row r="23" spans="1:6">
      <c r="A23" s="20" t="s">
        <v>157</v>
      </c>
      <c r="B23" s="21">
        <v>12</v>
      </c>
      <c r="C23" s="21">
        <v>22</v>
      </c>
      <c r="D23" s="29">
        <v>32</v>
      </c>
      <c r="E23" s="29">
        <v>35</v>
      </c>
      <c r="F23" s="70">
        <v>23</v>
      </c>
    </row>
    <row r="24" spans="1:6">
      <c r="A24" s="20" t="s">
        <v>158</v>
      </c>
      <c r="B24" s="21">
        <v>5</v>
      </c>
      <c r="C24" s="21">
        <v>0</v>
      </c>
      <c r="D24" s="29">
        <v>0</v>
      </c>
      <c r="E24" s="32">
        <v>0</v>
      </c>
      <c r="F24" s="32">
        <v>0</v>
      </c>
    </row>
    <row r="25" spans="1:6">
      <c r="A25" s="20" t="s">
        <v>159</v>
      </c>
      <c r="B25" s="21">
        <v>1</v>
      </c>
      <c r="C25" s="21">
        <v>5</v>
      </c>
      <c r="D25" s="29">
        <v>6</v>
      </c>
      <c r="E25" s="29">
        <v>10</v>
      </c>
      <c r="F25" s="70">
        <v>9</v>
      </c>
    </row>
    <row r="26" spans="1:6" ht="18" customHeight="1">
      <c r="A26" s="20" t="s">
        <v>160</v>
      </c>
      <c r="B26" s="21">
        <v>344</v>
      </c>
      <c r="C26" s="21">
        <v>401</v>
      </c>
      <c r="D26" s="29">
        <v>372</v>
      </c>
      <c r="E26" s="29">
        <v>354</v>
      </c>
      <c r="F26" s="70">
        <v>308</v>
      </c>
    </row>
    <row r="27" spans="1:6">
      <c r="A27" s="68" t="s">
        <v>148</v>
      </c>
      <c r="B27" s="21">
        <v>273</v>
      </c>
      <c r="C27" s="21">
        <v>295</v>
      </c>
      <c r="D27" s="29">
        <v>254</v>
      </c>
      <c r="E27" s="29">
        <v>234</v>
      </c>
      <c r="F27" s="70">
        <v>200</v>
      </c>
    </row>
    <row r="28" spans="1:6">
      <c r="A28" s="68" t="s">
        <v>149</v>
      </c>
      <c r="B28" s="21">
        <v>159</v>
      </c>
      <c r="C28" s="21">
        <v>161</v>
      </c>
      <c r="D28" s="29">
        <v>132</v>
      </c>
      <c r="E28" s="29">
        <v>138</v>
      </c>
      <c r="F28" s="70">
        <v>115</v>
      </c>
    </row>
    <row r="29" spans="1:6">
      <c r="A29" s="68" t="s">
        <v>150</v>
      </c>
      <c r="B29" s="21">
        <v>114</v>
      </c>
      <c r="C29" s="21">
        <v>134</v>
      </c>
      <c r="D29" s="29">
        <v>122</v>
      </c>
      <c r="E29" s="29">
        <v>96</v>
      </c>
      <c r="F29" s="70">
        <v>85</v>
      </c>
    </row>
    <row r="30" spans="1:6">
      <c r="A30" s="68" t="s">
        <v>161</v>
      </c>
      <c r="B30" s="21">
        <v>3</v>
      </c>
      <c r="C30" s="21">
        <v>1</v>
      </c>
      <c r="D30" s="29">
        <v>1</v>
      </c>
      <c r="E30" s="29">
        <v>1</v>
      </c>
      <c r="F30" s="70">
        <v>1</v>
      </c>
    </row>
    <row r="31" spans="1:6">
      <c r="A31" s="68" t="s">
        <v>162</v>
      </c>
      <c r="B31" s="21">
        <v>0</v>
      </c>
      <c r="C31" s="21">
        <v>3</v>
      </c>
      <c r="D31" s="29">
        <v>2</v>
      </c>
      <c r="E31" s="29">
        <v>1</v>
      </c>
      <c r="F31" s="70">
        <v>1</v>
      </c>
    </row>
    <row r="32" spans="1:6">
      <c r="A32" s="68" t="s">
        <v>151</v>
      </c>
      <c r="B32" s="21">
        <v>52</v>
      </c>
      <c r="C32" s="21">
        <v>101</v>
      </c>
      <c r="D32" s="29">
        <v>113</v>
      </c>
      <c r="E32" s="29">
        <v>118</v>
      </c>
      <c r="F32" s="70">
        <v>105</v>
      </c>
    </row>
    <row r="33" spans="1:6">
      <c r="A33" s="68" t="s">
        <v>163</v>
      </c>
      <c r="B33" s="21">
        <v>1</v>
      </c>
      <c r="C33" s="21">
        <v>0</v>
      </c>
      <c r="D33" s="29">
        <v>1</v>
      </c>
      <c r="E33" s="29">
        <v>0</v>
      </c>
      <c r="F33" s="71" t="s">
        <v>286</v>
      </c>
    </row>
    <row r="34" spans="1:6">
      <c r="A34" s="68" t="s">
        <v>164</v>
      </c>
      <c r="B34" s="21">
        <v>11</v>
      </c>
      <c r="C34" s="21">
        <v>1</v>
      </c>
      <c r="D34" s="29">
        <v>1</v>
      </c>
      <c r="E34" s="29">
        <v>0</v>
      </c>
      <c r="F34" s="70">
        <v>1</v>
      </c>
    </row>
    <row r="35" spans="1:6">
      <c r="A35" s="68" t="s">
        <v>165</v>
      </c>
      <c r="B35" s="21">
        <v>4</v>
      </c>
      <c r="C35" s="21">
        <v>0</v>
      </c>
      <c r="D35" s="29">
        <v>0</v>
      </c>
      <c r="E35" s="29">
        <v>0</v>
      </c>
      <c r="F35" s="71" t="s">
        <v>286</v>
      </c>
    </row>
    <row r="36" spans="1:6" ht="18" customHeight="1">
      <c r="A36" s="20" t="s">
        <v>166</v>
      </c>
      <c r="B36" s="21">
        <v>15</v>
      </c>
      <c r="C36" s="21">
        <v>0</v>
      </c>
      <c r="D36" s="29">
        <v>2</v>
      </c>
      <c r="E36" s="29">
        <v>0</v>
      </c>
      <c r="F36" s="71" t="s">
        <v>286</v>
      </c>
    </row>
    <row r="37" spans="1:6">
      <c r="A37" s="68" t="s">
        <v>167</v>
      </c>
      <c r="B37" s="21">
        <v>4</v>
      </c>
      <c r="C37" s="21">
        <v>0</v>
      </c>
      <c r="D37" s="29">
        <v>0</v>
      </c>
      <c r="E37" s="29">
        <v>0</v>
      </c>
      <c r="F37" s="71" t="s">
        <v>286</v>
      </c>
    </row>
    <row r="38" spans="1:6">
      <c r="A38" s="68" t="s">
        <v>168</v>
      </c>
      <c r="B38" s="21">
        <v>2</v>
      </c>
      <c r="C38" s="21">
        <v>0</v>
      </c>
      <c r="D38" s="29">
        <v>0</v>
      </c>
      <c r="E38" s="29">
        <v>0</v>
      </c>
      <c r="F38" s="71" t="s">
        <v>286</v>
      </c>
    </row>
    <row r="39" spans="1:6">
      <c r="A39" s="68" t="s">
        <v>169</v>
      </c>
      <c r="B39" s="21">
        <v>3</v>
      </c>
      <c r="C39" s="21">
        <v>0</v>
      </c>
      <c r="D39" s="29">
        <v>0</v>
      </c>
      <c r="E39" s="29">
        <v>0</v>
      </c>
      <c r="F39" s="71" t="s">
        <v>286</v>
      </c>
    </row>
    <row r="40" spans="1:6">
      <c r="A40" s="68" t="s">
        <v>170</v>
      </c>
      <c r="B40" s="21">
        <v>1</v>
      </c>
      <c r="C40" s="21">
        <v>0</v>
      </c>
      <c r="D40" s="29">
        <v>2</v>
      </c>
      <c r="E40" s="29">
        <v>0</v>
      </c>
      <c r="F40" s="71" t="s">
        <v>286</v>
      </c>
    </row>
    <row r="41" spans="1:6">
      <c r="A41" s="68" t="s">
        <v>171</v>
      </c>
      <c r="B41" s="21">
        <v>5</v>
      </c>
      <c r="C41" s="21">
        <v>0</v>
      </c>
      <c r="D41" s="29">
        <v>0</v>
      </c>
      <c r="E41" s="29">
        <v>0</v>
      </c>
      <c r="F41" s="71" t="s">
        <v>286</v>
      </c>
    </row>
    <row r="42" spans="1:6" ht="18" customHeight="1">
      <c r="A42" s="20" t="s">
        <v>172</v>
      </c>
      <c r="B42" s="21">
        <v>12</v>
      </c>
      <c r="C42" s="21">
        <v>0</v>
      </c>
      <c r="D42" s="29">
        <v>0</v>
      </c>
      <c r="E42" s="32">
        <v>1</v>
      </c>
      <c r="F42" s="70">
        <v>1</v>
      </c>
    </row>
    <row r="43" spans="1:6">
      <c r="A43" s="68" t="s">
        <v>173</v>
      </c>
      <c r="B43" s="21">
        <v>5</v>
      </c>
      <c r="C43" s="21">
        <v>0</v>
      </c>
      <c r="D43" s="29">
        <v>0</v>
      </c>
      <c r="E43" s="32">
        <v>0</v>
      </c>
      <c r="F43" s="71" t="s">
        <v>286</v>
      </c>
    </row>
    <row r="44" spans="1:6">
      <c r="A44" s="68" t="s">
        <v>174</v>
      </c>
      <c r="B44" s="21">
        <v>2</v>
      </c>
      <c r="C44" s="21">
        <v>0</v>
      </c>
      <c r="D44" s="29">
        <v>0</v>
      </c>
      <c r="E44" s="32">
        <v>1</v>
      </c>
      <c r="F44" s="70">
        <v>1</v>
      </c>
    </row>
    <row r="45" spans="1:6">
      <c r="A45" s="68" t="s">
        <v>175</v>
      </c>
      <c r="B45" s="21">
        <v>3</v>
      </c>
      <c r="C45" s="21">
        <v>0</v>
      </c>
      <c r="D45" s="29">
        <v>0</v>
      </c>
      <c r="E45" s="32">
        <v>0</v>
      </c>
      <c r="F45" s="71" t="s">
        <v>286</v>
      </c>
    </row>
    <row r="46" spans="1:6">
      <c r="A46" s="68" t="s">
        <v>176</v>
      </c>
      <c r="B46" s="21">
        <v>2</v>
      </c>
      <c r="C46" s="21">
        <v>0</v>
      </c>
      <c r="D46" s="29">
        <v>0</v>
      </c>
      <c r="E46" s="32">
        <v>0</v>
      </c>
      <c r="F46" s="71" t="s">
        <v>286</v>
      </c>
    </row>
    <row r="47" spans="1:6" ht="18" customHeight="1">
      <c r="A47" s="20" t="s">
        <v>177</v>
      </c>
      <c r="B47" s="21">
        <v>32</v>
      </c>
      <c r="C47" s="21">
        <v>2</v>
      </c>
      <c r="D47" s="29">
        <v>1</v>
      </c>
      <c r="E47" s="29">
        <v>6</v>
      </c>
      <c r="F47" s="70">
        <v>3</v>
      </c>
    </row>
    <row r="48" spans="1:6">
      <c r="A48" s="68" t="s">
        <v>178</v>
      </c>
      <c r="B48" s="21">
        <v>9</v>
      </c>
      <c r="C48" s="21">
        <v>2</v>
      </c>
      <c r="D48" s="29">
        <v>1</v>
      </c>
      <c r="E48" s="29">
        <v>3</v>
      </c>
      <c r="F48" s="70">
        <v>1</v>
      </c>
    </row>
    <row r="49" spans="1:6">
      <c r="A49" s="68" t="s">
        <v>179</v>
      </c>
      <c r="B49" s="21">
        <v>1</v>
      </c>
      <c r="C49" s="21">
        <v>0</v>
      </c>
      <c r="D49" s="21">
        <v>0</v>
      </c>
      <c r="E49" s="32">
        <v>0</v>
      </c>
      <c r="F49" s="71" t="s">
        <v>286</v>
      </c>
    </row>
    <row r="50" spans="1:6">
      <c r="A50" s="68" t="s">
        <v>180</v>
      </c>
      <c r="B50" s="21">
        <v>5</v>
      </c>
      <c r="C50" s="21">
        <v>0</v>
      </c>
      <c r="D50" s="29">
        <v>0</v>
      </c>
      <c r="E50" s="32">
        <v>0</v>
      </c>
      <c r="F50" s="71" t="s">
        <v>286</v>
      </c>
    </row>
    <row r="51" spans="1:6">
      <c r="A51" s="68" t="s">
        <v>181</v>
      </c>
      <c r="B51" s="21">
        <v>7</v>
      </c>
      <c r="C51" s="21">
        <v>0</v>
      </c>
      <c r="D51" s="29">
        <v>0</v>
      </c>
      <c r="E51" s="32">
        <v>1</v>
      </c>
      <c r="F51" s="70">
        <v>1</v>
      </c>
    </row>
    <row r="52" spans="1:6">
      <c r="A52" s="68" t="s">
        <v>182</v>
      </c>
      <c r="B52" s="21">
        <v>3</v>
      </c>
      <c r="C52" s="21">
        <v>0</v>
      </c>
      <c r="D52" s="29">
        <v>0</v>
      </c>
      <c r="E52" s="32">
        <v>0</v>
      </c>
      <c r="F52" s="71" t="s">
        <v>286</v>
      </c>
    </row>
    <row r="53" spans="1:6">
      <c r="A53" s="68" t="s">
        <v>183</v>
      </c>
      <c r="B53" s="21">
        <v>0</v>
      </c>
      <c r="C53" s="21">
        <v>0</v>
      </c>
      <c r="D53" s="29">
        <v>0</v>
      </c>
      <c r="E53" s="32">
        <v>0</v>
      </c>
      <c r="F53" s="71" t="s">
        <v>286</v>
      </c>
    </row>
    <row r="54" spans="1:6">
      <c r="A54" s="68" t="s">
        <v>184</v>
      </c>
      <c r="B54" s="21">
        <v>7</v>
      </c>
      <c r="C54" s="21">
        <v>0</v>
      </c>
      <c r="D54" s="29">
        <v>0</v>
      </c>
      <c r="E54" s="32">
        <v>2</v>
      </c>
      <c r="F54" s="70">
        <v>1</v>
      </c>
    </row>
    <row r="55" spans="1:6">
      <c r="A55" s="68" t="s">
        <v>185</v>
      </c>
      <c r="B55" s="21">
        <v>0</v>
      </c>
      <c r="C55" s="21">
        <v>0</v>
      </c>
      <c r="D55" s="29">
        <v>0</v>
      </c>
      <c r="E55" s="32">
        <v>0</v>
      </c>
      <c r="F55" s="71" t="s">
        <v>286</v>
      </c>
    </row>
    <row r="56" spans="1:6" ht="5.0999999999999996" customHeight="1">
      <c r="A56" s="24"/>
      <c r="B56" s="23"/>
      <c r="C56" s="23"/>
      <c r="D56" s="23"/>
      <c r="E56" s="23"/>
      <c r="F56" s="23"/>
    </row>
    <row r="57" spans="1:6">
      <c r="A57" s="4" t="s">
        <v>76</v>
      </c>
      <c r="B57" s="4"/>
      <c r="C57" s="4"/>
      <c r="D57" s="4"/>
      <c r="E57" s="4"/>
      <c r="F57" s="4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8"/>
  <sheetViews>
    <sheetView view="pageBreakPreview" zoomScaleNormal="120" zoomScaleSheetLayoutView="100" workbookViewId="0"/>
  </sheetViews>
  <sheetFormatPr defaultRowHeight="13.5"/>
  <cols>
    <col min="1" max="1" width="17.625" style="6" customWidth="1"/>
    <col min="2" max="10" width="9.625" style="6" customWidth="1"/>
    <col min="11" max="11" width="1.125" style="6" customWidth="1"/>
    <col min="12" max="53" width="9" style="6"/>
    <col min="54" max="16384" width="9" style="2"/>
  </cols>
  <sheetData>
    <row r="1" spans="1:5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53">
      <c r="A2" s="4"/>
      <c r="B2" s="4"/>
      <c r="C2" s="4"/>
      <c r="D2" s="4"/>
      <c r="E2" s="4"/>
      <c r="F2" s="4"/>
      <c r="G2" s="4"/>
      <c r="H2" s="4"/>
      <c r="I2" s="4"/>
      <c r="J2" s="4"/>
    </row>
    <row r="3" spans="1:53" ht="14.25">
      <c r="A3" s="9" t="s">
        <v>186</v>
      </c>
      <c r="B3" s="4"/>
      <c r="C3" s="4"/>
      <c r="D3" s="4"/>
      <c r="E3" s="4"/>
      <c r="F3" s="4"/>
      <c r="G3" s="4"/>
      <c r="H3" s="4"/>
      <c r="I3" s="4"/>
      <c r="J3" s="4"/>
    </row>
    <row r="4" spans="1:53">
      <c r="A4" s="25" t="s">
        <v>187</v>
      </c>
      <c r="B4" s="4"/>
      <c r="C4" s="4"/>
      <c r="D4" s="4"/>
      <c r="E4" s="4"/>
      <c r="F4" s="4"/>
      <c r="G4" s="4"/>
      <c r="H4" s="4"/>
      <c r="I4" s="4"/>
      <c r="J4" s="4"/>
    </row>
    <row r="5" spans="1:53" ht="9" customHeight="1">
      <c r="A5" s="152" t="s">
        <v>188</v>
      </c>
      <c r="B5" s="152"/>
      <c r="C5" s="136" t="s">
        <v>189</v>
      </c>
      <c r="D5" s="136" t="s">
        <v>190</v>
      </c>
      <c r="E5" s="154" t="s">
        <v>191</v>
      </c>
      <c r="F5" s="136" t="s">
        <v>192</v>
      </c>
      <c r="G5" s="136" t="s">
        <v>193</v>
      </c>
      <c r="H5" s="148" t="s">
        <v>194</v>
      </c>
      <c r="I5" s="37"/>
      <c r="J5" s="150" t="s">
        <v>195</v>
      </c>
    </row>
    <row r="6" spans="1:53" ht="12.95" customHeight="1">
      <c r="A6" s="153"/>
      <c r="B6" s="153"/>
      <c r="C6" s="132"/>
      <c r="D6" s="132"/>
      <c r="E6" s="155"/>
      <c r="F6" s="132"/>
      <c r="G6" s="132"/>
      <c r="H6" s="149"/>
      <c r="I6" s="26" t="s">
        <v>196</v>
      </c>
      <c r="J6" s="151"/>
    </row>
    <row r="7" spans="1:53" ht="12" customHeight="1">
      <c r="A7" s="5" t="s">
        <v>197</v>
      </c>
      <c r="B7" s="43" t="s">
        <v>275</v>
      </c>
      <c r="C7" s="44" t="s">
        <v>198</v>
      </c>
      <c r="D7" s="45">
        <v>794</v>
      </c>
      <c r="E7" s="45">
        <v>178</v>
      </c>
      <c r="F7" s="45">
        <v>627</v>
      </c>
      <c r="G7" s="45">
        <v>176</v>
      </c>
      <c r="H7" s="45">
        <v>387</v>
      </c>
      <c r="I7" s="45">
        <v>320</v>
      </c>
      <c r="J7" s="45">
        <v>150</v>
      </c>
    </row>
    <row r="8" spans="1:53" ht="12" customHeight="1">
      <c r="A8" s="46" t="s">
        <v>70</v>
      </c>
      <c r="B8" s="47" t="s">
        <v>71</v>
      </c>
      <c r="C8" s="44" t="s">
        <v>198</v>
      </c>
      <c r="D8" s="45">
        <v>800</v>
      </c>
      <c r="E8" s="45">
        <v>150</v>
      </c>
      <c r="F8" s="45">
        <v>648</v>
      </c>
      <c r="G8" s="45">
        <v>181</v>
      </c>
      <c r="H8" s="45">
        <v>391</v>
      </c>
      <c r="I8" s="45">
        <v>306</v>
      </c>
      <c r="J8" s="45">
        <v>159</v>
      </c>
    </row>
    <row r="9" spans="1:53" ht="12" customHeight="1">
      <c r="A9" s="46" t="s">
        <v>121</v>
      </c>
      <c r="B9" s="47" t="s">
        <v>122</v>
      </c>
      <c r="C9" s="44" t="s">
        <v>198</v>
      </c>
      <c r="D9" s="45">
        <v>742</v>
      </c>
      <c r="E9" s="45">
        <v>159</v>
      </c>
      <c r="F9" s="45">
        <v>640</v>
      </c>
      <c r="G9" s="45">
        <v>168</v>
      </c>
      <c r="H9" s="45">
        <v>470</v>
      </c>
      <c r="I9" s="45">
        <v>322</v>
      </c>
      <c r="J9" s="45">
        <v>161</v>
      </c>
    </row>
    <row r="10" spans="1:53" ht="12" customHeight="1">
      <c r="A10" s="5" t="s">
        <v>282</v>
      </c>
      <c r="B10" s="47" t="s">
        <v>283</v>
      </c>
      <c r="C10" s="44" t="s">
        <v>198</v>
      </c>
      <c r="D10" s="45">
        <v>648</v>
      </c>
      <c r="E10" s="45">
        <v>161</v>
      </c>
      <c r="F10" s="45">
        <v>599</v>
      </c>
      <c r="G10" s="45">
        <v>151</v>
      </c>
      <c r="H10" s="45">
        <v>473</v>
      </c>
      <c r="I10" s="45">
        <v>310</v>
      </c>
      <c r="J10" s="45">
        <v>136</v>
      </c>
    </row>
    <row r="11" spans="1:53" ht="12" customHeight="1">
      <c r="B11" s="47" t="s">
        <v>325</v>
      </c>
      <c r="C11" s="44" t="s">
        <v>198</v>
      </c>
      <c r="D11" s="45">
        <v>551</v>
      </c>
      <c r="E11" s="45">
        <v>136</v>
      </c>
      <c r="F11" s="45">
        <v>575</v>
      </c>
      <c r="G11" s="45">
        <v>116</v>
      </c>
      <c r="H11" s="45">
        <v>347</v>
      </c>
      <c r="I11" s="45">
        <v>360</v>
      </c>
      <c r="J11" s="45">
        <v>167</v>
      </c>
    </row>
    <row r="12" spans="1:53" s="1" customFormat="1" ht="9.75">
      <c r="A12" s="48" t="s">
        <v>199</v>
      </c>
      <c r="B12" s="49"/>
      <c r="C12" s="50"/>
      <c r="D12" s="51"/>
      <c r="E12" s="51"/>
      <c r="F12" s="51"/>
      <c r="G12" s="51"/>
      <c r="H12" s="51"/>
      <c r="I12" s="51"/>
      <c r="J12" s="51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</row>
    <row r="13" spans="1:53" s="1" customFormat="1" ht="9.75" customHeight="1">
      <c r="A13" s="156" t="s">
        <v>287</v>
      </c>
      <c r="B13" s="157"/>
      <c r="C13" s="53"/>
      <c r="D13" s="54"/>
      <c r="E13" s="54"/>
      <c r="F13" s="54"/>
      <c r="G13" s="54"/>
      <c r="H13" s="54"/>
      <c r="I13" s="54"/>
      <c r="J13" s="54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</row>
    <row r="14" spans="1:53" s="1" customFormat="1" ht="9.75" customHeight="1">
      <c r="A14" s="25"/>
      <c r="B14" s="55" t="s">
        <v>288</v>
      </c>
      <c r="C14" s="53" t="s">
        <v>200</v>
      </c>
      <c r="D14" s="54">
        <v>5</v>
      </c>
      <c r="E14" s="56">
        <v>0</v>
      </c>
      <c r="F14" s="54">
        <v>7</v>
      </c>
      <c r="G14" s="56">
        <v>0</v>
      </c>
      <c r="H14" s="56">
        <v>0</v>
      </c>
      <c r="I14" s="56">
        <v>0</v>
      </c>
      <c r="J14" s="56">
        <v>0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</row>
    <row r="15" spans="1:53" s="1" customFormat="1" ht="9.75" customHeight="1">
      <c r="A15" s="25"/>
      <c r="B15" s="55" t="s">
        <v>289</v>
      </c>
      <c r="C15" s="53" t="s">
        <v>200</v>
      </c>
      <c r="D15" s="54">
        <v>5</v>
      </c>
      <c r="E15" s="56">
        <v>0</v>
      </c>
      <c r="F15" s="54">
        <v>6</v>
      </c>
      <c r="G15" s="56">
        <v>0</v>
      </c>
      <c r="H15" s="56">
        <v>0</v>
      </c>
      <c r="I15" s="56">
        <v>0</v>
      </c>
      <c r="J15" s="56">
        <v>0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</row>
    <row r="16" spans="1:53" s="1" customFormat="1" ht="9.75" customHeight="1">
      <c r="A16" s="158" t="s">
        <v>201</v>
      </c>
      <c r="B16" s="157"/>
      <c r="C16" s="53"/>
      <c r="D16" s="54"/>
      <c r="E16" s="54"/>
      <c r="F16" s="54"/>
      <c r="G16" s="54"/>
      <c r="H16" s="54"/>
      <c r="I16" s="56"/>
      <c r="J16" s="54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</row>
    <row r="17" spans="1:53" s="1" customFormat="1" ht="9.75" customHeight="1">
      <c r="A17" s="57"/>
      <c r="B17" s="55" t="s">
        <v>290</v>
      </c>
      <c r="C17" s="53" t="s">
        <v>203</v>
      </c>
      <c r="D17" s="54">
        <v>18</v>
      </c>
      <c r="E17" s="56">
        <v>0</v>
      </c>
      <c r="F17" s="54">
        <v>17</v>
      </c>
      <c r="G17" s="54">
        <v>14</v>
      </c>
      <c r="H17" s="54">
        <v>3</v>
      </c>
      <c r="I17" s="54">
        <v>16</v>
      </c>
      <c r="J17" s="56">
        <v>0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</row>
    <row r="18" spans="1:53" s="1" customFormat="1" ht="9.75" customHeight="1">
      <c r="A18" s="25"/>
      <c r="B18" s="55" t="s">
        <v>291</v>
      </c>
      <c r="C18" s="53" t="s">
        <v>203</v>
      </c>
      <c r="D18" s="54">
        <v>10</v>
      </c>
      <c r="E18" s="54">
        <v>0</v>
      </c>
      <c r="F18" s="54">
        <v>10</v>
      </c>
      <c r="G18" s="54">
        <v>0</v>
      </c>
      <c r="H18" s="54">
        <v>0</v>
      </c>
      <c r="I18" s="54">
        <v>0</v>
      </c>
      <c r="J18" s="54">
        <v>10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</row>
    <row r="19" spans="1:53" s="1" customFormat="1" ht="9.75" customHeight="1">
      <c r="A19" s="156" t="s">
        <v>292</v>
      </c>
      <c r="B19" s="157"/>
      <c r="C19" s="53"/>
      <c r="D19" s="54"/>
      <c r="E19" s="54"/>
      <c r="F19" s="54"/>
      <c r="G19" s="54"/>
      <c r="H19" s="54"/>
      <c r="I19" s="54"/>
      <c r="J19" s="54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</row>
    <row r="20" spans="1:53" s="1" customFormat="1" ht="9.75" customHeight="1">
      <c r="A20" s="25"/>
      <c r="B20" s="55" t="s">
        <v>293</v>
      </c>
      <c r="C20" s="53" t="s">
        <v>200</v>
      </c>
      <c r="D20" s="54">
        <v>5</v>
      </c>
      <c r="E20" s="54">
        <v>0</v>
      </c>
      <c r="F20" s="54">
        <v>4</v>
      </c>
      <c r="G20" s="54">
        <v>0</v>
      </c>
      <c r="H20" s="54">
        <v>0</v>
      </c>
      <c r="I20" s="54">
        <v>0</v>
      </c>
      <c r="J20" s="54">
        <v>0</v>
      </c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</row>
    <row r="21" spans="1:53" s="1" customFormat="1" ht="9.75" customHeight="1">
      <c r="A21" s="25"/>
      <c r="B21" s="55" t="s">
        <v>294</v>
      </c>
      <c r="C21" s="53" t="s">
        <v>200</v>
      </c>
      <c r="D21" s="54">
        <v>5</v>
      </c>
      <c r="E21" s="54">
        <v>0</v>
      </c>
      <c r="F21" s="54">
        <v>5</v>
      </c>
      <c r="G21" s="54">
        <v>0</v>
      </c>
      <c r="H21" s="54">
        <v>0</v>
      </c>
      <c r="I21" s="54">
        <v>0</v>
      </c>
      <c r="J21" s="54">
        <v>0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</row>
    <row r="22" spans="1:53" s="1" customFormat="1" ht="9.75" customHeight="1">
      <c r="A22" s="156" t="s">
        <v>202</v>
      </c>
      <c r="B22" s="157"/>
      <c r="C22" s="53"/>
      <c r="D22" s="54"/>
      <c r="E22" s="56"/>
      <c r="F22" s="54"/>
      <c r="G22" s="56"/>
      <c r="H22" s="56"/>
      <c r="I22" s="56"/>
      <c r="J22" s="56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</row>
    <row r="23" spans="1:53" s="1" customFormat="1" ht="9.75" customHeight="1">
      <c r="A23" s="25"/>
      <c r="B23" s="55" t="s">
        <v>295</v>
      </c>
      <c r="C23" s="53" t="s">
        <v>203</v>
      </c>
      <c r="D23" s="54">
        <v>0</v>
      </c>
      <c r="E23" s="54">
        <v>12</v>
      </c>
      <c r="F23" s="54">
        <v>0</v>
      </c>
      <c r="G23" s="54">
        <v>4</v>
      </c>
      <c r="H23" s="54">
        <v>9</v>
      </c>
      <c r="I23" s="54">
        <v>10</v>
      </c>
      <c r="J23" s="54">
        <v>0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</row>
    <row r="24" spans="1:53" s="1" customFormat="1" ht="9.75" customHeight="1">
      <c r="A24" s="25"/>
      <c r="B24" s="55" t="s">
        <v>296</v>
      </c>
      <c r="C24" s="53" t="s">
        <v>203</v>
      </c>
      <c r="D24" s="54">
        <v>8</v>
      </c>
      <c r="E24" s="56">
        <v>0</v>
      </c>
      <c r="F24" s="54">
        <v>8</v>
      </c>
      <c r="G24" s="54">
        <v>3</v>
      </c>
      <c r="H24" s="56">
        <v>5</v>
      </c>
      <c r="I24" s="56">
        <v>4</v>
      </c>
      <c r="J24" s="54">
        <v>0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</row>
    <row r="25" spans="1:53" s="1" customFormat="1" ht="9.75" customHeight="1">
      <c r="A25" s="25"/>
      <c r="B25" s="55" t="s">
        <v>297</v>
      </c>
      <c r="C25" s="53" t="s">
        <v>203</v>
      </c>
      <c r="D25" s="54">
        <v>15</v>
      </c>
      <c r="E25" s="56">
        <v>0</v>
      </c>
      <c r="F25" s="54">
        <v>13</v>
      </c>
      <c r="G25" s="54">
        <v>0</v>
      </c>
      <c r="H25" s="54">
        <v>0</v>
      </c>
      <c r="I25" s="54">
        <v>0</v>
      </c>
      <c r="J25" s="56">
        <v>13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</row>
    <row r="26" spans="1:53" s="1" customFormat="1" ht="9.75" customHeight="1">
      <c r="A26" s="156" t="s">
        <v>204</v>
      </c>
      <c r="B26" s="157"/>
      <c r="C26" s="53"/>
      <c r="D26" s="58"/>
      <c r="E26" s="58"/>
      <c r="F26" s="58"/>
      <c r="G26" s="58"/>
      <c r="H26" s="58"/>
      <c r="I26" s="58"/>
      <c r="J26" s="58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</row>
    <row r="27" spans="1:53" s="1" customFormat="1" ht="9.75" customHeight="1">
      <c r="A27" s="25"/>
      <c r="B27" s="55" t="s">
        <v>293</v>
      </c>
      <c r="C27" s="53" t="s">
        <v>200</v>
      </c>
      <c r="D27" s="54">
        <v>5</v>
      </c>
      <c r="E27" s="54">
        <v>0</v>
      </c>
      <c r="F27" s="54">
        <v>3</v>
      </c>
      <c r="G27" s="54">
        <v>0</v>
      </c>
      <c r="H27" s="54">
        <v>0</v>
      </c>
      <c r="I27" s="54">
        <v>0</v>
      </c>
      <c r="J27" s="54">
        <v>0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</row>
    <row r="28" spans="1:53" s="1" customFormat="1" ht="9.75" customHeight="1">
      <c r="A28" s="25"/>
      <c r="B28" s="55" t="s">
        <v>298</v>
      </c>
      <c r="C28" s="53" t="s">
        <v>200</v>
      </c>
      <c r="D28" s="54">
        <v>5</v>
      </c>
      <c r="E28" s="54">
        <v>0</v>
      </c>
      <c r="F28" s="54">
        <v>7</v>
      </c>
      <c r="G28" s="54">
        <v>0</v>
      </c>
      <c r="H28" s="54">
        <v>0</v>
      </c>
      <c r="I28" s="54">
        <v>0</v>
      </c>
      <c r="J28" s="54">
        <v>0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</row>
    <row r="29" spans="1:53" s="1" customFormat="1" ht="9.75" customHeight="1">
      <c r="A29" s="25"/>
      <c r="B29" s="55" t="s">
        <v>294</v>
      </c>
      <c r="C29" s="53" t="s">
        <v>200</v>
      </c>
      <c r="D29" s="54">
        <v>5</v>
      </c>
      <c r="E29" s="56">
        <v>0</v>
      </c>
      <c r="F29" s="54">
        <v>5</v>
      </c>
      <c r="G29" s="56">
        <v>0</v>
      </c>
      <c r="H29" s="56">
        <v>0</v>
      </c>
      <c r="I29" s="56">
        <v>0</v>
      </c>
      <c r="J29" s="54">
        <v>0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</row>
    <row r="30" spans="1:53" s="1" customFormat="1" ht="9.75" customHeight="1">
      <c r="A30" s="25"/>
      <c r="B30" s="55" t="s">
        <v>289</v>
      </c>
      <c r="C30" s="53" t="s">
        <v>200</v>
      </c>
      <c r="D30" s="54">
        <v>5</v>
      </c>
      <c r="E30" s="56">
        <v>0</v>
      </c>
      <c r="F30" s="54">
        <v>5</v>
      </c>
      <c r="G30" s="56">
        <v>0</v>
      </c>
      <c r="H30" s="56">
        <v>0</v>
      </c>
      <c r="I30" s="56">
        <v>0</v>
      </c>
      <c r="J30" s="54">
        <v>0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</row>
    <row r="31" spans="1:53" s="1" customFormat="1" ht="9.75" customHeight="1">
      <c r="A31" s="156" t="s">
        <v>205</v>
      </c>
      <c r="B31" s="157"/>
      <c r="C31" s="53"/>
      <c r="D31" s="54"/>
      <c r="E31" s="56"/>
      <c r="F31" s="54"/>
      <c r="G31" s="54"/>
      <c r="H31" s="54"/>
      <c r="I31" s="54"/>
      <c r="J31" s="56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</row>
    <row r="32" spans="1:53" s="1" customFormat="1" ht="9.75" customHeight="1">
      <c r="A32" s="25"/>
      <c r="B32" s="55" t="s">
        <v>295</v>
      </c>
      <c r="C32" s="53" t="s">
        <v>203</v>
      </c>
      <c r="D32" s="54">
        <v>0</v>
      </c>
      <c r="E32" s="56">
        <v>11</v>
      </c>
      <c r="F32" s="54">
        <v>0</v>
      </c>
      <c r="G32" s="54">
        <v>1</v>
      </c>
      <c r="H32" s="54">
        <v>10</v>
      </c>
      <c r="I32" s="54">
        <v>10</v>
      </c>
      <c r="J32" s="56">
        <v>0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</row>
    <row r="33" spans="1:53" s="1" customFormat="1" ht="9.75" customHeight="1">
      <c r="A33" s="25"/>
      <c r="B33" s="55" t="s">
        <v>290</v>
      </c>
      <c r="C33" s="53" t="s">
        <v>203</v>
      </c>
      <c r="D33" s="54">
        <v>15</v>
      </c>
      <c r="E33" s="56">
        <v>0</v>
      </c>
      <c r="F33" s="54">
        <v>11</v>
      </c>
      <c r="G33" s="54">
        <v>3</v>
      </c>
      <c r="H33" s="54">
        <v>8</v>
      </c>
      <c r="I33" s="54">
        <v>9</v>
      </c>
      <c r="J33" s="56">
        <v>0</v>
      </c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</row>
    <row r="34" spans="1:53" s="1" customFormat="1" ht="9.75" customHeight="1">
      <c r="A34" s="25"/>
      <c r="B34" s="55" t="s">
        <v>296</v>
      </c>
      <c r="C34" s="53" t="s">
        <v>203</v>
      </c>
      <c r="D34" s="54">
        <v>8</v>
      </c>
      <c r="E34" s="56">
        <v>0</v>
      </c>
      <c r="F34" s="54">
        <v>8</v>
      </c>
      <c r="G34" s="56">
        <v>2</v>
      </c>
      <c r="H34" s="56">
        <v>6</v>
      </c>
      <c r="I34" s="56">
        <v>6</v>
      </c>
      <c r="J34" s="54">
        <v>0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</row>
    <row r="35" spans="1:53" s="1" customFormat="1" ht="9.75" customHeight="1">
      <c r="A35" s="25"/>
      <c r="B35" s="55" t="s">
        <v>291</v>
      </c>
      <c r="C35" s="53" t="s">
        <v>299</v>
      </c>
      <c r="D35" s="54">
        <v>10</v>
      </c>
      <c r="E35" s="54">
        <v>0</v>
      </c>
      <c r="F35" s="54">
        <v>12</v>
      </c>
      <c r="G35" s="54">
        <v>3</v>
      </c>
      <c r="H35" s="54">
        <v>9</v>
      </c>
      <c r="I35" s="54">
        <v>9</v>
      </c>
      <c r="J35" s="54">
        <v>0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</row>
    <row r="36" spans="1:53" s="1" customFormat="1" ht="9.75" customHeight="1">
      <c r="A36" s="25"/>
      <c r="B36" s="55" t="s">
        <v>297</v>
      </c>
      <c r="C36" s="53" t="s">
        <v>203</v>
      </c>
      <c r="D36" s="54">
        <v>10</v>
      </c>
      <c r="E36" s="56">
        <v>0</v>
      </c>
      <c r="F36" s="54">
        <v>11</v>
      </c>
      <c r="G36" s="54">
        <v>0</v>
      </c>
      <c r="H36" s="56">
        <v>0</v>
      </c>
      <c r="I36" s="56">
        <v>0</v>
      </c>
      <c r="J36" s="54">
        <v>11</v>
      </c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</row>
    <row r="37" spans="1:53" s="1" customFormat="1" ht="9.75" customHeight="1">
      <c r="A37" s="156" t="s">
        <v>300</v>
      </c>
      <c r="B37" s="157"/>
      <c r="C37" s="53"/>
      <c r="D37" s="54"/>
      <c r="E37" s="54"/>
      <c r="F37" s="54"/>
      <c r="G37" s="54"/>
      <c r="H37" s="54"/>
      <c r="I37" s="54"/>
      <c r="J37" s="54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</row>
    <row r="38" spans="1:53" s="1" customFormat="1" ht="9.75" customHeight="1">
      <c r="A38" s="25"/>
      <c r="B38" s="55" t="s">
        <v>295</v>
      </c>
      <c r="C38" s="53" t="s">
        <v>301</v>
      </c>
      <c r="D38" s="56">
        <v>0</v>
      </c>
      <c r="E38" s="54">
        <v>7</v>
      </c>
      <c r="F38" s="56">
        <v>0</v>
      </c>
      <c r="G38" s="54">
        <v>6</v>
      </c>
      <c r="H38" s="54">
        <v>1</v>
      </c>
      <c r="I38" s="54">
        <v>7</v>
      </c>
      <c r="J38" s="56">
        <v>0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</row>
    <row r="39" spans="1:53" s="1" customFormat="1" ht="9.75" customHeight="1">
      <c r="A39" s="25"/>
      <c r="B39" s="55" t="s">
        <v>302</v>
      </c>
      <c r="C39" s="53" t="s">
        <v>301</v>
      </c>
      <c r="D39" s="56">
        <v>8</v>
      </c>
      <c r="E39" s="54">
        <v>0</v>
      </c>
      <c r="F39" s="56">
        <v>12</v>
      </c>
      <c r="G39" s="54">
        <v>9</v>
      </c>
      <c r="H39" s="54">
        <v>3</v>
      </c>
      <c r="I39" s="54">
        <v>7</v>
      </c>
      <c r="J39" s="56">
        <v>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</row>
    <row r="40" spans="1:53" s="1" customFormat="1" ht="9.75" customHeight="1">
      <c r="A40" s="25"/>
      <c r="B40" s="55" t="s">
        <v>303</v>
      </c>
      <c r="C40" s="53" t="s">
        <v>301</v>
      </c>
      <c r="D40" s="54">
        <v>8</v>
      </c>
      <c r="E40" s="56">
        <v>0</v>
      </c>
      <c r="F40" s="54">
        <v>9</v>
      </c>
      <c r="G40" s="56">
        <v>0</v>
      </c>
      <c r="H40" s="56">
        <v>0</v>
      </c>
      <c r="I40" s="56">
        <v>0</v>
      </c>
      <c r="J40" s="54">
        <v>9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3" s="1" customFormat="1" ht="9.75" customHeight="1">
      <c r="A41" s="156" t="s">
        <v>304</v>
      </c>
      <c r="B41" s="157"/>
      <c r="C41" s="53"/>
      <c r="D41" s="54"/>
      <c r="E41" s="56"/>
      <c r="F41" s="54"/>
      <c r="G41" s="56"/>
      <c r="H41" s="56"/>
      <c r="I41" s="56"/>
      <c r="J41" s="54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3" s="1" customFormat="1" ht="9.75" customHeight="1">
      <c r="A42" s="25"/>
      <c r="B42" s="55" t="s">
        <v>295</v>
      </c>
      <c r="C42" s="53" t="s">
        <v>203</v>
      </c>
      <c r="D42" s="54">
        <v>0</v>
      </c>
      <c r="E42" s="56">
        <v>6</v>
      </c>
      <c r="F42" s="54">
        <v>0</v>
      </c>
      <c r="G42" s="56">
        <v>5</v>
      </c>
      <c r="H42" s="56">
        <v>5</v>
      </c>
      <c r="I42" s="56">
        <v>9</v>
      </c>
      <c r="J42" s="54">
        <v>0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3" s="1" customFormat="1" ht="9.75" customHeight="1">
      <c r="A43" s="156" t="s">
        <v>305</v>
      </c>
      <c r="B43" s="157"/>
      <c r="C43" s="53"/>
      <c r="D43" s="54"/>
      <c r="E43" s="56"/>
      <c r="F43" s="54"/>
      <c r="G43" s="56"/>
      <c r="H43" s="56"/>
      <c r="I43" s="56"/>
      <c r="J43" s="54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3" s="1" customFormat="1" ht="9.75" customHeight="1">
      <c r="A44" s="25"/>
      <c r="B44" s="55" t="s">
        <v>306</v>
      </c>
      <c r="C44" s="53" t="s">
        <v>203</v>
      </c>
      <c r="D44" s="54">
        <v>0</v>
      </c>
      <c r="E44" s="54">
        <v>14</v>
      </c>
      <c r="F44" s="54">
        <v>0</v>
      </c>
      <c r="G44" s="54">
        <v>8</v>
      </c>
      <c r="H44" s="54">
        <v>11</v>
      </c>
      <c r="I44" s="54">
        <v>10</v>
      </c>
      <c r="J44" s="54">
        <v>0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3" s="1" customFormat="1" ht="9.75" customHeight="1">
      <c r="A45" s="25"/>
      <c r="B45" s="55" t="s">
        <v>293</v>
      </c>
      <c r="C45" s="53" t="s">
        <v>203</v>
      </c>
      <c r="D45" s="54">
        <v>20</v>
      </c>
      <c r="E45" s="56">
        <v>0</v>
      </c>
      <c r="F45" s="54">
        <v>21</v>
      </c>
      <c r="G45" s="54">
        <v>4</v>
      </c>
      <c r="H45" s="56">
        <v>17</v>
      </c>
      <c r="I45" s="56">
        <v>11</v>
      </c>
      <c r="J45" s="54">
        <v>0</v>
      </c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3" s="1" customFormat="1" ht="9.75" customHeight="1">
      <c r="A46" s="25"/>
      <c r="B46" s="55" t="s">
        <v>294</v>
      </c>
      <c r="C46" s="53" t="s">
        <v>203</v>
      </c>
      <c r="D46" s="54">
        <v>20</v>
      </c>
      <c r="E46" s="56">
        <v>0</v>
      </c>
      <c r="F46" s="54">
        <v>20</v>
      </c>
      <c r="G46" s="54">
        <v>0</v>
      </c>
      <c r="H46" s="54">
        <v>0</v>
      </c>
      <c r="I46" s="54">
        <v>0</v>
      </c>
      <c r="J46" s="56">
        <v>20</v>
      </c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3" s="1" customFormat="1" ht="9.75" customHeight="1">
      <c r="A47" s="156" t="s">
        <v>206</v>
      </c>
      <c r="B47" s="157"/>
      <c r="C47" s="53"/>
      <c r="D47" s="54"/>
      <c r="E47" s="56"/>
      <c r="F47" s="54"/>
      <c r="G47" s="54"/>
      <c r="H47" s="54"/>
      <c r="I47" s="54"/>
      <c r="J47" s="56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3" s="1" customFormat="1" ht="9.75" customHeight="1">
      <c r="A48" s="25"/>
      <c r="B48" s="55" t="s">
        <v>307</v>
      </c>
      <c r="C48" s="53" t="s">
        <v>203</v>
      </c>
      <c r="D48" s="54">
        <v>0</v>
      </c>
      <c r="E48" s="56">
        <v>17</v>
      </c>
      <c r="F48" s="54">
        <v>0</v>
      </c>
      <c r="G48" s="54">
        <v>3</v>
      </c>
      <c r="H48" s="54">
        <v>17</v>
      </c>
      <c r="I48" s="54">
        <v>12</v>
      </c>
      <c r="J48" s="56">
        <v>0</v>
      </c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s="1" customFormat="1" ht="9.75" customHeight="1">
      <c r="A49" s="25"/>
      <c r="B49" s="55" t="s">
        <v>308</v>
      </c>
      <c r="C49" s="53" t="s">
        <v>203</v>
      </c>
      <c r="D49" s="54">
        <v>20</v>
      </c>
      <c r="E49" s="56">
        <v>0</v>
      </c>
      <c r="F49" s="54">
        <v>20</v>
      </c>
      <c r="G49" s="54">
        <v>3</v>
      </c>
      <c r="H49" s="56">
        <v>17</v>
      </c>
      <c r="I49" s="56">
        <v>14</v>
      </c>
      <c r="J49" s="54">
        <v>0</v>
      </c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s="1" customFormat="1" ht="9.75" customHeight="1">
      <c r="A50" s="25"/>
      <c r="B50" s="55" t="s">
        <v>291</v>
      </c>
      <c r="C50" s="53" t="s">
        <v>203</v>
      </c>
      <c r="D50" s="54">
        <v>20</v>
      </c>
      <c r="E50" s="54">
        <v>0</v>
      </c>
      <c r="F50" s="54">
        <v>20</v>
      </c>
      <c r="G50" s="54">
        <v>0</v>
      </c>
      <c r="H50" s="54">
        <v>0</v>
      </c>
      <c r="I50" s="54">
        <v>0</v>
      </c>
      <c r="J50" s="54">
        <v>20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s="1" customFormat="1" ht="9.75" customHeight="1">
      <c r="A51" s="156" t="s">
        <v>207</v>
      </c>
      <c r="B51" s="157"/>
      <c r="C51" s="53"/>
      <c r="D51" s="56"/>
      <c r="E51" s="56"/>
      <c r="F51" s="56"/>
      <c r="G51" s="54"/>
      <c r="H51" s="54"/>
      <c r="I51" s="54"/>
      <c r="J51" s="56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s="1" customFormat="1" ht="9.75" customHeight="1">
      <c r="A52" s="25"/>
      <c r="B52" s="55" t="s">
        <v>307</v>
      </c>
      <c r="C52" s="53" t="s">
        <v>203</v>
      </c>
      <c r="D52" s="56">
        <v>0</v>
      </c>
      <c r="E52" s="56">
        <v>10</v>
      </c>
      <c r="F52" s="56">
        <v>0</v>
      </c>
      <c r="G52" s="54">
        <v>2</v>
      </c>
      <c r="H52" s="54">
        <v>10</v>
      </c>
      <c r="I52" s="54">
        <v>9</v>
      </c>
      <c r="J52" s="56">
        <v>0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s="1" customFormat="1" ht="9.75" customHeight="1">
      <c r="A53" s="25"/>
      <c r="B53" s="55" t="s">
        <v>309</v>
      </c>
      <c r="C53" s="53" t="s">
        <v>203</v>
      </c>
      <c r="D53" s="54">
        <v>0</v>
      </c>
      <c r="E53" s="56">
        <v>8</v>
      </c>
      <c r="F53" s="54">
        <v>0</v>
      </c>
      <c r="G53" s="54">
        <v>3</v>
      </c>
      <c r="H53" s="54">
        <v>5</v>
      </c>
      <c r="I53" s="54">
        <v>6</v>
      </c>
      <c r="J53" s="56">
        <v>0</v>
      </c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s="1" customFormat="1" ht="9.75" customHeight="1">
      <c r="A54" s="156" t="s">
        <v>208</v>
      </c>
      <c r="B54" s="157"/>
      <c r="C54" s="53"/>
      <c r="D54" s="54"/>
      <c r="E54" s="56"/>
      <c r="F54" s="54"/>
      <c r="G54" s="54"/>
      <c r="H54" s="54"/>
      <c r="I54" s="54"/>
      <c r="J54" s="56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s="1" customFormat="1" ht="9.75" customHeight="1">
      <c r="A55" s="25"/>
      <c r="B55" s="55" t="s">
        <v>310</v>
      </c>
      <c r="C55" s="53" t="s">
        <v>203</v>
      </c>
      <c r="D55" s="54">
        <v>0</v>
      </c>
      <c r="E55" s="56">
        <v>14</v>
      </c>
      <c r="F55" s="54">
        <v>0</v>
      </c>
      <c r="G55" s="54">
        <v>1</v>
      </c>
      <c r="H55" s="54">
        <v>14</v>
      </c>
      <c r="I55" s="54">
        <v>11</v>
      </c>
      <c r="J55" s="56">
        <v>0</v>
      </c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s="1" customFormat="1" ht="9.75" customHeight="1">
      <c r="A56" s="25"/>
      <c r="B56" s="55" t="s">
        <v>290</v>
      </c>
      <c r="C56" s="53" t="s">
        <v>203</v>
      </c>
      <c r="D56" s="54">
        <v>15</v>
      </c>
      <c r="E56" s="56">
        <v>0</v>
      </c>
      <c r="F56" s="54">
        <v>15</v>
      </c>
      <c r="G56" s="54">
        <v>2</v>
      </c>
      <c r="H56" s="54">
        <v>13</v>
      </c>
      <c r="I56" s="54">
        <v>9</v>
      </c>
      <c r="J56" s="56">
        <v>0</v>
      </c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s="1" customFormat="1" ht="9.75" customHeight="1">
      <c r="A57" s="25"/>
      <c r="B57" s="55" t="s">
        <v>302</v>
      </c>
      <c r="C57" s="53" t="s">
        <v>203</v>
      </c>
      <c r="D57" s="54">
        <v>15</v>
      </c>
      <c r="E57" s="54">
        <v>0</v>
      </c>
      <c r="F57" s="54">
        <v>16</v>
      </c>
      <c r="G57" s="54">
        <v>0</v>
      </c>
      <c r="H57" s="54">
        <v>16</v>
      </c>
      <c r="I57" s="54">
        <v>9</v>
      </c>
      <c r="J57" s="56">
        <v>0</v>
      </c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s="1" customFormat="1" ht="9.75" customHeight="1">
      <c r="A58" s="25"/>
      <c r="B58" s="55" t="s">
        <v>291</v>
      </c>
      <c r="C58" s="53" t="s">
        <v>203</v>
      </c>
      <c r="D58" s="54">
        <v>15</v>
      </c>
      <c r="E58" s="54">
        <v>0</v>
      </c>
      <c r="F58" s="54">
        <v>15</v>
      </c>
      <c r="G58" s="54">
        <v>1</v>
      </c>
      <c r="H58" s="54">
        <v>14</v>
      </c>
      <c r="I58" s="54">
        <v>13</v>
      </c>
      <c r="J58" s="56">
        <v>0</v>
      </c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s="1" customFormat="1" ht="9.75" customHeight="1">
      <c r="A59" s="25"/>
      <c r="B59" s="55" t="s">
        <v>303</v>
      </c>
      <c r="C59" s="53" t="s">
        <v>203</v>
      </c>
      <c r="D59" s="54">
        <v>15</v>
      </c>
      <c r="E59" s="54">
        <v>0</v>
      </c>
      <c r="F59" s="54">
        <v>15</v>
      </c>
      <c r="G59" s="54">
        <v>0</v>
      </c>
      <c r="H59" s="54">
        <v>0</v>
      </c>
      <c r="I59" s="54">
        <v>0</v>
      </c>
      <c r="J59" s="56">
        <v>15</v>
      </c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s="1" customFormat="1" ht="9.75" customHeight="1">
      <c r="A60" s="156" t="s">
        <v>209</v>
      </c>
      <c r="B60" s="157"/>
      <c r="C60" s="53"/>
      <c r="D60" s="54"/>
      <c r="E60" s="54"/>
      <c r="F60" s="54"/>
      <c r="G60" s="54"/>
      <c r="H60" s="54"/>
      <c r="I60" s="54"/>
      <c r="J60" s="56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s="1" customFormat="1" ht="9.75" customHeight="1">
      <c r="A61" s="25"/>
      <c r="B61" s="55" t="s">
        <v>310</v>
      </c>
      <c r="C61" s="53" t="s">
        <v>203</v>
      </c>
      <c r="D61" s="56">
        <v>0</v>
      </c>
      <c r="E61" s="54">
        <v>21</v>
      </c>
      <c r="F61" s="56">
        <v>0</v>
      </c>
      <c r="G61" s="54">
        <v>8</v>
      </c>
      <c r="H61" s="54">
        <v>14</v>
      </c>
      <c r="I61" s="54">
        <v>18</v>
      </c>
      <c r="J61" s="56">
        <v>0</v>
      </c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s="1" customFormat="1" ht="9.75" customHeight="1">
      <c r="A62" s="25"/>
      <c r="B62" s="55" t="s">
        <v>290</v>
      </c>
      <c r="C62" s="53" t="s">
        <v>203</v>
      </c>
      <c r="D62" s="54">
        <v>24</v>
      </c>
      <c r="E62" s="54">
        <v>0</v>
      </c>
      <c r="F62" s="54">
        <v>23</v>
      </c>
      <c r="G62" s="54">
        <v>3</v>
      </c>
      <c r="H62" s="54">
        <v>20</v>
      </c>
      <c r="I62" s="54">
        <v>21</v>
      </c>
      <c r="J62" s="56">
        <v>0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s="1" customFormat="1" ht="9.75" customHeight="1">
      <c r="A63" s="25"/>
      <c r="B63" s="55" t="s">
        <v>302</v>
      </c>
      <c r="C63" s="53" t="s">
        <v>203</v>
      </c>
      <c r="D63" s="54">
        <v>24</v>
      </c>
      <c r="E63" s="56">
        <v>0</v>
      </c>
      <c r="F63" s="54">
        <v>24</v>
      </c>
      <c r="G63" s="54">
        <v>6</v>
      </c>
      <c r="H63" s="54">
        <v>18</v>
      </c>
      <c r="I63" s="54">
        <v>23</v>
      </c>
      <c r="J63" s="56">
        <v>0</v>
      </c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s="1" customFormat="1" ht="9.75" customHeight="1">
      <c r="A64" s="25"/>
      <c r="B64" s="55" t="s">
        <v>291</v>
      </c>
      <c r="C64" s="53" t="s">
        <v>203</v>
      </c>
      <c r="D64" s="54">
        <v>24</v>
      </c>
      <c r="E64" s="56">
        <v>0</v>
      </c>
      <c r="F64" s="54">
        <v>24</v>
      </c>
      <c r="G64" s="54">
        <v>1</v>
      </c>
      <c r="H64" s="56">
        <v>23</v>
      </c>
      <c r="I64" s="56">
        <v>22</v>
      </c>
      <c r="J64" s="54">
        <v>0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s="1" customFormat="1" ht="9.75" customHeight="1">
      <c r="A65" s="25"/>
      <c r="B65" s="55" t="s">
        <v>303</v>
      </c>
      <c r="C65" s="53" t="s">
        <v>203</v>
      </c>
      <c r="D65" s="54">
        <v>24</v>
      </c>
      <c r="E65" s="56">
        <v>0</v>
      </c>
      <c r="F65" s="54">
        <v>24</v>
      </c>
      <c r="G65" s="54">
        <v>0</v>
      </c>
      <c r="H65" s="56">
        <v>0</v>
      </c>
      <c r="I65" s="56">
        <v>0</v>
      </c>
      <c r="J65" s="54">
        <v>24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s="1" customFormat="1" ht="9.75" customHeight="1">
      <c r="A66" s="156" t="s">
        <v>311</v>
      </c>
      <c r="B66" s="157"/>
      <c r="C66" s="53"/>
      <c r="D66" s="54"/>
      <c r="E66" s="56"/>
      <c r="F66" s="54"/>
      <c r="G66" s="54"/>
      <c r="H66" s="56"/>
      <c r="I66" s="56"/>
      <c r="J66" s="5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s="1" customFormat="1" ht="9.75" customHeight="1">
      <c r="A67" s="25"/>
      <c r="B67" s="55" t="s">
        <v>312</v>
      </c>
      <c r="C67" s="53" t="s">
        <v>200</v>
      </c>
      <c r="D67" s="54">
        <v>5</v>
      </c>
      <c r="E67" s="56">
        <v>0</v>
      </c>
      <c r="F67" s="54">
        <v>10</v>
      </c>
      <c r="G67" s="54">
        <v>0</v>
      </c>
      <c r="H67" s="56">
        <v>0</v>
      </c>
      <c r="I67" s="56">
        <v>0</v>
      </c>
      <c r="J67" s="54">
        <v>0</v>
      </c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s="1" customFormat="1" ht="9.75" customHeight="1">
      <c r="A68" s="25"/>
      <c r="B68" s="55" t="s">
        <v>297</v>
      </c>
      <c r="C68" s="53" t="s">
        <v>200</v>
      </c>
      <c r="D68" s="54">
        <v>5</v>
      </c>
      <c r="E68" s="56">
        <v>0</v>
      </c>
      <c r="F68" s="54">
        <v>5</v>
      </c>
      <c r="G68" s="54">
        <v>0</v>
      </c>
      <c r="H68" s="56">
        <v>0</v>
      </c>
      <c r="I68" s="56">
        <v>0</v>
      </c>
      <c r="J68" s="54">
        <v>0</v>
      </c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s="1" customFormat="1" ht="9.75" customHeight="1">
      <c r="A69" s="156" t="s">
        <v>313</v>
      </c>
      <c r="B69" s="157"/>
      <c r="C69" s="53"/>
      <c r="D69" s="54"/>
      <c r="E69" s="54"/>
      <c r="F69" s="54"/>
      <c r="G69" s="54"/>
      <c r="H69" s="56"/>
      <c r="I69" s="56"/>
      <c r="J69" s="54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s="1" customFormat="1" ht="9.75" customHeight="1">
      <c r="A70" s="25"/>
      <c r="B70" s="55" t="s">
        <v>309</v>
      </c>
      <c r="C70" s="53" t="s">
        <v>203</v>
      </c>
      <c r="D70" s="56">
        <v>0</v>
      </c>
      <c r="E70" s="54">
        <v>13</v>
      </c>
      <c r="F70" s="56">
        <v>0</v>
      </c>
      <c r="G70" s="54">
        <v>3</v>
      </c>
      <c r="H70" s="54">
        <v>13</v>
      </c>
      <c r="I70" s="54">
        <v>13</v>
      </c>
      <c r="J70" s="56">
        <v>0</v>
      </c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s="1" customFormat="1" ht="9.75" customHeight="1">
      <c r="A71" s="25"/>
      <c r="B71" s="55" t="s">
        <v>302</v>
      </c>
      <c r="C71" s="53" t="s">
        <v>203</v>
      </c>
      <c r="D71" s="54">
        <v>15</v>
      </c>
      <c r="E71" s="56">
        <v>0</v>
      </c>
      <c r="F71" s="54">
        <v>16</v>
      </c>
      <c r="G71" s="54">
        <v>2</v>
      </c>
      <c r="H71" s="54">
        <v>14</v>
      </c>
      <c r="I71" s="54">
        <v>14</v>
      </c>
      <c r="J71" s="56">
        <v>0</v>
      </c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s="1" customFormat="1" ht="9.75" customHeight="1">
      <c r="A72" s="25"/>
      <c r="B72" s="55" t="s">
        <v>303</v>
      </c>
      <c r="C72" s="53" t="s">
        <v>203</v>
      </c>
      <c r="D72" s="54">
        <v>15</v>
      </c>
      <c r="E72" s="56">
        <v>0</v>
      </c>
      <c r="F72" s="54">
        <v>15</v>
      </c>
      <c r="G72" s="54">
        <v>0</v>
      </c>
      <c r="H72" s="54">
        <v>0</v>
      </c>
      <c r="I72" s="54">
        <v>0</v>
      </c>
      <c r="J72" s="56">
        <v>15</v>
      </c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s="1" customFormat="1" ht="9.75" customHeight="1">
      <c r="A73" s="156" t="s">
        <v>314</v>
      </c>
      <c r="B73" s="157"/>
      <c r="C73" s="53"/>
      <c r="D73" s="54"/>
      <c r="E73" s="56"/>
      <c r="F73" s="54"/>
      <c r="G73" s="54"/>
      <c r="H73" s="54"/>
      <c r="I73" s="54"/>
      <c r="J73" s="56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s="1" customFormat="1" ht="9.75" customHeight="1">
      <c r="A74" s="25"/>
      <c r="B74" s="55" t="s">
        <v>312</v>
      </c>
      <c r="C74" s="53" t="s">
        <v>200</v>
      </c>
      <c r="D74" s="54">
        <v>5</v>
      </c>
      <c r="E74" s="56">
        <v>0</v>
      </c>
      <c r="F74" s="54">
        <v>9</v>
      </c>
      <c r="G74" s="54">
        <v>0</v>
      </c>
      <c r="H74" s="56">
        <v>0</v>
      </c>
      <c r="I74" s="56">
        <v>0</v>
      </c>
      <c r="J74" s="54">
        <v>0</v>
      </c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s="1" customFormat="1" ht="9.75" customHeight="1">
      <c r="A75" s="25"/>
      <c r="B75" s="55" t="s">
        <v>303</v>
      </c>
      <c r="C75" s="53" t="s">
        <v>200</v>
      </c>
      <c r="D75" s="54">
        <v>5</v>
      </c>
      <c r="E75" s="54">
        <v>0</v>
      </c>
      <c r="F75" s="54">
        <v>6</v>
      </c>
      <c r="G75" s="54">
        <v>0</v>
      </c>
      <c r="H75" s="54">
        <v>0</v>
      </c>
      <c r="I75" s="54">
        <v>0</v>
      </c>
      <c r="J75" s="54">
        <v>0</v>
      </c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s="1" customFormat="1" ht="9.75" customHeight="1">
      <c r="A76" s="156" t="s">
        <v>315</v>
      </c>
      <c r="B76" s="157"/>
      <c r="C76" s="53"/>
      <c r="D76" s="56"/>
      <c r="E76" s="54"/>
      <c r="F76" s="56"/>
      <c r="G76" s="54"/>
      <c r="H76" s="54"/>
      <c r="I76" s="54"/>
      <c r="J76" s="56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s="1" customFormat="1" ht="9.75" customHeight="1">
      <c r="A77" s="25"/>
      <c r="B77" s="55" t="s">
        <v>316</v>
      </c>
      <c r="C77" s="53" t="s">
        <v>203</v>
      </c>
      <c r="D77" s="54">
        <v>0</v>
      </c>
      <c r="E77" s="56">
        <v>3</v>
      </c>
      <c r="F77" s="54">
        <v>0</v>
      </c>
      <c r="G77" s="54">
        <v>3</v>
      </c>
      <c r="H77" s="54">
        <v>1</v>
      </c>
      <c r="I77" s="54">
        <v>4</v>
      </c>
      <c r="J77" s="56">
        <v>0</v>
      </c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s="1" customFormat="1" ht="9.75" customHeight="1">
      <c r="A78" s="25"/>
      <c r="B78" s="55" t="s">
        <v>302</v>
      </c>
      <c r="C78" s="53" t="s">
        <v>203</v>
      </c>
      <c r="D78" s="54">
        <v>10</v>
      </c>
      <c r="E78" s="56">
        <v>0</v>
      </c>
      <c r="F78" s="54">
        <v>14</v>
      </c>
      <c r="G78" s="54">
        <v>6</v>
      </c>
      <c r="H78" s="54">
        <v>8</v>
      </c>
      <c r="I78" s="54">
        <v>12</v>
      </c>
      <c r="J78" s="56">
        <v>0</v>
      </c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s="1" customFormat="1" ht="9.75" customHeight="1">
      <c r="A79" s="25"/>
      <c r="B79" s="55" t="s">
        <v>289</v>
      </c>
      <c r="C79" s="53" t="s">
        <v>203</v>
      </c>
      <c r="D79" s="54">
        <v>15</v>
      </c>
      <c r="E79" s="56">
        <v>0</v>
      </c>
      <c r="F79" s="54">
        <v>15</v>
      </c>
      <c r="G79" s="54">
        <v>0</v>
      </c>
      <c r="H79" s="54">
        <v>0</v>
      </c>
      <c r="I79" s="54">
        <v>0</v>
      </c>
      <c r="J79" s="56">
        <v>15</v>
      </c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s="1" customFormat="1" ht="9.75" customHeight="1">
      <c r="A80" s="156" t="s">
        <v>317</v>
      </c>
      <c r="B80" s="157"/>
      <c r="C80" s="53"/>
      <c r="D80" s="54"/>
      <c r="E80" s="56"/>
      <c r="F80" s="54"/>
      <c r="G80" s="54"/>
      <c r="H80" s="56"/>
      <c r="I80" s="56"/>
      <c r="J80" s="54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s="1" customFormat="1" ht="9.75" customHeight="1">
      <c r="A81" s="25"/>
      <c r="B81" s="55" t="s">
        <v>290</v>
      </c>
      <c r="C81" s="53" t="s">
        <v>200</v>
      </c>
      <c r="D81" s="54">
        <v>5</v>
      </c>
      <c r="E81" s="54">
        <v>0</v>
      </c>
      <c r="F81" s="54">
        <v>8</v>
      </c>
      <c r="G81" s="54">
        <v>1</v>
      </c>
      <c r="H81" s="54">
        <v>0</v>
      </c>
      <c r="I81" s="54">
        <v>0</v>
      </c>
      <c r="J81" s="54">
        <v>0</v>
      </c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s="1" customFormat="1" ht="9.75" customHeight="1">
      <c r="A82" s="25"/>
      <c r="B82" s="55" t="s">
        <v>288</v>
      </c>
      <c r="C82" s="53" t="s">
        <v>200</v>
      </c>
      <c r="D82" s="56">
        <v>5</v>
      </c>
      <c r="E82" s="54">
        <v>0</v>
      </c>
      <c r="F82" s="56">
        <v>5</v>
      </c>
      <c r="G82" s="56">
        <v>0</v>
      </c>
      <c r="H82" s="54">
        <v>0</v>
      </c>
      <c r="I82" s="54">
        <v>0</v>
      </c>
      <c r="J82" s="56">
        <v>0</v>
      </c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s="1" customFormat="1" ht="9.75" customHeight="1">
      <c r="A83" s="156" t="s">
        <v>318</v>
      </c>
      <c r="B83" s="157"/>
      <c r="C83" s="53"/>
      <c r="D83" s="56"/>
      <c r="E83" s="56"/>
      <c r="F83" s="56"/>
      <c r="G83" s="54"/>
      <c r="H83" s="54"/>
      <c r="I83" s="54"/>
      <c r="J83" s="56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s="1" customFormat="1" ht="9.75" customHeight="1">
      <c r="A84" s="25"/>
      <c r="B84" s="55" t="s">
        <v>308</v>
      </c>
      <c r="C84" s="53" t="s">
        <v>319</v>
      </c>
      <c r="D84" s="54">
        <v>15</v>
      </c>
      <c r="E84" s="56">
        <v>0</v>
      </c>
      <c r="F84" s="54">
        <v>14</v>
      </c>
      <c r="G84" s="54">
        <v>1</v>
      </c>
      <c r="H84" s="54">
        <v>13</v>
      </c>
      <c r="I84" s="54">
        <v>12</v>
      </c>
      <c r="J84" s="56">
        <v>0</v>
      </c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s="1" customFormat="1" ht="9.75" customHeight="1">
      <c r="A85" s="25"/>
      <c r="B85" s="55" t="s">
        <v>291</v>
      </c>
      <c r="C85" s="53" t="s">
        <v>319</v>
      </c>
      <c r="D85" s="54">
        <v>15</v>
      </c>
      <c r="E85" s="56">
        <v>0</v>
      </c>
      <c r="F85" s="54">
        <v>15</v>
      </c>
      <c r="G85" s="56">
        <v>2</v>
      </c>
      <c r="H85" s="54">
        <v>13</v>
      </c>
      <c r="I85" s="54">
        <v>12</v>
      </c>
      <c r="J85" s="56">
        <v>0</v>
      </c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s="1" customFormat="1" ht="9.75" customHeight="1">
      <c r="A86" s="156" t="s">
        <v>320</v>
      </c>
      <c r="B86" s="157"/>
      <c r="C86" s="53"/>
      <c r="D86" s="58"/>
      <c r="E86" s="59"/>
      <c r="F86" s="58"/>
      <c r="G86" s="58"/>
      <c r="H86" s="58"/>
      <c r="I86" s="59"/>
      <c r="J86" s="59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s="1" customFormat="1" ht="9.75" customHeight="1">
      <c r="A87" s="57"/>
      <c r="B87" s="55" t="s">
        <v>302</v>
      </c>
      <c r="C87" s="53" t="s">
        <v>200</v>
      </c>
      <c r="D87" s="54">
        <v>5</v>
      </c>
      <c r="E87" s="54">
        <v>0</v>
      </c>
      <c r="F87" s="54">
        <v>9</v>
      </c>
      <c r="G87" s="54">
        <v>0</v>
      </c>
      <c r="H87" s="54">
        <v>0</v>
      </c>
      <c r="I87" s="54">
        <v>0</v>
      </c>
      <c r="J87" s="54">
        <v>0</v>
      </c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s="1" customFormat="1" ht="9.75" customHeight="1">
      <c r="A88" s="57"/>
      <c r="B88" s="55" t="s">
        <v>289</v>
      </c>
      <c r="C88" s="53" t="s">
        <v>200</v>
      </c>
      <c r="D88" s="54">
        <v>5</v>
      </c>
      <c r="E88" s="54">
        <v>0</v>
      </c>
      <c r="F88" s="54">
        <v>5</v>
      </c>
      <c r="G88" s="54">
        <v>0</v>
      </c>
      <c r="H88" s="54">
        <v>0</v>
      </c>
      <c r="I88" s="54">
        <v>0</v>
      </c>
      <c r="J88" s="54">
        <v>0</v>
      </c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s="1" customFormat="1" ht="9.75" customHeight="1">
      <c r="A89" s="158" t="s">
        <v>321</v>
      </c>
      <c r="B89" s="157"/>
      <c r="C89" s="53"/>
      <c r="D89" s="54"/>
      <c r="E89" s="54"/>
      <c r="F89" s="54"/>
      <c r="G89" s="54"/>
      <c r="H89" s="54"/>
      <c r="I89" s="54"/>
      <c r="J89" s="54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s="1" customFormat="1" ht="9.75" customHeight="1">
      <c r="A90" s="57"/>
      <c r="B90" s="55" t="s">
        <v>308</v>
      </c>
      <c r="C90" s="53" t="s">
        <v>322</v>
      </c>
      <c r="D90" s="54">
        <v>20</v>
      </c>
      <c r="E90" s="54">
        <v>0</v>
      </c>
      <c r="F90" s="54">
        <v>20</v>
      </c>
      <c r="G90" s="54">
        <v>3</v>
      </c>
      <c r="H90" s="54">
        <v>17</v>
      </c>
      <c r="I90" s="54">
        <v>18</v>
      </c>
      <c r="J90" s="54">
        <v>0</v>
      </c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s="1" customFormat="1" ht="9.75" customHeight="1">
      <c r="A91" s="158" t="s">
        <v>323</v>
      </c>
      <c r="B91" s="157"/>
      <c r="C91" s="53"/>
      <c r="D91" s="54"/>
      <c r="E91" s="54"/>
      <c r="F91" s="54"/>
      <c r="G91" s="54"/>
      <c r="H91" s="54"/>
      <c r="I91" s="54"/>
      <c r="J91" s="54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s="1" customFormat="1" ht="9.75" customHeight="1">
      <c r="A92" s="57"/>
      <c r="B92" s="55" t="s">
        <v>288</v>
      </c>
      <c r="C92" s="53" t="s">
        <v>200</v>
      </c>
      <c r="D92" s="54">
        <v>5</v>
      </c>
      <c r="E92" s="54">
        <v>0</v>
      </c>
      <c r="F92" s="54">
        <v>4</v>
      </c>
      <c r="G92" s="54">
        <v>0</v>
      </c>
      <c r="H92" s="54">
        <v>0</v>
      </c>
      <c r="I92" s="54">
        <v>0</v>
      </c>
      <c r="J92" s="54">
        <v>0</v>
      </c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s="1" customFormat="1" ht="9.75" customHeight="1">
      <c r="A93" s="158" t="s">
        <v>324</v>
      </c>
      <c r="B93" s="157"/>
      <c r="C93" s="53"/>
      <c r="D93" s="54"/>
      <c r="E93" s="54"/>
      <c r="F93" s="54"/>
      <c r="G93" s="54"/>
      <c r="H93" s="54"/>
      <c r="I93" s="54"/>
      <c r="J93" s="54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s="1" customFormat="1" ht="9.75" customHeight="1">
      <c r="A94" s="57"/>
      <c r="B94" s="55" t="s">
        <v>291</v>
      </c>
      <c r="C94" s="53" t="s">
        <v>322</v>
      </c>
      <c r="D94" s="54">
        <v>15</v>
      </c>
      <c r="E94" s="54">
        <v>0</v>
      </c>
      <c r="F94" s="54">
        <v>15</v>
      </c>
      <c r="G94" s="54">
        <v>0</v>
      </c>
      <c r="H94" s="54">
        <v>0</v>
      </c>
      <c r="I94" s="54">
        <v>0</v>
      </c>
      <c r="J94" s="54">
        <v>15</v>
      </c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ht="3" customHeight="1">
      <c r="A95" s="23"/>
      <c r="B95" s="60"/>
      <c r="C95" s="61"/>
      <c r="D95" s="62"/>
      <c r="E95" s="63"/>
      <c r="F95" s="62"/>
      <c r="G95" s="62"/>
      <c r="H95" s="63"/>
      <c r="I95" s="63"/>
      <c r="J95" s="62"/>
    </row>
    <row r="96" spans="1:53">
      <c r="A96" s="25" t="s">
        <v>326</v>
      </c>
    </row>
    <row r="97" spans="1:1">
      <c r="A97" s="4" t="s">
        <v>210</v>
      </c>
    </row>
    <row r="98" spans="1:1" ht="12" customHeight="1"/>
  </sheetData>
  <mergeCells count="31">
    <mergeCell ref="A89:B89"/>
    <mergeCell ref="A91:B91"/>
    <mergeCell ref="A93:B93"/>
    <mergeCell ref="A73:B73"/>
    <mergeCell ref="A76:B76"/>
    <mergeCell ref="A80:B80"/>
    <mergeCell ref="A83:B83"/>
    <mergeCell ref="A86:B86"/>
    <mergeCell ref="A51:B51"/>
    <mergeCell ref="A54:B54"/>
    <mergeCell ref="A60:B60"/>
    <mergeCell ref="A66:B66"/>
    <mergeCell ref="A69:B69"/>
    <mergeCell ref="A31:B31"/>
    <mergeCell ref="A37:B37"/>
    <mergeCell ref="A41:B41"/>
    <mergeCell ref="A43:B43"/>
    <mergeCell ref="A47:B47"/>
    <mergeCell ref="A13:B13"/>
    <mergeCell ref="A16:B16"/>
    <mergeCell ref="A19:B19"/>
    <mergeCell ref="A22:B22"/>
    <mergeCell ref="A26:B26"/>
    <mergeCell ref="H5:H6"/>
    <mergeCell ref="J5:J6"/>
    <mergeCell ref="A5:B6"/>
    <mergeCell ref="C5:C6"/>
    <mergeCell ref="D5:D6"/>
    <mergeCell ref="E5:E6"/>
    <mergeCell ref="F5:F6"/>
    <mergeCell ref="G5:G6"/>
  </mergeCells>
  <phoneticPr fontId="2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view="pageBreakPreview" zoomScaleNormal="130" zoomScaleSheetLayoutView="100" workbookViewId="0"/>
  </sheetViews>
  <sheetFormatPr defaultRowHeight="13.5"/>
  <cols>
    <col min="1" max="1" width="8.625" style="6" customWidth="1"/>
    <col min="2" max="15" width="6.125" style="6" customWidth="1"/>
    <col min="16" max="53" width="9" style="6"/>
    <col min="54" max="16384" width="9" style="2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 t="s">
        <v>0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9" t="s">
        <v>211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5" t="s">
        <v>212</v>
      </c>
    </row>
    <row r="5" spans="1:15" ht="27" customHeight="1">
      <c r="A5" s="125" t="s">
        <v>213</v>
      </c>
      <c r="B5" s="126" t="s">
        <v>214</v>
      </c>
      <c r="C5" s="126"/>
      <c r="D5" s="126"/>
      <c r="E5" s="126" t="s">
        <v>215</v>
      </c>
      <c r="F5" s="126"/>
      <c r="G5" s="126"/>
      <c r="H5" s="128" t="s">
        <v>216</v>
      </c>
      <c r="I5" s="128"/>
      <c r="J5" s="128" t="s">
        <v>217</v>
      </c>
      <c r="K5" s="128"/>
      <c r="L5" s="126" t="s">
        <v>218</v>
      </c>
      <c r="M5" s="126"/>
      <c r="N5" s="126" t="s">
        <v>219</v>
      </c>
      <c r="O5" s="144"/>
    </row>
    <row r="6" spans="1:15" ht="27" customHeight="1">
      <c r="A6" s="125"/>
      <c r="B6" s="26" t="s">
        <v>220</v>
      </c>
      <c r="C6" s="126" t="s">
        <v>221</v>
      </c>
      <c r="D6" s="126"/>
      <c r="E6" s="26" t="s">
        <v>220</v>
      </c>
      <c r="F6" s="126" t="s">
        <v>221</v>
      </c>
      <c r="G6" s="126"/>
      <c r="H6" s="26" t="s">
        <v>220</v>
      </c>
      <c r="I6" s="12" t="s">
        <v>222</v>
      </c>
      <c r="J6" s="26" t="s">
        <v>220</v>
      </c>
      <c r="K6" s="12" t="s">
        <v>222</v>
      </c>
      <c r="L6" s="26" t="s">
        <v>220</v>
      </c>
      <c r="M6" s="12" t="s">
        <v>222</v>
      </c>
      <c r="N6" s="26" t="s">
        <v>220</v>
      </c>
      <c r="O6" s="14" t="s">
        <v>222</v>
      </c>
    </row>
    <row r="7" spans="1:15" ht="5.0999999999999996" customHeight="1">
      <c r="A7" s="2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8" t="s">
        <v>276</v>
      </c>
      <c r="B8" s="29">
        <v>231</v>
      </c>
      <c r="C8" s="30">
        <v>32554</v>
      </c>
      <c r="D8" s="31"/>
      <c r="E8" s="29">
        <v>221</v>
      </c>
      <c r="F8" s="30">
        <v>30547</v>
      </c>
      <c r="G8" s="30"/>
      <c r="H8" s="29">
        <v>0</v>
      </c>
      <c r="I8" s="29">
        <v>0</v>
      </c>
      <c r="J8" s="29">
        <v>3</v>
      </c>
      <c r="K8" s="32" t="s">
        <v>223</v>
      </c>
      <c r="L8" s="29">
        <v>2</v>
      </c>
      <c r="M8" s="32" t="s">
        <v>223</v>
      </c>
      <c r="N8" s="29">
        <v>5</v>
      </c>
      <c r="O8" s="29">
        <v>1673</v>
      </c>
    </row>
    <row r="9" spans="1:15">
      <c r="A9" s="33" t="s">
        <v>224</v>
      </c>
      <c r="B9" s="29">
        <v>220</v>
      </c>
      <c r="C9" s="30">
        <v>32635</v>
      </c>
      <c r="D9" s="30"/>
      <c r="E9" s="29">
        <v>210</v>
      </c>
      <c r="F9" s="30">
        <v>30884</v>
      </c>
      <c r="G9" s="30"/>
      <c r="H9" s="32" t="s">
        <v>145</v>
      </c>
      <c r="I9" s="32" t="s">
        <v>145</v>
      </c>
      <c r="J9" s="29">
        <v>3</v>
      </c>
      <c r="K9" s="32" t="s">
        <v>223</v>
      </c>
      <c r="L9" s="29">
        <v>2</v>
      </c>
      <c r="M9" s="32" t="s">
        <v>223</v>
      </c>
      <c r="N9" s="29">
        <v>5</v>
      </c>
      <c r="O9" s="29">
        <v>1449</v>
      </c>
    </row>
    <row r="10" spans="1:15">
      <c r="A10" s="33" t="s">
        <v>225</v>
      </c>
      <c r="B10" s="29">
        <v>221</v>
      </c>
      <c r="C10" s="30">
        <v>33313</v>
      </c>
      <c r="D10" s="30"/>
      <c r="E10" s="29">
        <v>211</v>
      </c>
      <c r="F10" s="30">
        <v>31498</v>
      </c>
      <c r="G10" s="30"/>
      <c r="H10" s="32" t="s">
        <v>145</v>
      </c>
      <c r="I10" s="32" t="s">
        <v>145</v>
      </c>
      <c r="J10" s="29">
        <v>3</v>
      </c>
      <c r="K10" s="32" t="s">
        <v>223</v>
      </c>
      <c r="L10" s="29">
        <v>2</v>
      </c>
      <c r="M10" s="32" t="s">
        <v>223</v>
      </c>
      <c r="N10" s="29">
        <v>5</v>
      </c>
      <c r="O10" s="29">
        <v>1472</v>
      </c>
    </row>
    <row r="11" spans="1:15">
      <c r="A11" s="33" t="s">
        <v>226</v>
      </c>
      <c r="B11" s="34">
        <v>216</v>
      </c>
      <c r="C11" s="30">
        <v>33950</v>
      </c>
      <c r="D11" s="30"/>
      <c r="E11" s="29">
        <v>206</v>
      </c>
      <c r="F11" s="30">
        <v>32213</v>
      </c>
      <c r="G11" s="30"/>
      <c r="H11" s="32" t="s">
        <v>145</v>
      </c>
      <c r="I11" s="32" t="s">
        <v>145</v>
      </c>
      <c r="J11" s="29">
        <v>3</v>
      </c>
      <c r="K11" s="32" t="s">
        <v>223</v>
      </c>
      <c r="L11" s="29">
        <v>2</v>
      </c>
      <c r="M11" s="32" t="s">
        <v>223</v>
      </c>
      <c r="N11" s="29">
        <v>5</v>
      </c>
      <c r="O11" s="29">
        <v>1428</v>
      </c>
    </row>
    <row r="12" spans="1:15" ht="15.95" customHeight="1">
      <c r="A12" s="35" t="s">
        <v>284</v>
      </c>
      <c r="B12" s="34">
        <v>212</v>
      </c>
      <c r="C12" s="30">
        <v>32896</v>
      </c>
      <c r="D12" s="30"/>
      <c r="E12" s="29">
        <v>201</v>
      </c>
      <c r="F12" s="30">
        <v>31307</v>
      </c>
      <c r="G12" s="30"/>
      <c r="H12" s="32" t="s">
        <v>145</v>
      </c>
      <c r="I12" s="32" t="s">
        <v>145</v>
      </c>
      <c r="J12" s="29">
        <v>3</v>
      </c>
      <c r="K12" s="32" t="s">
        <v>223</v>
      </c>
      <c r="L12" s="29">
        <v>2</v>
      </c>
      <c r="M12" s="32" t="s">
        <v>223</v>
      </c>
      <c r="N12" s="29">
        <v>6</v>
      </c>
      <c r="O12" s="29">
        <v>1287</v>
      </c>
    </row>
    <row r="13" spans="1:15" ht="5.0999999999999996" customHeight="1">
      <c r="A13" s="24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6"/>
      <c r="N13" s="23"/>
      <c r="O13" s="23"/>
    </row>
    <row r="14" spans="1:15">
      <c r="A14" s="4" t="s">
        <v>227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2.9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2.9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9" t="s">
        <v>228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5" t="s">
        <v>212</v>
      </c>
    </row>
    <row r="19" spans="1:15" ht="27" customHeight="1">
      <c r="A19" s="37" t="s">
        <v>229</v>
      </c>
      <c r="B19" s="126" t="s">
        <v>230</v>
      </c>
      <c r="C19" s="126"/>
      <c r="D19" s="26" t="s">
        <v>231</v>
      </c>
      <c r="E19" s="26" t="s">
        <v>232</v>
      </c>
      <c r="F19" s="26" t="s">
        <v>233</v>
      </c>
      <c r="G19" s="12" t="s">
        <v>234</v>
      </c>
      <c r="H19" s="12" t="s">
        <v>235</v>
      </c>
      <c r="I19" s="12" t="s">
        <v>236</v>
      </c>
      <c r="J19" s="12" t="s">
        <v>237</v>
      </c>
      <c r="K19" s="128" t="s">
        <v>238</v>
      </c>
      <c r="L19" s="128"/>
      <c r="M19" s="12" t="s">
        <v>239</v>
      </c>
      <c r="N19" s="26" t="s">
        <v>240</v>
      </c>
      <c r="O19" s="14" t="s">
        <v>241</v>
      </c>
    </row>
    <row r="20" spans="1:15">
      <c r="A20" s="20"/>
      <c r="B20" s="17"/>
      <c r="C20" s="15"/>
      <c r="D20" s="15"/>
      <c r="E20" s="15"/>
      <c r="F20" s="15"/>
      <c r="G20" s="15"/>
      <c r="H20" s="18" t="s">
        <v>242</v>
      </c>
      <c r="I20" s="15"/>
      <c r="J20" s="15"/>
      <c r="K20" s="15"/>
      <c r="L20" s="15"/>
      <c r="M20" s="15"/>
      <c r="N20" s="15"/>
      <c r="O20" s="15"/>
    </row>
    <row r="21" spans="1:15">
      <c r="A21" s="28" t="s">
        <v>276</v>
      </c>
      <c r="B21" s="30">
        <v>231</v>
      </c>
      <c r="C21" s="30"/>
      <c r="D21" s="32" t="s">
        <v>145</v>
      </c>
      <c r="E21" s="29">
        <v>5</v>
      </c>
      <c r="F21" s="29">
        <v>98</v>
      </c>
      <c r="G21" s="29">
        <v>14</v>
      </c>
      <c r="H21" s="29">
        <v>6</v>
      </c>
      <c r="I21" s="29">
        <v>1</v>
      </c>
      <c r="J21" s="29">
        <v>42</v>
      </c>
      <c r="K21" s="159">
        <v>3</v>
      </c>
      <c r="L21" s="159"/>
      <c r="M21" s="29">
        <v>52</v>
      </c>
      <c r="N21" s="29">
        <v>5</v>
      </c>
      <c r="O21" s="29">
        <v>5</v>
      </c>
    </row>
    <row r="22" spans="1:15">
      <c r="A22" s="33" t="s">
        <v>224</v>
      </c>
      <c r="B22" s="30">
        <v>220</v>
      </c>
      <c r="C22" s="30"/>
      <c r="D22" s="32">
        <v>0</v>
      </c>
      <c r="E22" s="29">
        <v>5</v>
      </c>
      <c r="F22" s="29">
        <v>93</v>
      </c>
      <c r="G22" s="29">
        <v>14</v>
      </c>
      <c r="H22" s="29">
        <v>6</v>
      </c>
      <c r="I22" s="29">
        <v>1</v>
      </c>
      <c r="J22" s="29">
        <v>40</v>
      </c>
      <c r="K22" s="159">
        <v>3</v>
      </c>
      <c r="L22" s="159"/>
      <c r="M22" s="29">
        <v>47</v>
      </c>
      <c r="N22" s="29">
        <v>6</v>
      </c>
      <c r="O22" s="29">
        <v>5</v>
      </c>
    </row>
    <row r="23" spans="1:15">
      <c r="A23" s="33" t="s">
        <v>225</v>
      </c>
      <c r="B23" s="30">
        <v>221</v>
      </c>
      <c r="C23" s="30"/>
      <c r="D23" s="32">
        <v>0</v>
      </c>
      <c r="E23" s="29">
        <v>5</v>
      </c>
      <c r="F23" s="29">
        <v>93</v>
      </c>
      <c r="G23" s="29">
        <v>15</v>
      </c>
      <c r="H23" s="29">
        <v>7</v>
      </c>
      <c r="I23" s="29">
        <v>1</v>
      </c>
      <c r="J23" s="29">
        <v>40</v>
      </c>
      <c r="K23" s="159">
        <v>3</v>
      </c>
      <c r="L23" s="159"/>
      <c r="M23" s="29">
        <v>47</v>
      </c>
      <c r="N23" s="29">
        <v>5</v>
      </c>
      <c r="O23" s="29">
        <v>5</v>
      </c>
    </row>
    <row r="24" spans="1:15">
      <c r="A24" s="33" t="s">
        <v>226</v>
      </c>
      <c r="B24" s="38">
        <v>216</v>
      </c>
      <c r="C24" s="30"/>
      <c r="D24" s="32" t="s">
        <v>145</v>
      </c>
      <c r="E24" s="29">
        <v>5</v>
      </c>
      <c r="F24" s="29">
        <v>93</v>
      </c>
      <c r="G24" s="29">
        <v>14</v>
      </c>
      <c r="H24" s="29">
        <v>6</v>
      </c>
      <c r="I24" s="29">
        <v>1</v>
      </c>
      <c r="J24" s="29">
        <v>36</v>
      </c>
      <c r="K24" s="159">
        <v>3</v>
      </c>
      <c r="L24" s="159"/>
      <c r="M24" s="29">
        <v>48</v>
      </c>
      <c r="N24" s="29">
        <v>5</v>
      </c>
      <c r="O24" s="29">
        <v>5</v>
      </c>
    </row>
    <row r="25" spans="1:15" ht="15.95" customHeight="1">
      <c r="A25" s="35" t="s">
        <v>284</v>
      </c>
      <c r="B25" s="38">
        <v>212</v>
      </c>
      <c r="C25" s="30"/>
      <c r="D25" s="39" t="s">
        <v>145</v>
      </c>
      <c r="E25" s="29">
        <v>5</v>
      </c>
      <c r="F25" s="29">
        <v>95</v>
      </c>
      <c r="G25" s="29">
        <v>12</v>
      </c>
      <c r="H25" s="29">
        <v>6</v>
      </c>
      <c r="I25" s="29">
        <v>2</v>
      </c>
      <c r="J25" s="29">
        <v>34</v>
      </c>
      <c r="K25" s="159">
        <v>3</v>
      </c>
      <c r="L25" s="159"/>
      <c r="M25" s="29">
        <v>45</v>
      </c>
      <c r="N25" s="29">
        <v>5</v>
      </c>
      <c r="O25" s="29">
        <v>5</v>
      </c>
    </row>
    <row r="26" spans="1:15">
      <c r="A26" s="20"/>
      <c r="B26" s="17"/>
      <c r="C26" s="15"/>
      <c r="D26" s="15"/>
      <c r="E26" s="15"/>
      <c r="F26" s="15"/>
      <c r="G26" s="15"/>
      <c r="H26" s="18" t="s">
        <v>243</v>
      </c>
      <c r="I26" s="15"/>
      <c r="J26" s="15"/>
      <c r="K26" s="15"/>
      <c r="L26" s="15"/>
      <c r="M26" s="15"/>
      <c r="N26" s="15"/>
      <c r="O26" s="15"/>
    </row>
    <row r="27" spans="1:15">
      <c r="A27" s="28" t="s">
        <v>276</v>
      </c>
      <c r="B27" s="129">
        <v>32554</v>
      </c>
      <c r="C27" s="140"/>
      <c r="D27" s="32" t="s">
        <v>145</v>
      </c>
      <c r="E27" s="29">
        <v>4376</v>
      </c>
      <c r="F27" s="40">
        <v>15613</v>
      </c>
      <c r="G27" s="29">
        <v>1461</v>
      </c>
      <c r="H27" s="29">
        <v>376</v>
      </c>
      <c r="I27" s="32" t="s">
        <v>223</v>
      </c>
      <c r="J27" s="29">
        <v>2975</v>
      </c>
      <c r="K27" s="160">
        <v>471</v>
      </c>
      <c r="L27" s="160"/>
      <c r="M27" s="32">
        <v>4872</v>
      </c>
      <c r="N27" s="29">
        <v>1064</v>
      </c>
      <c r="O27" s="29">
        <v>189</v>
      </c>
    </row>
    <row r="28" spans="1:15">
      <c r="A28" s="33" t="s">
        <v>224</v>
      </c>
      <c r="B28" s="129">
        <v>32635</v>
      </c>
      <c r="C28" s="140"/>
      <c r="D28" s="32">
        <v>0</v>
      </c>
      <c r="E28" s="29">
        <v>4422</v>
      </c>
      <c r="F28" s="40">
        <v>14767</v>
      </c>
      <c r="G28" s="29">
        <v>1585</v>
      </c>
      <c r="H28" s="29">
        <v>414</v>
      </c>
      <c r="I28" s="32" t="s">
        <v>223</v>
      </c>
      <c r="J28" s="29">
        <v>3181</v>
      </c>
      <c r="K28" s="160">
        <v>441</v>
      </c>
      <c r="L28" s="160"/>
      <c r="M28" s="32">
        <v>6348</v>
      </c>
      <c r="N28" s="29">
        <v>991</v>
      </c>
      <c r="O28" s="29">
        <v>212</v>
      </c>
    </row>
    <row r="29" spans="1:15">
      <c r="A29" s="33" t="s">
        <v>225</v>
      </c>
      <c r="B29" s="129">
        <v>33313</v>
      </c>
      <c r="C29" s="140"/>
      <c r="D29" s="32">
        <v>0</v>
      </c>
      <c r="E29" s="29">
        <v>4282</v>
      </c>
      <c r="F29" s="40">
        <v>15170</v>
      </c>
      <c r="G29" s="29">
        <v>1542</v>
      </c>
      <c r="H29" s="29">
        <v>754</v>
      </c>
      <c r="I29" s="32" t="s">
        <v>223</v>
      </c>
      <c r="J29" s="29">
        <v>3378</v>
      </c>
      <c r="K29" s="160">
        <v>451</v>
      </c>
      <c r="L29" s="160"/>
      <c r="M29" s="32">
        <v>6492</v>
      </c>
      <c r="N29" s="29">
        <v>894</v>
      </c>
      <c r="O29" s="29">
        <v>212</v>
      </c>
    </row>
    <row r="30" spans="1:15">
      <c r="A30" s="33" t="s">
        <v>226</v>
      </c>
      <c r="B30" s="30">
        <v>33950</v>
      </c>
      <c r="C30" s="30"/>
      <c r="D30" s="32" t="s">
        <v>145</v>
      </c>
      <c r="E30" s="29">
        <v>4251</v>
      </c>
      <c r="F30" s="40">
        <v>15374</v>
      </c>
      <c r="G30" s="29">
        <v>1587</v>
      </c>
      <c r="H30" s="29">
        <v>730</v>
      </c>
      <c r="I30" s="32" t="s">
        <v>223</v>
      </c>
      <c r="J30" s="29">
        <v>3616</v>
      </c>
      <c r="K30" s="160">
        <v>427</v>
      </c>
      <c r="L30" s="160"/>
      <c r="M30" s="32">
        <v>6587</v>
      </c>
      <c r="N30" s="29">
        <v>887</v>
      </c>
      <c r="O30" s="29">
        <v>210</v>
      </c>
    </row>
    <row r="31" spans="1:15" ht="15.95" customHeight="1">
      <c r="A31" s="35" t="s">
        <v>284</v>
      </c>
      <c r="B31" s="38">
        <v>32896</v>
      </c>
      <c r="C31" s="30"/>
      <c r="D31" s="32" t="s">
        <v>145</v>
      </c>
      <c r="E31" s="29">
        <v>4202</v>
      </c>
      <c r="F31" s="40">
        <v>15332</v>
      </c>
      <c r="G31" s="29">
        <v>1461</v>
      </c>
      <c r="H31" s="29">
        <v>797</v>
      </c>
      <c r="I31" s="32" t="s">
        <v>223</v>
      </c>
      <c r="J31" s="29">
        <v>3701</v>
      </c>
      <c r="K31" s="160">
        <v>409</v>
      </c>
      <c r="L31" s="160"/>
      <c r="M31" s="32">
        <v>5713</v>
      </c>
      <c r="N31" s="29">
        <v>731</v>
      </c>
      <c r="O31" s="29">
        <v>210</v>
      </c>
    </row>
    <row r="32" spans="1:15" ht="5.0999999999999996" customHeight="1">
      <c r="A32" s="24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6">
      <c r="A33" s="4" t="s">
        <v>227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 ht="12.9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 ht="12.9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9" t="s">
        <v>244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5" t="s">
        <v>212</v>
      </c>
    </row>
    <row r="38" spans="1:16">
      <c r="A38" s="125" t="s">
        <v>213</v>
      </c>
      <c r="B38" s="126" t="s">
        <v>245</v>
      </c>
      <c r="C38" s="126"/>
      <c r="D38" s="126" t="s">
        <v>246</v>
      </c>
      <c r="E38" s="126"/>
      <c r="F38" s="126" t="s">
        <v>247</v>
      </c>
      <c r="G38" s="126"/>
      <c r="H38" s="126" t="s">
        <v>248</v>
      </c>
      <c r="I38" s="126"/>
      <c r="J38" s="126" t="s">
        <v>249</v>
      </c>
      <c r="K38" s="126"/>
      <c r="L38" s="126" t="s">
        <v>250</v>
      </c>
      <c r="M38" s="126"/>
      <c r="N38" s="126" t="s">
        <v>251</v>
      </c>
      <c r="O38" s="144"/>
    </row>
    <row r="39" spans="1:16" ht="27" customHeight="1">
      <c r="A39" s="125"/>
      <c r="B39" s="26" t="s">
        <v>220</v>
      </c>
      <c r="C39" s="12" t="s">
        <v>222</v>
      </c>
      <c r="D39" s="26" t="s">
        <v>220</v>
      </c>
      <c r="E39" s="12" t="s">
        <v>222</v>
      </c>
      <c r="F39" s="26" t="s">
        <v>220</v>
      </c>
      <c r="G39" s="12" t="s">
        <v>222</v>
      </c>
      <c r="H39" s="26" t="s">
        <v>220</v>
      </c>
      <c r="I39" s="12" t="s">
        <v>222</v>
      </c>
      <c r="J39" s="26" t="s">
        <v>220</v>
      </c>
      <c r="K39" s="12" t="s">
        <v>222</v>
      </c>
      <c r="L39" s="26" t="s">
        <v>220</v>
      </c>
      <c r="M39" s="12" t="s">
        <v>222</v>
      </c>
      <c r="N39" s="26" t="s">
        <v>220</v>
      </c>
      <c r="O39" s="14" t="s">
        <v>222</v>
      </c>
    </row>
    <row r="40" spans="1:16" ht="5.0999999999999996" customHeight="1">
      <c r="A40" s="2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8" t="s">
        <v>276</v>
      </c>
      <c r="B41" s="29">
        <v>231</v>
      </c>
      <c r="C41" s="40">
        <v>32554</v>
      </c>
      <c r="D41" s="29">
        <v>98</v>
      </c>
      <c r="E41" s="29">
        <v>1051</v>
      </c>
      <c r="F41" s="29">
        <v>58</v>
      </c>
      <c r="G41" s="29">
        <v>3029</v>
      </c>
      <c r="H41" s="29">
        <v>53</v>
      </c>
      <c r="I41" s="29">
        <v>9067</v>
      </c>
      <c r="J41" s="29">
        <v>8</v>
      </c>
      <c r="K41" s="29">
        <v>3341</v>
      </c>
      <c r="L41" s="29">
        <v>8</v>
      </c>
      <c r="M41" s="29">
        <v>6196</v>
      </c>
      <c r="N41" s="29">
        <v>6</v>
      </c>
      <c r="O41" s="40">
        <v>9870</v>
      </c>
    </row>
    <row r="42" spans="1:16">
      <c r="A42" s="33" t="s">
        <v>224</v>
      </c>
      <c r="B42" s="29">
        <v>220</v>
      </c>
      <c r="C42" s="40">
        <v>32635</v>
      </c>
      <c r="D42" s="29">
        <v>91</v>
      </c>
      <c r="E42" s="29">
        <v>1051</v>
      </c>
      <c r="F42" s="29">
        <v>56</v>
      </c>
      <c r="G42" s="29">
        <v>2849</v>
      </c>
      <c r="H42" s="29">
        <v>48</v>
      </c>
      <c r="I42" s="29">
        <v>8251</v>
      </c>
      <c r="J42" s="29">
        <v>9</v>
      </c>
      <c r="K42" s="29">
        <v>3732</v>
      </c>
      <c r="L42" s="29">
        <v>10</v>
      </c>
      <c r="M42" s="29">
        <v>7179</v>
      </c>
      <c r="N42" s="29">
        <v>6</v>
      </c>
      <c r="O42" s="40">
        <v>9573</v>
      </c>
    </row>
    <row r="43" spans="1:16">
      <c r="A43" s="33" t="s">
        <v>225</v>
      </c>
      <c r="B43" s="29">
        <v>221</v>
      </c>
      <c r="C43" s="40">
        <v>33313</v>
      </c>
      <c r="D43" s="29">
        <v>88</v>
      </c>
      <c r="E43" s="29">
        <v>989</v>
      </c>
      <c r="F43" s="29">
        <v>58</v>
      </c>
      <c r="G43" s="29">
        <v>2979</v>
      </c>
      <c r="H43" s="29">
        <v>49</v>
      </c>
      <c r="I43" s="29">
        <v>8391</v>
      </c>
      <c r="J43" s="29">
        <v>10</v>
      </c>
      <c r="K43" s="29">
        <v>4082</v>
      </c>
      <c r="L43" s="29">
        <v>9</v>
      </c>
      <c r="M43" s="29">
        <v>6370</v>
      </c>
      <c r="N43" s="29">
        <v>7</v>
      </c>
      <c r="O43" s="40">
        <v>10502</v>
      </c>
    </row>
    <row r="44" spans="1:16">
      <c r="A44" s="33" t="s">
        <v>226</v>
      </c>
      <c r="B44" s="29">
        <v>216</v>
      </c>
      <c r="C44" s="40">
        <v>33950</v>
      </c>
      <c r="D44" s="29">
        <v>84</v>
      </c>
      <c r="E44" s="29">
        <v>990</v>
      </c>
      <c r="F44" s="29">
        <v>54</v>
      </c>
      <c r="G44" s="29">
        <v>2785</v>
      </c>
      <c r="H44" s="29">
        <v>52</v>
      </c>
      <c r="I44" s="29">
        <v>9136</v>
      </c>
      <c r="J44" s="29">
        <v>9</v>
      </c>
      <c r="K44" s="29">
        <v>3814</v>
      </c>
      <c r="L44" s="29">
        <v>11</v>
      </c>
      <c r="M44" s="29">
        <v>7715</v>
      </c>
      <c r="N44" s="29">
        <v>6</v>
      </c>
      <c r="O44" s="40">
        <v>9510</v>
      </c>
    </row>
    <row r="45" spans="1:16" ht="15.95" customHeight="1">
      <c r="A45" s="35" t="s">
        <v>284</v>
      </c>
      <c r="B45" s="34">
        <v>212</v>
      </c>
      <c r="C45" s="40">
        <v>32896</v>
      </c>
      <c r="D45" s="29">
        <v>79</v>
      </c>
      <c r="E45" s="29">
        <v>977</v>
      </c>
      <c r="F45" s="29">
        <v>57</v>
      </c>
      <c r="G45" s="29">
        <v>2912</v>
      </c>
      <c r="H45" s="29">
        <v>50</v>
      </c>
      <c r="I45" s="29">
        <v>8565</v>
      </c>
      <c r="J45" s="29">
        <v>11</v>
      </c>
      <c r="K45" s="29">
        <v>4682</v>
      </c>
      <c r="L45" s="29">
        <v>10</v>
      </c>
      <c r="M45" s="29">
        <v>7222</v>
      </c>
      <c r="N45" s="29">
        <v>5</v>
      </c>
      <c r="O45" s="40">
        <v>8538</v>
      </c>
      <c r="P45" s="41"/>
    </row>
    <row r="46" spans="1:16" ht="5.0999999999999996" customHeight="1">
      <c r="A46" s="2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1:16">
      <c r="A47" s="4" t="s">
        <v>227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 ht="12.9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12.9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9" t="s">
        <v>252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5" t="s">
        <v>212</v>
      </c>
      <c r="N51" s="4"/>
      <c r="O51" s="4"/>
    </row>
    <row r="52" spans="1:15">
      <c r="A52" s="125" t="s">
        <v>229</v>
      </c>
      <c r="B52" s="126"/>
      <c r="C52" s="126" t="s">
        <v>253</v>
      </c>
      <c r="D52" s="126"/>
      <c r="E52" s="126"/>
      <c r="F52" s="126" t="s">
        <v>330</v>
      </c>
      <c r="G52" s="126"/>
      <c r="H52" s="126" t="s">
        <v>331</v>
      </c>
      <c r="I52" s="126"/>
      <c r="J52" s="161" t="s">
        <v>332</v>
      </c>
      <c r="K52" s="161"/>
      <c r="L52" s="126" t="s">
        <v>333</v>
      </c>
      <c r="M52" s="144"/>
      <c r="N52" s="4"/>
      <c r="O52" s="4"/>
    </row>
    <row r="53" spans="1:15" ht="27" customHeight="1">
      <c r="A53" s="125"/>
      <c r="B53" s="126"/>
      <c r="C53" s="26" t="s">
        <v>220</v>
      </c>
      <c r="D53" s="126" t="s">
        <v>254</v>
      </c>
      <c r="E53" s="126"/>
      <c r="F53" s="26" t="s">
        <v>220</v>
      </c>
      <c r="G53" s="12" t="s">
        <v>222</v>
      </c>
      <c r="H53" s="26" t="s">
        <v>220</v>
      </c>
      <c r="I53" s="12" t="s">
        <v>222</v>
      </c>
      <c r="J53" s="26" t="s">
        <v>220</v>
      </c>
      <c r="K53" s="12" t="s">
        <v>222</v>
      </c>
      <c r="L53" s="26" t="s">
        <v>220</v>
      </c>
      <c r="M53" s="14" t="s">
        <v>222</v>
      </c>
      <c r="N53" s="4"/>
      <c r="O53" s="4"/>
    </row>
    <row r="54" spans="1:15" ht="5.0999999999999996" customHeight="1">
      <c r="A54" s="4"/>
      <c r="B54" s="2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9" t="s">
        <v>277</v>
      </c>
      <c r="B55" s="20" t="s">
        <v>255</v>
      </c>
      <c r="C55" s="29">
        <v>231</v>
      </c>
      <c r="D55" s="159">
        <v>32554</v>
      </c>
      <c r="E55" s="159"/>
      <c r="F55" s="29">
        <v>125</v>
      </c>
      <c r="G55" s="40">
        <v>22789</v>
      </c>
      <c r="H55" s="29">
        <v>26</v>
      </c>
      <c r="I55" s="29">
        <v>1117</v>
      </c>
      <c r="J55" s="29">
        <v>31</v>
      </c>
      <c r="K55" s="29">
        <v>6487</v>
      </c>
      <c r="L55" s="29">
        <v>49</v>
      </c>
      <c r="M55" s="29">
        <v>2161</v>
      </c>
      <c r="N55" s="4"/>
      <c r="O55" s="4"/>
    </row>
    <row r="56" spans="1:15">
      <c r="A56" s="42" t="s">
        <v>256</v>
      </c>
      <c r="B56" s="20"/>
      <c r="C56" s="29">
        <v>220</v>
      </c>
      <c r="D56" s="159">
        <v>32635</v>
      </c>
      <c r="E56" s="159"/>
      <c r="F56" s="29">
        <v>129</v>
      </c>
      <c r="G56" s="40">
        <v>24207</v>
      </c>
      <c r="H56" s="29">
        <v>24</v>
      </c>
      <c r="I56" s="29">
        <v>1057</v>
      </c>
      <c r="J56" s="29">
        <v>25</v>
      </c>
      <c r="K56" s="29">
        <v>5500</v>
      </c>
      <c r="L56" s="29">
        <v>42</v>
      </c>
      <c r="M56" s="29">
        <v>1871</v>
      </c>
      <c r="N56" s="4"/>
      <c r="O56" s="4"/>
    </row>
    <row r="57" spans="1:15">
      <c r="A57" s="42" t="s">
        <v>257</v>
      </c>
      <c r="B57" s="20"/>
      <c r="C57" s="29">
        <v>221</v>
      </c>
      <c r="D57" s="159">
        <v>33313</v>
      </c>
      <c r="E57" s="159"/>
      <c r="F57" s="29">
        <v>129</v>
      </c>
      <c r="G57" s="40">
        <v>24910</v>
      </c>
      <c r="H57" s="29">
        <v>23</v>
      </c>
      <c r="I57" s="29">
        <v>1038</v>
      </c>
      <c r="J57" s="29">
        <v>28</v>
      </c>
      <c r="K57" s="29">
        <v>4908</v>
      </c>
      <c r="L57" s="29">
        <v>41</v>
      </c>
      <c r="M57" s="29">
        <v>2457</v>
      </c>
      <c r="N57" s="4"/>
      <c r="O57" s="4"/>
    </row>
    <row r="58" spans="1:15">
      <c r="A58" s="42" t="s">
        <v>262</v>
      </c>
      <c r="B58" s="20" t="s">
        <v>255</v>
      </c>
      <c r="C58" s="29">
        <v>216</v>
      </c>
      <c r="D58" s="159">
        <v>33950</v>
      </c>
      <c r="E58" s="159"/>
      <c r="F58" s="32" t="s">
        <v>329</v>
      </c>
      <c r="G58" s="32" t="s">
        <v>329</v>
      </c>
      <c r="H58" s="32" t="s">
        <v>329</v>
      </c>
      <c r="I58" s="32" t="s">
        <v>329</v>
      </c>
      <c r="J58" s="32" t="s">
        <v>329</v>
      </c>
      <c r="K58" s="32" t="s">
        <v>329</v>
      </c>
      <c r="L58" s="32" t="s">
        <v>329</v>
      </c>
      <c r="M58" s="32" t="s">
        <v>329</v>
      </c>
      <c r="N58" s="4"/>
      <c r="O58" s="4"/>
    </row>
    <row r="59" spans="1:15" ht="15.95" customHeight="1">
      <c r="A59" s="4">
        <v>2</v>
      </c>
      <c r="C59" s="34">
        <v>212</v>
      </c>
      <c r="D59" s="159">
        <v>32896</v>
      </c>
      <c r="E59" s="159"/>
      <c r="F59" s="32" t="s">
        <v>329</v>
      </c>
      <c r="G59" s="32" t="s">
        <v>329</v>
      </c>
      <c r="H59" s="32" t="s">
        <v>329</v>
      </c>
      <c r="I59" s="32" t="s">
        <v>329</v>
      </c>
      <c r="J59" s="32" t="s">
        <v>329</v>
      </c>
      <c r="K59" s="32" t="s">
        <v>329</v>
      </c>
      <c r="L59" s="32" t="s">
        <v>329</v>
      </c>
      <c r="M59" s="32" t="s">
        <v>329</v>
      </c>
      <c r="N59" s="4"/>
      <c r="O59" s="4"/>
    </row>
    <row r="60" spans="1:15" ht="5.0999999999999996" customHeight="1">
      <c r="A60" s="23"/>
      <c r="B60" s="24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4"/>
      <c r="O60" s="4"/>
    </row>
    <row r="61" spans="1:15">
      <c r="A61" s="4" t="s">
        <v>334</v>
      </c>
      <c r="B61" s="4"/>
      <c r="C61" s="4"/>
      <c r="D61" s="4"/>
      <c r="E61" s="4"/>
      <c r="F61" s="4"/>
      <c r="H61" s="4"/>
      <c r="I61" s="4"/>
      <c r="J61" s="4"/>
      <c r="K61" s="4"/>
      <c r="L61" s="4"/>
      <c r="M61" s="4"/>
      <c r="N61" s="4"/>
      <c r="O61" s="4"/>
    </row>
    <row r="62" spans="1:15">
      <c r="A62" s="4" t="s">
        <v>227</v>
      </c>
    </row>
  </sheetData>
  <mergeCells count="44">
    <mergeCell ref="A5:A6"/>
    <mergeCell ref="B5:D5"/>
    <mergeCell ref="E5:G5"/>
    <mergeCell ref="H5:I5"/>
    <mergeCell ref="N5:O5"/>
    <mergeCell ref="C6:D6"/>
    <mergeCell ref="F6:G6"/>
    <mergeCell ref="B19:C19"/>
    <mergeCell ref="K19:L19"/>
    <mergeCell ref="J5:K5"/>
    <mergeCell ref="L5:M5"/>
    <mergeCell ref="B27:C27"/>
    <mergeCell ref="K27:L27"/>
    <mergeCell ref="K21:L21"/>
    <mergeCell ref="K22:L22"/>
    <mergeCell ref="K23:L23"/>
    <mergeCell ref="K24:L24"/>
    <mergeCell ref="K25:L25"/>
    <mergeCell ref="B28:C28"/>
    <mergeCell ref="B29:C29"/>
    <mergeCell ref="A38:A39"/>
    <mergeCell ref="B38:C38"/>
    <mergeCell ref="N38:O38"/>
    <mergeCell ref="D38:E38"/>
    <mergeCell ref="K28:L28"/>
    <mergeCell ref="K29:L29"/>
    <mergeCell ref="K30:L30"/>
    <mergeCell ref="K31:L31"/>
    <mergeCell ref="A52:B53"/>
    <mergeCell ref="C52:E52"/>
    <mergeCell ref="F52:G52"/>
    <mergeCell ref="H52:I52"/>
    <mergeCell ref="J52:K52"/>
    <mergeCell ref="L52:M52"/>
    <mergeCell ref="D53:E53"/>
    <mergeCell ref="F38:G38"/>
    <mergeCell ref="H38:I38"/>
    <mergeCell ref="J38:K38"/>
    <mergeCell ref="L38:M38"/>
    <mergeCell ref="D55:E55"/>
    <mergeCell ref="D56:E56"/>
    <mergeCell ref="D57:E57"/>
    <mergeCell ref="D58:E58"/>
    <mergeCell ref="D59:E59"/>
  </mergeCells>
  <phoneticPr fontId="2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  <vt:lpstr>'101ページ'!Print_Area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2022-03-16T02:34:16Z</cp:lastPrinted>
  <dcterms:created xsi:type="dcterms:W3CDTF">2021-03-01T02:07:27Z</dcterms:created>
  <dcterms:modified xsi:type="dcterms:W3CDTF">2022-03-16T02:36:02Z</dcterms:modified>
</cp:coreProperties>
</file>