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3_編集作業用\00_データ揃った\2次チェック済\最終\"/>
    </mc:Choice>
  </mc:AlternateContent>
  <bookViews>
    <workbookView xWindow="0" yWindow="0" windowWidth="20490" windowHeight="7095"/>
  </bookViews>
  <sheets>
    <sheet name="68ページ" sheetId="1" r:id="rId1"/>
    <sheet name="69ページ" sheetId="2" r:id="rId2"/>
    <sheet name="70ページ" sheetId="3" r:id="rId3"/>
    <sheet name="71ページ" sheetId="4" r:id="rId4"/>
    <sheet name="72ページ" sheetId="5" r:id="rId5"/>
    <sheet name="73ページ" sheetId="6" r:id="rId6"/>
    <sheet name="74ページ（市章）" sheetId="7" r:id="rId7"/>
  </sheets>
  <definedNames>
    <definedName name="_xlnm.Print_Area" localSheetId="0">'68ページ'!$A$1:$J$52</definedName>
    <definedName name="_xlnm.Print_Area" localSheetId="1">'69ページ'!$A$1:$N$65</definedName>
    <definedName name="_xlnm.Print_Area" localSheetId="4">'72ページ'!$A$1:$F$66</definedName>
    <definedName name="_xlnm.Print_Area" localSheetId="6">'74ページ（市章）'!$A$1:$J$62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E25" i="1"/>
  <c r="N41" i="4"/>
  <c r="M41" i="4"/>
  <c r="L41" i="4"/>
  <c r="K41" i="4"/>
  <c r="J41" i="4"/>
  <c r="I41" i="4"/>
  <c r="H41" i="4"/>
  <c r="G41" i="4"/>
  <c r="F41" i="4"/>
  <c r="E41" i="4"/>
  <c r="D41" i="4"/>
  <c r="C41" i="4"/>
  <c r="N17" i="4"/>
  <c r="M17" i="4"/>
  <c r="L17" i="4"/>
  <c r="K17" i="4"/>
  <c r="J17" i="4"/>
  <c r="I17" i="4"/>
  <c r="H17" i="4"/>
  <c r="G17" i="4"/>
  <c r="F17" i="4"/>
  <c r="E17" i="4"/>
  <c r="D17" i="4"/>
  <c r="C17" i="4"/>
  <c r="N31" i="3"/>
  <c r="M31" i="3"/>
  <c r="L31" i="3"/>
  <c r="K31" i="3"/>
  <c r="J31" i="3"/>
  <c r="I31" i="3"/>
  <c r="H31" i="3"/>
  <c r="G31" i="3"/>
  <c r="F31" i="3"/>
  <c r="E31" i="3"/>
  <c r="D31" i="3"/>
  <c r="C31" i="3"/>
</calcChain>
</file>

<file path=xl/sharedStrings.xml><?xml version="1.0" encoding="utf-8"?>
<sst xmlns="http://schemas.openxmlformats.org/spreadsheetml/2006/main" count="504" uniqueCount="211">
  <si>
    <t>08　運輸・通信</t>
    <rPh sb="3" eb="5">
      <t>ウンユ</t>
    </rPh>
    <rPh sb="6" eb="8">
      <t>ツウシン</t>
    </rPh>
    <phoneticPr fontId="1"/>
  </si>
  <si>
    <t>運　　　輸　　・　　通　　　信</t>
    <phoneticPr fontId="2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</si>
  <si>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</si>
  <si>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</si>
  <si>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</si>
  <si>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</si>
  <si>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</si>
  <si>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</si>
  <si>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</si>
  <si>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</si>
  <si>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 xml:space="preserve">２９　　　 </t>
    <phoneticPr fontId="2"/>
  </si>
  <si>
    <t xml:space="preserve">３０　　　 </t>
    <phoneticPr fontId="2"/>
  </si>
  <si>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</si>
  <si>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</si>
  <si>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</si>
  <si>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</si>
  <si>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</si>
  <si>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</si>
  <si>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</si>
  <si>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令和元年</t>
    <phoneticPr fontId="1"/>
  </si>
  <si>
    <t>　</t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</si>
  <si>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</si>
  <si>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</si>
  <si>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</si>
  <si>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原材料</t>
    <rPh sb="0" eb="3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</si>
  <si>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</si>
  <si>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</si>
  <si>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-</t>
    <phoneticPr fontId="2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</si>
  <si>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</si>
  <si>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</si>
  <si>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</si>
  <si>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</si>
  <si>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</si>
  <si>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</si>
  <si>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>０８ － ３.  　市　営　バ　ス　運　輸　状　況　（　乗　合　）</t>
    <rPh sb="10" eb="13">
      <t>シエイ</t>
    </rPh>
    <rPh sb="18" eb="21">
      <t>ウンユ</t>
    </rPh>
    <rPh sb="22" eb="25">
      <t>ジョウキョウ</t>
    </rPh>
    <rPh sb="28" eb="31">
      <t>ノリアイ</t>
    </rPh>
    <phoneticPr fontId="1"/>
  </si>
  <si>
    <t xml:space="preserve"> </t>
  </si>
  <si>
    <t xml:space="preserve">年　次 </t>
    <rPh sb="0" eb="3">
      <t>ネンジ</t>
    </rPh>
    <phoneticPr fontId="1"/>
  </si>
  <si>
    <t>営　業
キロ数
（１）</t>
    <rPh sb="0" eb="1">
      <t>エイ</t>
    </rPh>
    <rPh sb="2" eb="3">
      <t>ギョウ</t>
    </rPh>
    <rPh sb="6" eb="7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</si>
  <si>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</si>
  <si>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</si>
  <si>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</si>
  <si>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</si>
  <si>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　 転
車両数</t>
    <rPh sb="0" eb="4">
      <t>ウンテン</t>
    </rPh>
    <rPh sb="5" eb="8">
      <t>シャリョウスウ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</si>
  <si>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</si>
  <si>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乗客数</t>
    <rPh sb="0" eb="3">
      <t>ジョウキャクスウ</t>
    </rPh>
    <phoneticPr fontId="1"/>
  </si>
  <si>
    <t>平成　２</t>
    <rPh sb="0" eb="2">
      <t>ヘイセイ</t>
    </rPh>
    <phoneticPr fontId="2"/>
  </si>
  <si>
    <t>７</t>
  </si>
  <si>
    <t>２</t>
    <phoneticPr fontId="2"/>
  </si>
  <si>
    <t>８</t>
  </si>
  <si>
    <t>９</t>
  </si>
  <si>
    <t>-</t>
  </si>
  <si>
    <t>（１）　年末現在である。 　　（注）　平成28年は、阪神バス㈱に市営バス事業を移譲するまでの実績（1月1日から3月19日まで）</t>
    <rPh sb="4" eb="6">
      <t>ネンマツ</t>
    </rPh>
    <rPh sb="6" eb="8">
      <t>ゲンザイ</t>
    </rPh>
    <phoneticPr fontId="1"/>
  </si>
  <si>
    <t>資料　　総合政策局政策部都市政策課</t>
    <rPh sb="0" eb="2">
      <t>シリョウ</t>
    </rPh>
    <rPh sb="4" eb="6">
      <t>ソウゴウ</t>
    </rPh>
    <rPh sb="6" eb="8">
      <t>セイサク</t>
    </rPh>
    <rPh sb="9" eb="11">
      <t>セイサク</t>
    </rPh>
    <rPh sb="11" eb="12">
      <t>ブ</t>
    </rPh>
    <rPh sb="12" eb="14">
      <t>トシ</t>
    </rPh>
    <rPh sb="14" eb="16">
      <t>セイサク</t>
    </rPh>
    <rPh sb="16" eb="17">
      <t>カ</t>
    </rPh>
    <phoneticPr fontId="1"/>
  </si>
  <si>
    <t>０８ － ４.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</si>
  <si>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年　次</t>
    <rPh sb="0" eb="3">
      <t>ネンジ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</si>
  <si>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2"/>
  </si>
  <si>
    <t>阪急塚口
　　　～ＪＲ尼崎</t>
    <phoneticPr fontId="2"/>
  </si>
  <si>
    <t>０</t>
  </si>
  <si>
    <t xml:space="preserve">（１）　年末現在である。 </t>
    <rPh sb="4" eb="6">
      <t>ネンマツ</t>
    </rPh>
    <rPh sb="6" eb="8">
      <t>ゲンザイ</t>
    </rPh>
    <phoneticPr fontId="1"/>
  </si>
  <si>
    <t>資料　　阪急バス㈱</t>
    <rPh sb="0" eb="2">
      <t>シリョウ</t>
    </rPh>
    <rPh sb="4" eb="6">
      <t>ハンキュウ</t>
    </rPh>
    <phoneticPr fontId="1"/>
  </si>
  <si>
    <t>０８ － ５.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</si>
  <si>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</si>
  <si>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運転キロ数</t>
    <rPh sb="0" eb="2">
      <t>ウンテン</t>
    </rPh>
    <rPh sb="4" eb="5">
      <t>スウ</t>
    </rPh>
    <phoneticPr fontId="1"/>
  </si>
  <si>
    <t>９</t>
    <phoneticPr fontId="2"/>
  </si>
  <si>
    <t>０</t>
    <phoneticPr fontId="2"/>
  </si>
  <si>
    <t>（１）　年末現在である。 　　（注）　平成28年の乗客数は、平成28年3月20日から12月末までである。</t>
    <rPh sb="4" eb="6">
      <t>ネンマツ</t>
    </rPh>
    <rPh sb="6" eb="8">
      <t>ゲンザイ</t>
    </rPh>
    <phoneticPr fontId="1"/>
  </si>
  <si>
    <t>資料　　阪神バス㈱</t>
    <rPh sb="0" eb="2">
      <t>シリョウ</t>
    </rPh>
    <rPh sb="4" eb="6">
      <t>ハンシン</t>
    </rPh>
    <phoneticPr fontId="1"/>
  </si>
  <si>
    <t>０８ － ６.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</si>
  <si>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2"/>
  </si>
  <si>
    <t>阪急塚口
　　　～阪神尼崎</t>
    <rPh sb="9" eb="11">
      <t>ハンシン</t>
    </rPh>
    <phoneticPr fontId="2"/>
  </si>
  <si>
    <t>阪急園田
　　　～阪神尼崎</t>
    <rPh sb="2" eb="4">
      <t>ソノダ</t>
    </rPh>
    <rPh sb="9" eb="11">
      <t>ハンシン</t>
    </rPh>
    <phoneticPr fontId="2"/>
  </si>
  <si>
    <t>２</t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</si>
  <si>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</si>
  <si>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０８ － ７.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</si>
  <si>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年　次　・ 月</t>
    <phoneticPr fontId="2"/>
  </si>
  <si>
    <t>総　　　　数</t>
    <rPh sb="0" eb="6">
      <t>ソウスウ</t>
    </rPh>
    <phoneticPr fontId="1"/>
  </si>
  <si>
    <t>尼 崎 駅</t>
    <rPh sb="0" eb="1">
      <t>アマ</t>
    </rPh>
    <rPh sb="2" eb="3">
      <t>ザキ</t>
    </rPh>
    <rPh sb="4" eb="5">
      <t>エキ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</si>
  <si>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</si>
  <si>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</si>
  <si>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</si>
  <si>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</si>
  <si>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</si>
  <si>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</si>
  <si>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０８ － ８．　  阪　急　・　阪　神　旅　客　運　輸　状　況  　（ １ 日 平 均 ）</t>
    <rPh sb="10" eb="13">
      <t>ハンキュウ</t>
    </rPh>
    <rPh sb="16" eb="19">
      <t>ハンシン</t>
    </rPh>
    <rPh sb="20" eb="23">
      <t>リョカク</t>
    </rPh>
    <rPh sb="24" eb="27">
      <t>ウンユ</t>
    </rPh>
    <rPh sb="28" eb="31">
      <t>ジョウキョウ</t>
    </rPh>
    <rPh sb="38" eb="39">
      <t>ニチ</t>
    </rPh>
    <rPh sb="40" eb="43">
      <t>ヘイキン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</si>
  <si>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</si>
  <si>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年　次　・ 月</t>
    <rPh sb="0" eb="3">
      <t>ネンジ</t>
    </rPh>
    <rPh sb="6" eb="7">
      <t>ツキ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</si>
  <si>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</si>
  <si>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</si>
  <si>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</si>
  <si>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</si>
  <si>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</si>
  <si>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２９年 平均　　</t>
    <phoneticPr fontId="2"/>
  </si>
  <si>
    <t>３０年 平均　　</t>
    <phoneticPr fontId="2"/>
  </si>
  <si>
    <t>３</t>
  </si>
  <si>
    <t>４</t>
  </si>
  <si>
    <t>６</t>
  </si>
  <si>
    <t>１</t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</si>
  <si>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</si>
  <si>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</si>
  <si>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</si>
  <si>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</si>
  <si>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</si>
  <si>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</si>
  <si>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</si>
  <si>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</si>
  <si>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</si>
  <si>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（１１月８日）</t>
  </si>
  <si>
    <t>　１　月</t>
    <rPh sb="3" eb="4">
      <t>ツキ</t>
    </rPh>
    <phoneticPr fontId="1"/>
  </si>
  <si>
    <t>　２</t>
  </si>
  <si>
    <t>　３</t>
  </si>
  <si>
    <t>　４</t>
  </si>
  <si>
    <t>　６</t>
  </si>
  <si>
    <t>　７</t>
  </si>
  <si>
    <t>　８</t>
  </si>
  <si>
    <t>　９</t>
  </si>
  <si>
    <t>１０</t>
  </si>
  <si>
    <t>１１</t>
  </si>
  <si>
    <t>１２</t>
  </si>
  <si>
    <t>降　　　　　　　　　　　　　　　　　　　　　客</t>
    <rPh sb="0" eb="1">
      <t>オ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</si>
  <si>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</si>
  <si>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</si>
  <si>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</si>
  <si>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</si>
  <si>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</si>
  <si>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２９　年 度</t>
    <phoneticPr fontId="2"/>
  </si>
  <si>
    <t>３０　年 度</t>
    <phoneticPr fontId="2"/>
  </si>
  <si>
    <t>令 和　元　年 度</t>
    <rPh sb="0" eb="1">
      <t>レイ</t>
    </rPh>
    <rPh sb="2" eb="3">
      <t>ワ</t>
    </rPh>
    <rPh sb="4" eb="5">
      <t>モト</t>
    </rPh>
    <phoneticPr fontId="2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</si>
  <si>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</si>
  <si>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</si>
  <si>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</si>
  <si>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</si>
  <si>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</si>
  <si>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</si>
  <si>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</si>
  <si>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</si>
  <si>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</si>
  <si>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</si>
  <si>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</si>
  <si>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</si>
  <si>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</si>
  <si>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</si>
  <si>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</si>
  <si>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（３）　４輪</t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</si>
  <si>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</si>
  <si>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</si>
  <si>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</si>
  <si>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</si>
  <si>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</si>
  <si>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</si>
  <si>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</si>
  <si>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</si>
  <si>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…</t>
  </si>
  <si>
    <t>…</t>
    <phoneticPr fontId="2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</si>
  <si>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</si>
  <si>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</si>
  <si>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</si>
  <si>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（各年度末）</t>
    <rPh sb="1" eb="2">
      <t>カク</t>
    </rPh>
    <rPh sb="2" eb="5">
      <t>ネンドマツ</t>
    </rPh>
    <phoneticPr fontId="1"/>
  </si>
  <si>
    <t>２９　年 度</t>
  </si>
  <si>
    <t>３０　年 度</t>
  </si>
  <si>
    <t>令 和　元　年 度</t>
    <phoneticPr fontId="2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</si>
  <si>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</si>
  <si>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</si>
  <si>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</si>
  <si>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</si>
  <si>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</si>
  <si>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</si>
  <si>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</si>
  <si>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</si>
  <si>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I N S 64
換算 (1)</t>
    <rPh sb="9" eb="11">
      <t>カンサン</t>
    </rPh>
    <phoneticPr fontId="1"/>
  </si>
  <si>
    <t>I N S 64</t>
  </si>
  <si>
    <t>I N S
1500</t>
    <phoneticPr fontId="2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</si>
  <si>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</si>
  <si>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</si>
  <si>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２９</t>
    <phoneticPr fontId="2"/>
  </si>
  <si>
    <t>３０</t>
    <phoneticPr fontId="2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</si>
  <si>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</si>
  <si>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市章　City Symbol</t>
    <rPh sb="0" eb="1">
      <t>シ</t>
    </rPh>
    <rPh sb="1" eb="2">
      <t>アキラ</t>
    </rPh>
    <phoneticPr fontId="2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</si>
  <si>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2"/>
  </si>
  <si>
    <t>令和元年 平均　　</t>
    <rPh sb="3" eb="4">
      <t>ネン</t>
    </rPh>
    <phoneticPr fontId="2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</si>
  <si>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2"/>
  </si>
  <si>
    <t>（１１月７日）</t>
    <phoneticPr fontId="2"/>
  </si>
  <si>
    <t>（１１月１３日）</t>
    <rPh sb="3" eb="4">
      <t>ガツ</t>
    </rPh>
    <rPh sb="6" eb="7">
      <t>ヒ</t>
    </rPh>
    <phoneticPr fontId="2"/>
  </si>
  <si>
    <t>（１１月１２日）</t>
    <rPh sb="3" eb="4">
      <t>ガツ</t>
    </rPh>
    <rPh sb="6" eb="7">
      <t>ヒ</t>
    </rPh>
    <phoneticPr fontId="2"/>
  </si>
  <si>
    <t>２</t>
    <phoneticPr fontId="2"/>
  </si>
  <si>
    <t>平成　２８　年 度</t>
    <rPh sb="0" eb="2">
      <t>ヘイセイ</t>
    </rPh>
    <phoneticPr fontId="2"/>
  </si>
  <si>
    <t>２　年 度</t>
    <phoneticPr fontId="2"/>
  </si>
  <si>
    <t>平成　２８　年 度</t>
    <rPh sb="0" eb="2">
      <t>ヘイセイ</t>
    </rPh>
    <phoneticPr fontId="2"/>
  </si>
  <si>
    <t>平 成 ２８ 年 度</t>
    <rPh sb="0" eb="1">
      <t>ヒラ</t>
    </rPh>
    <rPh sb="2" eb="3">
      <t>シゲル</t>
    </rPh>
    <rPh sb="7" eb="8">
      <t>ネン</t>
    </rPh>
    <rPh sb="9" eb="10">
      <t>ド</t>
    </rPh>
    <phoneticPr fontId="2"/>
  </si>
  <si>
    <t xml:space="preserve">平成　　２８　　　 </t>
    <rPh sb="0" eb="2">
      <t>ヘイセイ</t>
    </rPh>
    <phoneticPr fontId="2"/>
  </si>
  <si>
    <t xml:space="preserve">令和　 　元　　　 </t>
    <rPh sb="0" eb="2">
      <t>レイワ</t>
    </rPh>
    <rPh sb="5" eb="6">
      <t>ガン</t>
    </rPh>
    <phoneticPr fontId="2"/>
  </si>
  <si>
    <t xml:space="preserve">２　　　 </t>
    <phoneticPr fontId="2"/>
  </si>
  <si>
    <t>令和　　</t>
    <rPh sb="0" eb="2">
      <t>レイワ</t>
    </rPh>
    <phoneticPr fontId="2"/>
  </si>
  <si>
    <t>元</t>
    <rPh sb="0" eb="1">
      <t>ガン</t>
    </rPh>
    <phoneticPr fontId="2"/>
  </si>
  <si>
    <t>平成２８年 平均　　</t>
    <rPh sb="0" eb="2">
      <t>ヘイセイ</t>
    </rPh>
    <phoneticPr fontId="2"/>
  </si>
  <si>
    <t>令和２年 平均　　</t>
    <rPh sb="3" eb="4">
      <t>ネン</t>
    </rPh>
    <phoneticPr fontId="2"/>
  </si>
  <si>
    <t>５</t>
  </si>
  <si>
    <t xml:space="preserve">平成２８年 平均　 </t>
    <rPh sb="0" eb="2">
      <t>ヘイセイ</t>
    </rPh>
    <phoneticPr fontId="2"/>
  </si>
  <si>
    <t xml:space="preserve">　　　２９年 平均　 </t>
    <phoneticPr fontId="2"/>
  </si>
  <si>
    <t xml:space="preserve">　　　３０年 平均　 </t>
    <phoneticPr fontId="2"/>
  </si>
  <si>
    <t xml:space="preserve">令和元年 平均　 </t>
    <rPh sb="0" eb="2">
      <t>レイワ</t>
    </rPh>
    <rPh sb="2" eb="3">
      <t>ガン</t>
    </rPh>
    <phoneticPr fontId="2"/>
  </si>
  <si>
    <t xml:space="preserve">　　　２年 平均　 </t>
    <phoneticPr fontId="2"/>
  </si>
  <si>
    <t>　５</t>
  </si>
  <si>
    <t>１　月</t>
    <rPh sb="2" eb="3">
      <t>ツキ</t>
    </rPh>
    <phoneticPr fontId="2"/>
  </si>
  <si>
    <t>８</t>
    <phoneticPr fontId="2"/>
  </si>
  <si>
    <t>２</t>
    <phoneticPr fontId="2"/>
  </si>
  <si>
    <t>（１１月１0日）</t>
    <rPh sb="3" eb="4">
      <t>ガツ</t>
    </rPh>
    <rPh sb="6" eb="7">
      <t>ヒ</t>
    </rPh>
    <phoneticPr fontId="2"/>
  </si>
  <si>
    <t>総　　　　　　　　　　　　　　　数</t>
    <rPh sb="0" eb="1">
      <t>ソウ</t>
    </rPh>
    <rPh sb="16" eb="17">
      <t>スウ</t>
    </rPh>
    <phoneticPr fontId="2"/>
  </si>
  <si>
    <t>営　　　　　業　　　　　用</t>
    <rPh sb="0" eb="1">
      <t>エイ</t>
    </rPh>
    <rPh sb="6" eb="7">
      <t>ギョウ</t>
    </rPh>
    <rPh sb="12" eb="13">
      <t>ヨウ</t>
    </rPh>
    <phoneticPr fontId="2"/>
  </si>
  <si>
    <t>自　　　　　　家　　　　　　用</t>
    <rPh sb="0" eb="1">
      <t>ジ</t>
    </rPh>
    <rPh sb="7" eb="8">
      <t>イエ</t>
    </rPh>
    <rPh sb="14" eb="15">
      <t>ヨウ</t>
    </rPh>
    <phoneticPr fontId="2"/>
  </si>
  <si>
    <t>資料　　NTTﾋﾞｼﾞﾈｽｿﾘｭｰｼｮﾝｽﾞ</t>
    <rPh sb="0" eb="2">
      <t>シリョウ</t>
    </rPh>
    <phoneticPr fontId="1"/>
  </si>
  <si>
    <t>３０　　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</si>
</sst>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_);[Red]\(0.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4" xfId="0" quotePrefix="1" applyFont="1" applyFill="1" applyBorder="1" applyAlignment="1">
      <alignment horizontal="right" vertical="center"/>
    </xf>
    <xf numFmtId="41" fontId="4" fillId="0" borderId="0" xfId="0" applyNumberFormat="1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Alignment="1">
      <alignment horizontal="right"/>
    </xf>
    <xf numFmtId="0" fontId="4" fillId="0" borderId="4" xfId="0" quotePrefix="1" applyFont="1" applyFill="1" applyBorder="1" applyAlignment="1"/>
    <xf numFmtId="41" fontId="4" fillId="0" borderId="13" xfId="0" applyNumberFormat="1" applyFont="1" applyFill="1" applyBorder="1" applyAlignment="1"/>
    <xf numFmtId="41" fontId="4" fillId="0" borderId="0" xfId="0" applyNumberFormat="1" applyFont="1" applyFill="1" applyAlignment="1"/>
    <xf numFmtId="41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4" fillId="0" borderId="0" xfId="0" quotePrefix="1" applyFont="1" applyFill="1" applyAlignment="1">
      <alignment horizontal="right"/>
    </xf>
    <xf numFmtId="41" fontId="4" fillId="0" borderId="13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/>
    <xf numFmtId="3" fontId="4" fillId="0" borderId="0" xfId="0" applyNumberFormat="1" applyFont="1" applyFill="1" applyAlignment="1"/>
    <xf numFmtId="41" fontId="4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0" fontId="4" fillId="0" borderId="4" xfId="0" applyFont="1" applyFill="1" applyBorder="1" applyAlignment="1"/>
    <xf numFmtId="0" fontId="4" fillId="0" borderId="7" xfId="0" applyFont="1" applyFill="1" applyBorder="1" applyAlignment="1"/>
    <xf numFmtId="0" fontId="4" fillId="0" borderId="14" xfId="0" applyFont="1" applyFill="1" applyBorder="1" applyAlignment="1"/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0" fontId="4" fillId="0" borderId="9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 indent="1"/>
    </xf>
    <xf numFmtId="41" fontId="4" fillId="0" borderId="0" xfId="0" applyNumberFormat="1" applyFont="1" applyFill="1" applyBorder="1" applyAlignment="1">
      <alignment vertical="center"/>
    </xf>
    <xf numFmtId="0" fontId="4" fillId="0" borderId="4" xfId="0" quotePrefix="1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3" fontId="5" fillId="0" borderId="0" xfId="0" applyNumberFormat="1" applyFont="1" applyFill="1">
      <alignment vertical="center"/>
    </xf>
    <xf numFmtId="41" fontId="16" fillId="0" borderId="13" xfId="0" applyNumberFormat="1" applyFont="1" applyFill="1" applyBorder="1" applyAlignment="1">
      <alignment vertical="center"/>
    </xf>
    <xf numFmtId="41" fontId="16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horizontal="right" indent="1"/>
    </xf>
    <xf numFmtId="41" fontId="4" fillId="0" borderId="6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centerContinuous"/>
    </xf>
    <xf numFmtId="41" fontId="5" fillId="0" borderId="0" xfId="0" applyNumberFormat="1" applyFont="1" applyFill="1">
      <alignment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1" fontId="4" fillId="0" borderId="0" xfId="1" applyNumberFormat="1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4" fillId="0" borderId="4" xfId="0" applyFont="1" applyFill="1" applyBorder="1" applyAlignment="1">
      <alignment horizontal="right"/>
    </xf>
    <xf numFmtId="0" fontId="17" fillId="0" borderId="0" xfId="0" applyFont="1" applyFill="1" applyAlignment="1">
      <alignment horizontal="right" vertical="center"/>
    </xf>
    <xf numFmtId="176" fontId="4" fillId="0" borderId="0" xfId="0" applyNumberFormat="1" applyFont="1" applyFill="1" applyAlignment="1"/>
    <xf numFmtId="0" fontId="4" fillId="0" borderId="0" xfId="0" applyFont="1" applyFill="1" applyAlignment="1">
      <alignment vertical="center"/>
    </xf>
    <xf numFmtId="4" fontId="4" fillId="0" borderId="13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indent="1"/>
    </xf>
    <xf numFmtId="41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inden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abSelected="1" view="pageBreakPreview" zoomScaleNormal="100" zoomScaleSheetLayoutView="100" workbookViewId="0"/>
  </sheetViews>
  <sheetFormatPr defaultRowHeight="13.5"/>
  <cols>
    <col min="1" max="1" width="13.5" style="7" customWidth="1"/>
    <col min="2" max="11" width="8" style="7" customWidth="1"/>
    <col min="12" max="36" width="9" style="7"/>
    <col min="37" max="16384" width="9" style="2"/>
  </cols>
  <sheetData>
    <row r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21">
      <c r="A3" s="8" t="s">
        <v>1</v>
      </c>
      <c r="B3" s="9"/>
      <c r="C3" s="9"/>
      <c r="D3" s="9"/>
      <c r="E3" s="8"/>
      <c r="F3" s="9"/>
      <c r="G3" s="9"/>
      <c r="H3" s="9"/>
      <c r="I3" s="9"/>
      <c r="J3" s="9"/>
      <c r="K3" s="9"/>
    </row>
    <row r="4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ht="14.25">
      <c r="A5" s="10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>
      <c r="A7" s="91" t="s">
        <v>3</v>
      </c>
      <c r="B7" s="92" t="s">
        <v>4</v>
      </c>
      <c r="C7" s="92"/>
      <c r="D7" s="92"/>
      <c r="E7" s="92" t="s">
        <v>5</v>
      </c>
      <c r="F7" s="92"/>
      <c r="G7" s="92"/>
      <c r="H7" s="92" t="s">
        <v>6</v>
      </c>
      <c r="I7" s="92"/>
      <c r="J7" s="89"/>
      <c r="K7" s="6"/>
    </row>
    <row r="8" spans="1:12">
      <c r="A8" s="91"/>
      <c r="B8" s="11" t="s">
        <v>7</v>
      </c>
      <c r="C8" s="92" t="s">
        <v>8</v>
      </c>
      <c r="D8" s="92"/>
      <c r="E8" s="11" t="s">
        <v>7</v>
      </c>
      <c r="F8" s="92" t="s">
        <v>8</v>
      </c>
      <c r="G8" s="92"/>
      <c r="H8" s="11" t="s">
        <v>9</v>
      </c>
      <c r="I8" s="92" t="s">
        <v>8</v>
      </c>
      <c r="J8" s="89"/>
      <c r="K8" s="6"/>
    </row>
    <row r="9" spans="1:12" ht="5.0999999999999996" customHeight="1">
      <c r="A9" s="12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2">
      <c r="A10" s="13" t="s">
        <v>188</v>
      </c>
      <c r="B10" s="14">
        <v>4348</v>
      </c>
      <c r="C10" s="88">
        <v>2942747</v>
      </c>
      <c r="D10" s="88"/>
      <c r="E10" s="14">
        <v>4196</v>
      </c>
      <c r="F10" s="88">
        <v>2653408</v>
      </c>
      <c r="G10" s="88"/>
      <c r="H10" s="14">
        <v>152</v>
      </c>
      <c r="I10" s="88">
        <v>289339</v>
      </c>
      <c r="J10" s="88"/>
      <c r="K10" s="6"/>
    </row>
    <row r="11" spans="1:12">
      <c r="A11" s="13" t="s">
        <v>10</v>
      </c>
      <c r="B11" s="14">
        <v>4238</v>
      </c>
      <c r="C11" s="88">
        <v>2916887</v>
      </c>
      <c r="D11" s="88"/>
      <c r="E11" s="14">
        <v>4080</v>
      </c>
      <c r="F11" s="88">
        <v>2595022</v>
      </c>
      <c r="G11" s="88"/>
      <c r="H11" s="14">
        <v>158</v>
      </c>
      <c r="I11" s="88">
        <v>321865</v>
      </c>
      <c r="J11" s="88"/>
      <c r="K11" s="6"/>
      <c r="L11" s="15"/>
    </row>
    <row r="12" spans="1:12">
      <c r="A12" s="13" t="s">
        <v>11</v>
      </c>
      <c r="B12" s="14">
        <v>4045</v>
      </c>
      <c r="C12" s="88">
        <v>2674487</v>
      </c>
      <c r="D12" s="88"/>
      <c r="E12" s="14">
        <v>3952</v>
      </c>
      <c r="F12" s="88">
        <v>2470306</v>
      </c>
      <c r="G12" s="88"/>
      <c r="H12" s="14">
        <v>93</v>
      </c>
      <c r="I12" s="88">
        <v>204181</v>
      </c>
      <c r="J12" s="88"/>
      <c r="K12" s="6"/>
    </row>
    <row r="13" spans="1:12">
      <c r="A13" s="13" t="s">
        <v>189</v>
      </c>
      <c r="B13" s="14">
        <v>3888</v>
      </c>
      <c r="C13" s="88">
        <v>2493786</v>
      </c>
      <c r="D13" s="88"/>
      <c r="E13" s="14">
        <v>3835</v>
      </c>
      <c r="F13" s="88">
        <v>2341260</v>
      </c>
      <c r="G13" s="88"/>
      <c r="H13" s="14">
        <v>53</v>
      </c>
      <c r="I13" s="88">
        <v>152526</v>
      </c>
      <c r="J13" s="88"/>
      <c r="K13" s="6"/>
    </row>
    <row r="14" spans="1:12" ht="13.5" customHeight="1">
      <c r="A14" s="13" t="s">
        <v>190</v>
      </c>
      <c r="B14" s="14">
        <v>3836</v>
      </c>
      <c r="C14" s="88">
        <v>4512846</v>
      </c>
      <c r="D14" s="88"/>
      <c r="E14" s="14">
        <v>3792</v>
      </c>
      <c r="F14" s="88">
        <v>4290019</v>
      </c>
      <c r="G14" s="88"/>
      <c r="H14" s="14">
        <v>44</v>
      </c>
      <c r="I14" s="88">
        <v>222827</v>
      </c>
      <c r="J14" s="88"/>
      <c r="K14" s="6"/>
    </row>
    <row r="15" spans="1:12" ht="4.5" customHeight="1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6"/>
    </row>
    <row r="16" spans="1:12">
      <c r="A16" s="6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3" ht="14.25">
      <c r="A19" s="10" t="s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3">
      <c r="A20" s="18" t="s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3">
      <c r="A21" s="6" t="s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3">
      <c r="A22" s="91" t="s">
        <v>16</v>
      </c>
      <c r="B22" s="92"/>
      <c r="C22" s="92" t="s">
        <v>17</v>
      </c>
      <c r="D22" s="92"/>
      <c r="E22" s="92"/>
      <c r="F22" s="92"/>
      <c r="G22" s="92" t="s">
        <v>18</v>
      </c>
      <c r="H22" s="92"/>
      <c r="I22" s="92"/>
      <c r="J22" s="89"/>
      <c r="K22" s="6"/>
    </row>
    <row r="23" spans="1:13">
      <c r="A23" s="91"/>
      <c r="B23" s="92"/>
      <c r="C23" s="92" t="s">
        <v>210</v>
      </c>
      <c r="D23" s="92"/>
      <c r="E23" s="92" t="s">
        <v>19</v>
      </c>
      <c r="F23" s="92"/>
      <c r="G23" s="92" t="s">
        <v>210</v>
      </c>
      <c r="H23" s="92"/>
      <c r="I23" s="92" t="s">
        <v>19</v>
      </c>
      <c r="J23" s="92"/>
      <c r="K23" s="6"/>
    </row>
    <row r="24" spans="1:13" ht="5.0999999999999996" customHeight="1">
      <c r="A24" s="19"/>
      <c r="B24" s="12"/>
      <c r="C24" s="6"/>
      <c r="D24" s="6"/>
      <c r="E24" s="6"/>
      <c r="F24" s="6"/>
      <c r="G24" s="6" t="s">
        <v>20</v>
      </c>
      <c r="H24" s="6"/>
      <c r="I24" s="6"/>
      <c r="J24" s="6"/>
      <c r="K24" s="6"/>
    </row>
    <row r="25" spans="1:13">
      <c r="A25" s="19" t="s">
        <v>21</v>
      </c>
      <c r="B25" s="12"/>
      <c r="C25" s="88">
        <v>86988665</v>
      </c>
      <c r="D25" s="88"/>
      <c r="E25" s="88">
        <f>SUM(E26:F35)</f>
        <v>67217275</v>
      </c>
      <c r="F25" s="88"/>
      <c r="G25" s="88">
        <v>86333569</v>
      </c>
      <c r="H25" s="88"/>
      <c r="I25" s="88">
        <f>SUM(I26:J35)</f>
        <v>84320348</v>
      </c>
      <c r="J25" s="88"/>
      <c r="K25" s="6"/>
      <c r="M25" s="20"/>
    </row>
    <row r="26" spans="1:13">
      <c r="A26" s="19" t="s">
        <v>22</v>
      </c>
      <c r="B26" s="12"/>
      <c r="C26" s="88">
        <v>367122</v>
      </c>
      <c r="D26" s="88"/>
      <c r="E26" s="88">
        <v>295838</v>
      </c>
      <c r="F26" s="88"/>
      <c r="G26" s="88">
        <v>63358179</v>
      </c>
      <c r="H26" s="88"/>
      <c r="I26" s="88">
        <v>64549187</v>
      </c>
      <c r="J26" s="88"/>
      <c r="K26" s="6"/>
    </row>
    <row r="27" spans="1:13">
      <c r="A27" s="19" t="s">
        <v>23</v>
      </c>
      <c r="B27" s="12"/>
      <c r="C27" s="88">
        <v>47061</v>
      </c>
      <c r="D27" s="88"/>
      <c r="E27" s="88">
        <v>75845</v>
      </c>
      <c r="F27" s="88"/>
      <c r="G27" s="88">
        <v>1505666</v>
      </c>
      <c r="H27" s="88"/>
      <c r="I27" s="88">
        <v>1610424</v>
      </c>
      <c r="J27" s="88"/>
      <c r="K27" s="6"/>
    </row>
    <row r="28" spans="1:13">
      <c r="A28" s="19" t="s">
        <v>24</v>
      </c>
      <c r="B28" s="12"/>
      <c r="C28" s="88">
        <v>10186415</v>
      </c>
      <c r="D28" s="88"/>
      <c r="E28" s="88">
        <v>3033701</v>
      </c>
      <c r="F28" s="88"/>
      <c r="G28" s="88">
        <v>3849693</v>
      </c>
      <c r="H28" s="88"/>
      <c r="I28" s="88">
        <v>4374529</v>
      </c>
      <c r="J28" s="88"/>
      <c r="K28" s="6"/>
    </row>
    <row r="29" spans="1:13">
      <c r="A29" s="19" t="s">
        <v>25</v>
      </c>
      <c r="B29" s="12"/>
      <c r="C29" s="88">
        <v>56827</v>
      </c>
      <c r="D29" s="88"/>
      <c r="E29" s="88">
        <v>49455</v>
      </c>
      <c r="F29" s="88"/>
      <c r="G29" s="88">
        <v>476138</v>
      </c>
      <c r="H29" s="88"/>
      <c r="I29" s="88">
        <v>767862</v>
      </c>
      <c r="J29" s="88"/>
      <c r="K29" s="6"/>
    </row>
    <row r="30" spans="1:13">
      <c r="A30" s="19" t="s">
        <v>26</v>
      </c>
      <c r="B30" s="12"/>
      <c r="C30" s="88">
        <v>11089</v>
      </c>
      <c r="D30" s="88"/>
      <c r="E30" s="88" t="s">
        <v>27</v>
      </c>
      <c r="F30" s="88"/>
      <c r="G30" s="88">
        <v>16162</v>
      </c>
      <c r="H30" s="88"/>
      <c r="I30" s="88">
        <v>36314</v>
      </c>
      <c r="J30" s="88"/>
      <c r="K30" s="6"/>
    </row>
    <row r="31" spans="1:13">
      <c r="A31" s="19" t="s">
        <v>28</v>
      </c>
      <c r="B31" s="12"/>
      <c r="C31" s="88">
        <v>8424176</v>
      </c>
      <c r="D31" s="88"/>
      <c r="E31" s="88">
        <v>7790731</v>
      </c>
      <c r="F31" s="88"/>
      <c r="G31" s="88">
        <v>11943824</v>
      </c>
      <c r="H31" s="88"/>
      <c r="I31" s="88">
        <v>9624578</v>
      </c>
      <c r="J31" s="88"/>
      <c r="K31" s="6"/>
    </row>
    <row r="32" spans="1:13">
      <c r="A32" s="19" t="s">
        <v>29</v>
      </c>
      <c r="B32" s="12"/>
      <c r="C32" s="88">
        <v>36568452</v>
      </c>
      <c r="D32" s="88"/>
      <c r="E32" s="88">
        <v>25772845</v>
      </c>
      <c r="F32" s="88"/>
      <c r="G32" s="88">
        <v>4228158</v>
      </c>
      <c r="H32" s="88"/>
      <c r="I32" s="88">
        <v>2851821</v>
      </c>
      <c r="J32" s="88"/>
      <c r="K32" s="6"/>
    </row>
    <row r="33" spans="1:36">
      <c r="A33" s="19" t="s">
        <v>30</v>
      </c>
      <c r="B33" s="12"/>
      <c r="C33" s="88">
        <v>27078299</v>
      </c>
      <c r="D33" s="88"/>
      <c r="E33" s="88">
        <v>26578898</v>
      </c>
      <c r="F33" s="88"/>
      <c r="G33" s="88">
        <v>947507</v>
      </c>
      <c r="H33" s="88"/>
      <c r="I33" s="88">
        <v>499161</v>
      </c>
      <c r="J33" s="88"/>
      <c r="K33" s="6"/>
    </row>
    <row r="34" spans="1:36">
      <c r="A34" s="19" t="s">
        <v>31</v>
      </c>
      <c r="B34" s="12"/>
      <c r="C34" s="88">
        <v>1648888</v>
      </c>
      <c r="D34" s="88"/>
      <c r="E34" s="88">
        <v>1731575</v>
      </c>
      <c r="F34" s="88"/>
      <c r="G34" s="88">
        <v>453</v>
      </c>
      <c r="H34" s="88"/>
      <c r="I34" s="88">
        <v>1383</v>
      </c>
      <c r="J34" s="88"/>
      <c r="K34" s="6"/>
    </row>
    <row r="35" spans="1:36">
      <c r="A35" s="19" t="s">
        <v>32</v>
      </c>
      <c r="B35" s="12"/>
      <c r="C35" s="88">
        <v>2600336</v>
      </c>
      <c r="D35" s="88"/>
      <c r="E35" s="88">
        <v>1888387</v>
      </c>
      <c r="F35" s="88"/>
      <c r="G35" s="88">
        <v>7789</v>
      </c>
      <c r="H35" s="88"/>
      <c r="I35" s="88">
        <v>5089</v>
      </c>
      <c r="J35" s="88"/>
      <c r="K35" s="6"/>
    </row>
    <row r="36" spans="1:36" ht="5.0999999999999996" customHeight="1">
      <c r="A36" s="17"/>
      <c r="B36" s="16"/>
      <c r="C36" s="17"/>
      <c r="D36" s="17"/>
      <c r="E36" s="17"/>
      <c r="F36" s="17"/>
      <c r="G36" s="17" t="s">
        <v>20</v>
      </c>
      <c r="H36" s="17"/>
      <c r="I36" s="17" t="s">
        <v>20</v>
      </c>
      <c r="J36" s="17"/>
      <c r="K36" s="6"/>
    </row>
    <row r="37" spans="1:36">
      <c r="A37" s="6" t="s">
        <v>33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36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3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36" s="1" customFormat="1" ht="14.25">
      <c r="A40" s="10" t="s">
        <v>34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1" customFormat="1">
      <c r="A41" s="6" t="s">
        <v>35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1" customFormat="1" ht="13.5" customHeight="1">
      <c r="A42" s="91" t="s">
        <v>36</v>
      </c>
      <c r="B42" s="92"/>
      <c r="C42" s="93" t="s">
        <v>37</v>
      </c>
      <c r="D42" s="95" t="s">
        <v>38</v>
      </c>
      <c r="E42" s="97" t="s">
        <v>39</v>
      </c>
      <c r="F42" s="98" t="s">
        <v>40</v>
      </c>
      <c r="G42" s="99"/>
      <c r="H42" s="89" t="s">
        <v>41</v>
      </c>
      <c r="I42" s="90"/>
      <c r="J42" s="90"/>
      <c r="K42" s="21"/>
      <c r="L42" s="21"/>
      <c r="M42" s="21"/>
      <c r="N42" s="21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1" customFormat="1" ht="27" customHeight="1">
      <c r="A43" s="91"/>
      <c r="B43" s="92"/>
      <c r="C43" s="94"/>
      <c r="D43" s="96"/>
      <c r="E43" s="92"/>
      <c r="F43" s="100"/>
      <c r="G43" s="101"/>
      <c r="H43" s="22" t="s">
        <v>42</v>
      </c>
      <c r="I43" s="23" t="s">
        <v>43</v>
      </c>
      <c r="J43" s="24" t="s">
        <v>44</v>
      </c>
      <c r="K43" s="25"/>
      <c r="L43" s="26"/>
      <c r="M43" s="21"/>
      <c r="N43" s="21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1" customFormat="1" ht="5.0999999999999996" customHeight="1">
      <c r="A44" s="6"/>
      <c r="B44" s="12"/>
      <c r="C44" s="6"/>
      <c r="D44" s="6"/>
      <c r="E44" s="6"/>
      <c r="F44" s="6"/>
      <c r="G44" s="6"/>
      <c r="H44" s="6"/>
      <c r="I44" s="6"/>
      <c r="J44" s="6"/>
      <c r="K44" s="19"/>
      <c r="L44" s="26"/>
      <c r="M44" s="19"/>
      <c r="N44" s="19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1" customFormat="1">
      <c r="A45" s="27" t="s">
        <v>45</v>
      </c>
      <c r="B45" s="28" t="s">
        <v>48</v>
      </c>
      <c r="C45" s="29">
        <v>97.41</v>
      </c>
      <c r="D45" s="30">
        <v>217</v>
      </c>
      <c r="E45" s="30">
        <v>123</v>
      </c>
      <c r="F45" s="86">
        <v>2625660</v>
      </c>
      <c r="G45" s="86"/>
      <c r="H45" s="31">
        <v>107</v>
      </c>
      <c r="I45" s="30">
        <v>11394</v>
      </c>
      <c r="J45" s="30">
        <v>33134</v>
      </c>
      <c r="K45" s="32"/>
      <c r="L45" s="26"/>
      <c r="M45" s="33"/>
      <c r="N45" s="33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1" customFormat="1">
      <c r="A46" s="34" t="s">
        <v>47</v>
      </c>
      <c r="B46" s="28" t="s">
        <v>49</v>
      </c>
      <c r="C46" s="35">
        <v>0</v>
      </c>
      <c r="D46" s="31">
        <v>0</v>
      </c>
      <c r="E46" s="31">
        <v>0</v>
      </c>
      <c r="F46" s="86">
        <v>0</v>
      </c>
      <c r="G46" s="86"/>
      <c r="H46" s="31">
        <v>0</v>
      </c>
      <c r="I46" s="31">
        <v>0</v>
      </c>
      <c r="J46" s="31">
        <v>0</v>
      </c>
      <c r="K46" s="32"/>
      <c r="L46" s="26"/>
      <c r="M46" s="33"/>
      <c r="N46" s="33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1" customFormat="1">
      <c r="A47" s="34" t="s">
        <v>93</v>
      </c>
      <c r="B47" s="28" t="s">
        <v>64</v>
      </c>
      <c r="C47" s="35">
        <v>0</v>
      </c>
      <c r="D47" s="31">
        <v>0</v>
      </c>
      <c r="E47" s="31">
        <v>0</v>
      </c>
      <c r="F47" s="86">
        <v>0</v>
      </c>
      <c r="G47" s="86"/>
      <c r="H47" s="31">
        <v>0</v>
      </c>
      <c r="I47" s="31">
        <v>0</v>
      </c>
      <c r="J47" s="31">
        <v>0</v>
      </c>
      <c r="K47" s="32"/>
      <c r="L47" s="36"/>
      <c r="M47" s="31"/>
      <c r="N47" s="31"/>
      <c r="O47" s="85"/>
      <c r="P47" s="85"/>
      <c r="Q47" s="31"/>
      <c r="R47" s="37"/>
      <c r="S47" s="31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1" customFormat="1">
      <c r="A48" s="27" t="s">
        <v>191</v>
      </c>
      <c r="B48" s="28" t="s">
        <v>192</v>
      </c>
      <c r="C48" s="35">
        <v>0</v>
      </c>
      <c r="D48" s="31">
        <v>0</v>
      </c>
      <c r="E48" s="31">
        <v>0</v>
      </c>
      <c r="F48" s="86">
        <v>0</v>
      </c>
      <c r="G48" s="86"/>
      <c r="H48" s="31">
        <v>0</v>
      </c>
      <c r="I48" s="31">
        <v>0</v>
      </c>
      <c r="J48" s="31">
        <v>0</v>
      </c>
      <c r="K48" s="32"/>
      <c r="L48" s="26"/>
      <c r="M48" s="33"/>
      <c r="N48" s="33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1" customFormat="1" ht="13.5" customHeight="1">
      <c r="A49" s="34"/>
      <c r="B49" s="28" t="s">
        <v>183</v>
      </c>
      <c r="C49" s="35">
        <v>0</v>
      </c>
      <c r="D49" s="38">
        <v>0</v>
      </c>
      <c r="E49" s="38">
        <v>0</v>
      </c>
      <c r="F49" s="87">
        <v>0</v>
      </c>
      <c r="G49" s="87"/>
      <c r="H49" s="38">
        <v>0</v>
      </c>
      <c r="I49" s="38">
        <v>0</v>
      </c>
      <c r="J49" s="38">
        <v>0</v>
      </c>
      <c r="K49" s="38"/>
      <c r="L49" s="38"/>
      <c r="M49" s="33"/>
      <c r="N49" s="33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1" customFormat="1" ht="5.0999999999999996" customHeight="1">
      <c r="A50" s="17"/>
      <c r="B50" s="16"/>
      <c r="C50" s="17"/>
      <c r="D50" s="17"/>
      <c r="E50" s="17"/>
      <c r="F50" s="17"/>
      <c r="G50" s="17"/>
      <c r="H50" s="17"/>
      <c r="I50" s="17"/>
      <c r="J50" s="17"/>
      <c r="K50" s="19"/>
      <c r="L50" s="19"/>
      <c r="M50" s="19"/>
      <c r="N50" s="19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s="1" customFormat="1">
      <c r="A51" s="18" t="s">
        <v>51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s="1" customFormat="1">
      <c r="A52" s="6" t="s">
        <v>52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</sheetData>
  <mergeCells count="85">
    <mergeCell ref="A7:A8"/>
    <mergeCell ref="B7:D7"/>
    <mergeCell ref="E7:G7"/>
    <mergeCell ref="H7:J7"/>
    <mergeCell ref="C8:D8"/>
    <mergeCell ref="F8:G8"/>
    <mergeCell ref="I8:J8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A22:B23"/>
    <mergeCell ref="C22:F22"/>
    <mergeCell ref="G22:J22"/>
    <mergeCell ref="C23:D23"/>
    <mergeCell ref="E23:F23"/>
    <mergeCell ref="G23:H23"/>
    <mergeCell ref="I23:J23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A42:B43"/>
    <mergeCell ref="C42:C43"/>
    <mergeCell ref="D42:D43"/>
    <mergeCell ref="E42:E43"/>
    <mergeCell ref="F42:G43"/>
    <mergeCell ref="O47:P47"/>
    <mergeCell ref="F48:G48"/>
    <mergeCell ref="F49:G49"/>
    <mergeCell ref="C35:D35"/>
    <mergeCell ref="E35:F35"/>
    <mergeCell ref="G35:H35"/>
    <mergeCell ref="I35:J35"/>
    <mergeCell ref="H42:J42"/>
    <mergeCell ref="F45:G45"/>
    <mergeCell ref="F46:G46"/>
    <mergeCell ref="F47:G47"/>
  </mergeCells>
  <phoneticPr fontId="2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Normal="100" zoomScaleSheetLayoutView="100" workbookViewId="0"/>
  </sheetViews>
  <sheetFormatPr defaultRowHeight="13.5"/>
  <cols>
    <col min="1" max="14" width="6.75" style="7" customWidth="1"/>
    <col min="15" max="36" width="9" style="7"/>
    <col min="37" max="16384" width="9" style="2"/>
  </cols>
  <sheetData>
    <row r="1" spans="1:36" s="1" customFormat="1">
      <c r="A1" s="7"/>
      <c r="B1" s="6"/>
      <c r="C1" s="6"/>
      <c r="D1" s="6"/>
      <c r="E1" s="6"/>
      <c r="F1" s="6"/>
      <c r="G1" s="6"/>
      <c r="H1" s="6"/>
      <c r="I1" s="6"/>
      <c r="J1" s="6"/>
      <c r="K1" s="80"/>
      <c r="L1" s="80"/>
      <c r="M1" s="109" t="s">
        <v>0</v>
      </c>
      <c r="N1" s="109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s="1" customForma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1" customForma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1" customFormat="1" ht="14.25">
      <c r="A4" s="10" t="s">
        <v>53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1" customFormat="1">
      <c r="A5" s="6" t="s">
        <v>35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1" customFormat="1" ht="13.5" customHeight="1">
      <c r="A6" s="91" t="s">
        <v>54</v>
      </c>
      <c r="B6" s="92"/>
      <c r="C6" s="93" t="s">
        <v>37</v>
      </c>
      <c r="D6" s="97" t="s">
        <v>38</v>
      </c>
      <c r="E6" s="97" t="s">
        <v>39</v>
      </c>
      <c r="F6" s="89" t="s">
        <v>40</v>
      </c>
      <c r="G6" s="90"/>
      <c r="H6" s="90"/>
      <c r="I6" s="91"/>
      <c r="J6" s="89" t="s">
        <v>41</v>
      </c>
      <c r="K6" s="90"/>
      <c r="L6" s="90"/>
      <c r="M6" s="21"/>
      <c r="N6" s="2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1" customFormat="1" ht="27" customHeight="1">
      <c r="A7" s="91"/>
      <c r="B7" s="92"/>
      <c r="C7" s="94"/>
      <c r="D7" s="92"/>
      <c r="E7" s="92"/>
      <c r="F7" s="103" t="s">
        <v>55</v>
      </c>
      <c r="G7" s="104"/>
      <c r="H7" s="103" t="s">
        <v>56</v>
      </c>
      <c r="I7" s="105"/>
      <c r="J7" s="22" t="s">
        <v>42</v>
      </c>
      <c r="K7" s="23" t="s">
        <v>43</v>
      </c>
      <c r="L7" s="24" t="s">
        <v>44</v>
      </c>
      <c r="M7" s="21"/>
      <c r="N7" s="25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1" customFormat="1" ht="5.0999999999999996" customHeight="1">
      <c r="A8" s="6"/>
      <c r="B8" s="12"/>
      <c r="C8" s="6"/>
      <c r="D8" s="6"/>
      <c r="E8" s="6"/>
      <c r="F8" s="6"/>
      <c r="G8" s="6"/>
      <c r="H8" s="6"/>
      <c r="I8" s="6"/>
      <c r="J8" s="6"/>
      <c r="K8" s="6"/>
      <c r="L8" s="6"/>
      <c r="M8" s="19"/>
      <c r="N8" s="19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1" customFormat="1">
      <c r="A9" s="27" t="s">
        <v>45</v>
      </c>
      <c r="B9" s="28" t="s">
        <v>48</v>
      </c>
      <c r="C9" s="81">
        <v>5.9</v>
      </c>
      <c r="D9" s="82">
        <v>13</v>
      </c>
      <c r="E9" s="30">
        <v>20</v>
      </c>
      <c r="F9" s="85">
        <v>425595</v>
      </c>
      <c r="G9" s="85"/>
      <c r="H9" s="85">
        <v>81858</v>
      </c>
      <c r="I9" s="85"/>
      <c r="J9" s="30">
        <v>20</v>
      </c>
      <c r="K9" s="83">
        <v>410</v>
      </c>
      <c r="L9" s="79">
        <v>1386</v>
      </c>
      <c r="M9" s="52"/>
      <c r="N9" s="3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1" customFormat="1">
      <c r="A10" s="34" t="s">
        <v>47</v>
      </c>
      <c r="B10" s="28" t="s">
        <v>49</v>
      </c>
      <c r="C10" s="81">
        <v>5.9</v>
      </c>
      <c r="D10" s="82">
        <v>14</v>
      </c>
      <c r="E10" s="30">
        <v>20</v>
      </c>
      <c r="F10" s="85">
        <v>416870</v>
      </c>
      <c r="G10" s="85"/>
      <c r="H10" s="85">
        <v>80180</v>
      </c>
      <c r="I10" s="85"/>
      <c r="J10" s="30">
        <v>20</v>
      </c>
      <c r="K10" s="83">
        <v>381.4</v>
      </c>
      <c r="L10" s="79">
        <v>1362</v>
      </c>
      <c r="M10" s="52"/>
      <c r="N10" s="3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1" customFormat="1">
      <c r="A11" s="34" t="s">
        <v>93</v>
      </c>
      <c r="B11" s="28" t="s">
        <v>64</v>
      </c>
      <c r="C11" s="81">
        <v>5.9</v>
      </c>
      <c r="D11" s="82">
        <v>14</v>
      </c>
      <c r="E11" s="30">
        <v>22</v>
      </c>
      <c r="F11" s="85">
        <v>413934</v>
      </c>
      <c r="G11" s="85"/>
      <c r="H11" s="85">
        <v>79615</v>
      </c>
      <c r="I11" s="85"/>
      <c r="J11" s="30">
        <v>22</v>
      </c>
      <c r="K11" s="83">
        <v>381.4</v>
      </c>
      <c r="L11" s="79">
        <v>1352</v>
      </c>
      <c r="M11" s="52"/>
      <c r="N11" s="3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1" customFormat="1">
      <c r="A12" s="27" t="s">
        <v>191</v>
      </c>
      <c r="B12" s="28" t="s">
        <v>192</v>
      </c>
      <c r="C12" s="81">
        <v>5.9</v>
      </c>
      <c r="D12" s="82">
        <v>14</v>
      </c>
      <c r="E12" s="30">
        <v>20</v>
      </c>
      <c r="F12" s="85">
        <v>414064</v>
      </c>
      <c r="G12" s="85"/>
      <c r="H12" s="85">
        <v>79640</v>
      </c>
      <c r="I12" s="85"/>
      <c r="J12" s="30">
        <v>20</v>
      </c>
      <c r="K12" s="83">
        <v>359.8</v>
      </c>
      <c r="L12" s="79">
        <v>1353</v>
      </c>
      <c r="M12" s="52"/>
      <c r="N12" s="32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1" customFormat="1" ht="13.5" customHeight="1">
      <c r="A13" s="34"/>
      <c r="B13" s="28" t="s">
        <v>47</v>
      </c>
      <c r="C13" s="81">
        <v>4.5</v>
      </c>
      <c r="D13" s="82">
        <v>12</v>
      </c>
      <c r="E13" s="30">
        <v>24</v>
      </c>
      <c r="F13" s="85">
        <v>333937</v>
      </c>
      <c r="G13" s="85"/>
      <c r="H13" s="85">
        <v>64228</v>
      </c>
      <c r="I13" s="85"/>
      <c r="J13" s="30">
        <v>24</v>
      </c>
      <c r="K13" s="83">
        <v>359.8</v>
      </c>
      <c r="L13" s="79">
        <v>1088</v>
      </c>
      <c r="M13" s="52"/>
      <c r="N13" s="38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1" customFormat="1" ht="5.0999999999999996" customHeight="1">
      <c r="A14" s="17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/>
      <c r="N14" s="19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1" customFormat="1">
      <c r="A15" s="18" t="s">
        <v>58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1" customFormat="1">
      <c r="A16" s="6" t="s">
        <v>59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1" customForma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1" customForma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1" customForma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1" customFormat="1" ht="14.25">
      <c r="A20" s="10" t="s">
        <v>60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1" customFormat="1">
      <c r="A21" s="6" t="s">
        <v>35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1" customFormat="1" ht="13.5" customHeight="1">
      <c r="A22" s="91" t="s">
        <v>54</v>
      </c>
      <c r="B22" s="92"/>
      <c r="C22" s="93" t="s">
        <v>37</v>
      </c>
      <c r="D22" s="97" t="s">
        <v>38</v>
      </c>
      <c r="E22" s="97" t="s">
        <v>39</v>
      </c>
      <c r="F22" s="93" t="s">
        <v>61</v>
      </c>
      <c r="G22" s="107"/>
      <c r="H22" s="89" t="s">
        <v>41</v>
      </c>
      <c r="I22" s="90"/>
      <c r="J22" s="90"/>
      <c r="K22" s="90"/>
      <c r="L22" s="21"/>
      <c r="M22" s="21"/>
      <c r="N22" s="2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1" customFormat="1" ht="27" customHeight="1">
      <c r="A23" s="91"/>
      <c r="B23" s="92"/>
      <c r="C23" s="94"/>
      <c r="D23" s="92"/>
      <c r="E23" s="92"/>
      <c r="F23" s="94"/>
      <c r="G23" s="108"/>
      <c r="H23" s="22" t="s">
        <v>42</v>
      </c>
      <c r="I23" s="89" t="s">
        <v>62</v>
      </c>
      <c r="J23" s="90"/>
      <c r="K23" s="24" t="s">
        <v>44</v>
      </c>
      <c r="L23" s="25"/>
      <c r="M23" s="106"/>
      <c r="N23" s="106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1" customFormat="1" ht="5.0999999999999996" customHeight="1">
      <c r="A24" s="6"/>
      <c r="B24" s="12"/>
      <c r="C24" s="6"/>
      <c r="D24" s="6"/>
      <c r="E24" s="6"/>
      <c r="F24" s="6"/>
      <c r="G24" s="6"/>
      <c r="H24" s="6"/>
      <c r="I24" s="6"/>
      <c r="J24" s="6"/>
      <c r="K24" s="6"/>
      <c r="L24" s="19"/>
      <c r="M24" s="19"/>
      <c r="N24" s="19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1" customFormat="1">
      <c r="A25" s="27" t="s">
        <v>45</v>
      </c>
      <c r="B25" s="28" t="s">
        <v>203</v>
      </c>
      <c r="C25" s="81">
        <v>97.41</v>
      </c>
      <c r="D25" s="82">
        <v>219</v>
      </c>
      <c r="E25" s="30">
        <v>123</v>
      </c>
      <c r="F25" s="85">
        <v>13536642</v>
      </c>
      <c r="G25" s="85"/>
      <c r="H25" s="30">
        <v>112</v>
      </c>
      <c r="I25" s="37"/>
      <c r="J25" s="30">
        <v>11621</v>
      </c>
      <c r="K25" s="37">
        <v>47166</v>
      </c>
      <c r="L25" s="32"/>
      <c r="M25" s="102"/>
      <c r="N25" s="102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1" customFormat="1">
      <c r="A26" s="84" t="s">
        <v>204</v>
      </c>
      <c r="B26" s="28" t="s">
        <v>63</v>
      </c>
      <c r="C26" s="81">
        <v>97.41</v>
      </c>
      <c r="D26" s="82">
        <v>219</v>
      </c>
      <c r="E26" s="30">
        <v>119</v>
      </c>
      <c r="F26" s="85">
        <v>17300571</v>
      </c>
      <c r="G26" s="85"/>
      <c r="H26" s="30">
        <v>112</v>
      </c>
      <c r="I26" s="37"/>
      <c r="J26" s="30">
        <v>11621</v>
      </c>
      <c r="K26" s="37">
        <v>47399</v>
      </c>
      <c r="L26" s="32"/>
      <c r="M26" s="102"/>
      <c r="N26" s="102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1" customFormat="1">
      <c r="A27" s="34" t="s">
        <v>93</v>
      </c>
      <c r="B27" s="28" t="s">
        <v>64</v>
      </c>
      <c r="C27" s="81">
        <v>97.41</v>
      </c>
      <c r="D27" s="82">
        <v>219</v>
      </c>
      <c r="E27" s="30">
        <v>119</v>
      </c>
      <c r="F27" s="85">
        <v>17230152</v>
      </c>
      <c r="G27" s="85"/>
      <c r="H27" s="30">
        <v>112</v>
      </c>
      <c r="I27" s="37"/>
      <c r="J27" s="30">
        <v>11621</v>
      </c>
      <c r="K27" s="37">
        <v>47206</v>
      </c>
      <c r="L27" s="32"/>
      <c r="M27" s="102"/>
      <c r="N27" s="102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1" customFormat="1">
      <c r="A28" s="27" t="s">
        <v>191</v>
      </c>
      <c r="B28" s="28" t="s">
        <v>192</v>
      </c>
      <c r="C28" s="81">
        <v>98.2</v>
      </c>
      <c r="D28" s="82">
        <v>220</v>
      </c>
      <c r="E28" s="30">
        <v>121</v>
      </c>
      <c r="F28" s="85">
        <v>16856638</v>
      </c>
      <c r="G28" s="85"/>
      <c r="H28" s="30">
        <v>112</v>
      </c>
      <c r="I28" s="37"/>
      <c r="J28" s="30">
        <v>11664</v>
      </c>
      <c r="K28" s="37">
        <v>46056</v>
      </c>
      <c r="L28" s="32"/>
      <c r="M28" s="102"/>
      <c r="N28" s="102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1" customFormat="1" hidden="1">
      <c r="A29" s="34"/>
      <c r="B29" s="28" t="s">
        <v>47</v>
      </c>
      <c r="C29" s="81"/>
      <c r="D29" s="82"/>
      <c r="E29" s="30"/>
      <c r="F29" s="85"/>
      <c r="G29" s="85"/>
      <c r="H29" s="30"/>
      <c r="I29" s="37"/>
      <c r="J29" s="30"/>
      <c r="K29" s="37"/>
      <c r="L29" s="32"/>
      <c r="M29" s="102"/>
      <c r="N29" s="102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1" customFormat="1" ht="5.0999999999999996" customHeight="1">
      <c r="A30" s="17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9"/>
      <c r="M30" s="19"/>
      <c r="N30" s="19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1" customFormat="1">
      <c r="A31" s="18" t="s">
        <v>65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1" customFormat="1">
      <c r="A32" s="6" t="s">
        <v>66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1" customForma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1" customForma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1" customForma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1" customFormat="1" ht="14.25">
      <c r="A36" s="10" t="s">
        <v>67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1" customFormat="1">
      <c r="A37" s="6" t="s">
        <v>35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1" customFormat="1" ht="13.5" customHeight="1">
      <c r="A38" s="91" t="s">
        <v>54</v>
      </c>
      <c r="B38" s="92"/>
      <c r="C38" s="93" t="s">
        <v>37</v>
      </c>
      <c r="D38" s="97" t="s">
        <v>38</v>
      </c>
      <c r="E38" s="97" t="s">
        <v>39</v>
      </c>
      <c r="F38" s="89" t="s">
        <v>40</v>
      </c>
      <c r="G38" s="90"/>
      <c r="H38" s="90"/>
      <c r="I38" s="90"/>
      <c r="J38" s="90"/>
      <c r="K38" s="91"/>
      <c r="L38" s="89" t="s">
        <v>41</v>
      </c>
      <c r="M38" s="90"/>
      <c r="N38" s="90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1" customFormat="1" ht="27" customHeight="1">
      <c r="A39" s="91"/>
      <c r="B39" s="92"/>
      <c r="C39" s="94"/>
      <c r="D39" s="92"/>
      <c r="E39" s="92"/>
      <c r="F39" s="103" t="s">
        <v>68</v>
      </c>
      <c r="G39" s="104"/>
      <c r="H39" s="103" t="s">
        <v>69</v>
      </c>
      <c r="I39" s="105"/>
      <c r="J39" s="103" t="s">
        <v>70</v>
      </c>
      <c r="K39" s="105"/>
      <c r="L39" s="22" t="s">
        <v>42</v>
      </c>
      <c r="M39" s="23" t="s">
        <v>43</v>
      </c>
      <c r="N39" s="24" t="s">
        <v>44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1" customFormat="1" ht="5.0999999999999996" customHeight="1">
      <c r="A40" s="6"/>
      <c r="B40" s="1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1" customFormat="1">
      <c r="A41" s="27" t="s">
        <v>45</v>
      </c>
      <c r="B41" s="28" t="s">
        <v>48</v>
      </c>
      <c r="C41" s="81">
        <v>20.28</v>
      </c>
      <c r="D41" s="82">
        <v>43</v>
      </c>
      <c r="E41" s="30">
        <v>13</v>
      </c>
      <c r="F41" s="85" t="s">
        <v>50</v>
      </c>
      <c r="G41" s="85"/>
      <c r="H41" s="85">
        <v>249328</v>
      </c>
      <c r="I41" s="85"/>
      <c r="J41" s="85">
        <v>924940</v>
      </c>
      <c r="K41" s="85"/>
      <c r="L41" s="37">
        <v>10</v>
      </c>
      <c r="M41" s="31">
        <v>996</v>
      </c>
      <c r="N41" s="37">
        <v>3217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1" customFormat="1">
      <c r="A42" s="34" t="s">
        <v>47</v>
      </c>
      <c r="B42" s="28" t="s">
        <v>49</v>
      </c>
      <c r="C42" s="81">
        <v>21.29</v>
      </c>
      <c r="D42" s="82">
        <v>52</v>
      </c>
      <c r="E42" s="30">
        <v>14</v>
      </c>
      <c r="F42" s="85">
        <v>152</v>
      </c>
      <c r="G42" s="85"/>
      <c r="H42" s="85">
        <v>409159</v>
      </c>
      <c r="I42" s="85"/>
      <c r="J42" s="85">
        <v>1014380</v>
      </c>
      <c r="K42" s="85"/>
      <c r="L42" s="37">
        <v>10</v>
      </c>
      <c r="M42" s="31">
        <v>1148</v>
      </c>
      <c r="N42" s="37">
        <v>3901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1" customFormat="1">
      <c r="A43" s="34" t="s">
        <v>93</v>
      </c>
      <c r="B43" s="28" t="s">
        <v>64</v>
      </c>
      <c r="C43" s="81">
        <v>21.29</v>
      </c>
      <c r="D43" s="82">
        <v>52</v>
      </c>
      <c r="E43" s="31">
        <v>14</v>
      </c>
      <c r="F43" s="85">
        <v>90</v>
      </c>
      <c r="G43" s="85"/>
      <c r="H43" s="85">
        <v>412245</v>
      </c>
      <c r="I43" s="85"/>
      <c r="J43" s="85">
        <v>1021875</v>
      </c>
      <c r="K43" s="85"/>
      <c r="L43" s="37">
        <v>10</v>
      </c>
      <c r="M43" s="31">
        <v>1148</v>
      </c>
      <c r="N43" s="37">
        <v>3929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1" customFormat="1">
      <c r="A44" s="27" t="s">
        <v>191</v>
      </c>
      <c r="B44" s="28" t="s">
        <v>192</v>
      </c>
      <c r="C44" s="81">
        <v>21.29</v>
      </c>
      <c r="D44" s="82">
        <v>52</v>
      </c>
      <c r="E44" s="31">
        <v>14</v>
      </c>
      <c r="F44" s="85">
        <v>159</v>
      </c>
      <c r="G44" s="85"/>
      <c r="H44" s="85">
        <v>426528</v>
      </c>
      <c r="I44" s="85"/>
      <c r="J44" s="85">
        <v>1057047</v>
      </c>
      <c r="K44" s="85"/>
      <c r="L44" s="37">
        <v>10</v>
      </c>
      <c r="M44" s="31">
        <v>1156</v>
      </c>
      <c r="N44" s="37">
        <v>4065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s="1" customFormat="1" ht="13.5" customHeight="1">
      <c r="A45" s="34"/>
      <c r="B45" s="28" t="s">
        <v>47</v>
      </c>
      <c r="C45" s="81">
        <v>21.29</v>
      </c>
      <c r="D45" s="82">
        <v>52</v>
      </c>
      <c r="E45" s="31">
        <v>14</v>
      </c>
      <c r="F45" s="85">
        <v>163</v>
      </c>
      <c r="G45" s="85"/>
      <c r="H45" s="85">
        <v>289028</v>
      </c>
      <c r="I45" s="85"/>
      <c r="J45" s="85">
        <v>791046</v>
      </c>
      <c r="K45" s="85"/>
      <c r="L45" s="37">
        <v>10</v>
      </c>
      <c r="M45" s="31">
        <v>1156</v>
      </c>
      <c r="N45" s="37">
        <v>2959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s="1" customFormat="1" ht="5.0999999999999996" customHeight="1">
      <c r="A46" s="17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1" customFormat="1">
      <c r="A47" s="18" t="s">
        <v>58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1" customFormat="1">
      <c r="A48" s="6" t="s">
        <v>72</v>
      </c>
      <c r="B48" s="6"/>
      <c r="C48" s="6"/>
      <c r="D48" s="6"/>
      <c r="E48" s="6"/>
      <c r="F48" s="6"/>
      <c r="G48" s="80"/>
      <c r="H48" s="6"/>
      <c r="I48" s="6"/>
      <c r="J48" s="6"/>
      <c r="K48" s="6"/>
      <c r="L48" s="6"/>
      <c r="M48" s="6"/>
      <c r="N48" s="6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1" customForma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1" customForma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</sheetData>
  <mergeCells count="61">
    <mergeCell ref="M1:N1"/>
    <mergeCell ref="A6:B7"/>
    <mergeCell ref="C6:C7"/>
    <mergeCell ref="D6:D7"/>
    <mergeCell ref="E6:E7"/>
    <mergeCell ref="F6:I6"/>
    <mergeCell ref="J6:L6"/>
    <mergeCell ref="F7:G7"/>
    <mergeCell ref="H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A22:B23"/>
    <mergeCell ref="C22:C23"/>
    <mergeCell ref="D22:D23"/>
    <mergeCell ref="E22:E23"/>
    <mergeCell ref="F22:G23"/>
    <mergeCell ref="H22:K22"/>
    <mergeCell ref="I23:J23"/>
    <mergeCell ref="M23:N23"/>
    <mergeCell ref="F26:G26"/>
    <mergeCell ref="M26:N26"/>
    <mergeCell ref="F27:G27"/>
    <mergeCell ref="M27:N27"/>
    <mergeCell ref="F25:G25"/>
    <mergeCell ref="M25:N25"/>
    <mergeCell ref="F28:G28"/>
    <mergeCell ref="M28:N28"/>
    <mergeCell ref="F29:G29"/>
    <mergeCell ref="M29:N29"/>
    <mergeCell ref="A38:B39"/>
    <mergeCell ref="C38:C39"/>
    <mergeCell ref="D38:D39"/>
    <mergeCell ref="E38:E39"/>
    <mergeCell ref="F38:K38"/>
    <mergeCell ref="L38:N38"/>
    <mergeCell ref="F39:G39"/>
    <mergeCell ref="H39:I39"/>
    <mergeCell ref="J39:K39"/>
    <mergeCell ref="F41:G41"/>
    <mergeCell ref="H41:I41"/>
    <mergeCell ref="J41:K41"/>
    <mergeCell ref="F42:G42"/>
    <mergeCell ref="H42:I42"/>
    <mergeCell ref="J42:K42"/>
    <mergeCell ref="F45:G45"/>
    <mergeCell ref="H45:I45"/>
    <mergeCell ref="J45:K45"/>
    <mergeCell ref="F43:G43"/>
    <mergeCell ref="H43:I43"/>
    <mergeCell ref="J43:K43"/>
    <mergeCell ref="F44:G44"/>
    <mergeCell ref="H44:I44"/>
    <mergeCell ref="J44:K44"/>
  </mergeCells>
  <phoneticPr fontId="2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6.75" style="7" customWidth="1"/>
    <col min="2" max="2" width="7.125" style="7" customWidth="1"/>
    <col min="3" max="14" width="6.75" style="7" customWidth="1"/>
    <col min="15" max="15" width="9.5" style="7" bestFit="1" customWidth="1"/>
    <col min="16" max="16" width="11.625" style="7" bestFit="1" customWidth="1"/>
    <col min="17" max="36" width="9" style="7"/>
    <col min="37" max="16384" width="9" style="2"/>
  </cols>
  <sheetData>
    <row r="1" spans="1:15">
      <c r="A1" s="111" t="s">
        <v>0</v>
      </c>
      <c r="B1" s="111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ht="14.25">
      <c r="A3" s="10" t="s">
        <v>73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5">
      <c r="A5" s="112" t="s">
        <v>74</v>
      </c>
      <c r="B5" s="99"/>
      <c r="C5" s="110" t="s">
        <v>75</v>
      </c>
      <c r="D5" s="110"/>
      <c r="E5" s="110" t="s">
        <v>76</v>
      </c>
      <c r="F5" s="110"/>
      <c r="G5" s="110" t="s">
        <v>77</v>
      </c>
      <c r="H5" s="110"/>
      <c r="I5" s="110" t="s">
        <v>78</v>
      </c>
      <c r="J5" s="110"/>
      <c r="K5" s="110" t="s">
        <v>79</v>
      </c>
      <c r="L5" s="98"/>
      <c r="M5" s="106"/>
      <c r="N5" s="106"/>
    </row>
    <row r="6" spans="1:15" ht="5.0999999999999996" customHeight="1">
      <c r="A6" s="106"/>
      <c r="B6" s="113"/>
      <c r="C6" s="100" t="s">
        <v>80</v>
      </c>
      <c r="D6" s="74"/>
      <c r="E6" s="100" t="s">
        <v>80</v>
      </c>
      <c r="F6" s="74"/>
      <c r="G6" s="100" t="s">
        <v>80</v>
      </c>
      <c r="H6" s="74"/>
      <c r="I6" s="100" t="s">
        <v>80</v>
      </c>
      <c r="J6" s="74"/>
      <c r="K6" s="100" t="s">
        <v>80</v>
      </c>
      <c r="L6" s="75"/>
      <c r="M6" s="25"/>
      <c r="N6" s="25"/>
    </row>
    <row r="7" spans="1:15">
      <c r="A7" s="114"/>
      <c r="B7" s="101"/>
      <c r="C7" s="92"/>
      <c r="D7" s="11" t="s">
        <v>81</v>
      </c>
      <c r="E7" s="92"/>
      <c r="F7" s="11" t="s">
        <v>81</v>
      </c>
      <c r="G7" s="92"/>
      <c r="H7" s="11" t="s">
        <v>81</v>
      </c>
      <c r="I7" s="92"/>
      <c r="J7" s="11" t="s">
        <v>81</v>
      </c>
      <c r="K7" s="92"/>
      <c r="L7" s="24" t="s">
        <v>81</v>
      </c>
      <c r="M7" s="25"/>
      <c r="N7" s="25"/>
    </row>
    <row r="8" spans="1:15" ht="5.0999999999999996" customHeight="1">
      <c r="A8" s="6"/>
      <c r="B8" s="12"/>
      <c r="C8" s="6"/>
      <c r="D8" s="6"/>
      <c r="E8" s="6"/>
      <c r="F8" s="6"/>
      <c r="G8" s="6"/>
      <c r="H8" s="6"/>
      <c r="I8" s="6"/>
      <c r="J8" s="6"/>
      <c r="K8" s="6"/>
      <c r="L8" s="6"/>
      <c r="M8" s="19"/>
      <c r="N8" s="19"/>
    </row>
    <row r="9" spans="1:15">
      <c r="A9" s="27" t="s">
        <v>45</v>
      </c>
      <c r="B9" s="28" t="s">
        <v>48</v>
      </c>
      <c r="C9" s="14">
        <v>89029</v>
      </c>
      <c r="D9" s="14">
        <v>62126</v>
      </c>
      <c r="E9" s="14">
        <v>44733</v>
      </c>
      <c r="F9" s="14">
        <v>30393</v>
      </c>
      <c r="G9" s="14">
        <v>25302</v>
      </c>
      <c r="H9" s="14">
        <v>17560</v>
      </c>
      <c r="I9" s="14">
        <v>9986</v>
      </c>
      <c r="J9" s="14">
        <v>7388</v>
      </c>
      <c r="K9" s="14">
        <v>9008</v>
      </c>
      <c r="L9" s="14">
        <v>6785</v>
      </c>
      <c r="M9" s="32"/>
      <c r="N9" s="32"/>
    </row>
    <row r="10" spans="1:15">
      <c r="A10" s="34" t="s">
        <v>47</v>
      </c>
      <c r="B10" s="28" t="s">
        <v>49</v>
      </c>
      <c r="C10" s="14">
        <v>90588</v>
      </c>
      <c r="D10" s="14">
        <v>63542</v>
      </c>
      <c r="E10" s="14">
        <v>45110</v>
      </c>
      <c r="F10" s="14">
        <v>30735</v>
      </c>
      <c r="G10" s="14">
        <v>25250</v>
      </c>
      <c r="H10" s="14">
        <v>17604</v>
      </c>
      <c r="I10" s="14">
        <v>11059</v>
      </c>
      <c r="J10" s="14">
        <v>8265</v>
      </c>
      <c r="K10" s="14">
        <v>9169</v>
      </c>
      <c r="L10" s="14">
        <v>6938</v>
      </c>
      <c r="M10" s="32"/>
      <c r="N10" s="32"/>
    </row>
    <row r="11" spans="1:15">
      <c r="A11" s="34" t="s">
        <v>93</v>
      </c>
      <c r="B11" s="28" t="s">
        <v>64</v>
      </c>
      <c r="C11" s="14">
        <v>91554</v>
      </c>
      <c r="D11" s="14">
        <v>64533</v>
      </c>
      <c r="E11" s="14">
        <v>45439</v>
      </c>
      <c r="F11" s="14">
        <v>31121</v>
      </c>
      <c r="G11" s="14">
        <v>25008</v>
      </c>
      <c r="H11" s="14">
        <v>17486</v>
      </c>
      <c r="I11" s="14">
        <v>11656</v>
      </c>
      <c r="J11" s="14">
        <v>8741</v>
      </c>
      <c r="K11" s="14">
        <v>9451</v>
      </c>
      <c r="L11" s="14">
        <v>7185</v>
      </c>
      <c r="M11" s="32"/>
      <c r="N11" s="32"/>
    </row>
    <row r="12" spans="1:15">
      <c r="A12" s="27" t="s">
        <v>191</v>
      </c>
      <c r="B12" s="28" t="s">
        <v>192</v>
      </c>
      <c r="C12" s="14">
        <v>92692</v>
      </c>
      <c r="D12" s="14">
        <v>65642</v>
      </c>
      <c r="E12" s="14">
        <v>45927</v>
      </c>
      <c r="F12" s="14">
        <v>31666</v>
      </c>
      <c r="G12" s="14">
        <v>24991</v>
      </c>
      <c r="H12" s="14">
        <v>17513</v>
      </c>
      <c r="I12" s="14">
        <v>12042</v>
      </c>
      <c r="J12" s="14">
        <v>9023</v>
      </c>
      <c r="K12" s="14">
        <v>9732</v>
      </c>
      <c r="L12" s="14">
        <v>7440</v>
      </c>
      <c r="M12" s="32"/>
      <c r="N12" s="32"/>
    </row>
    <row r="13" spans="1:15">
      <c r="A13" s="34"/>
      <c r="B13" s="28" t="s">
        <v>47</v>
      </c>
      <c r="C13" s="14">
        <v>76824</v>
      </c>
      <c r="D13" s="14">
        <v>57868</v>
      </c>
      <c r="E13" s="14">
        <v>37656</v>
      </c>
      <c r="F13" s="14">
        <v>27861</v>
      </c>
      <c r="G13" s="14">
        <v>20761</v>
      </c>
      <c r="H13" s="14">
        <v>15362</v>
      </c>
      <c r="I13" s="14">
        <v>10199</v>
      </c>
      <c r="J13" s="14">
        <v>8022</v>
      </c>
      <c r="K13" s="14">
        <v>8208</v>
      </c>
      <c r="L13" s="14">
        <v>6623</v>
      </c>
      <c r="M13" s="32"/>
      <c r="N13" s="32"/>
      <c r="O13" s="32"/>
    </row>
    <row r="14" spans="1:15" ht="5.0999999999999996" customHeight="1">
      <c r="A14" s="17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9"/>
      <c r="N14" s="19"/>
    </row>
    <row r="15" spans="1:15">
      <c r="A15" s="6" t="s">
        <v>82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8" spans="1:36" s="1" customFormat="1" ht="14.25">
      <c r="A18" s="10" t="s">
        <v>83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1" customForma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>
      <c r="A20" s="76" t="s">
        <v>84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36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36">
      <c r="A22" s="91" t="s">
        <v>85</v>
      </c>
      <c r="B22" s="92"/>
      <c r="C22" s="92" t="s">
        <v>86</v>
      </c>
      <c r="D22" s="92"/>
      <c r="E22" s="92"/>
      <c r="F22" s="92"/>
      <c r="G22" s="92"/>
      <c r="H22" s="92"/>
      <c r="I22" s="92" t="s">
        <v>87</v>
      </c>
      <c r="J22" s="92"/>
      <c r="K22" s="92"/>
      <c r="L22" s="92"/>
      <c r="M22" s="92"/>
      <c r="N22" s="89"/>
    </row>
    <row r="23" spans="1:36">
      <c r="A23" s="91"/>
      <c r="B23" s="92"/>
      <c r="C23" s="110" t="s">
        <v>88</v>
      </c>
      <c r="D23" s="110"/>
      <c r="E23" s="110" t="s">
        <v>89</v>
      </c>
      <c r="F23" s="110"/>
      <c r="G23" s="110" t="s">
        <v>90</v>
      </c>
      <c r="H23" s="110"/>
      <c r="I23" s="110" t="s">
        <v>88</v>
      </c>
      <c r="J23" s="110"/>
      <c r="K23" s="110" t="s">
        <v>89</v>
      </c>
      <c r="L23" s="110"/>
      <c r="M23" s="110" t="s">
        <v>90</v>
      </c>
      <c r="N23" s="98"/>
    </row>
    <row r="24" spans="1:36" ht="5.0999999999999996" customHeight="1">
      <c r="A24" s="91"/>
      <c r="B24" s="92"/>
      <c r="C24" s="100" t="s">
        <v>80</v>
      </c>
      <c r="D24" s="74"/>
      <c r="E24" s="100" t="s">
        <v>80</v>
      </c>
      <c r="F24" s="74"/>
      <c r="G24" s="100" t="s">
        <v>80</v>
      </c>
      <c r="H24" s="74"/>
      <c r="I24" s="100" t="s">
        <v>80</v>
      </c>
      <c r="J24" s="74"/>
      <c r="K24" s="100" t="s">
        <v>80</v>
      </c>
      <c r="L24" s="74"/>
      <c r="M24" s="100" t="s">
        <v>80</v>
      </c>
      <c r="N24" s="75"/>
    </row>
    <row r="25" spans="1:36">
      <c r="A25" s="91"/>
      <c r="B25" s="92"/>
      <c r="C25" s="92"/>
      <c r="D25" s="11" t="s">
        <v>81</v>
      </c>
      <c r="E25" s="92"/>
      <c r="F25" s="11" t="s">
        <v>81</v>
      </c>
      <c r="G25" s="92"/>
      <c r="H25" s="11" t="s">
        <v>81</v>
      </c>
      <c r="I25" s="92"/>
      <c r="J25" s="11" t="s">
        <v>81</v>
      </c>
      <c r="K25" s="92"/>
      <c r="L25" s="11" t="s">
        <v>81</v>
      </c>
      <c r="M25" s="92"/>
      <c r="N25" s="24" t="s">
        <v>81</v>
      </c>
    </row>
    <row r="26" spans="1:36" ht="5.0999999999999996" customHeight="1">
      <c r="A26" s="6"/>
      <c r="B26" s="1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36">
      <c r="B27" s="77" t="s">
        <v>193</v>
      </c>
      <c r="C27" s="32">
        <v>18975.416666666668</v>
      </c>
      <c r="D27" s="32">
        <v>9217.25</v>
      </c>
      <c r="E27" s="32">
        <v>29777.416666666668</v>
      </c>
      <c r="F27" s="32">
        <v>15688.916666666666</v>
      </c>
      <c r="G27" s="32">
        <v>29950.5</v>
      </c>
      <c r="H27" s="32">
        <v>16374.333333333334</v>
      </c>
      <c r="I27" s="32">
        <v>18384.333333333332</v>
      </c>
      <c r="J27" s="32">
        <v>8997.3333333333339</v>
      </c>
      <c r="K27" s="32">
        <v>28821.666666666668</v>
      </c>
      <c r="L27" s="32">
        <v>15315.333333333334</v>
      </c>
      <c r="M27" s="32">
        <v>29144</v>
      </c>
      <c r="N27" s="32">
        <v>15845.25</v>
      </c>
    </row>
    <row r="28" spans="1:36">
      <c r="B28" s="77" t="s">
        <v>91</v>
      </c>
      <c r="C28" s="32">
        <v>19167.583333333332</v>
      </c>
      <c r="D28" s="32">
        <v>9388.5833333333339</v>
      </c>
      <c r="E28" s="32">
        <v>29822.75</v>
      </c>
      <c r="F28" s="32">
        <v>15771.25</v>
      </c>
      <c r="G28" s="32">
        <v>30046.916666666668</v>
      </c>
      <c r="H28" s="32">
        <v>16513.916666666668</v>
      </c>
      <c r="I28" s="32">
        <v>18614.416666666668</v>
      </c>
      <c r="J28" s="32">
        <v>9158.6666666666661</v>
      </c>
      <c r="K28" s="32">
        <v>28885.166666666668</v>
      </c>
      <c r="L28" s="32">
        <v>15369.083333333334</v>
      </c>
      <c r="M28" s="32">
        <v>29315.75</v>
      </c>
      <c r="N28" s="32">
        <v>16054.833333333334</v>
      </c>
      <c r="P28" s="68"/>
      <c r="Q28" s="68"/>
    </row>
    <row r="29" spans="1:36">
      <c r="B29" s="77" t="s">
        <v>92</v>
      </c>
      <c r="C29" s="32">
        <v>19293</v>
      </c>
      <c r="D29" s="32">
        <v>9571.6666666666661</v>
      </c>
      <c r="E29" s="32">
        <v>29668.083333333332</v>
      </c>
      <c r="F29" s="32">
        <v>15852.916666666666</v>
      </c>
      <c r="G29" s="32">
        <v>30133.166666666668</v>
      </c>
      <c r="H29" s="32">
        <v>16623.166666666668</v>
      </c>
      <c r="I29" s="32">
        <v>18662.666666666668</v>
      </c>
      <c r="J29" s="32">
        <v>9320.25</v>
      </c>
      <c r="K29" s="32">
        <v>28797.333333333332</v>
      </c>
      <c r="L29" s="32">
        <v>15423.916666666666</v>
      </c>
      <c r="M29" s="32">
        <v>29517.166666666668</v>
      </c>
      <c r="N29" s="32">
        <v>16139.25</v>
      </c>
      <c r="P29" s="32"/>
    </row>
    <row r="30" spans="1:36">
      <c r="A30" s="78"/>
      <c r="B30" s="77" t="s">
        <v>178</v>
      </c>
      <c r="C30" s="32">
        <v>19425.583333333332</v>
      </c>
      <c r="D30" s="32">
        <v>9817.3333333333339</v>
      </c>
      <c r="E30" s="79">
        <v>29984.916666666668</v>
      </c>
      <c r="F30" s="79">
        <v>16349.916666666666</v>
      </c>
      <c r="G30" s="79">
        <v>31124.583333333332</v>
      </c>
      <c r="H30" s="79">
        <v>17439</v>
      </c>
      <c r="I30" s="79">
        <v>18815.416666666668</v>
      </c>
      <c r="J30" s="79">
        <v>9546.1666666666661</v>
      </c>
      <c r="K30" s="79">
        <v>28975.583333333332</v>
      </c>
      <c r="L30" s="79">
        <v>15939.916666666666</v>
      </c>
      <c r="M30" s="79">
        <v>30454.916666666668</v>
      </c>
      <c r="N30" s="79">
        <v>16929.666666666668</v>
      </c>
    </row>
    <row r="31" spans="1:36" ht="18" customHeight="1">
      <c r="A31" s="78"/>
      <c r="B31" s="77" t="s">
        <v>194</v>
      </c>
      <c r="C31" s="32">
        <f>AVERAGE(C32:C43)</f>
        <v>14860.5</v>
      </c>
      <c r="D31" s="32">
        <f>AVERAGE(D32:D43)</f>
        <v>8301.6666666666661</v>
      </c>
      <c r="E31" s="79">
        <f>AVERAGE(E32:E43)</f>
        <v>23229.916666666668</v>
      </c>
      <c r="F31" s="79">
        <f t="shared" ref="F31:N31" si="0">AVERAGE(F32:F43)</f>
        <v>13748.666666666666</v>
      </c>
      <c r="G31" s="79">
        <f t="shared" si="0"/>
        <v>24487.583333333332</v>
      </c>
      <c r="H31" s="79">
        <f t="shared" si="0"/>
        <v>14952.333333333334</v>
      </c>
      <c r="I31" s="79">
        <f t="shared" si="0"/>
        <v>14352.166666666666</v>
      </c>
      <c r="J31" s="79">
        <f t="shared" si="0"/>
        <v>8005.166666666667</v>
      </c>
      <c r="K31" s="79">
        <f t="shared" si="0"/>
        <v>22414.75</v>
      </c>
      <c r="L31" s="79">
        <f t="shared" si="0"/>
        <v>13357.083333333334</v>
      </c>
      <c r="M31" s="79">
        <f t="shared" si="0"/>
        <v>23779.5</v>
      </c>
      <c r="N31" s="79">
        <f t="shared" si="0"/>
        <v>14417.083333333334</v>
      </c>
    </row>
    <row r="32" spans="1:36" ht="18" customHeight="1">
      <c r="B32" s="49" t="s">
        <v>202</v>
      </c>
      <c r="C32" s="32">
        <v>18614</v>
      </c>
      <c r="D32" s="32">
        <v>9494</v>
      </c>
      <c r="E32" s="32">
        <v>28809</v>
      </c>
      <c r="F32" s="32">
        <v>15852</v>
      </c>
      <c r="G32" s="32">
        <v>30091</v>
      </c>
      <c r="H32" s="32">
        <v>16993</v>
      </c>
      <c r="I32" s="32">
        <v>18048</v>
      </c>
      <c r="J32" s="32">
        <v>9229</v>
      </c>
      <c r="K32" s="32">
        <v>27793</v>
      </c>
      <c r="L32" s="32">
        <v>15466</v>
      </c>
      <c r="M32" s="32">
        <v>29420</v>
      </c>
      <c r="N32" s="32">
        <v>16501</v>
      </c>
      <c r="Q32" s="68"/>
    </row>
    <row r="33" spans="1:14">
      <c r="A33" s="48"/>
      <c r="B33" s="49" t="s">
        <v>71</v>
      </c>
      <c r="C33" s="32">
        <v>18171</v>
      </c>
      <c r="D33" s="32">
        <v>9543</v>
      </c>
      <c r="E33" s="32">
        <v>28191</v>
      </c>
      <c r="F33" s="32">
        <v>15934</v>
      </c>
      <c r="G33" s="32">
        <v>29472</v>
      </c>
      <c r="H33" s="32">
        <v>17081</v>
      </c>
      <c r="I33" s="32">
        <v>17620</v>
      </c>
      <c r="J33" s="32">
        <v>9277</v>
      </c>
      <c r="K33" s="32">
        <v>27208</v>
      </c>
      <c r="L33" s="32">
        <v>15546</v>
      </c>
      <c r="M33" s="32">
        <v>28808</v>
      </c>
      <c r="N33" s="32">
        <v>16586</v>
      </c>
    </row>
    <row r="34" spans="1:14">
      <c r="A34" s="48"/>
      <c r="B34" s="49" t="s">
        <v>93</v>
      </c>
      <c r="C34" s="32">
        <v>14490</v>
      </c>
      <c r="D34" s="32">
        <v>7658</v>
      </c>
      <c r="E34" s="32">
        <v>22492</v>
      </c>
      <c r="F34" s="32">
        <v>12786</v>
      </c>
      <c r="G34" s="32">
        <v>23518</v>
      </c>
      <c r="H34" s="32">
        <v>13706</v>
      </c>
      <c r="I34" s="32">
        <v>14050</v>
      </c>
      <c r="J34" s="32">
        <v>7444</v>
      </c>
      <c r="K34" s="32">
        <v>21709</v>
      </c>
      <c r="L34" s="32">
        <v>12475</v>
      </c>
      <c r="M34" s="32">
        <v>22986</v>
      </c>
      <c r="N34" s="32">
        <v>13309</v>
      </c>
    </row>
    <row r="35" spans="1:14">
      <c r="A35" s="48"/>
      <c r="B35" s="49" t="s">
        <v>94</v>
      </c>
      <c r="C35" s="32">
        <v>10243</v>
      </c>
      <c r="D35" s="32">
        <v>6884</v>
      </c>
      <c r="E35" s="32">
        <v>16260</v>
      </c>
      <c r="F35" s="32">
        <v>11366</v>
      </c>
      <c r="G35" s="32">
        <v>17337</v>
      </c>
      <c r="H35" s="32">
        <v>12427</v>
      </c>
      <c r="I35" s="32">
        <v>9870</v>
      </c>
      <c r="J35" s="32">
        <v>6618</v>
      </c>
      <c r="K35" s="32">
        <v>15709</v>
      </c>
      <c r="L35" s="32">
        <v>11025</v>
      </c>
      <c r="M35" s="32">
        <v>16763</v>
      </c>
      <c r="N35" s="32">
        <v>11951</v>
      </c>
    </row>
    <row r="36" spans="1:14">
      <c r="A36" s="48"/>
      <c r="B36" s="49" t="s">
        <v>195</v>
      </c>
      <c r="C36" s="32">
        <v>10559</v>
      </c>
      <c r="D36" s="32">
        <v>7141</v>
      </c>
      <c r="E36" s="32">
        <v>16771</v>
      </c>
      <c r="F36" s="32">
        <v>11792</v>
      </c>
      <c r="G36" s="32">
        <v>17888</v>
      </c>
      <c r="H36" s="32">
        <v>12892</v>
      </c>
      <c r="I36" s="32">
        <v>10175</v>
      </c>
      <c r="J36" s="32">
        <v>6866</v>
      </c>
      <c r="K36" s="32">
        <v>16203</v>
      </c>
      <c r="L36" s="32">
        <v>11438</v>
      </c>
      <c r="M36" s="32">
        <v>17295</v>
      </c>
      <c r="N36" s="32">
        <v>12399</v>
      </c>
    </row>
    <row r="37" spans="1:14">
      <c r="A37" s="48"/>
      <c r="B37" s="49" t="s">
        <v>95</v>
      </c>
      <c r="C37" s="32">
        <v>14818</v>
      </c>
      <c r="D37" s="32">
        <v>8567</v>
      </c>
      <c r="E37" s="32">
        <v>23253</v>
      </c>
      <c r="F37" s="32">
        <v>14146</v>
      </c>
      <c r="G37" s="32">
        <v>24604</v>
      </c>
      <c r="H37" s="32">
        <v>15466</v>
      </c>
      <c r="I37" s="32">
        <v>14288</v>
      </c>
      <c r="J37" s="32">
        <v>8237</v>
      </c>
      <c r="K37" s="32">
        <v>22437</v>
      </c>
      <c r="L37" s="32">
        <v>13721</v>
      </c>
      <c r="M37" s="32">
        <v>23828</v>
      </c>
      <c r="N37" s="32">
        <v>14874</v>
      </c>
    </row>
    <row r="38" spans="1:14" ht="17.100000000000001" customHeight="1">
      <c r="A38" s="48"/>
      <c r="B38" s="49" t="s">
        <v>46</v>
      </c>
      <c r="C38" s="32">
        <v>14714</v>
      </c>
      <c r="D38" s="32">
        <v>8230</v>
      </c>
      <c r="E38" s="32">
        <v>23037</v>
      </c>
      <c r="F38" s="32">
        <v>13590</v>
      </c>
      <c r="G38" s="32">
        <v>24337</v>
      </c>
      <c r="H38" s="32">
        <v>14858</v>
      </c>
      <c r="I38" s="32">
        <v>14190</v>
      </c>
      <c r="J38" s="32">
        <v>7913</v>
      </c>
      <c r="K38" s="32">
        <v>22223</v>
      </c>
      <c r="L38" s="32">
        <v>13182</v>
      </c>
      <c r="M38" s="32">
        <v>23577</v>
      </c>
      <c r="N38" s="32">
        <v>14289</v>
      </c>
    </row>
    <row r="39" spans="1:14">
      <c r="A39" s="48"/>
      <c r="B39" s="49" t="s">
        <v>48</v>
      </c>
      <c r="C39" s="32">
        <v>14291</v>
      </c>
      <c r="D39" s="32">
        <v>8240</v>
      </c>
      <c r="E39" s="32">
        <v>22421</v>
      </c>
      <c r="F39" s="32">
        <v>13605</v>
      </c>
      <c r="G39" s="32">
        <v>23721</v>
      </c>
      <c r="H39" s="32">
        <v>14875</v>
      </c>
      <c r="I39" s="32">
        <v>13780</v>
      </c>
      <c r="J39" s="32">
        <v>7922</v>
      </c>
      <c r="K39" s="32">
        <v>21634</v>
      </c>
      <c r="L39" s="32">
        <v>13197</v>
      </c>
      <c r="M39" s="32">
        <v>22974</v>
      </c>
      <c r="N39" s="32">
        <v>14306</v>
      </c>
    </row>
    <row r="40" spans="1:14">
      <c r="A40" s="48"/>
      <c r="B40" s="49" t="s">
        <v>49</v>
      </c>
      <c r="C40" s="32">
        <v>15600</v>
      </c>
      <c r="D40" s="32">
        <v>8702</v>
      </c>
      <c r="E40" s="32">
        <v>24417</v>
      </c>
      <c r="F40" s="32">
        <v>14368</v>
      </c>
      <c r="G40" s="32">
        <v>25792</v>
      </c>
      <c r="H40" s="32">
        <v>15709</v>
      </c>
      <c r="I40" s="32">
        <v>15043</v>
      </c>
      <c r="J40" s="32">
        <v>8366</v>
      </c>
      <c r="K40" s="32">
        <v>23555</v>
      </c>
      <c r="L40" s="32">
        <v>13937</v>
      </c>
      <c r="M40" s="32">
        <v>24987</v>
      </c>
      <c r="N40" s="32">
        <v>15107</v>
      </c>
    </row>
    <row r="41" spans="1:14">
      <c r="A41" s="27" t="s">
        <v>96</v>
      </c>
      <c r="B41" s="49" t="s">
        <v>57</v>
      </c>
      <c r="C41" s="32">
        <v>16078</v>
      </c>
      <c r="D41" s="32">
        <v>8639</v>
      </c>
      <c r="E41" s="32">
        <v>25102</v>
      </c>
      <c r="F41" s="32">
        <v>14265</v>
      </c>
      <c r="G41" s="32">
        <v>26470</v>
      </c>
      <c r="H41" s="32">
        <v>15596</v>
      </c>
      <c r="I41" s="32">
        <v>15507</v>
      </c>
      <c r="J41" s="32">
        <v>8306</v>
      </c>
      <c r="K41" s="32">
        <v>24209</v>
      </c>
      <c r="L41" s="32">
        <v>13837</v>
      </c>
      <c r="M41" s="32">
        <v>25654</v>
      </c>
      <c r="N41" s="32">
        <v>14999</v>
      </c>
    </row>
    <row r="42" spans="1:14">
      <c r="A42" s="27" t="s">
        <v>96</v>
      </c>
      <c r="B42" s="49" t="s">
        <v>96</v>
      </c>
      <c r="C42" s="32">
        <v>16356</v>
      </c>
      <c r="D42" s="32">
        <v>8910</v>
      </c>
      <c r="E42" s="32">
        <v>25560</v>
      </c>
      <c r="F42" s="32">
        <v>14712</v>
      </c>
      <c r="G42" s="32">
        <v>26969</v>
      </c>
      <c r="H42" s="32">
        <v>16084</v>
      </c>
      <c r="I42" s="32">
        <v>15774</v>
      </c>
      <c r="J42" s="32">
        <v>8566</v>
      </c>
      <c r="K42" s="32">
        <v>24652</v>
      </c>
      <c r="L42" s="32">
        <v>14270</v>
      </c>
      <c r="M42" s="32">
        <v>26135</v>
      </c>
      <c r="N42" s="32">
        <v>15469</v>
      </c>
    </row>
    <row r="43" spans="1:14">
      <c r="A43" s="27" t="s">
        <v>96</v>
      </c>
      <c r="B43" s="49" t="s">
        <v>71</v>
      </c>
      <c r="C43" s="32">
        <v>14392</v>
      </c>
      <c r="D43" s="32">
        <v>7612</v>
      </c>
      <c r="E43" s="32">
        <v>22446</v>
      </c>
      <c r="F43" s="32">
        <v>12568</v>
      </c>
      <c r="G43" s="32">
        <v>23652</v>
      </c>
      <c r="H43" s="32">
        <v>13741</v>
      </c>
      <c r="I43" s="32">
        <v>13881</v>
      </c>
      <c r="J43" s="32">
        <v>7318</v>
      </c>
      <c r="K43" s="32">
        <v>21645</v>
      </c>
      <c r="L43" s="32">
        <v>12191</v>
      </c>
      <c r="M43" s="32">
        <v>22927</v>
      </c>
      <c r="N43" s="32">
        <v>13215</v>
      </c>
    </row>
    <row r="44" spans="1:14" ht="5.0999999999999996" customHeight="1">
      <c r="A44" s="17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>
      <c r="A45" s="6" t="s">
        <v>97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</sheetData>
  <mergeCells count="28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I5:J5"/>
    <mergeCell ref="A22:B25"/>
    <mergeCell ref="C22:H22"/>
    <mergeCell ref="I22:N22"/>
    <mergeCell ref="C23:D23"/>
    <mergeCell ref="E23:F23"/>
    <mergeCell ref="G23:H23"/>
    <mergeCell ref="I23:J23"/>
    <mergeCell ref="K23:L23"/>
    <mergeCell ref="M23:N23"/>
    <mergeCell ref="C24:C25"/>
    <mergeCell ref="E24:E25"/>
    <mergeCell ref="G24:G25"/>
    <mergeCell ref="I24:I25"/>
    <mergeCell ref="K24:K25"/>
    <mergeCell ref="M24:M25"/>
  </mergeCells>
  <phoneticPr fontId="2"/>
  <pageMargins left="0.39370078740157483" right="0.59055118110236227" top="0.39370078740157483" bottom="0.39370078740157483" header="0.31496062992125984" footer="0.31496062992125984"/>
  <pageSetup paperSize="9" scale="9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8" style="7" customWidth="1"/>
    <col min="2" max="2" width="5.625" style="7" customWidth="1"/>
    <col min="3" max="14" width="6.75" style="7" customWidth="1"/>
    <col min="15" max="36" width="9" style="7"/>
    <col min="37" max="16384" width="9" style="2"/>
  </cols>
  <sheetData>
    <row r="1" spans="1:17">
      <c r="A1" s="111" t="s">
        <v>0</v>
      </c>
      <c r="B1" s="111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>
      <c r="A3" s="76" t="s">
        <v>98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>
      <c r="A5" s="91" t="s">
        <v>85</v>
      </c>
      <c r="B5" s="92"/>
      <c r="C5" s="110" t="s">
        <v>99</v>
      </c>
      <c r="D5" s="110"/>
      <c r="E5" s="110" t="s">
        <v>100</v>
      </c>
      <c r="F5" s="110"/>
      <c r="G5" s="110" t="s">
        <v>101</v>
      </c>
      <c r="H5" s="110"/>
      <c r="I5" s="110" t="s">
        <v>102</v>
      </c>
      <c r="J5" s="110"/>
      <c r="K5" s="110" t="s">
        <v>103</v>
      </c>
      <c r="L5" s="110"/>
      <c r="M5" s="110" t="s">
        <v>104</v>
      </c>
      <c r="N5" s="98"/>
    </row>
    <row r="6" spans="1:17" ht="5.0999999999999996" customHeight="1">
      <c r="A6" s="91"/>
      <c r="B6" s="92"/>
      <c r="C6" s="100" t="s">
        <v>80</v>
      </c>
      <c r="D6" s="16"/>
      <c r="E6" s="100" t="s">
        <v>80</v>
      </c>
      <c r="F6" s="16"/>
      <c r="G6" s="100" t="s">
        <v>80</v>
      </c>
      <c r="H6" s="16"/>
      <c r="I6" s="100" t="s">
        <v>80</v>
      </c>
      <c r="J6" s="16"/>
      <c r="K6" s="100" t="s">
        <v>80</v>
      </c>
      <c r="L6" s="16"/>
      <c r="M6" s="100" t="s">
        <v>80</v>
      </c>
      <c r="N6" s="17"/>
    </row>
    <row r="7" spans="1:17">
      <c r="A7" s="91"/>
      <c r="B7" s="92"/>
      <c r="C7" s="92"/>
      <c r="D7" s="11" t="s">
        <v>81</v>
      </c>
      <c r="E7" s="92"/>
      <c r="F7" s="11" t="s">
        <v>81</v>
      </c>
      <c r="G7" s="92"/>
      <c r="H7" s="11" t="s">
        <v>81</v>
      </c>
      <c r="I7" s="92"/>
      <c r="J7" s="11" t="s">
        <v>81</v>
      </c>
      <c r="K7" s="92"/>
      <c r="L7" s="11" t="s">
        <v>81</v>
      </c>
      <c r="M7" s="92"/>
      <c r="N7" s="24" t="s">
        <v>81</v>
      </c>
    </row>
    <row r="8" spans="1:17">
      <c r="A8" s="48"/>
      <c r="B8" s="49"/>
      <c r="C8" s="43"/>
      <c r="D8" s="48"/>
      <c r="E8" s="48"/>
      <c r="F8" s="48"/>
      <c r="G8" s="48"/>
      <c r="H8" s="67" t="s">
        <v>105</v>
      </c>
      <c r="I8" s="67"/>
      <c r="J8" s="48"/>
      <c r="K8" s="48"/>
      <c r="L8" s="48"/>
      <c r="M8" s="48"/>
      <c r="N8" s="48"/>
    </row>
    <row r="9" spans="1:17">
      <c r="A9" s="115" t="s">
        <v>196</v>
      </c>
      <c r="B9" s="116"/>
      <c r="C9" s="32">
        <v>4481.833333333333</v>
      </c>
      <c r="D9" s="32">
        <v>2231.3333333333335</v>
      </c>
      <c r="E9" s="32">
        <v>3949.4166666666665</v>
      </c>
      <c r="F9" s="32">
        <v>1871.6666666666667</v>
      </c>
      <c r="G9" s="32">
        <v>26008.416666666668</v>
      </c>
      <c r="H9" s="32">
        <v>12394.333333333334</v>
      </c>
      <c r="I9" s="32">
        <v>5828</v>
      </c>
      <c r="J9" s="32">
        <v>2851.6666666666665</v>
      </c>
      <c r="K9" s="32">
        <v>4745.833333333333</v>
      </c>
      <c r="L9" s="32">
        <v>2239.3333333333335</v>
      </c>
      <c r="M9" s="32">
        <v>14737.25</v>
      </c>
      <c r="N9" s="32">
        <v>7232.666666666667</v>
      </c>
    </row>
    <row r="10" spans="1:17">
      <c r="A10" s="115" t="s">
        <v>106</v>
      </c>
      <c r="B10" s="116"/>
      <c r="C10" s="32">
        <v>4412</v>
      </c>
      <c r="D10" s="32">
        <v>2249</v>
      </c>
      <c r="E10" s="32">
        <v>3738</v>
      </c>
      <c r="F10" s="32">
        <v>1890</v>
      </c>
      <c r="G10" s="32">
        <v>25731</v>
      </c>
      <c r="H10" s="32">
        <v>12762</v>
      </c>
      <c r="I10" s="32">
        <v>5953</v>
      </c>
      <c r="J10" s="32">
        <v>2949</v>
      </c>
      <c r="K10" s="32">
        <v>4728</v>
      </c>
      <c r="L10" s="32">
        <v>2202</v>
      </c>
      <c r="M10" s="32">
        <v>13949</v>
      </c>
      <c r="N10" s="32">
        <v>7237</v>
      </c>
    </row>
    <row r="11" spans="1:17" ht="18" customHeight="1">
      <c r="A11" s="115" t="s">
        <v>197</v>
      </c>
      <c r="B11" s="116"/>
      <c r="C11" s="32">
        <v>4527</v>
      </c>
      <c r="D11" s="32">
        <v>2236.8333333333335</v>
      </c>
      <c r="E11" s="32">
        <v>3814.4166666666665</v>
      </c>
      <c r="F11" s="32">
        <v>1867.4166666666667</v>
      </c>
      <c r="G11" s="32">
        <v>26481.25</v>
      </c>
      <c r="H11" s="32">
        <v>12644.666666666666</v>
      </c>
      <c r="I11" s="32">
        <v>6080.666666666667</v>
      </c>
      <c r="J11" s="32">
        <v>2915.5833333333335</v>
      </c>
      <c r="K11" s="32">
        <v>4850.75</v>
      </c>
      <c r="L11" s="32">
        <v>2203.9166666666665</v>
      </c>
      <c r="M11" s="32">
        <v>14500</v>
      </c>
      <c r="N11" s="32">
        <v>7209.25</v>
      </c>
    </row>
    <row r="12" spans="1:17">
      <c r="A12" s="115" t="s">
        <v>180</v>
      </c>
      <c r="B12" s="116"/>
      <c r="C12" s="32">
        <v>4404</v>
      </c>
      <c r="D12" s="32">
        <v>2241</v>
      </c>
      <c r="E12" s="32">
        <v>3906</v>
      </c>
      <c r="F12" s="32">
        <v>1945</v>
      </c>
      <c r="G12" s="32">
        <v>26145</v>
      </c>
      <c r="H12" s="32">
        <v>12801</v>
      </c>
      <c r="I12" s="32">
        <v>5816</v>
      </c>
      <c r="J12" s="32">
        <v>2883</v>
      </c>
      <c r="K12" s="32">
        <v>4656</v>
      </c>
      <c r="L12" s="32">
        <v>2204</v>
      </c>
      <c r="M12" s="32">
        <v>14475</v>
      </c>
      <c r="N12" s="32">
        <v>7465</v>
      </c>
    </row>
    <row r="13" spans="1:17" ht="18" customHeight="1">
      <c r="A13" s="115" t="s">
        <v>198</v>
      </c>
      <c r="B13" s="116"/>
      <c r="C13" s="32">
        <v>4541.583333333333</v>
      </c>
      <c r="D13" s="32">
        <v>2243</v>
      </c>
      <c r="E13" s="32">
        <v>3986.0833333333335</v>
      </c>
      <c r="F13" s="32">
        <v>1931.6666666666667</v>
      </c>
      <c r="G13" s="32">
        <v>26872.333333333332</v>
      </c>
      <c r="H13" s="32">
        <v>12790.75</v>
      </c>
      <c r="I13" s="32">
        <v>6033.583333333333</v>
      </c>
      <c r="J13" s="32">
        <v>2898.75</v>
      </c>
      <c r="K13" s="32">
        <v>4828.583333333333</v>
      </c>
      <c r="L13" s="32">
        <v>2203.5833333333335</v>
      </c>
      <c r="M13" s="32">
        <v>14781.083333333334</v>
      </c>
      <c r="N13" s="32">
        <v>7410.75</v>
      </c>
    </row>
    <row r="14" spans="1:17">
      <c r="A14" s="115" t="s">
        <v>181</v>
      </c>
      <c r="B14" s="116"/>
      <c r="C14" s="32">
        <v>4433</v>
      </c>
      <c r="D14" s="32">
        <v>2282</v>
      </c>
      <c r="E14" s="32">
        <v>4230</v>
      </c>
      <c r="F14" s="32">
        <v>2092</v>
      </c>
      <c r="G14" s="32">
        <v>26077</v>
      </c>
      <c r="H14" s="32">
        <v>12859</v>
      </c>
      <c r="I14" s="32">
        <v>6205</v>
      </c>
      <c r="J14" s="32">
        <v>3164</v>
      </c>
      <c r="K14" s="32">
        <v>5346</v>
      </c>
      <c r="L14" s="32">
        <v>2279</v>
      </c>
      <c r="M14" s="32">
        <v>14612</v>
      </c>
      <c r="N14" s="32">
        <v>7566</v>
      </c>
    </row>
    <row r="15" spans="1:17" ht="18" customHeight="1">
      <c r="A15" s="115" t="s">
        <v>199</v>
      </c>
      <c r="B15" s="116"/>
      <c r="C15" s="32">
        <v>4582.666666666667</v>
      </c>
      <c r="D15" s="32">
        <v>2284.3333333333335</v>
      </c>
      <c r="E15" s="32">
        <v>4301.75</v>
      </c>
      <c r="F15" s="32">
        <v>2067.6666666666665</v>
      </c>
      <c r="G15" s="32">
        <v>27051.333333333332</v>
      </c>
      <c r="H15" s="32">
        <v>12915.416666666666</v>
      </c>
      <c r="I15" s="32">
        <v>6328.833333333333</v>
      </c>
      <c r="J15" s="32">
        <v>3113.25</v>
      </c>
      <c r="K15" s="32">
        <v>5383.333333333333</v>
      </c>
      <c r="L15" s="32">
        <v>2273.1666666666665</v>
      </c>
      <c r="M15" s="32">
        <v>15090.666666666666</v>
      </c>
      <c r="N15" s="32">
        <v>7583.083333333333</v>
      </c>
      <c r="Q15" s="68"/>
    </row>
    <row r="16" spans="1:17">
      <c r="A16" s="115" t="s">
        <v>182</v>
      </c>
      <c r="B16" s="116"/>
      <c r="C16" s="32">
        <v>4373</v>
      </c>
      <c r="D16" s="32">
        <v>2213</v>
      </c>
      <c r="E16" s="32">
        <v>4031</v>
      </c>
      <c r="F16" s="32">
        <v>2064</v>
      </c>
      <c r="G16" s="32">
        <v>26308</v>
      </c>
      <c r="H16" s="32">
        <v>13029</v>
      </c>
      <c r="I16" s="32">
        <v>6413</v>
      </c>
      <c r="J16" s="32">
        <v>3376</v>
      </c>
      <c r="K16" s="32">
        <v>4664</v>
      </c>
      <c r="L16" s="32">
        <v>2377</v>
      </c>
      <c r="M16" s="32">
        <v>14763</v>
      </c>
      <c r="N16" s="32">
        <v>7704</v>
      </c>
    </row>
    <row r="17" spans="1:17" ht="20.100000000000001" customHeight="1">
      <c r="A17" s="115" t="s">
        <v>200</v>
      </c>
      <c r="B17" s="116"/>
      <c r="C17" s="30">
        <f>AVERAGE(C19:C30)</f>
        <v>3432.8333333333335</v>
      </c>
      <c r="D17" s="30">
        <f t="shared" ref="D17:N17" si="0">AVERAGE(D19:D30)</f>
        <v>1924.5833333333333</v>
      </c>
      <c r="E17" s="30">
        <f t="shared" si="0"/>
        <v>2366.0833333333335</v>
      </c>
      <c r="F17" s="30">
        <f t="shared" si="0"/>
        <v>1309</v>
      </c>
      <c r="G17" s="30">
        <f t="shared" si="0"/>
        <v>16061.666666666666</v>
      </c>
      <c r="H17" s="30">
        <f t="shared" si="0"/>
        <v>8777.1666666666661</v>
      </c>
      <c r="I17" s="30">
        <f t="shared" si="0"/>
        <v>4986</v>
      </c>
      <c r="J17" s="30">
        <f t="shared" si="0"/>
        <v>2862.0833333333335</v>
      </c>
      <c r="K17" s="30">
        <f t="shared" si="0"/>
        <v>3796.9166666666665</v>
      </c>
      <c r="L17" s="30">
        <f t="shared" si="0"/>
        <v>2026.9166666666667</v>
      </c>
      <c r="M17" s="30">
        <f t="shared" si="0"/>
        <v>11357.583333333334</v>
      </c>
      <c r="N17" s="30">
        <f t="shared" si="0"/>
        <v>6532.75</v>
      </c>
      <c r="Q17" s="68"/>
    </row>
    <row r="18" spans="1:17">
      <c r="A18" s="115" t="s">
        <v>205</v>
      </c>
      <c r="B18" s="116"/>
      <c r="C18" s="69">
        <v>3788</v>
      </c>
      <c r="D18" s="69">
        <v>2089</v>
      </c>
      <c r="E18" s="69">
        <v>2641</v>
      </c>
      <c r="F18" s="69">
        <v>1412</v>
      </c>
      <c r="G18" s="69">
        <v>17310</v>
      </c>
      <c r="H18" s="69">
        <v>9345</v>
      </c>
      <c r="I18" s="69">
        <v>5366</v>
      </c>
      <c r="J18" s="69">
        <v>2797</v>
      </c>
      <c r="K18" s="69">
        <v>4177</v>
      </c>
      <c r="L18" s="69">
        <v>2183</v>
      </c>
      <c r="M18" s="69">
        <v>12051</v>
      </c>
      <c r="N18" s="69">
        <v>6682</v>
      </c>
    </row>
    <row r="19" spans="1:17" ht="20.100000000000001" customHeight="1">
      <c r="A19" s="70"/>
      <c r="B19" s="49" t="s">
        <v>107</v>
      </c>
      <c r="C19" s="71">
        <v>4392</v>
      </c>
      <c r="D19" s="71">
        <v>2233</v>
      </c>
      <c r="E19" s="71">
        <v>3082</v>
      </c>
      <c r="F19" s="71">
        <v>1493</v>
      </c>
      <c r="G19" s="71">
        <v>20302</v>
      </c>
      <c r="H19" s="71">
        <v>9839</v>
      </c>
      <c r="I19" s="71">
        <v>6149</v>
      </c>
      <c r="J19" s="71">
        <v>3097</v>
      </c>
      <c r="K19" s="71">
        <v>5309</v>
      </c>
      <c r="L19" s="71">
        <v>2230</v>
      </c>
      <c r="M19" s="71">
        <v>14245</v>
      </c>
      <c r="N19" s="71">
        <v>7326</v>
      </c>
    </row>
    <row r="20" spans="1:17">
      <c r="A20" s="72"/>
      <c r="B20" s="49" t="s">
        <v>108</v>
      </c>
      <c r="C20" s="71">
        <v>4194</v>
      </c>
      <c r="D20" s="71">
        <v>2193</v>
      </c>
      <c r="E20" s="71">
        <v>2938</v>
      </c>
      <c r="F20" s="71">
        <v>1465</v>
      </c>
      <c r="G20" s="71">
        <v>19355</v>
      </c>
      <c r="H20" s="71">
        <v>9660</v>
      </c>
      <c r="I20" s="71">
        <v>5868</v>
      </c>
      <c r="J20" s="71">
        <v>3040</v>
      </c>
      <c r="K20" s="71">
        <v>5043</v>
      </c>
      <c r="L20" s="71">
        <v>2190</v>
      </c>
      <c r="M20" s="71">
        <v>13603</v>
      </c>
      <c r="N20" s="71">
        <v>7192</v>
      </c>
    </row>
    <row r="21" spans="1:17">
      <c r="A21" s="72"/>
      <c r="B21" s="49" t="s">
        <v>109</v>
      </c>
      <c r="C21" s="71">
        <v>3487</v>
      </c>
      <c r="D21" s="71">
        <v>1980</v>
      </c>
      <c r="E21" s="71">
        <v>2432</v>
      </c>
      <c r="F21" s="71">
        <v>1323</v>
      </c>
      <c r="G21" s="71">
        <v>16023</v>
      </c>
      <c r="H21" s="71">
        <v>8722</v>
      </c>
      <c r="I21" s="71">
        <v>4875</v>
      </c>
      <c r="J21" s="71">
        <v>2745</v>
      </c>
      <c r="K21" s="71">
        <v>4125</v>
      </c>
      <c r="L21" s="71">
        <v>1977</v>
      </c>
      <c r="M21" s="71">
        <v>11322</v>
      </c>
      <c r="N21" s="71">
        <v>6494</v>
      </c>
    </row>
    <row r="22" spans="1:17">
      <c r="A22" s="72"/>
      <c r="B22" s="49" t="s">
        <v>110</v>
      </c>
      <c r="C22" s="71">
        <v>2492</v>
      </c>
      <c r="D22" s="71">
        <v>1650</v>
      </c>
      <c r="E22" s="71">
        <v>1706</v>
      </c>
      <c r="F22" s="71">
        <v>1130</v>
      </c>
      <c r="G22" s="71">
        <v>11681</v>
      </c>
      <c r="H22" s="71">
        <v>7622</v>
      </c>
      <c r="I22" s="71">
        <v>3700</v>
      </c>
      <c r="J22" s="71">
        <v>2517</v>
      </c>
      <c r="K22" s="71">
        <v>2663</v>
      </c>
      <c r="L22" s="71">
        <v>1772</v>
      </c>
      <c r="M22" s="71">
        <v>8362</v>
      </c>
      <c r="N22" s="71">
        <v>5672</v>
      </c>
    </row>
    <row r="23" spans="1:17">
      <c r="A23" s="70"/>
      <c r="B23" s="49" t="s">
        <v>201</v>
      </c>
      <c r="C23" s="71">
        <v>2540</v>
      </c>
      <c r="D23" s="71">
        <v>1699</v>
      </c>
      <c r="E23" s="71">
        <v>1739</v>
      </c>
      <c r="F23" s="71">
        <v>1163</v>
      </c>
      <c r="G23" s="71">
        <v>11909</v>
      </c>
      <c r="H23" s="71">
        <v>7851</v>
      </c>
      <c r="I23" s="71">
        <v>3776</v>
      </c>
      <c r="J23" s="71">
        <v>2593</v>
      </c>
      <c r="K23" s="71">
        <v>2716</v>
      </c>
      <c r="L23" s="71">
        <v>1825</v>
      </c>
      <c r="M23" s="71">
        <v>8533</v>
      </c>
      <c r="N23" s="71">
        <v>5843</v>
      </c>
    </row>
    <row r="24" spans="1:17">
      <c r="A24" s="72"/>
      <c r="B24" s="49" t="s">
        <v>111</v>
      </c>
      <c r="C24" s="71">
        <v>3295</v>
      </c>
      <c r="D24" s="71">
        <v>1899</v>
      </c>
      <c r="E24" s="71">
        <v>2256</v>
      </c>
      <c r="F24" s="71">
        <v>1300</v>
      </c>
      <c r="G24" s="71">
        <v>15504</v>
      </c>
      <c r="H24" s="71">
        <v>8772</v>
      </c>
      <c r="I24" s="71">
        <v>4860</v>
      </c>
      <c r="J24" s="71">
        <v>2897</v>
      </c>
      <c r="K24" s="71">
        <v>3517</v>
      </c>
      <c r="L24" s="71">
        <v>2039</v>
      </c>
      <c r="M24" s="71">
        <v>10990</v>
      </c>
      <c r="N24" s="71">
        <v>6528</v>
      </c>
    </row>
    <row r="25" spans="1:17" ht="18" customHeight="1">
      <c r="A25" s="72"/>
      <c r="B25" s="49" t="s">
        <v>112</v>
      </c>
      <c r="C25" s="71">
        <v>3401</v>
      </c>
      <c r="D25" s="71">
        <v>1910</v>
      </c>
      <c r="E25" s="71">
        <v>2329</v>
      </c>
      <c r="F25" s="71">
        <v>1308</v>
      </c>
      <c r="G25" s="71">
        <v>16014</v>
      </c>
      <c r="H25" s="71">
        <v>8825</v>
      </c>
      <c r="I25" s="71">
        <v>5010</v>
      </c>
      <c r="J25" s="71">
        <v>2914</v>
      </c>
      <c r="K25" s="71">
        <v>3630</v>
      </c>
      <c r="L25" s="71">
        <v>2052</v>
      </c>
      <c r="M25" s="71">
        <v>11333</v>
      </c>
      <c r="N25" s="71">
        <v>6568</v>
      </c>
    </row>
    <row r="26" spans="1:17">
      <c r="A26" s="72"/>
      <c r="B26" s="49" t="s">
        <v>113</v>
      </c>
      <c r="C26" s="71">
        <v>3330</v>
      </c>
      <c r="D26" s="71">
        <v>1915</v>
      </c>
      <c r="E26" s="71">
        <v>2280</v>
      </c>
      <c r="F26" s="71">
        <v>1311</v>
      </c>
      <c r="G26" s="71">
        <v>15671</v>
      </c>
      <c r="H26" s="71">
        <v>8848</v>
      </c>
      <c r="I26" s="71">
        <v>4911</v>
      </c>
      <c r="J26" s="71">
        <v>2922</v>
      </c>
      <c r="K26" s="71">
        <v>3555</v>
      </c>
      <c r="L26" s="71">
        <v>2057</v>
      </c>
      <c r="M26" s="71">
        <v>11107</v>
      </c>
      <c r="N26" s="71">
        <v>6584</v>
      </c>
    </row>
    <row r="27" spans="1:17">
      <c r="A27" s="72"/>
      <c r="B27" s="49" t="s">
        <v>114</v>
      </c>
      <c r="C27" s="71">
        <v>3483</v>
      </c>
      <c r="D27" s="71">
        <v>1917</v>
      </c>
      <c r="E27" s="71">
        <v>2386</v>
      </c>
      <c r="F27" s="71">
        <v>1313</v>
      </c>
      <c r="G27" s="71">
        <v>16412</v>
      </c>
      <c r="H27" s="71">
        <v>8857</v>
      </c>
      <c r="I27" s="71">
        <v>5127</v>
      </c>
      <c r="J27" s="71">
        <v>2925</v>
      </c>
      <c r="K27" s="71">
        <v>3717</v>
      </c>
      <c r="L27" s="71">
        <v>2059</v>
      </c>
      <c r="M27" s="71">
        <v>11599</v>
      </c>
      <c r="N27" s="71">
        <v>6591</v>
      </c>
    </row>
    <row r="28" spans="1:17">
      <c r="A28" s="72"/>
      <c r="B28" s="49" t="s">
        <v>115</v>
      </c>
      <c r="C28" s="71">
        <v>3668</v>
      </c>
      <c r="D28" s="71">
        <v>1962</v>
      </c>
      <c r="E28" s="71">
        <v>2513</v>
      </c>
      <c r="F28" s="71">
        <v>1344</v>
      </c>
      <c r="G28" s="71">
        <v>17296</v>
      </c>
      <c r="H28" s="71">
        <v>9066</v>
      </c>
      <c r="I28" s="71">
        <v>5393</v>
      </c>
      <c r="J28" s="71">
        <v>2994</v>
      </c>
      <c r="K28" s="71">
        <v>3914</v>
      </c>
      <c r="L28" s="71">
        <v>2108</v>
      </c>
      <c r="M28" s="71">
        <v>12202</v>
      </c>
      <c r="N28" s="71">
        <v>6747</v>
      </c>
    </row>
    <row r="29" spans="1:17">
      <c r="A29" s="72"/>
      <c r="B29" s="49" t="s">
        <v>116</v>
      </c>
      <c r="C29" s="71">
        <v>3602</v>
      </c>
      <c r="D29" s="71">
        <v>1954</v>
      </c>
      <c r="E29" s="71">
        <v>2466</v>
      </c>
      <c r="F29" s="71">
        <v>1338</v>
      </c>
      <c r="G29" s="71">
        <v>16974</v>
      </c>
      <c r="H29" s="71">
        <v>9028</v>
      </c>
      <c r="I29" s="71">
        <v>5297</v>
      </c>
      <c r="J29" s="71">
        <v>2981</v>
      </c>
      <c r="K29" s="71">
        <v>3843</v>
      </c>
      <c r="L29" s="71">
        <v>2099</v>
      </c>
      <c r="M29" s="71">
        <v>11986</v>
      </c>
      <c r="N29" s="71">
        <v>6719</v>
      </c>
    </row>
    <row r="30" spans="1:17">
      <c r="A30" s="72"/>
      <c r="B30" s="49" t="s">
        <v>117</v>
      </c>
      <c r="C30" s="71">
        <v>3310</v>
      </c>
      <c r="D30" s="71">
        <v>1783</v>
      </c>
      <c r="E30" s="71">
        <v>2266</v>
      </c>
      <c r="F30" s="71">
        <v>1220</v>
      </c>
      <c r="G30" s="71">
        <v>15599</v>
      </c>
      <c r="H30" s="71">
        <v>8236</v>
      </c>
      <c r="I30" s="71">
        <v>4866</v>
      </c>
      <c r="J30" s="71">
        <v>2720</v>
      </c>
      <c r="K30" s="71">
        <v>3531</v>
      </c>
      <c r="L30" s="71">
        <v>1915</v>
      </c>
      <c r="M30" s="71">
        <v>11009</v>
      </c>
      <c r="N30" s="71">
        <v>6129</v>
      </c>
    </row>
    <row r="31" spans="1:17">
      <c r="A31" s="48"/>
      <c r="B31" s="49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</row>
    <row r="32" spans="1:17">
      <c r="A32" s="48"/>
      <c r="B32" s="49"/>
      <c r="C32" s="43"/>
      <c r="D32" s="48"/>
      <c r="E32" s="48"/>
      <c r="F32" s="48"/>
      <c r="G32" s="48"/>
      <c r="H32" s="67" t="s">
        <v>118</v>
      </c>
      <c r="I32" s="67"/>
      <c r="J32" s="48"/>
      <c r="K32" s="48"/>
      <c r="L32" s="48"/>
      <c r="M32" s="48"/>
      <c r="N32" s="48"/>
    </row>
    <row r="33" spans="1:14">
      <c r="A33" s="115" t="s">
        <v>196</v>
      </c>
      <c r="B33" s="116"/>
      <c r="C33" s="30">
        <v>4563.083333333333</v>
      </c>
      <c r="D33" s="30">
        <v>2221.5</v>
      </c>
      <c r="E33" s="30">
        <v>3958.75</v>
      </c>
      <c r="F33" s="30">
        <v>1870</v>
      </c>
      <c r="G33" s="30">
        <v>26374.833333333332</v>
      </c>
      <c r="H33" s="30">
        <v>12452.166666666666</v>
      </c>
      <c r="I33" s="30">
        <v>5766</v>
      </c>
      <c r="J33" s="30">
        <v>2808.5833333333335</v>
      </c>
      <c r="K33" s="30">
        <v>4729.083333333333</v>
      </c>
      <c r="L33" s="30">
        <v>2233.5</v>
      </c>
      <c r="M33" s="30">
        <v>14526.083333333334</v>
      </c>
      <c r="N33" s="30">
        <v>6992.333333333333</v>
      </c>
    </row>
    <row r="34" spans="1:14">
      <c r="A34" s="115" t="s">
        <v>106</v>
      </c>
      <c r="B34" s="116"/>
      <c r="C34" s="30">
        <v>4495</v>
      </c>
      <c r="D34" s="30">
        <v>2252</v>
      </c>
      <c r="E34" s="30">
        <v>3754</v>
      </c>
      <c r="F34" s="30">
        <v>1874</v>
      </c>
      <c r="G34" s="30">
        <v>26137</v>
      </c>
      <c r="H34" s="30">
        <v>12742</v>
      </c>
      <c r="I34" s="30">
        <v>5944</v>
      </c>
      <c r="J34" s="30">
        <v>2969</v>
      </c>
      <c r="K34" s="30">
        <v>4675</v>
      </c>
      <c r="L34" s="30">
        <v>2193</v>
      </c>
      <c r="M34" s="30">
        <v>13696</v>
      </c>
      <c r="N34" s="30">
        <v>6989</v>
      </c>
    </row>
    <row r="35" spans="1:14" ht="18" customHeight="1">
      <c r="A35" s="115" t="s">
        <v>197</v>
      </c>
      <c r="B35" s="116"/>
      <c r="C35" s="32">
        <v>4616.75</v>
      </c>
      <c r="D35" s="32">
        <v>2234.9166666666665</v>
      </c>
      <c r="E35" s="32">
        <v>3828.8333333333335</v>
      </c>
      <c r="F35" s="32">
        <v>1852.1666666666667</v>
      </c>
      <c r="G35" s="32">
        <v>26896.083333333332</v>
      </c>
      <c r="H35" s="32">
        <v>12649</v>
      </c>
      <c r="I35" s="32">
        <v>6048.916666666667</v>
      </c>
      <c r="J35" s="32">
        <v>2912.9166666666665</v>
      </c>
      <c r="K35" s="32">
        <v>4803.75</v>
      </c>
      <c r="L35" s="32">
        <v>2194.9166666666665</v>
      </c>
      <c r="M35" s="32">
        <v>14255.916666666666</v>
      </c>
      <c r="N35" s="32">
        <v>6961.25</v>
      </c>
    </row>
    <row r="36" spans="1:14">
      <c r="A36" s="115" t="s">
        <v>180</v>
      </c>
      <c r="B36" s="116"/>
      <c r="C36" s="32">
        <v>4477</v>
      </c>
      <c r="D36" s="32">
        <v>2256</v>
      </c>
      <c r="E36" s="32">
        <v>3885</v>
      </c>
      <c r="F36" s="32">
        <v>1953</v>
      </c>
      <c r="G36" s="32">
        <v>26542</v>
      </c>
      <c r="H36" s="32">
        <v>12832</v>
      </c>
      <c r="I36" s="32">
        <v>5828</v>
      </c>
      <c r="J36" s="32">
        <v>2977</v>
      </c>
      <c r="K36" s="32">
        <v>4579</v>
      </c>
      <c r="L36" s="32">
        <v>2153</v>
      </c>
      <c r="M36" s="32">
        <v>14203</v>
      </c>
      <c r="N36" s="32">
        <v>7214</v>
      </c>
    </row>
    <row r="37" spans="1:14" ht="18" customHeight="1">
      <c r="A37" s="115" t="s">
        <v>198</v>
      </c>
      <c r="B37" s="116"/>
      <c r="C37" s="32">
        <v>4620.666666666667</v>
      </c>
      <c r="D37" s="32">
        <v>2254.75</v>
      </c>
      <c r="E37" s="32">
        <v>3973.6666666666665</v>
      </c>
      <c r="F37" s="32">
        <v>1934.25</v>
      </c>
      <c r="G37" s="32">
        <v>27295.416666666668</v>
      </c>
      <c r="H37" s="32">
        <v>12810.083333333334</v>
      </c>
      <c r="I37" s="32">
        <v>6037.083333333333</v>
      </c>
      <c r="J37" s="32">
        <v>2975.0833333333335</v>
      </c>
      <c r="K37" s="32">
        <v>4754.916666666667</v>
      </c>
      <c r="L37" s="32">
        <v>2162.5833333333335</v>
      </c>
      <c r="M37" s="32">
        <v>14512.75</v>
      </c>
      <c r="N37" s="32">
        <v>7160.333333333333</v>
      </c>
    </row>
    <row r="38" spans="1:14">
      <c r="A38" s="115" t="s">
        <v>181</v>
      </c>
      <c r="B38" s="116"/>
      <c r="C38" s="32">
        <v>4438</v>
      </c>
      <c r="D38" s="32">
        <v>2284</v>
      </c>
      <c r="E38" s="32">
        <v>4197</v>
      </c>
      <c r="F38" s="32">
        <v>2110</v>
      </c>
      <c r="G38" s="32">
        <v>26424</v>
      </c>
      <c r="H38" s="32">
        <v>12810</v>
      </c>
      <c r="I38" s="32">
        <v>6227</v>
      </c>
      <c r="J38" s="32">
        <v>3184</v>
      </c>
      <c r="K38" s="32">
        <v>5310</v>
      </c>
      <c r="L38" s="32">
        <v>2203</v>
      </c>
      <c r="M38" s="32">
        <v>14292</v>
      </c>
      <c r="N38" s="32">
        <v>7345</v>
      </c>
    </row>
    <row r="39" spans="1:14" ht="18" customHeight="1">
      <c r="A39" s="115" t="s">
        <v>199</v>
      </c>
      <c r="B39" s="116"/>
      <c r="C39" s="32">
        <v>4605.75</v>
      </c>
      <c r="D39" s="32">
        <v>2289.9166666666665</v>
      </c>
      <c r="E39" s="32">
        <v>4268.833333333333</v>
      </c>
      <c r="F39" s="32">
        <v>2082.9166666666665</v>
      </c>
      <c r="G39" s="32">
        <v>27435.666666666668</v>
      </c>
      <c r="H39" s="32">
        <v>12884.833333333334</v>
      </c>
      <c r="I39" s="32">
        <v>6347.75</v>
      </c>
      <c r="J39" s="32">
        <v>3151.5833333333335</v>
      </c>
      <c r="K39" s="32">
        <v>5338.25</v>
      </c>
      <c r="L39" s="32">
        <v>2202.75</v>
      </c>
      <c r="M39" s="32">
        <v>14775.5</v>
      </c>
      <c r="N39" s="32">
        <v>7353.083333333333</v>
      </c>
    </row>
    <row r="40" spans="1:14">
      <c r="A40" s="115" t="s">
        <v>182</v>
      </c>
      <c r="B40" s="116"/>
      <c r="C40" s="32">
        <v>4423</v>
      </c>
      <c r="D40" s="32">
        <v>2252</v>
      </c>
      <c r="E40" s="32">
        <v>4050</v>
      </c>
      <c r="F40" s="32">
        <v>2118</v>
      </c>
      <c r="G40" s="32">
        <v>26722</v>
      </c>
      <c r="H40" s="32">
        <v>13088</v>
      </c>
      <c r="I40" s="32">
        <v>6379</v>
      </c>
      <c r="J40" s="32">
        <v>3347</v>
      </c>
      <c r="K40" s="32">
        <v>4656</v>
      </c>
      <c r="L40" s="32">
        <v>2377</v>
      </c>
      <c r="M40" s="32">
        <v>14609</v>
      </c>
      <c r="N40" s="32">
        <v>7580</v>
      </c>
    </row>
    <row r="41" spans="1:14" ht="20.100000000000001" customHeight="1">
      <c r="A41" s="115" t="s">
        <v>200</v>
      </c>
      <c r="B41" s="116"/>
      <c r="C41" s="30">
        <f>AVERAGE(C43:C54)</f>
        <v>3463.6666666666665</v>
      </c>
      <c r="D41" s="30">
        <f t="shared" ref="D41:N41" si="1">AVERAGE(D43:D54)</f>
        <v>1949.6666666666667</v>
      </c>
      <c r="E41" s="30">
        <f t="shared" si="1"/>
        <v>2369.8333333333335</v>
      </c>
      <c r="F41" s="30">
        <f t="shared" si="1"/>
        <v>1340.4166666666667</v>
      </c>
      <c r="G41" s="30">
        <f t="shared" si="1"/>
        <v>16224.833333333334</v>
      </c>
      <c r="H41" s="30">
        <f t="shared" si="1"/>
        <v>8747.75</v>
      </c>
      <c r="I41" s="30">
        <f t="shared" si="1"/>
        <v>4970.25</v>
      </c>
      <c r="J41" s="30">
        <f t="shared" si="1"/>
        <v>2848.1666666666665</v>
      </c>
      <c r="K41" s="30">
        <f t="shared" si="1"/>
        <v>3783.9166666666665</v>
      </c>
      <c r="L41" s="30">
        <f t="shared" si="1"/>
        <v>2009.1666666666667</v>
      </c>
      <c r="M41" s="30">
        <f t="shared" si="1"/>
        <v>11233.5</v>
      </c>
      <c r="N41" s="30">
        <f t="shared" si="1"/>
        <v>6435.083333333333</v>
      </c>
    </row>
    <row r="42" spans="1:14">
      <c r="A42" s="115" t="s">
        <v>205</v>
      </c>
      <c r="B42" s="116"/>
      <c r="C42" s="71">
        <v>3788</v>
      </c>
      <c r="D42" s="71">
        <v>2112</v>
      </c>
      <c r="E42" s="71">
        <v>2658</v>
      </c>
      <c r="F42" s="71">
        <v>1409</v>
      </c>
      <c r="G42" s="71">
        <v>17507</v>
      </c>
      <c r="H42" s="71">
        <v>9313</v>
      </c>
      <c r="I42" s="71">
        <v>5332</v>
      </c>
      <c r="J42" s="71">
        <v>2784</v>
      </c>
      <c r="K42" s="71">
        <v>4261</v>
      </c>
      <c r="L42" s="71">
        <v>2183</v>
      </c>
      <c r="M42" s="71">
        <v>12036</v>
      </c>
      <c r="N42" s="71">
        <v>6687</v>
      </c>
    </row>
    <row r="43" spans="1:14" ht="20.100000000000001" customHeight="1">
      <c r="A43" s="70"/>
      <c r="B43" s="49" t="s">
        <v>107</v>
      </c>
      <c r="C43" s="71">
        <v>4398</v>
      </c>
      <c r="D43" s="71">
        <v>2236</v>
      </c>
      <c r="E43" s="71">
        <v>3088</v>
      </c>
      <c r="F43" s="71">
        <v>1507</v>
      </c>
      <c r="G43" s="71">
        <v>20563</v>
      </c>
      <c r="H43" s="71">
        <v>9833</v>
      </c>
      <c r="I43" s="71">
        <v>6172</v>
      </c>
      <c r="J43" s="71">
        <v>3117</v>
      </c>
      <c r="K43" s="71">
        <v>5275</v>
      </c>
      <c r="L43" s="71">
        <v>2156</v>
      </c>
      <c r="M43" s="71">
        <v>13965</v>
      </c>
      <c r="N43" s="71">
        <v>7137</v>
      </c>
    </row>
    <row r="44" spans="1:14">
      <c r="A44" s="72"/>
      <c r="B44" s="49" t="s">
        <v>108</v>
      </c>
      <c r="C44" s="73">
        <v>4198</v>
      </c>
      <c r="D44" s="73">
        <v>2195</v>
      </c>
      <c r="E44" s="73">
        <v>2944</v>
      </c>
      <c r="F44" s="73">
        <v>1479</v>
      </c>
      <c r="G44" s="73">
        <v>19597</v>
      </c>
      <c r="H44" s="73">
        <v>9655</v>
      </c>
      <c r="I44" s="73">
        <v>5891</v>
      </c>
      <c r="J44" s="73">
        <v>3060</v>
      </c>
      <c r="K44" s="73">
        <v>5007</v>
      </c>
      <c r="L44" s="73">
        <v>2117</v>
      </c>
      <c r="M44" s="73">
        <v>13334</v>
      </c>
      <c r="N44" s="73">
        <v>7007</v>
      </c>
    </row>
    <row r="45" spans="1:14">
      <c r="A45" s="72"/>
      <c r="B45" s="49" t="s">
        <v>109</v>
      </c>
      <c r="C45" s="73">
        <v>3491</v>
      </c>
      <c r="D45" s="73">
        <v>1982</v>
      </c>
      <c r="E45" s="73">
        <v>2439</v>
      </c>
      <c r="F45" s="73">
        <v>1336</v>
      </c>
      <c r="G45" s="73">
        <v>16203</v>
      </c>
      <c r="H45" s="73">
        <v>8717</v>
      </c>
      <c r="I45" s="73">
        <v>4894</v>
      </c>
      <c r="J45" s="73">
        <v>2763</v>
      </c>
      <c r="K45" s="73">
        <v>4087</v>
      </c>
      <c r="L45" s="73">
        <v>1911</v>
      </c>
      <c r="M45" s="73">
        <v>11091</v>
      </c>
      <c r="N45" s="73">
        <v>6327</v>
      </c>
    </row>
    <row r="46" spans="1:14">
      <c r="A46" s="72"/>
      <c r="B46" s="49" t="s">
        <v>110</v>
      </c>
      <c r="C46" s="73">
        <v>2525</v>
      </c>
      <c r="D46" s="73">
        <v>1679</v>
      </c>
      <c r="E46" s="73">
        <v>1718</v>
      </c>
      <c r="F46" s="73">
        <v>1163</v>
      </c>
      <c r="G46" s="73">
        <v>11757</v>
      </c>
      <c r="H46" s="73">
        <v>7589</v>
      </c>
      <c r="I46" s="73">
        <v>3676</v>
      </c>
      <c r="J46" s="73">
        <v>2495</v>
      </c>
      <c r="K46" s="73">
        <v>2660</v>
      </c>
      <c r="L46" s="73">
        <v>1772</v>
      </c>
      <c r="M46" s="73">
        <v>8295</v>
      </c>
      <c r="N46" s="73">
        <v>5610</v>
      </c>
    </row>
    <row r="47" spans="1:14">
      <c r="A47" s="70"/>
      <c r="B47" s="49" t="s">
        <v>201</v>
      </c>
      <c r="C47" s="73">
        <v>2575</v>
      </c>
      <c r="D47" s="73">
        <v>1729</v>
      </c>
      <c r="E47" s="73">
        <v>1753</v>
      </c>
      <c r="F47" s="73">
        <v>1198</v>
      </c>
      <c r="G47" s="73">
        <v>11984</v>
      </c>
      <c r="H47" s="73">
        <v>7817</v>
      </c>
      <c r="I47" s="73">
        <v>3751</v>
      </c>
      <c r="J47" s="73">
        <v>2570</v>
      </c>
      <c r="K47" s="73">
        <v>2713</v>
      </c>
      <c r="L47" s="73">
        <v>1825</v>
      </c>
      <c r="M47" s="73">
        <v>8463</v>
      </c>
      <c r="N47" s="73">
        <v>5778</v>
      </c>
    </row>
    <row r="48" spans="1:14">
      <c r="A48" s="72"/>
      <c r="B48" s="49" t="s">
        <v>111</v>
      </c>
      <c r="C48" s="73">
        <v>3335</v>
      </c>
      <c r="D48" s="73">
        <v>1932</v>
      </c>
      <c r="E48" s="73">
        <v>2259</v>
      </c>
      <c r="F48" s="73">
        <v>1338</v>
      </c>
      <c r="G48" s="73">
        <v>15646</v>
      </c>
      <c r="H48" s="73">
        <v>8733</v>
      </c>
      <c r="I48" s="73">
        <v>4830</v>
      </c>
      <c r="J48" s="73">
        <v>2871</v>
      </c>
      <c r="K48" s="73">
        <v>3511</v>
      </c>
      <c r="L48" s="73">
        <v>2039</v>
      </c>
      <c r="M48" s="73">
        <v>10909</v>
      </c>
      <c r="N48" s="73">
        <v>6456</v>
      </c>
    </row>
    <row r="49" spans="1:14" ht="18" customHeight="1">
      <c r="A49" s="72"/>
      <c r="B49" s="49" t="s">
        <v>112</v>
      </c>
      <c r="C49" s="73">
        <v>3442</v>
      </c>
      <c r="D49" s="73">
        <v>1944</v>
      </c>
      <c r="E49" s="73">
        <v>2330</v>
      </c>
      <c r="F49" s="73">
        <v>1346</v>
      </c>
      <c r="G49" s="73">
        <v>16169</v>
      </c>
      <c r="H49" s="73">
        <v>8787</v>
      </c>
      <c r="I49" s="73">
        <v>4981</v>
      </c>
      <c r="J49" s="73">
        <v>2889</v>
      </c>
      <c r="K49" s="73">
        <v>3624</v>
      </c>
      <c r="L49" s="73">
        <v>2052</v>
      </c>
      <c r="M49" s="73">
        <v>11251</v>
      </c>
      <c r="N49" s="73">
        <v>6495</v>
      </c>
    </row>
    <row r="50" spans="1:14">
      <c r="A50" s="72"/>
      <c r="B50" s="49" t="s">
        <v>113</v>
      </c>
      <c r="C50" s="73">
        <v>3371</v>
      </c>
      <c r="D50" s="73">
        <v>1949</v>
      </c>
      <c r="E50" s="73">
        <v>2284</v>
      </c>
      <c r="F50" s="73">
        <v>1350</v>
      </c>
      <c r="G50" s="73">
        <v>15816</v>
      </c>
      <c r="H50" s="73">
        <v>8809</v>
      </c>
      <c r="I50" s="73">
        <v>4882</v>
      </c>
      <c r="J50" s="71">
        <v>2896</v>
      </c>
      <c r="K50" s="71">
        <v>3549</v>
      </c>
      <c r="L50" s="71">
        <v>2057</v>
      </c>
      <c r="M50" s="71">
        <v>11026</v>
      </c>
      <c r="N50" s="71">
        <v>6512</v>
      </c>
    </row>
    <row r="51" spans="1:14">
      <c r="A51" s="72"/>
      <c r="B51" s="49" t="s">
        <v>114</v>
      </c>
      <c r="C51" s="73">
        <v>3525</v>
      </c>
      <c r="D51" s="73">
        <v>1951</v>
      </c>
      <c r="E51" s="73">
        <v>2385</v>
      </c>
      <c r="F51" s="73">
        <v>1351</v>
      </c>
      <c r="G51" s="73">
        <v>16576</v>
      </c>
      <c r="H51" s="73">
        <v>8818</v>
      </c>
      <c r="I51" s="73">
        <v>5098</v>
      </c>
      <c r="J51" s="73">
        <v>2899</v>
      </c>
      <c r="K51" s="73">
        <v>3711</v>
      </c>
      <c r="L51" s="73">
        <v>2059</v>
      </c>
      <c r="M51" s="73">
        <v>11517</v>
      </c>
      <c r="N51" s="73">
        <v>6519</v>
      </c>
    </row>
    <row r="52" spans="1:14">
      <c r="A52" s="72"/>
      <c r="B52" s="49" t="s">
        <v>115</v>
      </c>
      <c r="C52" s="71">
        <v>3712</v>
      </c>
      <c r="D52" s="71">
        <v>1997</v>
      </c>
      <c r="E52" s="71">
        <v>2509</v>
      </c>
      <c r="F52" s="71">
        <v>1383</v>
      </c>
      <c r="G52" s="71">
        <v>17477</v>
      </c>
      <c r="H52" s="71">
        <v>9026</v>
      </c>
      <c r="I52" s="71">
        <v>5362</v>
      </c>
      <c r="J52" s="71">
        <v>2967</v>
      </c>
      <c r="K52" s="71">
        <v>3908</v>
      </c>
      <c r="L52" s="71">
        <v>2108</v>
      </c>
      <c r="M52" s="71">
        <v>12117</v>
      </c>
      <c r="N52" s="71">
        <v>6673</v>
      </c>
    </row>
    <row r="53" spans="1:14">
      <c r="A53" s="72"/>
      <c r="B53" s="49" t="s">
        <v>116</v>
      </c>
      <c r="C53" s="73">
        <v>3644</v>
      </c>
      <c r="D53" s="73">
        <v>1988</v>
      </c>
      <c r="E53" s="73">
        <v>2464</v>
      </c>
      <c r="F53" s="73">
        <v>1377</v>
      </c>
      <c r="G53" s="73">
        <v>17149</v>
      </c>
      <c r="H53" s="73">
        <v>8989</v>
      </c>
      <c r="I53" s="73">
        <v>5267</v>
      </c>
      <c r="J53" s="73">
        <v>2955</v>
      </c>
      <c r="K53" s="73">
        <v>3837</v>
      </c>
      <c r="L53" s="73">
        <v>2099</v>
      </c>
      <c r="M53" s="73">
        <v>11901</v>
      </c>
      <c r="N53" s="73">
        <v>6645</v>
      </c>
    </row>
    <row r="54" spans="1:14">
      <c r="A54" s="72"/>
      <c r="B54" s="49" t="s">
        <v>117</v>
      </c>
      <c r="C54" s="73">
        <v>3348</v>
      </c>
      <c r="D54" s="73">
        <v>1814</v>
      </c>
      <c r="E54" s="73">
        <v>2265</v>
      </c>
      <c r="F54" s="73">
        <v>1257</v>
      </c>
      <c r="G54" s="73">
        <v>15761</v>
      </c>
      <c r="H54" s="73">
        <v>8200</v>
      </c>
      <c r="I54" s="73">
        <v>4839</v>
      </c>
      <c r="J54" s="73">
        <v>2696</v>
      </c>
      <c r="K54" s="73">
        <v>3525</v>
      </c>
      <c r="L54" s="73">
        <v>1915</v>
      </c>
      <c r="M54" s="73">
        <v>10933</v>
      </c>
      <c r="N54" s="73">
        <v>6062</v>
      </c>
    </row>
    <row r="55" spans="1:14" ht="5.0999999999999996" customHeight="1">
      <c r="A55" s="17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6" t="s">
        <v>119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>
      <c r="A57" s="6" t="s">
        <v>120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</sheetData>
  <mergeCells count="34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M6:M7"/>
    <mergeCell ref="I5:J5"/>
    <mergeCell ref="A34:B34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3:B33"/>
    <mergeCell ref="A41:B41"/>
    <mergeCell ref="A42:B42"/>
    <mergeCell ref="A35:B35"/>
    <mergeCell ref="A36:B36"/>
    <mergeCell ref="A37:B37"/>
    <mergeCell ref="A38:B38"/>
    <mergeCell ref="A39:B39"/>
    <mergeCell ref="A40:B40"/>
  </mergeCells>
  <phoneticPr fontId="2"/>
  <pageMargins left="0.39370078740157483" right="0.59055118110236227" top="0.39370078740157483" bottom="0.39370078740157483" header="0.31496062992125984" footer="0.31496062992125984"/>
  <pageSetup paperSize="9" firstPageNumber="7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view="pageBreakPreview" zoomScaleNormal="100" zoomScaleSheetLayoutView="100" workbookViewId="0"/>
  </sheetViews>
  <sheetFormatPr defaultRowHeight="13.5"/>
  <cols>
    <col min="1" max="1" width="21.875" style="7" customWidth="1"/>
    <col min="2" max="6" width="14.5" style="7" customWidth="1"/>
    <col min="7" max="36" width="9" style="7"/>
    <col min="37" max="16384" width="9" style="2"/>
  </cols>
  <sheetData>
    <row r="1" spans="1:36">
      <c r="B1" s="6"/>
      <c r="C1" s="6"/>
      <c r="D1" s="6"/>
      <c r="E1" s="6"/>
      <c r="F1" s="47" t="s">
        <v>0</v>
      </c>
    </row>
    <row r="2" spans="1:36" ht="6" customHeight="1">
      <c r="A2" s="6"/>
      <c r="B2" s="6"/>
      <c r="C2" s="6"/>
      <c r="D2" s="6"/>
      <c r="E2" s="6"/>
      <c r="F2" s="6"/>
    </row>
    <row r="3" spans="1:36" s="3" customFormat="1" ht="14.25">
      <c r="A3" s="10" t="s">
        <v>121</v>
      </c>
      <c r="B3" s="10"/>
      <c r="C3" s="10"/>
      <c r="D3" s="10"/>
      <c r="E3" s="10"/>
      <c r="F3" s="10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</row>
    <row r="4" spans="1:36">
      <c r="A4" s="6"/>
      <c r="B4" s="6"/>
      <c r="C4" s="6"/>
      <c r="D4" s="6"/>
      <c r="E4" s="6"/>
      <c r="F4" s="47" t="s">
        <v>122</v>
      </c>
    </row>
    <row r="5" spans="1:36">
      <c r="A5" s="60" t="s">
        <v>123</v>
      </c>
      <c r="B5" s="24" t="s">
        <v>184</v>
      </c>
      <c r="C5" s="24" t="s">
        <v>124</v>
      </c>
      <c r="D5" s="24" t="s">
        <v>125</v>
      </c>
      <c r="E5" s="24" t="s">
        <v>126</v>
      </c>
      <c r="F5" s="24" t="s">
        <v>185</v>
      </c>
    </row>
    <row r="6" spans="1:36" ht="13.5" customHeight="1">
      <c r="A6" s="49"/>
      <c r="B6" s="50"/>
      <c r="C6" s="118" t="s">
        <v>206</v>
      </c>
      <c r="D6" s="118"/>
      <c r="E6" s="118"/>
      <c r="F6" s="51"/>
    </row>
    <row r="7" spans="1:36" ht="18" customHeight="1">
      <c r="A7" s="61" t="s">
        <v>127</v>
      </c>
      <c r="B7" s="53">
        <v>196593</v>
      </c>
      <c r="C7" s="53">
        <v>196449</v>
      </c>
      <c r="D7" s="53">
        <v>196229</v>
      </c>
      <c r="E7" s="53">
        <v>196074</v>
      </c>
      <c r="F7" s="53">
        <v>196913</v>
      </c>
    </row>
    <row r="8" spans="1:36" ht="18" customHeight="1">
      <c r="A8" s="61" t="s">
        <v>128</v>
      </c>
      <c r="B8" s="52">
        <v>116134</v>
      </c>
      <c r="C8" s="52">
        <v>116221</v>
      </c>
      <c r="D8" s="52">
        <v>116154</v>
      </c>
      <c r="E8" s="52">
        <v>116026</v>
      </c>
      <c r="F8" s="52">
        <v>116508</v>
      </c>
    </row>
    <row r="9" spans="1:36" ht="18" customHeight="1">
      <c r="A9" s="49" t="s">
        <v>129</v>
      </c>
      <c r="B9" s="52">
        <v>16287</v>
      </c>
      <c r="C9" s="52">
        <v>16494</v>
      </c>
      <c r="D9" s="52">
        <v>16765</v>
      </c>
      <c r="E9" s="52">
        <v>17167</v>
      </c>
      <c r="F9" s="52">
        <v>17296</v>
      </c>
      <c r="G9" s="62"/>
    </row>
    <row r="10" spans="1:36" ht="12.6" customHeight="1">
      <c r="A10" s="49" t="s">
        <v>130</v>
      </c>
      <c r="B10" s="52">
        <v>5580</v>
      </c>
      <c r="C10" s="52">
        <v>5660</v>
      </c>
      <c r="D10" s="52">
        <v>5705</v>
      </c>
      <c r="E10" s="52">
        <v>5859</v>
      </c>
      <c r="F10" s="52">
        <v>5910</v>
      </c>
    </row>
    <row r="11" spans="1:36" ht="12.6" customHeight="1">
      <c r="A11" s="49" t="s">
        <v>131</v>
      </c>
      <c r="B11" s="52">
        <v>10436</v>
      </c>
      <c r="C11" s="52">
        <v>10536</v>
      </c>
      <c r="D11" s="52">
        <v>10740</v>
      </c>
      <c r="E11" s="52">
        <v>10948</v>
      </c>
      <c r="F11" s="52">
        <v>10996</v>
      </c>
    </row>
    <row r="12" spans="1:36" ht="12.6" customHeight="1">
      <c r="A12" s="49" t="s">
        <v>132</v>
      </c>
      <c r="B12" s="52">
        <v>271</v>
      </c>
      <c r="C12" s="52">
        <v>298</v>
      </c>
      <c r="D12" s="52">
        <v>320</v>
      </c>
      <c r="E12" s="52">
        <v>360</v>
      </c>
      <c r="F12" s="52">
        <v>390</v>
      </c>
    </row>
    <row r="13" spans="1:36" ht="12.6" customHeight="1">
      <c r="A13" s="49" t="s">
        <v>133</v>
      </c>
      <c r="B13" s="52">
        <v>476</v>
      </c>
      <c r="C13" s="52">
        <v>480</v>
      </c>
      <c r="D13" s="52">
        <v>485</v>
      </c>
      <c r="E13" s="52">
        <v>487</v>
      </c>
      <c r="F13" s="52">
        <v>489</v>
      </c>
    </row>
    <row r="14" spans="1:36" ht="12.6" customHeight="1">
      <c r="A14" s="49" t="s">
        <v>130</v>
      </c>
      <c r="B14" s="52">
        <v>302</v>
      </c>
      <c r="C14" s="52">
        <v>305</v>
      </c>
      <c r="D14" s="52">
        <v>307</v>
      </c>
      <c r="E14" s="52">
        <v>312</v>
      </c>
      <c r="F14" s="52">
        <v>312</v>
      </c>
    </row>
    <row r="15" spans="1:36" ht="12.6" customHeight="1">
      <c r="A15" s="49" t="s">
        <v>131</v>
      </c>
      <c r="B15" s="52">
        <v>174</v>
      </c>
      <c r="C15" s="52">
        <v>175</v>
      </c>
      <c r="D15" s="52">
        <v>178</v>
      </c>
      <c r="E15" s="52">
        <v>175</v>
      </c>
      <c r="F15" s="52">
        <v>177</v>
      </c>
    </row>
    <row r="16" spans="1:36" ht="12.6" customHeight="1">
      <c r="A16" s="49" t="s">
        <v>134</v>
      </c>
      <c r="B16" s="52">
        <v>95089</v>
      </c>
      <c r="C16" s="52">
        <v>94942</v>
      </c>
      <c r="D16" s="52">
        <v>94529</v>
      </c>
      <c r="E16" s="52">
        <v>93926</v>
      </c>
      <c r="F16" s="52">
        <v>94212</v>
      </c>
    </row>
    <row r="17" spans="1:6" ht="12.6" customHeight="1">
      <c r="A17" s="49" t="s">
        <v>130</v>
      </c>
      <c r="B17" s="52">
        <v>47211</v>
      </c>
      <c r="C17" s="52">
        <v>48199</v>
      </c>
      <c r="D17" s="52">
        <v>49118</v>
      </c>
      <c r="E17" s="52">
        <v>49913</v>
      </c>
      <c r="F17" s="52">
        <v>51219</v>
      </c>
    </row>
    <row r="18" spans="1:6" ht="12.6" customHeight="1">
      <c r="A18" s="49" t="s">
        <v>131</v>
      </c>
      <c r="B18" s="52">
        <v>47878</v>
      </c>
      <c r="C18" s="52">
        <v>46743</v>
      </c>
      <c r="D18" s="52">
        <v>45411</v>
      </c>
      <c r="E18" s="52">
        <v>44013</v>
      </c>
      <c r="F18" s="52">
        <v>42993</v>
      </c>
    </row>
    <row r="19" spans="1:6" ht="12.6" customHeight="1">
      <c r="A19" s="49" t="s">
        <v>135</v>
      </c>
      <c r="B19" s="52">
        <v>4282</v>
      </c>
      <c r="C19" s="52">
        <v>4305</v>
      </c>
      <c r="D19" s="52">
        <v>4375</v>
      </c>
      <c r="E19" s="52">
        <v>4446</v>
      </c>
      <c r="F19" s="52">
        <v>4511</v>
      </c>
    </row>
    <row r="20" spans="1:6" ht="12.6" customHeight="1">
      <c r="A20" s="49" t="s">
        <v>136</v>
      </c>
      <c r="B20" s="52">
        <v>993</v>
      </c>
      <c r="C20" s="52">
        <v>996</v>
      </c>
      <c r="D20" s="52">
        <v>996</v>
      </c>
      <c r="E20" s="52">
        <v>991</v>
      </c>
      <c r="F20" s="52">
        <v>990</v>
      </c>
    </row>
    <row r="21" spans="1:6" ht="12.6" customHeight="1">
      <c r="A21" s="49" t="s">
        <v>137</v>
      </c>
      <c r="B21" s="52">
        <v>3289</v>
      </c>
      <c r="C21" s="52">
        <v>3309</v>
      </c>
      <c r="D21" s="52">
        <v>3379</v>
      </c>
      <c r="E21" s="52">
        <v>3455</v>
      </c>
      <c r="F21" s="52">
        <v>3521</v>
      </c>
    </row>
    <row r="22" spans="1:6" ht="18" customHeight="1">
      <c r="A22" s="61" t="s">
        <v>138</v>
      </c>
      <c r="B22" s="52">
        <v>80459</v>
      </c>
      <c r="C22" s="52">
        <v>80228</v>
      </c>
      <c r="D22" s="52">
        <v>80075</v>
      </c>
      <c r="E22" s="52">
        <v>80048</v>
      </c>
      <c r="F22" s="52">
        <v>80405</v>
      </c>
    </row>
    <row r="23" spans="1:6" ht="18" customHeight="1">
      <c r="A23" s="49" t="s">
        <v>139</v>
      </c>
      <c r="B23" s="52">
        <v>44206</v>
      </c>
      <c r="C23" s="52">
        <v>44643</v>
      </c>
      <c r="D23" s="52">
        <v>45110</v>
      </c>
      <c r="E23" s="52">
        <v>45675</v>
      </c>
      <c r="F23" s="52">
        <v>46293</v>
      </c>
    </row>
    <row r="24" spans="1:6" ht="12.6" customHeight="1">
      <c r="A24" s="49" t="s">
        <v>140</v>
      </c>
      <c r="B24" s="52">
        <v>5546</v>
      </c>
      <c r="C24" s="52">
        <v>5525</v>
      </c>
      <c r="D24" s="52">
        <v>5468</v>
      </c>
      <c r="E24" s="52">
        <v>5475</v>
      </c>
      <c r="F24" s="52">
        <v>5636</v>
      </c>
    </row>
    <row r="25" spans="1:6" ht="12.6" customHeight="1">
      <c r="A25" s="49" t="s">
        <v>141</v>
      </c>
      <c r="B25" s="52" t="s">
        <v>50</v>
      </c>
      <c r="C25" s="52" t="s">
        <v>50</v>
      </c>
      <c r="D25" s="52" t="s">
        <v>27</v>
      </c>
      <c r="E25" s="52" t="s">
        <v>50</v>
      </c>
      <c r="F25" s="52" t="s">
        <v>50</v>
      </c>
    </row>
    <row r="26" spans="1:6" ht="12.6" customHeight="1">
      <c r="A26" s="49" t="s">
        <v>142</v>
      </c>
      <c r="B26" s="52">
        <v>38660</v>
      </c>
      <c r="C26" s="52">
        <v>39118</v>
      </c>
      <c r="D26" s="52">
        <v>39642</v>
      </c>
      <c r="E26" s="52">
        <v>40200</v>
      </c>
      <c r="F26" s="52">
        <v>40657</v>
      </c>
    </row>
    <row r="27" spans="1:6" ht="12.6" customHeight="1">
      <c r="A27" s="49" t="s">
        <v>143</v>
      </c>
      <c r="B27" s="52">
        <v>27945</v>
      </c>
      <c r="C27" s="52">
        <v>28410</v>
      </c>
      <c r="D27" s="52">
        <v>28877</v>
      </c>
      <c r="E27" s="52">
        <v>29396</v>
      </c>
      <c r="F27" s="52">
        <v>29886</v>
      </c>
    </row>
    <row r="28" spans="1:6" ht="12.6" customHeight="1">
      <c r="A28" s="49" t="s">
        <v>144</v>
      </c>
      <c r="B28" s="52">
        <v>10715</v>
      </c>
      <c r="C28" s="52">
        <v>10708</v>
      </c>
      <c r="D28" s="52">
        <v>10765</v>
      </c>
      <c r="E28" s="52">
        <v>10804</v>
      </c>
      <c r="F28" s="52">
        <v>10771</v>
      </c>
    </row>
    <row r="29" spans="1:6" ht="12.6" customHeight="1">
      <c r="A29" s="49" t="s">
        <v>145</v>
      </c>
      <c r="B29" s="52">
        <v>518</v>
      </c>
      <c r="C29" s="52">
        <v>521</v>
      </c>
      <c r="D29" s="52">
        <v>552</v>
      </c>
      <c r="E29" s="52">
        <v>567</v>
      </c>
      <c r="F29" s="52">
        <v>583</v>
      </c>
    </row>
    <row r="30" spans="1:6" ht="12.6" customHeight="1">
      <c r="A30" s="49" t="s">
        <v>146</v>
      </c>
      <c r="B30" s="52">
        <v>75</v>
      </c>
      <c r="C30" s="52">
        <v>76</v>
      </c>
      <c r="D30" s="52">
        <v>77</v>
      </c>
      <c r="E30" s="52">
        <v>81</v>
      </c>
      <c r="F30" s="52">
        <v>85</v>
      </c>
    </row>
    <row r="31" spans="1:6" ht="12.6" customHeight="1">
      <c r="A31" s="49" t="s">
        <v>147</v>
      </c>
      <c r="B31" s="52">
        <v>443</v>
      </c>
      <c r="C31" s="52">
        <v>445</v>
      </c>
      <c r="D31" s="52">
        <v>475</v>
      </c>
      <c r="E31" s="52">
        <v>486</v>
      </c>
      <c r="F31" s="52">
        <v>498</v>
      </c>
    </row>
    <row r="32" spans="1:6" ht="12.6" customHeight="1">
      <c r="A32" s="49" t="s">
        <v>148</v>
      </c>
      <c r="B32" s="52">
        <v>4615</v>
      </c>
      <c r="C32" s="52">
        <v>4618</v>
      </c>
      <c r="D32" s="52">
        <v>4628</v>
      </c>
      <c r="E32" s="52">
        <v>4655</v>
      </c>
      <c r="F32" s="52">
        <v>4647</v>
      </c>
    </row>
    <row r="33" spans="1:6" ht="12.6" customHeight="1">
      <c r="A33" s="49" t="s">
        <v>149</v>
      </c>
      <c r="B33" s="52">
        <v>31120</v>
      </c>
      <c r="C33" s="52">
        <v>30446</v>
      </c>
      <c r="D33" s="52">
        <v>29785</v>
      </c>
      <c r="E33" s="52">
        <v>29151</v>
      </c>
      <c r="F33" s="52">
        <v>28882</v>
      </c>
    </row>
    <row r="34" spans="1:6" ht="12.6" customHeight="1">
      <c r="A34" s="49" t="s">
        <v>150</v>
      </c>
      <c r="B34" s="52">
        <v>21993</v>
      </c>
      <c r="C34" s="52">
        <v>21211</v>
      </c>
      <c r="D34" s="52">
        <v>20322</v>
      </c>
      <c r="E34" s="52">
        <v>19425</v>
      </c>
      <c r="F34" s="52">
        <v>18788</v>
      </c>
    </row>
    <row r="35" spans="1:6" ht="18" customHeight="1">
      <c r="A35" s="49"/>
      <c r="B35" s="63"/>
      <c r="C35" s="117" t="s">
        <v>208</v>
      </c>
      <c r="D35" s="117"/>
      <c r="E35" s="117"/>
      <c r="F35" s="64"/>
    </row>
    <row r="36" spans="1:6" ht="18" customHeight="1">
      <c r="A36" s="61" t="s">
        <v>128</v>
      </c>
      <c r="B36" s="52">
        <v>110281</v>
      </c>
      <c r="C36" s="52">
        <v>110388</v>
      </c>
      <c r="D36" s="52">
        <v>110367</v>
      </c>
      <c r="E36" s="52">
        <v>110143</v>
      </c>
      <c r="F36" s="52">
        <v>110593</v>
      </c>
    </row>
    <row r="37" spans="1:6" ht="18" customHeight="1">
      <c r="A37" s="49" t="s">
        <v>129</v>
      </c>
      <c r="B37" s="52">
        <v>12806</v>
      </c>
      <c r="C37" s="52">
        <v>12940</v>
      </c>
      <c r="D37" s="52">
        <v>13238</v>
      </c>
      <c r="E37" s="52">
        <v>13565</v>
      </c>
      <c r="F37" s="52">
        <v>13682</v>
      </c>
    </row>
    <row r="38" spans="1:6" ht="12.6" customHeight="1">
      <c r="A38" s="49" t="s">
        <v>130</v>
      </c>
      <c r="B38" s="52">
        <v>2618</v>
      </c>
      <c r="C38" s="52">
        <v>2673</v>
      </c>
      <c r="D38" s="52">
        <v>2752</v>
      </c>
      <c r="E38" s="52">
        <v>2855</v>
      </c>
      <c r="F38" s="52">
        <v>2919</v>
      </c>
    </row>
    <row r="39" spans="1:6" ht="12.6" customHeight="1">
      <c r="A39" s="49" t="s">
        <v>131</v>
      </c>
      <c r="B39" s="52">
        <v>10177</v>
      </c>
      <c r="C39" s="52">
        <v>10257</v>
      </c>
      <c r="D39" s="52">
        <v>10478</v>
      </c>
      <c r="E39" s="52">
        <v>10700</v>
      </c>
      <c r="F39" s="52">
        <v>10753</v>
      </c>
    </row>
    <row r="40" spans="1:6" ht="12.6" customHeight="1">
      <c r="A40" s="49" t="s">
        <v>132</v>
      </c>
      <c r="B40" s="52">
        <v>11</v>
      </c>
      <c r="C40" s="52">
        <v>10</v>
      </c>
      <c r="D40" s="52">
        <v>8</v>
      </c>
      <c r="E40" s="52">
        <v>10</v>
      </c>
      <c r="F40" s="52">
        <v>10</v>
      </c>
    </row>
    <row r="41" spans="1:6" ht="12.6" customHeight="1">
      <c r="A41" s="49" t="s">
        <v>133</v>
      </c>
      <c r="B41" s="52">
        <v>165</v>
      </c>
      <c r="C41" s="52">
        <v>167</v>
      </c>
      <c r="D41" s="52">
        <v>171</v>
      </c>
      <c r="E41" s="52">
        <v>164</v>
      </c>
      <c r="F41" s="52">
        <v>165</v>
      </c>
    </row>
    <row r="42" spans="1:6" ht="12.6" customHeight="1">
      <c r="A42" s="49" t="s">
        <v>130</v>
      </c>
      <c r="B42" s="52">
        <v>39</v>
      </c>
      <c r="C42" s="52">
        <v>38</v>
      </c>
      <c r="D42" s="52">
        <v>37</v>
      </c>
      <c r="E42" s="52">
        <v>37</v>
      </c>
      <c r="F42" s="52">
        <v>37</v>
      </c>
    </row>
    <row r="43" spans="1:6" ht="12.6" customHeight="1">
      <c r="A43" s="49" t="s">
        <v>131</v>
      </c>
      <c r="B43" s="52">
        <v>126</v>
      </c>
      <c r="C43" s="52">
        <v>129</v>
      </c>
      <c r="D43" s="52">
        <v>134</v>
      </c>
      <c r="E43" s="52">
        <v>127</v>
      </c>
      <c r="F43" s="52">
        <v>128</v>
      </c>
    </row>
    <row r="44" spans="1:6" ht="12.6" customHeight="1">
      <c r="A44" s="49" t="s">
        <v>134</v>
      </c>
      <c r="B44" s="52">
        <v>94308</v>
      </c>
      <c r="C44" s="52">
        <v>94219</v>
      </c>
      <c r="D44" s="52">
        <v>93832</v>
      </c>
      <c r="E44" s="52">
        <v>93231</v>
      </c>
      <c r="F44" s="52">
        <v>93523</v>
      </c>
    </row>
    <row r="45" spans="1:6" ht="12.6" customHeight="1">
      <c r="A45" s="49" t="s">
        <v>130</v>
      </c>
      <c r="B45" s="52">
        <v>47057</v>
      </c>
      <c r="C45" s="52">
        <v>48037</v>
      </c>
      <c r="D45" s="52">
        <v>48949</v>
      </c>
      <c r="E45" s="52">
        <v>49736</v>
      </c>
      <c r="F45" s="52">
        <v>51038</v>
      </c>
    </row>
    <row r="46" spans="1:6" ht="12.6" customHeight="1">
      <c r="A46" s="49" t="s">
        <v>131</v>
      </c>
      <c r="B46" s="52">
        <v>47251</v>
      </c>
      <c r="C46" s="52">
        <v>46182</v>
      </c>
      <c r="D46" s="52">
        <v>44883</v>
      </c>
      <c r="E46" s="52">
        <v>43495</v>
      </c>
      <c r="F46" s="52">
        <v>42485</v>
      </c>
    </row>
    <row r="47" spans="1:6" ht="12.6" customHeight="1">
      <c r="A47" s="49" t="s">
        <v>135</v>
      </c>
      <c r="B47" s="52">
        <v>3002</v>
      </c>
      <c r="C47" s="52">
        <v>3062</v>
      </c>
      <c r="D47" s="52">
        <v>3126</v>
      </c>
      <c r="E47" s="52">
        <v>3183</v>
      </c>
      <c r="F47" s="52">
        <v>3223</v>
      </c>
    </row>
    <row r="48" spans="1:6" ht="12.6" customHeight="1">
      <c r="A48" s="49" t="s">
        <v>136</v>
      </c>
      <c r="B48" s="52">
        <v>980</v>
      </c>
      <c r="C48" s="52">
        <v>984</v>
      </c>
      <c r="D48" s="52">
        <v>986</v>
      </c>
      <c r="E48" s="52">
        <v>981</v>
      </c>
      <c r="F48" s="52">
        <v>980</v>
      </c>
    </row>
    <row r="49" spans="1:6" ht="12.6" customHeight="1">
      <c r="A49" s="49" t="s">
        <v>137</v>
      </c>
      <c r="B49" s="52">
        <v>2022</v>
      </c>
      <c r="C49" s="52">
        <v>2078</v>
      </c>
      <c r="D49" s="52">
        <v>2140</v>
      </c>
      <c r="E49" s="52">
        <v>2202</v>
      </c>
      <c r="F49" s="52">
        <v>2243</v>
      </c>
    </row>
    <row r="50" spans="1:6" ht="18" customHeight="1">
      <c r="A50" s="61" t="s">
        <v>138</v>
      </c>
      <c r="B50" s="53">
        <v>37696</v>
      </c>
      <c r="C50" s="53">
        <v>38075</v>
      </c>
      <c r="D50" s="53">
        <v>38495</v>
      </c>
      <c r="E50" s="53">
        <v>39002</v>
      </c>
      <c r="F50" s="53">
        <v>39300</v>
      </c>
    </row>
    <row r="51" spans="1:6" ht="18" customHeight="1">
      <c r="A51" s="49" t="s">
        <v>139</v>
      </c>
      <c r="B51" s="65" t="s">
        <v>151</v>
      </c>
      <c r="C51" s="65" t="s">
        <v>151</v>
      </c>
      <c r="D51" s="65" t="s">
        <v>152</v>
      </c>
      <c r="E51" s="65" t="s">
        <v>152</v>
      </c>
      <c r="F51" s="65" t="s">
        <v>151</v>
      </c>
    </row>
    <row r="52" spans="1:6" ht="12.6" customHeight="1">
      <c r="A52" s="49" t="s">
        <v>140</v>
      </c>
      <c r="B52" s="65" t="s">
        <v>151</v>
      </c>
      <c r="C52" s="65" t="s">
        <v>151</v>
      </c>
      <c r="D52" s="65" t="s">
        <v>151</v>
      </c>
      <c r="E52" s="65" t="s">
        <v>152</v>
      </c>
      <c r="F52" s="65" t="s">
        <v>151</v>
      </c>
    </row>
    <row r="53" spans="1:6" ht="12.6" customHeight="1">
      <c r="A53" s="49" t="s">
        <v>141</v>
      </c>
      <c r="B53" s="65" t="s">
        <v>151</v>
      </c>
      <c r="C53" s="65" t="s">
        <v>151</v>
      </c>
      <c r="D53" s="65" t="s">
        <v>151</v>
      </c>
      <c r="E53" s="65" t="s">
        <v>152</v>
      </c>
      <c r="F53" s="65" t="s">
        <v>151</v>
      </c>
    </row>
    <row r="54" spans="1:6" ht="12.6" customHeight="1">
      <c r="A54" s="49" t="s">
        <v>142</v>
      </c>
      <c r="B54" s="53">
        <v>37696</v>
      </c>
      <c r="C54" s="53">
        <v>38075</v>
      </c>
      <c r="D54" s="53">
        <v>38495</v>
      </c>
      <c r="E54" s="53">
        <v>39002</v>
      </c>
      <c r="F54" s="53">
        <v>39300</v>
      </c>
    </row>
    <row r="55" spans="1:6" ht="12.6" customHeight="1">
      <c r="A55" s="49" t="s">
        <v>143</v>
      </c>
      <c r="B55" s="53">
        <v>27939</v>
      </c>
      <c r="C55" s="53">
        <v>28403</v>
      </c>
      <c r="D55" s="53">
        <v>28868</v>
      </c>
      <c r="E55" s="53">
        <v>29386</v>
      </c>
      <c r="F55" s="53">
        <v>29863</v>
      </c>
    </row>
    <row r="56" spans="1:6" ht="12.6" customHeight="1">
      <c r="A56" s="49" t="s">
        <v>144</v>
      </c>
      <c r="B56" s="53">
        <v>9757</v>
      </c>
      <c r="C56" s="53">
        <v>9672</v>
      </c>
      <c r="D56" s="53">
        <v>9627</v>
      </c>
      <c r="E56" s="53">
        <v>9616</v>
      </c>
      <c r="F56" s="53">
        <v>9437</v>
      </c>
    </row>
    <row r="57" spans="1:6" ht="12.6" customHeight="1">
      <c r="A57" s="49" t="s">
        <v>145</v>
      </c>
      <c r="B57" s="65" t="s">
        <v>151</v>
      </c>
      <c r="C57" s="65" t="s">
        <v>151</v>
      </c>
      <c r="D57" s="65" t="s">
        <v>151</v>
      </c>
      <c r="E57" s="65" t="s">
        <v>152</v>
      </c>
      <c r="F57" s="65" t="s">
        <v>151</v>
      </c>
    </row>
    <row r="58" spans="1:6" ht="12.6" customHeight="1">
      <c r="A58" s="49" t="s">
        <v>146</v>
      </c>
      <c r="B58" s="65" t="s">
        <v>151</v>
      </c>
      <c r="C58" s="65" t="s">
        <v>151</v>
      </c>
      <c r="D58" s="65" t="s">
        <v>151</v>
      </c>
      <c r="E58" s="65" t="s">
        <v>152</v>
      </c>
      <c r="F58" s="65" t="s">
        <v>151</v>
      </c>
    </row>
    <row r="59" spans="1:6" ht="12.6" customHeight="1">
      <c r="A59" s="49" t="s">
        <v>147</v>
      </c>
      <c r="B59" s="65" t="s">
        <v>151</v>
      </c>
      <c r="C59" s="65" t="s">
        <v>151</v>
      </c>
      <c r="D59" s="65" t="s">
        <v>151</v>
      </c>
      <c r="E59" s="65" t="s">
        <v>152</v>
      </c>
      <c r="F59" s="65" t="s">
        <v>151</v>
      </c>
    </row>
    <row r="60" spans="1:6" ht="12.6" customHeight="1">
      <c r="A60" s="49" t="s">
        <v>148</v>
      </c>
      <c r="B60" s="65" t="s">
        <v>151</v>
      </c>
      <c r="C60" s="65" t="s">
        <v>151</v>
      </c>
      <c r="D60" s="65" t="s">
        <v>151</v>
      </c>
      <c r="E60" s="65" t="s">
        <v>152</v>
      </c>
      <c r="F60" s="65" t="s">
        <v>151</v>
      </c>
    </row>
    <row r="61" spans="1:6" ht="12.6" customHeight="1">
      <c r="A61" s="49" t="s">
        <v>149</v>
      </c>
      <c r="B61" s="65" t="s">
        <v>151</v>
      </c>
      <c r="C61" s="65" t="s">
        <v>151</v>
      </c>
      <c r="D61" s="65" t="s">
        <v>151</v>
      </c>
      <c r="E61" s="65" t="s">
        <v>152</v>
      </c>
      <c r="F61" s="65" t="s">
        <v>151</v>
      </c>
    </row>
    <row r="62" spans="1:6" ht="12.6" customHeight="1">
      <c r="A62" s="49" t="s">
        <v>150</v>
      </c>
      <c r="B62" s="65" t="s">
        <v>151</v>
      </c>
      <c r="C62" s="65" t="s">
        <v>151</v>
      </c>
      <c r="D62" s="65" t="s">
        <v>151</v>
      </c>
      <c r="E62" s="65" t="s">
        <v>152</v>
      </c>
      <c r="F62" s="65" t="s">
        <v>151</v>
      </c>
    </row>
    <row r="63" spans="1:6" ht="5.0999999999999996" customHeight="1">
      <c r="A63" s="16"/>
      <c r="B63" s="17"/>
      <c r="C63" s="17"/>
      <c r="D63" s="17"/>
      <c r="E63" s="17"/>
      <c r="F63" s="66" t="s">
        <v>152</v>
      </c>
    </row>
    <row r="64" spans="1:6" ht="12" customHeight="1">
      <c r="A64" s="18" t="s">
        <v>153</v>
      </c>
      <c r="B64" s="6"/>
      <c r="C64" s="6"/>
      <c r="D64" s="6"/>
      <c r="E64" s="6"/>
      <c r="F64" s="6"/>
    </row>
    <row r="65" spans="1:6">
      <c r="A65" s="6" t="s">
        <v>154</v>
      </c>
      <c r="B65" s="6"/>
      <c r="C65" s="6"/>
      <c r="D65" s="6"/>
      <c r="E65" s="6"/>
      <c r="F65" s="6"/>
    </row>
    <row r="66" spans="1:6" ht="10.5" customHeight="1"/>
  </sheetData>
  <mergeCells count="2">
    <mergeCell ref="C35:E35"/>
    <mergeCell ref="C6:E6"/>
  </mergeCells>
  <phoneticPr fontId="2"/>
  <pageMargins left="0.59055118110236227" right="0.39370078740157483" top="0.39370078740157483" bottom="0.19685039370078741" header="0.31496062992125984" footer="0.31496062992125984"/>
  <pageSetup paperSize="9" scale="99" firstPageNumber="72" orientation="portrait" useFirstPageNumber="1" r:id="rId1"/>
  <headerFooter alignWithMargins="0">
    <oddFooter>&amp;C
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view="pageBreakPreview" zoomScaleNormal="100" zoomScaleSheetLayoutView="100" workbookViewId="0"/>
  </sheetViews>
  <sheetFormatPr defaultRowHeight="13.5"/>
  <cols>
    <col min="1" max="1" width="11.25" style="7" customWidth="1"/>
    <col min="2" max="2" width="10.625" style="7" customWidth="1"/>
    <col min="3" max="12" width="6.625" style="7" customWidth="1"/>
    <col min="13" max="13" width="6.125" style="7" customWidth="1"/>
    <col min="14" max="36" width="9" style="7"/>
    <col min="37" max="16384" width="9" style="2"/>
  </cols>
  <sheetData>
    <row r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4.25">
      <c r="A3" s="10" t="s">
        <v>155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L4" s="47" t="s">
        <v>156</v>
      </c>
      <c r="M4" s="6"/>
    </row>
    <row r="5" spans="1:13">
      <c r="A5" s="91" t="s">
        <v>123</v>
      </c>
      <c r="B5" s="92"/>
      <c r="C5" s="89" t="s">
        <v>186</v>
      </c>
      <c r="D5" s="91"/>
      <c r="E5" s="89" t="s">
        <v>157</v>
      </c>
      <c r="F5" s="91"/>
      <c r="G5" s="89" t="s">
        <v>158</v>
      </c>
      <c r="H5" s="91"/>
      <c r="I5" s="89" t="s">
        <v>159</v>
      </c>
      <c r="J5" s="91"/>
      <c r="K5" s="89" t="s">
        <v>185</v>
      </c>
      <c r="L5" s="91"/>
      <c r="M5" s="6"/>
    </row>
    <row r="6" spans="1:13">
      <c r="A6" s="48"/>
      <c r="B6" s="49"/>
      <c r="C6" s="50"/>
      <c r="D6" s="51"/>
      <c r="E6" s="119" t="s">
        <v>207</v>
      </c>
      <c r="F6" s="119"/>
      <c r="G6" s="119"/>
      <c r="H6" s="119"/>
      <c r="I6" s="119"/>
      <c r="J6" s="119"/>
      <c r="K6" s="51"/>
      <c r="L6" s="51"/>
      <c r="M6" s="6"/>
    </row>
    <row r="7" spans="1:13" ht="18" customHeight="1">
      <c r="A7" s="121" t="s">
        <v>128</v>
      </c>
      <c r="B7" s="116"/>
      <c r="C7" s="52"/>
      <c r="D7" s="52">
        <v>5853</v>
      </c>
      <c r="E7" s="52"/>
      <c r="F7" s="52">
        <v>5833</v>
      </c>
      <c r="G7" s="52"/>
      <c r="H7" s="52">
        <v>5787</v>
      </c>
      <c r="I7" s="52"/>
      <c r="J7" s="52">
        <v>5883</v>
      </c>
      <c r="K7" s="52"/>
      <c r="L7" s="52">
        <v>5915</v>
      </c>
      <c r="M7" s="6"/>
    </row>
    <row r="8" spans="1:13" ht="18" customHeight="1">
      <c r="A8" s="48" t="s">
        <v>129</v>
      </c>
      <c r="B8" s="49"/>
      <c r="C8" s="52"/>
      <c r="D8" s="52">
        <v>3481</v>
      </c>
      <c r="E8" s="52"/>
      <c r="F8" s="52">
        <v>3554</v>
      </c>
      <c r="G8" s="52"/>
      <c r="H8" s="52">
        <v>3527</v>
      </c>
      <c r="I8" s="52"/>
      <c r="J8" s="52">
        <v>3602</v>
      </c>
      <c r="K8" s="52"/>
      <c r="L8" s="52">
        <v>3614</v>
      </c>
      <c r="M8" s="6"/>
    </row>
    <row r="9" spans="1:13" ht="12.6" customHeight="1">
      <c r="A9" s="48" t="s">
        <v>130</v>
      </c>
      <c r="B9" s="49"/>
      <c r="C9" s="52"/>
      <c r="D9" s="52">
        <v>2962</v>
      </c>
      <c r="E9" s="52"/>
      <c r="F9" s="52">
        <v>2987</v>
      </c>
      <c r="G9" s="52"/>
      <c r="H9" s="52">
        <v>2953</v>
      </c>
      <c r="I9" s="52"/>
      <c r="J9" s="52">
        <v>3004</v>
      </c>
      <c r="K9" s="52"/>
      <c r="L9" s="52">
        <v>2991</v>
      </c>
      <c r="M9" s="6"/>
    </row>
    <row r="10" spans="1:13" ht="12.6" customHeight="1">
      <c r="A10" s="48" t="s">
        <v>131</v>
      </c>
      <c r="B10" s="49"/>
      <c r="C10" s="52"/>
      <c r="D10" s="52">
        <v>259</v>
      </c>
      <c r="E10" s="52"/>
      <c r="F10" s="52">
        <v>279</v>
      </c>
      <c r="G10" s="52"/>
      <c r="H10" s="52">
        <v>262</v>
      </c>
      <c r="I10" s="52"/>
      <c r="J10" s="52">
        <v>248</v>
      </c>
      <c r="K10" s="52"/>
      <c r="L10" s="52">
        <v>243</v>
      </c>
      <c r="M10" s="6"/>
    </row>
    <row r="11" spans="1:13" ht="12.6" customHeight="1">
      <c r="A11" s="48" t="s">
        <v>132</v>
      </c>
      <c r="B11" s="49"/>
      <c r="C11" s="52"/>
      <c r="D11" s="52">
        <v>260</v>
      </c>
      <c r="E11" s="52"/>
      <c r="F11" s="52">
        <v>288</v>
      </c>
      <c r="G11" s="52"/>
      <c r="H11" s="52">
        <v>312</v>
      </c>
      <c r="I11" s="52"/>
      <c r="J11" s="52">
        <v>350</v>
      </c>
      <c r="K11" s="52"/>
      <c r="L11" s="52">
        <v>380</v>
      </c>
      <c r="M11" s="6"/>
    </row>
    <row r="12" spans="1:13" ht="12.6" customHeight="1">
      <c r="A12" s="48" t="s">
        <v>133</v>
      </c>
      <c r="B12" s="49"/>
      <c r="C12" s="52"/>
      <c r="D12" s="52">
        <v>311</v>
      </c>
      <c r="E12" s="52"/>
      <c r="F12" s="52">
        <v>313</v>
      </c>
      <c r="G12" s="52"/>
      <c r="H12" s="52">
        <v>314</v>
      </c>
      <c r="I12" s="52"/>
      <c r="J12" s="52">
        <v>323</v>
      </c>
      <c r="K12" s="52"/>
      <c r="L12" s="52">
        <v>324</v>
      </c>
      <c r="M12" s="6"/>
    </row>
    <row r="13" spans="1:13" ht="12.6" customHeight="1">
      <c r="A13" s="48" t="s">
        <v>130</v>
      </c>
      <c r="B13" s="49"/>
      <c r="C13" s="52"/>
      <c r="D13" s="52">
        <v>263</v>
      </c>
      <c r="E13" s="52"/>
      <c r="F13" s="52">
        <v>267</v>
      </c>
      <c r="G13" s="52"/>
      <c r="H13" s="52">
        <v>270</v>
      </c>
      <c r="I13" s="52"/>
      <c r="J13" s="52">
        <v>275</v>
      </c>
      <c r="K13" s="52"/>
      <c r="L13" s="52">
        <v>275</v>
      </c>
      <c r="M13" s="6"/>
    </row>
    <row r="14" spans="1:13" ht="12.6" customHeight="1">
      <c r="A14" s="48" t="s">
        <v>131</v>
      </c>
      <c r="B14" s="49"/>
      <c r="C14" s="52"/>
      <c r="D14" s="52">
        <v>48</v>
      </c>
      <c r="E14" s="52"/>
      <c r="F14" s="52">
        <v>46</v>
      </c>
      <c r="G14" s="52"/>
      <c r="H14" s="52">
        <v>44</v>
      </c>
      <c r="I14" s="52"/>
      <c r="J14" s="52">
        <v>48</v>
      </c>
      <c r="K14" s="52"/>
      <c r="L14" s="52">
        <v>49</v>
      </c>
      <c r="M14" s="6"/>
    </row>
    <row r="15" spans="1:13" ht="12.6" customHeight="1">
      <c r="A15" s="48" t="s">
        <v>134</v>
      </c>
      <c r="B15" s="49"/>
      <c r="C15" s="52"/>
      <c r="D15" s="52">
        <v>781</v>
      </c>
      <c r="E15" s="52"/>
      <c r="F15" s="52">
        <v>723</v>
      </c>
      <c r="G15" s="52"/>
      <c r="H15" s="52">
        <v>697</v>
      </c>
      <c r="I15" s="52"/>
      <c r="J15" s="52">
        <v>695</v>
      </c>
      <c r="K15" s="52"/>
      <c r="L15" s="52">
        <v>689</v>
      </c>
      <c r="M15" s="6"/>
    </row>
    <row r="16" spans="1:13" ht="12.6" customHeight="1">
      <c r="A16" s="48" t="s">
        <v>130</v>
      </c>
      <c r="B16" s="49"/>
      <c r="C16" s="52"/>
      <c r="D16" s="52">
        <v>154</v>
      </c>
      <c r="E16" s="52"/>
      <c r="F16" s="52">
        <v>162</v>
      </c>
      <c r="G16" s="52"/>
      <c r="H16" s="52">
        <v>169</v>
      </c>
      <c r="I16" s="52"/>
      <c r="J16" s="52">
        <v>177</v>
      </c>
      <c r="K16" s="52"/>
      <c r="L16" s="52">
        <v>181</v>
      </c>
      <c r="M16" s="6"/>
    </row>
    <row r="17" spans="1:13" ht="12.6" customHeight="1">
      <c r="A17" s="48" t="s">
        <v>131</v>
      </c>
      <c r="B17" s="49"/>
      <c r="C17" s="52"/>
      <c r="D17" s="52">
        <v>627</v>
      </c>
      <c r="E17" s="52"/>
      <c r="F17" s="52">
        <v>561</v>
      </c>
      <c r="G17" s="52"/>
      <c r="H17" s="52">
        <v>528</v>
      </c>
      <c r="I17" s="52"/>
      <c r="J17" s="52">
        <v>518</v>
      </c>
      <c r="K17" s="52"/>
      <c r="L17" s="52">
        <v>508</v>
      </c>
      <c r="M17" s="6"/>
    </row>
    <row r="18" spans="1:13" ht="12.6" customHeight="1">
      <c r="A18" s="48" t="s">
        <v>135</v>
      </c>
      <c r="B18" s="49"/>
      <c r="C18" s="52"/>
      <c r="D18" s="52">
        <v>1280</v>
      </c>
      <c r="E18" s="52"/>
      <c r="F18" s="52">
        <v>1243</v>
      </c>
      <c r="G18" s="52"/>
      <c r="H18" s="52">
        <v>1249</v>
      </c>
      <c r="I18" s="52"/>
      <c r="J18" s="52">
        <v>1263</v>
      </c>
      <c r="K18" s="52"/>
      <c r="L18" s="52">
        <v>1288</v>
      </c>
      <c r="M18" s="6"/>
    </row>
    <row r="19" spans="1:13" ht="12.6" customHeight="1">
      <c r="A19" s="48" t="s">
        <v>136</v>
      </c>
      <c r="B19" s="49"/>
      <c r="C19" s="52"/>
      <c r="D19" s="52">
        <v>13</v>
      </c>
      <c r="E19" s="52"/>
      <c r="F19" s="52">
        <v>12</v>
      </c>
      <c r="G19" s="52"/>
      <c r="H19" s="52">
        <v>10</v>
      </c>
      <c r="I19" s="52"/>
      <c r="J19" s="52">
        <v>10</v>
      </c>
      <c r="K19" s="52"/>
      <c r="L19" s="52">
        <v>10</v>
      </c>
      <c r="M19" s="6"/>
    </row>
    <row r="20" spans="1:13" ht="12.6" customHeight="1">
      <c r="A20" s="48" t="s">
        <v>137</v>
      </c>
      <c r="B20" s="49"/>
      <c r="C20" s="52"/>
      <c r="D20" s="52">
        <v>1267</v>
      </c>
      <c r="E20" s="52"/>
      <c r="F20" s="52">
        <v>1231</v>
      </c>
      <c r="G20" s="52"/>
      <c r="H20" s="52">
        <v>1239</v>
      </c>
      <c r="I20" s="52"/>
      <c r="J20" s="52">
        <v>1253</v>
      </c>
      <c r="K20" s="52"/>
      <c r="L20" s="52">
        <v>1278</v>
      </c>
      <c r="M20" s="6"/>
    </row>
    <row r="21" spans="1:13" ht="18" customHeight="1">
      <c r="A21" s="121" t="s">
        <v>138</v>
      </c>
      <c r="B21" s="116"/>
      <c r="C21" s="53"/>
      <c r="D21" s="53">
        <v>964</v>
      </c>
      <c r="E21" s="53"/>
      <c r="F21" s="53">
        <v>1043</v>
      </c>
      <c r="G21" s="53"/>
      <c r="H21" s="53">
        <v>1147</v>
      </c>
      <c r="I21" s="53"/>
      <c r="J21" s="53">
        <v>1198</v>
      </c>
      <c r="K21" s="53"/>
      <c r="L21" s="53">
        <v>1357</v>
      </c>
      <c r="M21" s="6"/>
    </row>
    <row r="22" spans="1:13" ht="18" customHeight="1">
      <c r="A22" s="48" t="s">
        <v>139</v>
      </c>
      <c r="B22" s="49"/>
      <c r="C22" s="53"/>
      <c r="D22" s="53" t="s">
        <v>151</v>
      </c>
      <c r="E22" s="53"/>
      <c r="F22" s="53" t="s">
        <v>151</v>
      </c>
      <c r="G22" s="53"/>
      <c r="H22" s="53" t="s">
        <v>151</v>
      </c>
      <c r="I22" s="53"/>
      <c r="J22" s="53" t="s">
        <v>152</v>
      </c>
      <c r="K22" s="53"/>
      <c r="L22" s="53" t="s">
        <v>151</v>
      </c>
      <c r="M22" s="6"/>
    </row>
    <row r="23" spans="1:13" ht="12.6" customHeight="1">
      <c r="A23" s="48" t="s">
        <v>140</v>
      </c>
      <c r="B23" s="49"/>
      <c r="C23" s="53"/>
      <c r="D23" s="53" t="s">
        <v>151</v>
      </c>
      <c r="E23" s="53"/>
      <c r="F23" s="53" t="s">
        <v>151</v>
      </c>
      <c r="G23" s="53"/>
      <c r="H23" s="53" t="s">
        <v>151</v>
      </c>
      <c r="I23" s="53"/>
      <c r="J23" s="53" t="s">
        <v>151</v>
      </c>
      <c r="K23" s="53"/>
      <c r="L23" s="53" t="s">
        <v>151</v>
      </c>
      <c r="M23" s="6"/>
    </row>
    <row r="24" spans="1:13" ht="12.6" customHeight="1">
      <c r="A24" s="48" t="s">
        <v>141</v>
      </c>
      <c r="B24" s="49"/>
      <c r="C24" s="53"/>
      <c r="D24" s="53" t="s">
        <v>151</v>
      </c>
      <c r="E24" s="53"/>
      <c r="F24" s="53" t="s">
        <v>151</v>
      </c>
      <c r="G24" s="53"/>
      <c r="H24" s="53" t="s">
        <v>151</v>
      </c>
      <c r="I24" s="53"/>
      <c r="J24" s="53" t="s">
        <v>151</v>
      </c>
      <c r="K24" s="53"/>
      <c r="L24" s="53" t="s">
        <v>151</v>
      </c>
      <c r="M24" s="6"/>
    </row>
    <row r="25" spans="1:13" ht="12.6" customHeight="1">
      <c r="A25" s="48" t="s">
        <v>142</v>
      </c>
      <c r="B25" s="49"/>
      <c r="C25" s="53"/>
      <c r="D25" s="53">
        <v>964</v>
      </c>
      <c r="E25" s="53"/>
      <c r="F25" s="53">
        <v>1043</v>
      </c>
      <c r="G25" s="53"/>
      <c r="H25" s="53">
        <v>1147</v>
      </c>
      <c r="I25" s="53"/>
      <c r="J25" s="53">
        <v>1198</v>
      </c>
      <c r="K25" s="53"/>
      <c r="L25" s="53">
        <v>1357</v>
      </c>
      <c r="M25" s="6"/>
    </row>
    <row r="26" spans="1:13" ht="12.6" customHeight="1">
      <c r="A26" s="48" t="s">
        <v>143</v>
      </c>
      <c r="B26" s="49"/>
      <c r="C26" s="53"/>
      <c r="D26" s="53">
        <v>6</v>
      </c>
      <c r="E26" s="53"/>
      <c r="F26" s="53">
        <v>7</v>
      </c>
      <c r="G26" s="53"/>
      <c r="H26" s="53">
        <v>9</v>
      </c>
      <c r="I26" s="53"/>
      <c r="J26" s="53">
        <v>10</v>
      </c>
      <c r="K26" s="53"/>
      <c r="L26" s="53">
        <v>23</v>
      </c>
      <c r="M26" s="6"/>
    </row>
    <row r="27" spans="1:13" ht="12.6" customHeight="1">
      <c r="A27" s="48" t="s">
        <v>144</v>
      </c>
      <c r="B27" s="49"/>
      <c r="C27" s="53"/>
      <c r="D27" s="53">
        <v>958</v>
      </c>
      <c r="E27" s="53"/>
      <c r="F27" s="53">
        <v>1036</v>
      </c>
      <c r="G27" s="53"/>
      <c r="H27" s="53">
        <v>1138</v>
      </c>
      <c r="I27" s="53"/>
      <c r="J27" s="53">
        <v>1188</v>
      </c>
      <c r="K27" s="53"/>
      <c r="L27" s="53">
        <v>1334</v>
      </c>
      <c r="M27" s="6"/>
    </row>
    <row r="28" spans="1:13" ht="12.6" customHeight="1">
      <c r="A28" s="48" t="s">
        <v>145</v>
      </c>
      <c r="B28" s="49"/>
      <c r="C28" s="53"/>
      <c r="D28" s="53" t="s">
        <v>151</v>
      </c>
      <c r="E28" s="53"/>
      <c r="F28" s="53" t="s">
        <v>151</v>
      </c>
      <c r="G28" s="53"/>
      <c r="H28" s="53" t="s">
        <v>151</v>
      </c>
      <c r="I28" s="53"/>
      <c r="J28" s="53" t="s">
        <v>151</v>
      </c>
      <c r="K28" s="53"/>
      <c r="L28" s="53" t="s">
        <v>151</v>
      </c>
      <c r="M28" s="6"/>
    </row>
    <row r="29" spans="1:13" ht="12.6" customHeight="1">
      <c r="A29" s="48" t="s">
        <v>146</v>
      </c>
      <c r="B29" s="49"/>
      <c r="C29" s="53"/>
      <c r="D29" s="53" t="s">
        <v>151</v>
      </c>
      <c r="E29" s="53"/>
      <c r="F29" s="53" t="s">
        <v>151</v>
      </c>
      <c r="G29" s="53"/>
      <c r="H29" s="53" t="s">
        <v>151</v>
      </c>
      <c r="I29" s="53"/>
      <c r="J29" s="53" t="s">
        <v>151</v>
      </c>
      <c r="K29" s="53"/>
      <c r="L29" s="53" t="s">
        <v>151</v>
      </c>
      <c r="M29" s="6"/>
    </row>
    <row r="30" spans="1:13" ht="12.6" customHeight="1">
      <c r="A30" s="48" t="s">
        <v>147</v>
      </c>
      <c r="B30" s="49"/>
      <c r="C30" s="53"/>
      <c r="D30" s="53" t="s">
        <v>151</v>
      </c>
      <c r="E30" s="53"/>
      <c r="F30" s="53" t="s">
        <v>151</v>
      </c>
      <c r="G30" s="53"/>
      <c r="H30" s="53" t="s">
        <v>151</v>
      </c>
      <c r="I30" s="53"/>
      <c r="J30" s="53" t="s">
        <v>151</v>
      </c>
      <c r="K30" s="53"/>
      <c r="L30" s="53" t="s">
        <v>151</v>
      </c>
      <c r="M30" s="6"/>
    </row>
    <row r="31" spans="1:13" ht="12.6" customHeight="1">
      <c r="A31" s="48" t="s">
        <v>148</v>
      </c>
      <c r="B31" s="49"/>
      <c r="C31" s="53"/>
      <c r="D31" s="53" t="s">
        <v>151</v>
      </c>
      <c r="E31" s="53"/>
      <c r="F31" s="53" t="s">
        <v>151</v>
      </c>
      <c r="G31" s="53"/>
      <c r="H31" s="53" t="s">
        <v>151</v>
      </c>
      <c r="I31" s="53"/>
      <c r="J31" s="53" t="s">
        <v>151</v>
      </c>
      <c r="K31" s="53"/>
      <c r="L31" s="53" t="s">
        <v>151</v>
      </c>
      <c r="M31" s="6"/>
    </row>
    <row r="32" spans="1:13" ht="12.6" customHeight="1">
      <c r="A32" s="48" t="s">
        <v>149</v>
      </c>
      <c r="B32" s="49"/>
      <c r="C32" s="53"/>
      <c r="D32" s="53" t="s">
        <v>151</v>
      </c>
      <c r="E32" s="53"/>
      <c r="F32" s="53" t="s">
        <v>151</v>
      </c>
      <c r="G32" s="53"/>
      <c r="H32" s="53" t="s">
        <v>151</v>
      </c>
      <c r="I32" s="53"/>
      <c r="J32" s="53" t="s">
        <v>152</v>
      </c>
      <c r="K32" s="53"/>
      <c r="L32" s="53" t="s">
        <v>151</v>
      </c>
      <c r="M32" s="6"/>
    </row>
    <row r="33" spans="1:13" ht="12.6" customHeight="1">
      <c r="A33" s="48" t="s">
        <v>150</v>
      </c>
      <c r="B33" s="49"/>
      <c r="C33" s="53"/>
      <c r="D33" s="53" t="s">
        <v>151</v>
      </c>
      <c r="E33" s="53"/>
      <c r="F33" s="53" t="s">
        <v>151</v>
      </c>
      <c r="G33" s="53"/>
      <c r="H33" s="53" t="s">
        <v>151</v>
      </c>
      <c r="I33" s="53"/>
      <c r="J33" s="53" t="s">
        <v>152</v>
      </c>
      <c r="K33" s="53"/>
      <c r="L33" s="53" t="s">
        <v>151</v>
      </c>
      <c r="M33" s="6"/>
    </row>
    <row r="34" spans="1:13" ht="5.0999999999999996" customHeight="1">
      <c r="A34" s="17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4.25">
      <c r="A37" s="10" t="s">
        <v>160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L38" s="47" t="s">
        <v>156</v>
      </c>
      <c r="M38" s="6"/>
    </row>
    <row r="39" spans="1:13">
      <c r="A39" s="91" t="s">
        <v>161</v>
      </c>
      <c r="B39" s="92" t="s">
        <v>162</v>
      </c>
      <c r="C39" s="92"/>
      <c r="D39" s="92"/>
      <c r="E39" s="92"/>
      <c r="F39" s="92"/>
      <c r="G39" s="92" t="s">
        <v>163</v>
      </c>
      <c r="H39" s="92"/>
      <c r="I39" s="92" t="s">
        <v>164</v>
      </c>
      <c r="J39" s="92"/>
      <c r="K39" s="92"/>
      <c r="L39" s="89"/>
      <c r="M39" s="6"/>
    </row>
    <row r="40" spans="1:13">
      <c r="A40" s="91"/>
      <c r="B40" s="92" t="s">
        <v>165</v>
      </c>
      <c r="C40" s="92" t="s">
        <v>166</v>
      </c>
      <c r="D40" s="92"/>
      <c r="E40" s="92" t="s">
        <v>167</v>
      </c>
      <c r="F40" s="92"/>
      <c r="G40" s="92"/>
      <c r="H40" s="92"/>
      <c r="I40" s="97" t="s">
        <v>168</v>
      </c>
      <c r="J40" s="92" t="s">
        <v>169</v>
      </c>
      <c r="K40" s="92"/>
      <c r="L40" s="103" t="s">
        <v>170</v>
      </c>
      <c r="M40" s="6"/>
    </row>
    <row r="41" spans="1:13">
      <c r="A41" s="91"/>
      <c r="B41" s="92"/>
      <c r="C41" s="92"/>
      <c r="D41" s="92"/>
      <c r="E41" s="92"/>
      <c r="F41" s="92"/>
      <c r="G41" s="92"/>
      <c r="H41" s="92"/>
      <c r="I41" s="92"/>
      <c r="J41" s="11" t="s">
        <v>171</v>
      </c>
      <c r="K41" s="11" t="s">
        <v>172</v>
      </c>
      <c r="L41" s="89"/>
      <c r="M41" s="6"/>
    </row>
    <row r="42" spans="1:13" ht="5.0999999999999996" customHeight="1">
      <c r="A42" s="5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>
      <c r="A43" s="55" t="s">
        <v>187</v>
      </c>
      <c r="B43" s="56">
        <v>59472</v>
      </c>
      <c r="C43" s="120">
        <v>12185</v>
      </c>
      <c r="D43" s="120"/>
      <c r="E43" s="120">
        <v>47287</v>
      </c>
      <c r="F43" s="120"/>
      <c r="H43" s="56">
        <v>533</v>
      </c>
      <c r="I43" s="57">
        <v>6775</v>
      </c>
      <c r="J43" s="57">
        <v>5829</v>
      </c>
      <c r="K43" s="57">
        <v>556</v>
      </c>
      <c r="L43" s="57">
        <v>39</v>
      </c>
      <c r="M43" s="6"/>
    </row>
    <row r="44" spans="1:13">
      <c r="A44" s="58" t="s">
        <v>173</v>
      </c>
      <c r="B44" s="56">
        <v>55127</v>
      </c>
      <c r="C44" s="120">
        <v>11331</v>
      </c>
      <c r="D44" s="120"/>
      <c r="E44" s="120">
        <v>43796</v>
      </c>
      <c r="F44" s="120"/>
      <c r="H44" s="56">
        <v>528</v>
      </c>
      <c r="I44" s="57">
        <v>6222</v>
      </c>
      <c r="J44" s="57">
        <v>5357</v>
      </c>
      <c r="K44" s="57">
        <v>495</v>
      </c>
      <c r="L44" s="57">
        <v>37</v>
      </c>
      <c r="M44" s="6"/>
    </row>
    <row r="45" spans="1:13">
      <c r="A45" s="58" t="s">
        <v>174</v>
      </c>
      <c r="B45" s="56">
        <v>51105</v>
      </c>
      <c r="C45" s="120">
        <v>10793</v>
      </c>
      <c r="D45" s="120"/>
      <c r="E45" s="120">
        <v>40312</v>
      </c>
      <c r="F45" s="120"/>
      <c r="H45" s="56">
        <v>516</v>
      </c>
      <c r="I45" s="57">
        <v>5757</v>
      </c>
      <c r="J45" s="57">
        <v>4933</v>
      </c>
      <c r="K45" s="57">
        <v>444</v>
      </c>
      <c r="L45" s="57">
        <v>38</v>
      </c>
      <c r="M45" s="6"/>
    </row>
    <row r="46" spans="1:13">
      <c r="A46" s="55" t="s">
        <v>179</v>
      </c>
      <c r="B46" s="56">
        <v>47343</v>
      </c>
      <c r="C46" s="120">
        <v>10159</v>
      </c>
      <c r="D46" s="120"/>
      <c r="E46" s="120">
        <v>37184</v>
      </c>
      <c r="F46" s="120"/>
      <c r="H46" s="56">
        <v>498</v>
      </c>
      <c r="I46" s="57">
        <v>5318</v>
      </c>
      <c r="J46" s="57">
        <v>4537</v>
      </c>
      <c r="K46" s="57">
        <v>401</v>
      </c>
      <c r="L46" s="57">
        <v>38</v>
      </c>
      <c r="M46" s="6"/>
    </row>
    <row r="47" spans="1:13">
      <c r="A47" s="55">
        <v>2</v>
      </c>
      <c r="B47" s="56">
        <v>43842</v>
      </c>
      <c r="C47" s="120">
        <v>9497</v>
      </c>
      <c r="D47" s="120"/>
      <c r="E47" s="120">
        <v>34345</v>
      </c>
      <c r="F47" s="120"/>
      <c r="H47" s="56">
        <v>464</v>
      </c>
      <c r="I47" s="57">
        <v>4894</v>
      </c>
      <c r="J47" s="57">
        <v>4167</v>
      </c>
      <c r="K47" s="57">
        <v>377</v>
      </c>
      <c r="L47" s="57">
        <v>35</v>
      </c>
      <c r="M47" s="19"/>
    </row>
    <row r="48" spans="1:13" ht="5.0999999999999996" customHeight="1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6"/>
    </row>
    <row r="49" spans="1:13">
      <c r="A49" s="18" t="s">
        <v>175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>
      <c r="A50" s="6" t="s">
        <v>209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mergeCells count="29">
    <mergeCell ref="K5:L5"/>
    <mergeCell ref="A5:B5"/>
    <mergeCell ref="C5:D5"/>
    <mergeCell ref="E5:F5"/>
    <mergeCell ref="G5:H5"/>
    <mergeCell ref="I5:J5"/>
    <mergeCell ref="A7:B7"/>
    <mergeCell ref="A21:B21"/>
    <mergeCell ref="A39:A41"/>
    <mergeCell ref="B39:F39"/>
    <mergeCell ref="G39:H41"/>
    <mergeCell ref="B40:B41"/>
    <mergeCell ref="C40:D41"/>
    <mergeCell ref="E40:F41"/>
    <mergeCell ref="C46:D46"/>
    <mergeCell ref="E46:F46"/>
    <mergeCell ref="C47:D47"/>
    <mergeCell ref="E47:F47"/>
    <mergeCell ref="C43:D43"/>
    <mergeCell ref="E43:F43"/>
    <mergeCell ref="C44:D44"/>
    <mergeCell ref="E44:F44"/>
    <mergeCell ref="C45:D45"/>
    <mergeCell ref="E45:F45"/>
    <mergeCell ref="I39:L39"/>
    <mergeCell ref="I40:I41"/>
    <mergeCell ref="J40:K40"/>
    <mergeCell ref="L40:L41"/>
    <mergeCell ref="E6:J6"/>
  </mergeCells>
  <phoneticPr fontId="2"/>
  <pageMargins left="0.39370078740157483" right="0.59055118110236227" top="0.39370078740157483" bottom="0.39370078740157483" header="0.31496062992125984" footer="0.31496062992125984"/>
  <pageSetup paperSize="9" firstPageNumber="73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view="pageBreakPreview" zoomScaleNormal="100" zoomScaleSheetLayoutView="100" workbookViewId="0"/>
  </sheetViews>
  <sheetFormatPr defaultRowHeight="13.5"/>
  <cols>
    <col min="1" max="10" width="9.375" style="7" customWidth="1"/>
    <col min="11" max="36" width="9" style="7"/>
    <col min="37" max="16384" width="9" style="4"/>
  </cols>
  <sheetData>
    <row r="1" spans="1:10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2.25">
      <c r="A14" s="6"/>
      <c r="B14" s="6"/>
      <c r="C14" s="39" t="s">
        <v>176</v>
      </c>
      <c r="D14" s="40"/>
      <c r="E14" s="6"/>
      <c r="F14" s="6"/>
      <c r="G14" s="41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42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E29" s="43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3.5" customHeight="1">
      <c r="A31" s="6"/>
      <c r="B31" s="44"/>
      <c r="C31" s="45"/>
      <c r="D31" s="46"/>
      <c r="E31" s="46"/>
      <c r="F31" s="46"/>
      <c r="G31" s="46"/>
      <c r="H31" s="46"/>
      <c r="I31" s="6"/>
      <c r="J31" s="6"/>
    </row>
    <row r="32" spans="1:10" ht="13.5" customHeight="1">
      <c r="A32" s="6"/>
      <c r="B32" s="44"/>
      <c r="C32" s="46"/>
      <c r="D32" s="46"/>
      <c r="E32" s="46"/>
      <c r="F32" s="46"/>
      <c r="G32" s="46"/>
      <c r="H32" s="46"/>
      <c r="I32" s="6"/>
      <c r="J32" s="6"/>
    </row>
    <row r="33" spans="1:10" ht="13.5" customHeight="1">
      <c r="A33" s="6"/>
      <c r="B33" s="44"/>
      <c r="C33" s="46"/>
      <c r="D33" s="46"/>
      <c r="E33" s="46"/>
      <c r="F33" s="46"/>
      <c r="G33" s="46"/>
      <c r="H33" s="46"/>
      <c r="I33" s="6"/>
      <c r="J33" s="6"/>
    </row>
    <row r="34" spans="1:10" ht="13.5" customHeight="1">
      <c r="A34" s="6"/>
      <c r="B34" s="44"/>
      <c r="C34" s="46"/>
      <c r="D34" s="46"/>
      <c r="E34" s="46"/>
      <c r="F34" s="46"/>
      <c r="G34" s="46"/>
      <c r="H34" s="46"/>
      <c r="I34" s="6"/>
      <c r="J34" s="6"/>
    </row>
    <row r="35" spans="1:10" ht="13.5" customHeight="1">
      <c r="A35" s="6"/>
      <c r="B35" s="44"/>
      <c r="C35" s="122" t="s">
        <v>177</v>
      </c>
      <c r="D35" s="123"/>
      <c r="E35" s="123"/>
      <c r="F35" s="123"/>
      <c r="G35" s="123"/>
      <c r="H35" s="123"/>
      <c r="I35" s="6"/>
      <c r="J35" s="6"/>
    </row>
    <row r="36" spans="1:10" ht="13.5" customHeight="1">
      <c r="A36" s="6"/>
      <c r="B36" s="44"/>
      <c r="C36" s="123"/>
      <c r="D36" s="123"/>
      <c r="E36" s="123"/>
      <c r="F36" s="123"/>
      <c r="G36" s="123"/>
      <c r="H36" s="123"/>
      <c r="I36" s="6"/>
      <c r="J36" s="6"/>
    </row>
    <row r="37" spans="1:10" ht="13.5" customHeight="1">
      <c r="A37" s="6"/>
      <c r="B37" s="44"/>
      <c r="C37" s="123"/>
      <c r="D37" s="123"/>
      <c r="E37" s="123"/>
      <c r="F37" s="123"/>
      <c r="G37" s="123"/>
      <c r="H37" s="123"/>
      <c r="I37" s="6"/>
      <c r="J37" s="6"/>
    </row>
    <row r="38" spans="1:10" ht="13.5" customHeight="1">
      <c r="A38" s="6"/>
      <c r="B38" s="44"/>
      <c r="C38" s="123"/>
      <c r="D38" s="123"/>
      <c r="E38" s="123"/>
      <c r="F38" s="123"/>
      <c r="G38" s="123"/>
      <c r="H38" s="123"/>
      <c r="I38" s="6"/>
      <c r="J38" s="6"/>
    </row>
    <row r="39" spans="1:10" ht="13.5" customHeight="1">
      <c r="A39" s="6"/>
      <c r="B39" s="44"/>
      <c r="C39" s="123"/>
      <c r="D39" s="123"/>
      <c r="E39" s="123"/>
      <c r="F39" s="123"/>
      <c r="G39" s="123"/>
      <c r="H39" s="123"/>
      <c r="I39" s="6"/>
      <c r="J39" s="6"/>
    </row>
    <row r="40" spans="1:10" ht="13.5" customHeight="1">
      <c r="A40" s="6"/>
      <c r="B40" s="44"/>
      <c r="C40" s="123"/>
      <c r="D40" s="123"/>
      <c r="E40" s="123"/>
      <c r="F40" s="123"/>
      <c r="G40" s="123"/>
      <c r="H40" s="123"/>
      <c r="I40" s="6"/>
      <c r="J40" s="6"/>
    </row>
    <row r="41" spans="1:10" ht="13.5" customHeight="1">
      <c r="A41" s="6"/>
      <c r="B41" s="44"/>
      <c r="C41" s="123"/>
      <c r="D41" s="123"/>
      <c r="E41" s="123"/>
      <c r="F41" s="123"/>
      <c r="G41" s="123"/>
      <c r="H41" s="123"/>
      <c r="I41" s="6"/>
      <c r="J41" s="6"/>
    </row>
    <row r="42" spans="1:10">
      <c r="A42" s="6"/>
      <c r="B42" s="44"/>
      <c r="C42" s="123"/>
      <c r="D42" s="123"/>
      <c r="E42" s="123"/>
      <c r="F42" s="123"/>
      <c r="G42" s="123"/>
      <c r="H42" s="123"/>
      <c r="I42" s="6"/>
      <c r="J42" s="6"/>
    </row>
    <row r="43" spans="1:10">
      <c r="A43" s="6"/>
      <c r="B43" s="44"/>
      <c r="C43" s="123"/>
      <c r="D43" s="123"/>
      <c r="E43" s="123"/>
      <c r="F43" s="123"/>
      <c r="G43" s="123"/>
      <c r="H43" s="123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</sheetData>
  <mergeCells count="1">
    <mergeCell ref="C35:H43"/>
  </mergeCells>
  <phoneticPr fontId="2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68ページ</vt:lpstr>
      <vt:lpstr>69ページ</vt:lpstr>
      <vt:lpstr>70ページ</vt:lpstr>
      <vt:lpstr>71ページ</vt:lpstr>
      <vt:lpstr>72ページ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2022-03-10T06:49:03Z</cp:lastPrinted>
  <dcterms:created xsi:type="dcterms:W3CDTF">2021-03-01T02:01:53Z</dcterms:created>
  <dcterms:modified xsi:type="dcterms:W3CDTF">2022-03-11T06:22:32Z</dcterms:modified>
</cp:coreProperties>
</file>