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尼崎市統計書\R2統計書\R2完成\"/>
    </mc:Choice>
  </mc:AlternateContent>
  <bookViews>
    <workbookView xWindow="0" yWindow="0" windowWidth="20490" windowHeight="7635"/>
  </bookViews>
  <sheets>
    <sheet name="93ページ" sheetId="1" r:id="rId1"/>
    <sheet name="94ページ" sheetId="2" r:id="rId2"/>
    <sheet name="95ページ" sheetId="3" r:id="rId3"/>
    <sheet name="96-97ページ" sheetId="4" r:id="rId4"/>
    <sheet name="98ページ" sheetId="5" r:id="rId5"/>
    <sheet name="99ページ" sheetId="6" r:id="rId6"/>
    <sheet name="100ページ" sheetId="7" r:id="rId7"/>
    <sheet name="101ページ" sheetId="8" r:id="rId8"/>
  </sheets>
  <definedNames>
    <definedName name="_xlnm.Print_Area" localSheetId="6">'100ページ'!$A$1:$K$94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5" l="1"/>
  <c r="I57" i="5"/>
  <c r="H57" i="5"/>
  <c r="F57" i="5"/>
  <c r="E57" i="5"/>
  <c r="D57" i="5"/>
  <c r="C57" i="5"/>
  <c r="H68" i="4"/>
  <c r="H67" i="4"/>
  <c r="H66" i="4"/>
  <c r="H65" i="4"/>
  <c r="H64" i="4"/>
  <c r="H63" i="4"/>
  <c r="T53" i="4"/>
  <c r="S53" i="4"/>
  <c r="V53" i="4"/>
  <c r="Q53" i="4"/>
  <c r="O53" i="4"/>
  <c r="N53" i="4"/>
  <c r="M53" i="4"/>
  <c r="J53" i="4"/>
  <c r="I53" i="4"/>
  <c r="H53" i="4"/>
  <c r="G53" i="4"/>
  <c r="F53" i="4"/>
  <c r="E53" i="4"/>
  <c r="C53" i="4"/>
  <c r="S26" i="4"/>
  <c r="R26" i="4"/>
  <c r="Q26" i="4"/>
  <c r="P26" i="4"/>
  <c r="O26" i="4"/>
  <c r="N26" i="4"/>
  <c r="M26" i="4"/>
  <c r="J26" i="4"/>
  <c r="I26" i="4"/>
  <c r="H26" i="4"/>
  <c r="G26" i="4"/>
  <c r="F26" i="4"/>
  <c r="E26" i="4"/>
  <c r="D26" i="4"/>
  <c r="C26" i="4"/>
</calcChain>
</file>

<file path=xl/sharedStrings.xml><?xml version="1.0" encoding="utf-8"?>
<sst xmlns="http://schemas.openxmlformats.org/spreadsheetml/2006/main" count="811" uniqueCount="344">
  <si>
    <t>12　賃金・労働</t>
    <rPh sb="3" eb="5">
      <t>チンギン</t>
    </rPh>
    <rPh sb="6" eb="8">
      <t>ロウドウ</t>
    </rPh>
    <phoneticPr fontId="1"/>
  </si>
  <si>
    <t>賃　　　金　　・　　労　　　働　</t>
    <rPh sb="0" eb="5">
      <t>チンギン</t>
    </rPh>
    <rPh sb="10" eb="15">
      <t>ロウドウ</t>
    </rPh>
    <phoneticPr fontId="1"/>
  </si>
  <si>
    <t xml:space="preserve"> </t>
  </si>
  <si>
    <t>　第１２－１表及び第１２－２表は、厚生労働省所管の「毎月勤労統計調査（指定統計第７号）」によるものであり、常時５人以上の常用労働者を雇用する事業所の中から抽出された約33,000事業所（全国）のうち約1,150事業所について、兵庫県が地方集計として結果をまとめたものである。</t>
    <rPh sb="1" eb="2">
      <t>ダイ</t>
    </rPh>
    <rPh sb="6" eb="7">
      <t>ヒョウ</t>
    </rPh>
    <rPh sb="7" eb="8">
      <t>オヨ</t>
    </rPh>
    <rPh sb="9" eb="10">
      <t>ダイ</t>
    </rPh>
    <rPh sb="14" eb="15">
      <t>ヒョウ</t>
    </rPh>
    <rPh sb="17" eb="19">
      <t>コウセイ</t>
    </rPh>
    <rPh sb="19" eb="22">
      <t>ロウドウショウ</t>
    </rPh>
    <rPh sb="22" eb="24">
      <t>ショカン</t>
    </rPh>
    <rPh sb="26" eb="28">
      <t>マイツキ</t>
    </rPh>
    <rPh sb="28" eb="30">
      <t>キンロウ</t>
    </rPh>
    <rPh sb="30" eb="32">
      <t>トウケイ</t>
    </rPh>
    <rPh sb="32" eb="34">
      <t>チョウサ</t>
    </rPh>
    <rPh sb="35" eb="37">
      <t>シテイ</t>
    </rPh>
    <rPh sb="37" eb="39">
      <t>トウケイ</t>
    </rPh>
    <rPh sb="39" eb="40">
      <t>ダイ</t>
    </rPh>
    <rPh sb="41" eb="42">
      <t>ゴウ</t>
    </rPh>
    <rPh sb="53" eb="55">
      <t>ジョウジ</t>
    </rPh>
    <rPh sb="56" eb="57">
      <t>ニン</t>
    </rPh>
    <rPh sb="57" eb="59">
      <t>イジョウ</t>
    </rPh>
    <rPh sb="60" eb="62">
      <t>ジョウヨウ</t>
    </rPh>
    <rPh sb="62" eb="65">
      <t>ロウドウシャ</t>
    </rPh>
    <rPh sb="66" eb="68">
      <t>コヨウ</t>
    </rPh>
    <rPh sb="70" eb="73">
      <t>ジギョウショ</t>
    </rPh>
    <rPh sb="74" eb="75">
      <t>ナカ</t>
    </rPh>
    <rPh sb="77" eb="79">
      <t>チュウシュツ</t>
    </rPh>
    <rPh sb="82" eb="83">
      <t>ヤク</t>
    </rPh>
    <rPh sb="89" eb="92">
      <t>ジギョウショ</t>
    </rPh>
    <rPh sb="93" eb="95">
      <t>ゼンコク</t>
    </rPh>
    <rPh sb="99" eb="100">
      <t>ヤク</t>
    </rPh>
    <rPh sb="105" eb="108">
      <t>ジギョウショ</t>
    </rPh>
    <rPh sb="113" eb="116">
      <t>ヒョウゴケン</t>
    </rPh>
    <rPh sb="117" eb="119">
      <t>チホウ</t>
    </rPh>
    <rPh sb="119" eb="121">
      <t>シュウケイ</t>
    </rPh>
    <rPh sb="124" eb="126">
      <t>ケッカ</t>
    </rPh>
    <phoneticPr fontId="1"/>
  </si>
  <si>
    <t>１２ － １．　　産業別常用労働者一人平均月間現金給与総額　（兵庫県下）</t>
    <rPh sb="9" eb="12">
      <t>サンギョウベツ</t>
    </rPh>
    <rPh sb="12" eb="14">
      <t>ジョウヨウ</t>
    </rPh>
    <rPh sb="14" eb="17">
      <t>ロウドウシャ</t>
    </rPh>
    <rPh sb="17" eb="19">
      <t>ヒトリ</t>
    </rPh>
    <rPh sb="19" eb="21">
      <t>ヘイキン</t>
    </rPh>
    <rPh sb="21" eb="23">
      <t>ゲッカン</t>
    </rPh>
    <rPh sb="23" eb="25">
      <t>ゲンキン</t>
    </rPh>
    <rPh sb="25" eb="27">
      <t>キュウヨ</t>
    </rPh>
    <rPh sb="27" eb="29">
      <t>ソウガク</t>
    </rPh>
    <rPh sb="31" eb="33">
      <t>ヒョウゴ</t>
    </rPh>
    <rPh sb="33" eb="35">
      <t>ケンカ</t>
    </rPh>
    <phoneticPr fontId="1"/>
  </si>
  <si>
    <t>　　（単位　円）</t>
    <rPh sb="3" eb="5">
      <t>タンイ</t>
    </rPh>
    <rPh sb="6" eb="7">
      <t>エン</t>
    </rPh>
    <phoneticPr fontId="1"/>
  </si>
  <si>
    <t>年　次　・　月</t>
    <rPh sb="0" eb="3">
      <t>ネンジ</t>
    </rPh>
    <rPh sb="6" eb="7">
      <t>ツキ</t>
    </rPh>
    <phoneticPr fontId="1"/>
  </si>
  <si>
    <t>規     模     ５     人     以     上</t>
    <rPh sb="0" eb="7">
      <t>キボ</t>
    </rPh>
    <rPh sb="18" eb="19">
      <t>ニン</t>
    </rPh>
    <rPh sb="24" eb="31">
      <t>イジョウ</t>
    </rPh>
    <phoneticPr fontId="1"/>
  </si>
  <si>
    <t>平    均</t>
    <rPh sb="0" eb="6">
      <t>ヘイキン</t>
    </rPh>
    <phoneticPr fontId="1"/>
  </si>
  <si>
    <t>建 設 業</t>
    <rPh sb="0" eb="3">
      <t>ケンセツ</t>
    </rPh>
    <rPh sb="4" eb="5">
      <t>ギョウ</t>
    </rPh>
    <phoneticPr fontId="1"/>
  </si>
  <si>
    <t>製 造 業</t>
    <rPh sb="0" eb="5">
      <t>セイゾウギョウ</t>
    </rPh>
    <phoneticPr fontId="1"/>
  </si>
  <si>
    <t>運輸業，
郵便業</t>
    <rPh sb="0" eb="3">
      <t>ウンユギョウ</t>
    </rPh>
    <rPh sb="5" eb="8">
      <t>ユウビンギョウ</t>
    </rPh>
    <phoneticPr fontId="1"/>
  </si>
  <si>
    <t>卸売業・
小売業</t>
    <rPh sb="0" eb="2">
      <t>オロシウリ</t>
    </rPh>
    <rPh sb="2" eb="3">
      <t>ギョウ</t>
    </rPh>
    <rPh sb="5" eb="8">
      <t>コウリギョウ</t>
    </rPh>
    <phoneticPr fontId="1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</si>
  <si>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1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</si>
  <si>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"/>
  </si>
  <si>
    <t>医療，福祉</t>
    <rPh sb="0" eb="2">
      <t>イリョウ</t>
    </rPh>
    <rPh sb="3" eb="5">
      <t>フクシ</t>
    </rPh>
    <phoneticPr fontId="1"/>
  </si>
  <si>
    <t>サービス業
（１）</t>
    <rPh sb="0" eb="5">
      <t>サービスギョウ</t>
    </rPh>
    <phoneticPr fontId="1"/>
  </si>
  <si>
    <t>総                                         数</t>
    <rPh sb="0" eb="43">
      <t>ソウスウ</t>
    </rPh>
    <phoneticPr fontId="1"/>
  </si>
  <si>
    <t>令和元年</t>
    <rPh sb="0" eb="2">
      <t>レイワ</t>
    </rPh>
    <rPh sb="2" eb="3">
      <t>モト</t>
    </rPh>
    <rPh sb="3" eb="4">
      <t>ネン</t>
    </rPh>
    <phoneticPr fontId="3"/>
  </si>
  <si>
    <t>(平成31年)</t>
    <rPh sb="1" eb="3">
      <t>ヘイセイ</t>
    </rPh>
    <rPh sb="5" eb="6">
      <t>ネン</t>
    </rPh>
    <phoneticPr fontId="1"/>
  </si>
  <si>
    <t>平成３１年</t>
    <rPh sb="0" eb="2">
      <t>ヘイセイ</t>
    </rPh>
    <rPh sb="4" eb="5">
      <t>ネン</t>
    </rPh>
    <phoneticPr fontId="3"/>
  </si>
  <si>
    <t>　１　月</t>
    <rPh sb="3" eb="4">
      <t>ガツ</t>
    </rPh>
    <phoneticPr fontId="1"/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</si>
  <si>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</si>
  <si>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</si>
  <si>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</si>
  <si>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</si>
  <si>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</si>
  <si>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</si>
  <si>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</si>
  <si>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</si>
  <si>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</si>
  <si>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</si>
  <si>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</si>
  <si>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女</t>
    <rPh sb="0" eb="1">
      <t>オンナ</t>
    </rPh>
    <phoneticPr fontId="1"/>
  </si>
  <si>
    <t>（１）　他に分類されないもの。</t>
    <rPh sb="4" eb="5">
      <t>ホカ</t>
    </rPh>
    <rPh sb="6" eb="8">
      <t>ブンルイ</t>
    </rPh>
    <phoneticPr fontId="1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</si>
  <si>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6">
      <t>トウケイカ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1"/>
  </si>
  <si>
    <t>１２ － １．　  産業別常用労働者一人平均月間現金給与総額　（兵庫県下）　（続き）</t>
    <rPh sb="10" eb="13">
      <t>サンギョウベツ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30">
      <t>ソウガク</t>
    </rPh>
    <rPh sb="32" eb="34">
      <t>ヒョウゴ</t>
    </rPh>
    <rPh sb="34" eb="36">
      <t>ケンカ</t>
    </rPh>
    <rPh sb="39" eb="40">
      <t>ツヅ</t>
    </rPh>
    <phoneticPr fontId="1"/>
  </si>
  <si>
    <t>規     模     ３０     人     以     上</t>
    <rPh sb="0" eb="7">
      <t>キボ</t>
    </rPh>
    <rPh sb="19" eb="20">
      <t>ニン</t>
    </rPh>
    <rPh sb="25" eb="32">
      <t>イジョウ</t>
    </rPh>
    <phoneticPr fontId="1"/>
  </si>
  <si>
    <t>男</t>
    <rPh sb="0" eb="1">
      <t>オトコ</t>
    </rPh>
    <phoneticPr fontId="1"/>
  </si>
  <si>
    <t>１２ － ２．  　製造業業種別常用労働者一人平均月間現金給与総額</t>
    <rPh sb="10" eb="13">
      <t>セイゾウギョウ</t>
    </rPh>
    <rPh sb="13" eb="16">
      <t>ギョウシュベツ</t>
    </rPh>
    <rPh sb="16" eb="18">
      <t>ジョウヨウ</t>
    </rPh>
    <rPh sb="18" eb="21">
      <t>ロウドウシャ</t>
    </rPh>
    <rPh sb="21" eb="23">
      <t>ヒトリ</t>
    </rPh>
    <rPh sb="23" eb="25">
      <t>ヘイキン</t>
    </rPh>
    <rPh sb="25" eb="27">
      <t>ゲッカン</t>
    </rPh>
    <rPh sb="27" eb="29">
      <t>ゲンキン</t>
    </rPh>
    <rPh sb="29" eb="31">
      <t>キュウヨ</t>
    </rPh>
    <rPh sb="31" eb="33">
      <t>ソウガク</t>
    </rPh>
    <phoneticPr fontId="1"/>
  </si>
  <si>
    <t>（兵庫県下・規模３０人以上）</t>
    <rPh sb="1" eb="3">
      <t>ヒョウゴ</t>
    </rPh>
    <rPh sb="3" eb="5">
      <t>ケンカ</t>
    </rPh>
    <rPh sb="6" eb="8">
      <t>キボ</t>
    </rPh>
    <rPh sb="10" eb="11">
      <t>ニン</t>
    </rPh>
    <rPh sb="11" eb="13">
      <t>イジョウ</t>
    </rPh>
    <phoneticPr fontId="1"/>
  </si>
  <si>
    <t>年　　次　　・　　月</t>
    <rPh sb="0" eb="4">
      <t>ネンジ</t>
    </rPh>
    <rPh sb="9" eb="10">
      <t>ツキ</t>
    </rPh>
    <phoneticPr fontId="1"/>
  </si>
  <si>
    <t>製造業平均</t>
    <rPh sb="0" eb="3">
      <t>セイゾウギョウ</t>
    </rPh>
    <rPh sb="3" eb="5">
      <t>ヘイキン</t>
    </rPh>
    <phoneticPr fontId="1"/>
  </si>
  <si>
    <t>化学工業等(1)</t>
    <rPh sb="0" eb="2">
      <t>カガク</t>
    </rPh>
    <rPh sb="2" eb="4">
      <t>コウギョウ</t>
    </rPh>
    <rPh sb="4" eb="5">
      <t>ナド</t>
    </rPh>
    <phoneticPr fontId="1"/>
  </si>
  <si>
    <t>鉄 鋼 業</t>
    <rPh sb="0" eb="1">
      <t>テツ</t>
    </rPh>
    <rPh sb="2" eb="3">
      <t>コウ</t>
    </rPh>
    <rPh sb="4" eb="5">
      <t>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</si>
  <si>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</si>
  <si>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</si>
  <si>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Ｅ一括分１
(2)</t>
    <rPh sb="1" eb="3">
      <t>イッカツ</t>
    </rPh>
    <rPh sb="3" eb="4">
      <t>ブン</t>
    </rPh>
    <phoneticPr fontId="1"/>
  </si>
  <si>
    <t>Ｅ一括分２
(3)</t>
    <rPh sb="1" eb="3">
      <t>イッカツ</t>
    </rPh>
    <rPh sb="3" eb="4">
      <t>ブン</t>
    </rPh>
    <phoneticPr fontId="1"/>
  </si>
  <si>
    <t>Ｅ一括分３
(4)</t>
    <rPh sb="1" eb="3">
      <t>イッカツ</t>
    </rPh>
    <rPh sb="3" eb="4">
      <t>ブン</t>
    </rPh>
    <phoneticPr fontId="1"/>
  </si>
  <si>
    <t>総                                          数</t>
    <rPh sb="0" eb="44">
      <t>ソウスウ</t>
    </rPh>
    <phoneticPr fontId="1"/>
  </si>
  <si>
    <t>(1) 化学工業、石油製品・石炭製品製造業。</t>
    <phoneticPr fontId="3"/>
  </si>
  <si>
    <t>(2) 木材・木製品製造業（家具を除く），家具・装備品製造業。</t>
    <phoneticPr fontId="3"/>
  </si>
  <si>
    <t>(3) はん用機械器具製造業，生産用機械器具製造業，業務用機械器具製造業。</t>
    <phoneticPr fontId="3"/>
  </si>
  <si>
    <t>(4) 電子部品・デバイス・電子回路製造業，電気機械器具製造業，情報通信機械器具製造業。</t>
    <phoneticPr fontId="3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</si>
  <si>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5">
      <t>トウケイカ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1"/>
  </si>
  <si>
    <t>１２ － ３．　  一　般　雇　用　保　険　業　務　状　況</t>
    <rPh sb="10" eb="13">
      <t>イッパン</t>
    </rPh>
    <rPh sb="14" eb="17">
      <t>コヨウ</t>
    </rPh>
    <rPh sb="18" eb="21">
      <t>ホケン</t>
    </rPh>
    <rPh sb="22" eb="25">
      <t>ギョウム</t>
    </rPh>
    <rPh sb="26" eb="29">
      <t>ジョウキョウ</t>
    </rPh>
    <phoneticPr fontId="1"/>
  </si>
  <si>
    <t>適　　　　　　　　用</t>
    <rPh sb="0" eb="10">
      <t>テキヨウ</t>
    </rPh>
    <phoneticPr fontId="1"/>
  </si>
  <si>
    <t>資　　　　格　　　　決　　　　定</t>
    <phoneticPr fontId="3"/>
  </si>
  <si>
    <t>給　　　　　　　付</t>
    <rPh sb="0" eb="1">
      <t>キュウ</t>
    </rPh>
    <rPh sb="8" eb="9">
      <t>ヅケ</t>
    </rPh>
    <phoneticPr fontId="3"/>
  </si>
  <si>
    <t>給　　　　　　　　　　　　　　付</t>
    <rPh sb="0" eb="1">
      <t>キュウ</t>
    </rPh>
    <rPh sb="15" eb="16">
      <t>ヅケ</t>
    </rPh>
    <phoneticPr fontId="1"/>
  </si>
  <si>
    <t>被保険者資格</t>
    <rPh sb="0" eb="4">
      <t>ヒホケンシャ</t>
    </rPh>
    <rPh sb="4" eb="6">
      <t>シカク</t>
    </rPh>
    <phoneticPr fontId="1"/>
  </si>
  <si>
    <t>離 職 票
交付枚数</t>
    <rPh sb="0" eb="3">
      <t>リショク</t>
    </rPh>
    <rPh sb="4" eb="5">
      <t>ヒョウ</t>
    </rPh>
    <rPh sb="6" eb="8">
      <t>コウフ</t>
    </rPh>
    <rPh sb="8" eb="10">
      <t>マイスウ</t>
    </rPh>
    <phoneticPr fontId="1"/>
  </si>
  <si>
    <t>受 給 資 格 決 定 件 数</t>
    <rPh sb="12" eb="13">
      <t>ケン</t>
    </rPh>
    <rPh sb="14" eb="15">
      <t>スウ</t>
    </rPh>
    <phoneticPr fontId="1"/>
  </si>
  <si>
    <t>初  回  受  給  者  数</t>
    <phoneticPr fontId="3"/>
  </si>
  <si>
    <t xml:space="preserve">受   給   者   実   人   員  </t>
    <rPh sb="0" eb="9">
      <t>ジュキュウシャ</t>
    </rPh>
    <rPh sb="12" eb="21">
      <t>ジツジンイン</t>
    </rPh>
    <phoneticPr fontId="1"/>
  </si>
  <si>
    <t>基本手当支給金額  （千円）</t>
    <rPh sb="0" eb="2">
      <t>キホン</t>
    </rPh>
    <rPh sb="2" eb="4">
      <t>テアテ</t>
    </rPh>
    <rPh sb="4" eb="6">
      <t>シキュウ</t>
    </rPh>
    <rPh sb="6" eb="7">
      <t>キン</t>
    </rPh>
    <rPh sb="7" eb="8">
      <t>ガク</t>
    </rPh>
    <rPh sb="11" eb="12">
      <t>セン</t>
    </rPh>
    <rPh sb="12" eb="13">
      <t>エン</t>
    </rPh>
    <phoneticPr fontId="1"/>
  </si>
  <si>
    <t>取得者数</t>
    <rPh sb="0" eb="3">
      <t>シュトクシャ</t>
    </rPh>
    <rPh sb="3" eb="4">
      <t>スウ</t>
    </rPh>
    <phoneticPr fontId="1"/>
  </si>
  <si>
    <t>喪失者数</t>
    <rPh sb="0" eb="2">
      <t>ソウシツ</t>
    </rPh>
    <rPh sb="2" eb="3">
      <t>シャ</t>
    </rPh>
    <rPh sb="3" eb="4">
      <t>スウ</t>
    </rPh>
    <phoneticPr fontId="1"/>
  </si>
  <si>
    <t>総    数</t>
    <rPh sb="0" eb="6">
      <t>ソウスウ</t>
    </rPh>
    <phoneticPr fontId="1"/>
  </si>
  <si>
    <t>平　成　２</t>
    <rPh sb="0" eb="3">
      <t>ヘイセイ</t>
    </rPh>
    <phoneticPr fontId="1"/>
  </si>
  <si>
    <t>７　年</t>
    <rPh sb="2" eb="3">
      <t>ネン</t>
    </rPh>
    <phoneticPr fontId="3"/>
  </si>
  <si>
    <t>２</t>
    <phoneticPr fontId="3"/>
  </si>
  <si>
    <t>８</t>
  </si>
  <si>
    <t>２</t>
  </si>
  <si>
    <t>９</t>
  </si>
  <si>
    <t>３</t>
    <phoneticPr fontId="3"/>
  </si>
  <si>
    <t>０</t>
    <phoneticPr fontId="3"/>
  </si>
  <si>
    <t>令　和</t>
    <rPh sb="0" eb="1">
      <t>レイワ</t>
    </rPh>
    <phoneticPr fontId="1"/>
  </si>
  <si>
    <t>元</t>
    <rPh sb="0" eb="1">
      <t>モト</t>
    </rPh>
    <phoneticPr fontId="3"/>
  </si>
  <si>
    <t>平成 31 年</t>
    <rPh sb="0" eb="2">
      <t>ヘイセイ</t>
    </rPh>
    <rPh sb="6" eb="7">
      <t>ネン</t>
    </rPh>
    <phoneticPr fontId="1"/>
  </si>
  <si>
    <t>令和 元 年</t>
    <rPh sb="0" eb="2">
      <t>レイワ</t>
    </rPh>
    <rPh sb="3" eb="4">
      <t>モト</t>
    </rPh>
    <rPh sb="5" eb="6">
      <t>ネン</t>
    </rPh>
    <phoneticPr fontId="1"/>
  </si>
  <si>
    <t>計</t>
    <rPh sb="0" eb="1">
      <t>ケイ</t>
    </rPh>
    <phoneticPr fontId="3"/>
  </si>
  <si>
    <t>※　年別は、１～１２月の単純平均を示す。　すべて短期間労働被保険者を含む。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rPh sb="29" eb="30">
      <t>ヒ</t>
    </rPh>
    <rPh sb="30" eb="32">
      <t>ホケン</t>
    </rPh>
    <phoneticPr fontId="1"/>
  </si>
  <si>
    <t>資料　　尼崎公共職業安定所</t>
    <rPh sb="0" eb="2">
      <t>シリョウ</t>
    </rPh>
    <rPh sb="4" eb="6">
      <t>アマガサキ</t>
    </rPh>
    <rPh sb="6" eb="8">
      <t>コウキョウ</t>
    </rPh>
    <rPh sb="8" eb="10">
      <t>ショクギョウ</t>
    </rPh>
    <rPh sb="10" eb="12">
      <t>アンテイ</t>
    </rPh>
    <rPh sb="12" eb="13">
      <t>ショ</t>
    </rPh>
    <phoneticPr fontId="1"/>
  </si>
  <si>
    <t>１２ － ４．　　一　般　職　業　紹　介　状　況</t>
    <rPh sb="9" eb="12">
      <t>イッパン</t>
    </rPh>
    <rPh sb="13" eb="16">
      <t>ショクギョウ</t>
    </rPh>
    <rPh sb="17" eb="20">
      <t>ショウカイ</t>
    </rPh>
    <rPh sb="21" eb="24">
      <t>ジョウキョウ</t>
    </rPh>
    <phoneticPr fontId="1"/>
  </si>
  <si>
    <t>求　　　　　　　　　　職　　　　　　　　　　数</t>
    <rPh sb="0" eb="12">
      <t>キュウショク</t>
    </rPh>
    <rPh sb="22" eb="23">
      <t>スウ</t>
    </rPh>
    <phoneticPr fontId="1"/>
  </si>
  <si>
    <t>紹　　　介　　　件　　　数</t>
    <rPh sb="0" eb="5">
      <t>ショウカイ</t>
    </rPh>
    <rPh sb="8" eb="13">
      <t>ケンスウ</t>
    </rPh>
    <phoneticPr fontId="1"/>
  </si>
  <si>
    <t>就　　　職　　　件　　　数</t>
    <rPh sb="0" eb="5">
      <t>シュウショク</t>
    </rPh>
    <rPh sb="8" eb="13">
      <t>ケンスウ</t>
    </rPh>
    <phoneticPr fontId="1"/>
  </si>
  <si>
    <t>求人数</t>
    <rPh sb="0" eb="3">
      <t>キュウジンスウ</t>
    </rPh>
    <phoneticPr fontId="1"/>
  </si>
  <si>
    <t>新 規 求 職 申 込 件 数</t>
    <rPh sb="0" eb="3">
      <t>シンキ</t>
    </rPh>
    <rPh sb="4" eb="7">
      <t>キュウショク</t>
    </rPh>
    <rPh sb="8" eb="11">
      <t>モウシコ</t>
    </rPh>
    <rPh sb="12" eb="15">
      <t>ケンスウ</t>
    </rPh>
    <phoneticPr fontId="1"/>
  </si>
  <si>
    <t>月　間　有　効　求　職　者　数　①</t>
    <rPh sb="0" eb="3">
      <t>ゲッカン</t>
    </rPh>
    <rPh sb="4" eb="7">
      <t>ユウコウ</t>
    </rPh>
    <rPh sb="8" eb="13">
      <t>キュウショクシャ</t>
    </rPh>
    <rPh sb="14" eb="15">
      <t>スウ</t>
    </rPh>
    <phoneticPr fontId="1"/>
  </si>
  <si>
    <t>総　　数</t>
    <rPh sb="0" eb="4">
      <t>ソウスウ</t>
    </rPh>
    <phoneticPr fontId="1"/>
  </si>
  <si>
    <t>新規求人数</t>
    <rPh sb="0" eb="2">
      <t>シンキ</t>
    </rPh>
    <rPh sb="2" eb="5">
      <t>キュウジンスウ</t>
    </rPh>
    <phoneticPr fontId="1"/>
  </si>
  <si>
    <t>月間有効求人数  ②</t>
    <rPh sb="0" eb="1">
      <t>ツキ</t>
    </rPh>
    <rPh sb="1" eb="2">
      <t>アイダ</t>
    </rPh>
    <rPh sb="2" eb="3">
      <t>ユウ</t>
    </rPh>
    <rPh sb="3" eb="4">
      <t>コウ</t>
    </rPh>
    <rPh sb="4" eb="7">
      <t>キュウジンスウ</t>
    </rPh>
    <phoneticPr fontId="1"/>
  </si>
  <si>
    <t>充　足　数</t>
    <rPh sb="0" eb="3">
      <t>ジュウソク</t>
    </rPh>
    <rPh sb="4" eb="5">
      <t>スウ</t>
    </rPh>
    <phoneticPr fontId="1"/>
  </si>
  <si>
    <t>有効求人倍率　②／①</t>
    <rPh sb="0" eb="2">
      <t>ユウコウ</t>
    </rPh>
    <rPh sb="2" eb="4">
      <t>キュウジン</t>
    </rPh>
    <rPh sb="4" eb="6">
      <t>バイリツ</t>
    </rPh>
    <phoneticPr fontId="1"/>
  </si>
  <si>
    <t>７</t>
  </si>
  <si>
    <t>※　年別は、１～１２月の単純平均を示す。　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1"/>
  </si>
  <si>
    <t>※　平成１６年１１月より、求職申込時における性別の記載が任意となったため、男女別の数値は全て参考値となっている。　</t>
  </si>
  <si>
    <t>１２ － ５．　　パ　ー　ト　タ　イ　ム　職　業　紹　介　状　況</t>
    <rPh sb="21" eb="24">
      <t>ショクギョウ</t>
    </rPh>
    <rPh sb="25" eb="28">
      <t>ショウカイ</t>
    </rPh>
    <rPh sb="29" eb="32">
      <t>ジョウキョウ</t>
    </rPh>
    <phoneticPr fontId="1"/>
  </si>
  <si>
    <t>区　　　　　　　分</t>
    <rPh sb="0" eb="9">
      <t>クブン</t>
    </rPh>
    <phoneticPr fontId="1"/>
  </si>
  <si>
    <t>平 成 ２７ 年</t>
    <rPh sb="0" eb="1">
      <t>ヒラ</t>
    </rPh>
    <rPh sb="2" eb="3">
      <t>シゲル</t>
    </rPh>
    <rPh sb="7" eb="8">
      <t>ネン</t>
    </rPh>
    <phoneticPr fontId="1"/>
  </si>
  <si>
    <t>２８　　年</t>
    <phoneticPr fontId="3"/>
  </si>
  <si>
    <t>２９　　年</t>
    <phoneticPr fontId="3"/>
  </si>
  <si>
    <t>３０　　年</t>
    <phoneticPr fontId="3"/>
  </si>
  <si>
    <t>令和　元　（平成３１）　　　　　　　　年</t>
    <rPh sb="0" eb="2">
      <t>レイワ</t>
    </rPh>
    <rPh sb="3" eb="4">
      <t>モト</t>
    </rPh>
    <rPh sb="6" eb="8">
      <t>ヘイセイ</t>
    </rPh>
    <rPh sb="19" eb="20">
      <t>ネン</t>
    </rPh>
    <phoneticPr fontId="1"/>
  </si>
  <si>
    <t>平　　　均</t>
    <rPh sb="0" eb="5">
      <t>ヘイキン</t>
    </rPh>
    <phoneticPr fontId="1"/>
  </si>
  <si>
    <t>１　　月</t>
    <rPh sb="3" eb="4">
      <t>ガツ</t>
    </rPh>
    <phoneticPr fontId="1"/>
  </si>
  <si>
    <t>２　　月</t>
  </si>
  <si>
    <t>３　　月</t>
  </si>
  <si>
    <t>４　　月</t>
  </si>
  <si>
    <t>５　　月</t>
  </si>
  <si>
    <t>６　　月</t>
  </si>
  <si>
    <t>７　　月</t>
  </si>
  <si>
    <t>８　　月</t>
  </si>
  <si>
    <t>９　　月</t>
  </si>
  <si>
    <t>１０　　月</t>
  </si>
  <si>
    <t>１１　　月</t>
  </si>
  <si>
    <t>１２　　月</t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</si>
  <si>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1"/>
  </si>
  <si>
    <t>うち　女</t>
    <rPh sb="3" eb="4">
      <t>オンナ</t>
    </rPh>
    <phoneticPr fontId="1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</si>
  <si>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1"/>
  </si>
  <si>
    <t>就職件数</t>
    <rPh sb="0" eb="2">
      <t>シュウショク</t>
    </rPh>
    <rPh sb="2" eb="4">
      <t>ケンスウ</t>
    </rPh>
    <phoneticPr fontId="1"/>
  </si>
  <si>
    <t>新規求人数</t>
    <rPh sb="0" eb="2">
      <t>シンキ</t>
    </rPh>
    <rPh sb="2" eb="4">
      <t>キュウジン</t>
    </rPh>
    <rPh sb="4" eb="5">
      <t>スウ</t>
    </rPh>
    <phoneticPr fontId="1"/>
  </si>
  <si>
    <t>月間有効求人数</t>
    <rPh sb="0" eb="2">
      <t>ゲッカン</t>
    </rPh>
    <rPh sb="2" eb="4">
      <t>ユウコウ</t>
    </rPh>
    <rPh sb="4" eb="5">
      <t>キュウショクシャ</t>
    </rPh>
    <rPh sb="5" eb="6">
      <t>ヒト</t>
    </rPh>
    <rPh sb="6" eb="7">
      <t>スウ</t>
    </rPh>
    <phoneticPr fontId="1"/>
  </si>
  <si>
    <t>※　年別は、１～１２月の単純平均を示す。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1"/>
  </si>
  <si>
    <t>※　平成１６年１１月より、求職申込時における性別の記載が任意となったため、男女別の数値は全て参考値となっている。</t>
  </si>
  <si>
    <t>１２ － ６．　　中 高 年 齢 者 （４５歳以上） 職 業 紹 介 状 況 （パートタイムを含む）</t>
    <rPh sb="9" eb="10">
      <t>ナカ</t>
    </rPh>
    <rPh sb="11" eb="12">
      <t>タカ</t>
    </rPh>
    <rPh sb="13" eb="14">
      <t>トシ</t>
    </rPh>
    <rPh sb="15" eb="16">
      <t>ヨワイ</t>
    </rPh>
    <rPh sb="17" eb="18">
      <t>シャ</t>
    </rPh>
    <rPh sb="22" eb="23">
      <t>サイ</t>
    </rPh>
    <rPh sb="23" eb="25">
      <t>イジョウ</t>
    </rPh>
    <rPh sb="27" eb="28">
      <t>ショク</t>
    </rPh>
    <rPh sb="29" eb="30">
      <t>ギョウ</t>
    </rPh>
    <rPh sb="31" eb="32">
      <t>ジョウ</t>
    </rPh>
    <rPh sb="33" eb="34">
      <t>スケ</t>
    </rPh>
    <rPh sb="35" eb="36">
      <t>ジョウ</t>
    </rPh>
    <rPh sb="37" eb="38">
      <t>イワン</t>
    </rPh>
    <rPh sb="47" eb="48">
      <t>フク</t>
    </rPh>
    <phoneticPr fontId="1"/>
  </si>
  <si>
    <t>年　　次　・　月　※</t>
    <rPh sb="0" eb="4">
      <t>ネンジ</t>
    </rPh>
    <rPh sb="7" eb="8">
      <t>ツキ</t>
    </rPh>
    <phoneticPr fontId="1"/>
  </si>
  <si>
    <t>紹  介  件  数</t>
    <rPh sb="0" eb="4">
      <t>ショウカイ</t>
    </rPh>
    <rPh sb="6" eb="10">
      <t>ケンスウ</t>
    </rPh>
    <phoneticPr fontId="1"/>
  </si>
  <si>
    <t>就  職  件  数</t>
    <rPh sb="0" eb="4">
      <t>シュウショク</t>
    </rPh>
    <rPh sb="6" eb="10">
      <t>ケンスウ</t>
    </rPh>
    <phoneticPr fontId="1"/>
  </si>
  <si>
    <t>平　成　２</t>
    <rPh sb="0" eb="1">
      <t>ヒラ</t>
    </rPh>
    <rPh sb="2" eb="3">
      <t>シゲル</t>
    </rPh>
    <phoneticPr fontId="1"/>
  </si>
  <si>
    <t>３</t>
  </si>
  <si>
    <t>０</t>
  </si>
  <si>
    <t>１</t>
    <phoneticPr fontId="3"/>
  </si>
  <si>
    <t>１２ － ７．　  障  害  者  の  職  業  紹  介  状  況</t>
    <rPh sb="10" eb="14">
      <t>ショウガイ</t>
    </rPh>
    <rPh sb="16" eb="17">
      <t>シャ</t>
    </rPh>
    <rPh sb="22" eb="26">
      <t>ショクギョウ</t>
    </rPh>
    <rPh sb="28" eb="32">
      <t>ショウカイ</t>
    </rPh>
    <rPh sb="34" eb="38">
      <t>ジョウキョウ</t>
    </rPh>
    <phoneticPr fontId="1"/>
  </si>
  <si>
    <t>年　　次　・　月</t>
    <rPh sb="0" eb="4">
      <t>ネンジ</t>
    </rPh>
    <rPh sb="7" eb="8">
      <t>ツキ</t>
    </rPh>
    <phoneticPr fontId="1"/>
  </si>
  <si>
    <t>職　　業　　紹　　介</t>
    <rPh sb="0" eb="4">
      <t>ショクギョウ</t>
    </rPh>
    <rPh sb="6" eb="10">
      <t>ショウカイ</t>
    </rPh>
    <phoneticPr fontId="1"/>
  </si>
  <si>
    <t>登　　　　　録　　　　　者　　　　　数</t>
    <rPh sb="0" eb="7">
      <t>トウロク</t>
    </rPh>
    <rPh sb="12" eb="13">
      <t>シャ</t>
    </rPh>
    <rPh sb="18" eb="19">
      <t>スウ</t>
    </rPh>
    <phoneticPr fontId="1"/>
  </si>
  <si>
    <t>新規求職
申込件数</t>
    <rPh sb="0" eb="2">
      <t>シンキ</t>
    </rPh>
    <rPh sb="2" eb="4">
      <t>キュウショク</t>
    </rPh>
    <rPh sb="5" eb="7">
      <t>モウシコ</t>
    </rPh>
    <rPh sb="7" eb="9">
      <t>ケンスウ</t>
    </rPh>
    <phoneticPr fontId="1"/>
  </si>
  <si>
    <t>新      規
登録者数</t>
    <rPh sb="0" eb="8">
      <t>シンキ</t>
    </rPh>
    <rPh sb="9" eb="12">
      <t>トウロクシャ</t>
    </rPh>
    <rPh sb="12" eb="13">
      <t>スウ</t>
    </rPh>
    <phoneticPr fontId="1"/>
  </si>
  <si>
    <t>年  末  （月 末）  現  在  有  効  登  録  者  数</t>
    <rPh sb="0" eb="4">
      <t>ネンマツ</t>
    </rPh>
    <rPh sb="7" eb="10">
      <t>ゲツマツ</t>
    </rPh>
    <rPh sb="13" eb="17">
      <t>ゲンザイ</t>
    </rPh>
    <rPh sb="19" eb="23">
      <t>ユウコウ</t>
    </rPh>
    <rPh sb="25" eb="29">
      <t>トウロク</t>
    </rPh>
    <rPh sb="31" eb="32">
      <t>シャ</t>
    </rPh>
    <rPh sb="34" eb="35">
      <t>スウ</t>
    </rPh>
    <phoneticPr fontId="1"/>
  </si>
  <si>
    <t>総　数</t>
    <rPh sb="0" eb="3">
      <t>ソウスウ</t>
    </rPh>
    <phoneticPr fontId="1"/>
  </si>
  <si>
    <t>有効求職者</t>
    <rPh sb="0" eb="2">
      <t>ユウコウ</t>
    </rPh>
    <rPh sb="2" eb="4">
      <t>キュウショク</t>
    </rPh>
    <rPh sb="4" eb="5">
      <t>シャ</t>
    </rPh>
    <phoneticPr fontId="1"/>
  </si>
  <si>
    <t>在職中の者</t>
    <rPh sb="0" eb="2">
      <t>ザイショクシャ</t>
    </rPh>
    <rPh sb="2" eb="3">
      <t>チュウ</t>
    </rPh>
    <rPh sb="4" eb="5">
      <t>モノ</t>
    </rPh>
    <phoneticPr fontId="1"/>
  </si>
  <si>
    <t>保留中の者</t>
    <rPh sb="0" eb="2">
      <t>ホリュウ</t>
    </rPh>
    <rPh sb="2" eb="3">
      <t>チュウ</t>
    </rPh>
    <rPh sb="4" eb="5">
      <t>モノ</t>
    </rPh>
    <phoneticPr fontId="1"/>
  </si>
  <si>
    <t>１</t>
  </si>
  <si>
    <t>資料　　尼崎公共職業安定所</t>
    <phoneticPr fontId="3"/>
  </si>
  <si>
    <t>５</t>
  </si>
  <si>
    <t>１２ － ８．  　新規学校卒業者職業紹介地方 ・ 府県別受入状況</t>
    <rPh sb="10" eb="12">
      <t>シンキ</t>
    </rPh>
    <rPh sb="12" eb="14">
      <t>ガッコウ</t>
    </rPh>
    <rPh sb="14" eb="16">
      <t>ソツギョウ</t>
    </rPh>
    <rPh sb="16" eb="17">
      <t>シャ</t>
    </rPh>
    <rPh sb="17" eb="19">
      <t>ショクギョウ</t>
    </rPh>
    <rPh sb="19" eb="21">
      <t>ショウカイ</t>
    </rPh>
    <rPh sb="21" eb="23">
      <t>チホウ</t>
    </rPh>
    <rPh sb="26" eb="29">
      <t>フケンベツ</t>
    </rPh>
    <rPh sb="29" eb="31">
      <t>ウケイレ</t>
    </rPh>
    <rPh sb="31" eb="33">
      <t>ジョウキョウ</t>
    </rPh>
    <phoneticPr fontId="1"/>
  </si>
  <si>
    <t>（各年６月末）</t>
    <rPh sb="1" eb="3">
      <t>カクネン</t>
    </rPh>
    <rPh sb="4" eb="5">
      <t>ガツ</t>
    </rPh>
    <rPh sb="5" eb="6">
      <t>マツ</t>
    </rPh>
    <phoneticPr fontId="1"/>
  </si>
  <si>
    <t>地　　　　　方</t>
    <rPh sb="0" eb="7">
      <t>チホウ</t>
    </rPh>
    <phoneticPr fontId="1"/>
  </si>
  <si>
    <t>平　成　２８　年</t>
    <rPh sb="0" eb="1">
      <t>ヒラ</t>
    </rPh>
    <rPh sb="2" eb="3">
      <t>シゲル</t>
    </rPh>
    <phoneticPr fontId="1"/>
  </si>
  <si>
    <t>２９　　　年</t>
    <rPh sb="5" eb="6">
      <t>ネン</t>
    </rPh>
    <phoneticPr fontId="1"/>
  </si>
  <si>
    <t>３０　　　年</t>
    <rPh sb="5" eb="6">
      <t>ネン</t>
    </rPh>
    <phoneticPr fontId="1"/>
  </si>
  <si>
    <t>令　和　元　年</t>
    <rPh sb="0" eb="1">
      <t>レイ</t>
    </rPh>
    <rPh sb="2" eb="3">
      <t>ワ</t>
    </rPh>
    <rPh sb="4" eb="5">
      <t>モト</t>
    </rPh>
    <phoneticPr fontId="1"/>
  </si>
  <si>
    <t>　２　年</t>
    <phoneticPr fontId="1"/>
  </si>
  <si>
    <t>中　　　　　　　　　　 学 　　　　　　　　　　校</t>
    <rPh sb="0" eb="1">
      <t>ナカ</t>
    </rPh>
    <rPh sb="12" eb="13">
      <t>ガク</t>
    </rPh>
    <rPh sb="24" eb="25">
      <t>コウ</t>
    </rPh>
    <phoneticPr fontId="1"/>
  </si>
  <si>
    <t>総           数</t>
    <rPh sb="0" eb="13">
      <t>ソウスウ</t>
    </rPh>
    <phoneticPr fontId="1"/>
  </si>
  <si>
    <t>北  海  道  ・  東  北</t>
    <rPh sb="0" eb="7">
      <t>ホッカイドウ</t>
    </rPh>
    <rPh sb="12" eb="16">
      <t>トウホク</t>
    </rPh>
    <phoneticPr fontId="1"/>
  </si>
  <si>
    <t>-</t>
  </si>
  <si>
    <t>関 東 ・ 北 陸 ・ 中 部</t>
    <rPh sb="0" eb="3">
      <t>カントウ</t>
    </rPh>
    <rPh sb="6" eb="9">
      <t>ホクリク</t>
    </rPh>
    <rPh sb="12" eb="15">
      <t>チュウブ</t>
    </rPh>
    <phoneticPr fontId="1"/>
  </si>
  <si>
    <t>近         畿</t>
    <rPh sb="0" eb="11">
      <t>キンキ</t>
    </rPh>
    <phoneticPr fontId="1"/>
  </si>
  <si>
    <t>兵     庫     県</t>
    <rPh sb="0" eb="13">
      <t>ヒョウゴケン</t>
    </rPh>
    <phoneticPr fontId="1"/>
  </si>
  <si>
    <t xml:space="preserve">       尼   崎   市</t>
    <rPh sb="7" eb="16">
      <t>アマガサキシ</t>
    </rPh>
    <phoneticPr fontId="1"/>
  </si>
  <si>
    <t xml:space="preserve">       そ   の   他</t>
    <rPh sb="7" eb="16">
      <t>ソノタ</t>
    </rPh>
    <phoneticPr fontId="1"/>
  </si>
  <si>
    <t>大     阪     府</t>
    <rPh sb="0" eb="13">
      <t>オオサカフ</t>
    </rPh>
    <phoneticPr fontId="1"/>
  </si>
  <si>
    <t>そ     の     他</t>
    <rPh sb="0" eb="13">
      <t>ソノタ</t>
    </rPh>
    <phoneticPr fontId="1"/>
  </si>
  <si>
    <t>中        国</t>
    <rPh sb="0" eb="10">
      <t>チュウゴク</t>
    </rPh>
    <phoneticPr fontId="1"/>
  </si>
  <si>
    <t>四        国</t>
    <rPh sb="0" eb="10">
      <t>シコク</t>
    </rPh>
    <phoneticPr fontId="1"/>
  </si>
  <si>
    <t>九        州</t>
    <rPh sb="0" eb="10">
      <t>キュウシュウ</t>
    </rPh>
    <phoneticPr fontId="1"/>
  </si>
  <si>
    <t>高　　　　　　　等　　　　　　　学　　　　　　　校</t>
    <rPh sb="0" eb="1">
      <t>タカ</t>
    </rPh>
    <rPh sb="8" eb="9">
      <t>トウ</t>
    </rPh>
    <rPh sb="16" eb="17">
      <t>ガク</t>
    </rPh>
    <rPh sb="24" eb="25">
      <t>コウ</t>
    </rPh>
    <phoneticPr fontId="1"/>
  </si>
  <si>
    <t>関        東</t>
    <rPh sb="0" eb="10">
      <t>カントウ</t>
    </rPh>
    <phoneticPr fontId="1"/>
  </si>
  <si>
    <t>北        陸</t>
    <rPh sb="0" eb="10">
      <t>ホクリク</t>
    </rPh>
    <phoneticPr fontId="1"/>
  </si>
  <si>
    <t>中        部</t>
    <rPh sb="0" eb="10">
      <t>チュウブ</t>
    </rPh>
    <phoneticPr fontId="1"/>
  </si>
  <si>
    <t>近        畿</t>
    <rPh sb="0" eb="10">
      <t>キンキ</t>
    </rPh>
    <phoneticPr fontId="1"/>
  </si>
  <si>
    <t>滋     賀     県</t>
    <rPh sb="0" eb="13">
      <t>シガケン</t>
    </rPh>
    <phoneticPr fontId="1"/>
  </si>
  <si>
    <t>京     都     府</t>
    <rPh sb="0" eb="13">
      <t>キョウトフ</t>
    </rPh>
    <phoneticPr fontId="1"/>
  </si>
  <si>
    <t>奈     良     県</t>
    <rPh sb="0" eb="13">
      <t>ナラケン</t>
    </rPh>
    <phoneticPr fontId="1"/>
  </si>
  <si>
    <t>和  歌  山   県</t>
    <rPh sb="0" eb="11">
      <t>ワカヤマケン</t>
    </rPh>
    <phoneticPr fontId="1"/>
  </si>
  <si>
    <t>三     重     県</t>
    <rPh sb="0" eb="1">
      <t>サン</t>
    </rPh>
    <rPh sb="6" eb="7">
      <t>シゲル</t>
    </rPh>
    <rPh sb="12" eb="13">
      <t>ケン</t>
    </rPh>
    <phoneticPr fontId="1"/>
  </si>
  <si>
    <t>中       国</t>
    <rPh sb="0" eb="1">
      <t>チュウブ</t>
    </rPh>
    <rPh sb="8" eb="9">
      <t>クニ</t>
    </rPh>
    <phoneticPr fontId="1"/>
  </si>
  <si>
    <t>鳥     取     県</t>
    <rPh sb="0" eb="13">
      <t>トットリケン</t>
    </rPh>
    <phoneticPr fontId="1"/>
  </si>
  <si>
    <t>島     根     県</t>
    <rPh sb="0" eb="13">
      <t>シマネケン</t>
    </rPh>
    <phoneticPr fontId="1"/>
  </si>
  <si>
    <t>岡     山     県</t>
    <rPh sb="0" eb="13">
      <t>オカヤマケン</t>
    </rPh>
    <phoneticPr fontId="1"/>
  </si>
  <si>
    <t>広     島     県</t>
    <rPh sb="0" eb="13">
      <t>ヒロシマケン</t>
    </rPh>
    <phoneticPr fontId="1"/>
  </si>
  <si>
    <t>山     口     県</t>
    <rPh sb="0" eb="13">
      <t>ヤマグチケン</t>
    </rPh>
    <phoneticPr fontId="1"/>
  </si>
  <si>
    <t>四       国</t>
    <rPh sb="0" eb="9">
      <t>シコク</t>
    </rPh>
    <phoneticPr fontId="1"/>
  </si>
  <si>
    <t>徳     島     県</t>
    <rPh sb="0" eb="13">
      <t>トクシマケン</t>
    </rPh>
    <phoneticPr fontId="1"/>
  </si>
  <si>
    <t>香     川     県</t>
    <rPh sb="0" eb="13">
      <t>カガワケン</t>
    </rPh>
    <phoneticPr fontId="1"/>
  </si>
  <si>
    <t>愛     媛     県</t>
    <rPh sb="0" eb="13">
      <t>エヒメケン</t>
    </rPh>
    <phoneticPr fontId="1"/>
  </si>
  <si>
    <t>高     知     県</t>
    <rPh sb="0" eb="13">
      <t>コウチケン</t>
    </rPh>
    <phoneticPr fontId="1"/>
  </si>
  <si>
    <t>九       州</t>
    <rPh sb="0" eb="9">
      <t>キュウシュウ</t>
    </rPh>
    <phoneticPr fontId="1"/>
  </si>
  <si>
    <t>福     岡     県</t>
    <rPh sb="0" eb="13">
      <t>フクオカケン</t>
    </rPh>
    <phoneticPr fontId="1"/>
  </si>
  <si>
    <t>佐     賀     県</t>
    <rPh sb="0" eb="13">
      <t>サガケン</t>
    </rPh>
    <phoneticPr fontId="1"/>
  </si>
  <si>
    <t>長     崎     県</t>
    <rPh sb="0" eb="13">
      <t>ナガサキケン</t>
    </rPh>
    <phoneticPr fontId="1"/>
  </si>
  <si>
    <t>熊     本     県</t>
    <rPh sb="0" eb="13">
      <t>クマモトケン</t>
    </rPh>
    <phoneticPr fontId="1"/>
  </si>
  <si>
    <t>大     分     県</t>
    <rPh sb="0" eb="13">
      <t>オオイタケン</t>
    </rPh>
    <phoneticPr fontId="1"/>
  </si>
  <si>
    <t>宮     崎     県</t>
    <rPh sb="0" eb="13">
      <t>ミヤザキケン</t>
    </rPh>
    <phoneticPr fontId="1"/>
  </si>
  <si>
    <t>鹿  児  島   県</t>
    <rPh sb="0" eb="11">
      <t>カゴシマケン</t>
    </rPh>
    <phoneticPr fontId="1"/>
  </si>
  <si>
    <t>沖     縄     県</t>
    <rPh sb="0" eb="13">
      <t>オキナワケン</t>
    </rPh>
    <phoneticPr fontId="1"/>
  </si>
  <si>
    <t>１２ － ９．　　職　　業　　訓　　練　　状　　況</t>
    <phoneticPr fontId="3"/>
  </si>
  <si>
    <t>　普通課程は、中学校卒業者を対象とし、短期課程は、職業転換者を対象とするものである。</t>
  </si>
  <si>
    <t>年 度 ・ 課 程 （入校年月）</t>
  </si>
  <si>
    <t>訓練期間</t>
  </si>
  <si>
    <t>定　　員</t>
  </si>
  <si>
    <t>前年度より
繰　越　し</t>
  </si>
  <si>
    <t>入校者数</t>
  </si>
  <si>
    <t>中退者数</t>
  </si>
  <si>
    <t>修了者数</t>
  </si>
  <si>
    <t>次年度へ
繰　越　し</t>
  </si>
  <si>
    <t>うち就業者</t>
  </si>
  <si>
    <t>平　成　２</t>
  </si>
  <si>
    <t>７　年　度</t>
    <phoneticPr fontId="3"/>
  </si>
  <si>
    <t xml:space="preserve">・ </t>
  </si>
  <si>
    <t>（　短　期　課　程　）</t>
  </si>
  <si>
    <t>テクニカルオペレーション科（橋渡し訓練）※</t>
    <phoneticPr fontId="3"/>
  </si>
  <si>
    <t>（　元年　９月）</t>
    <rPh sb="2" eb="3">
      <t>モト</t>
    </rPh>
    <phoneticPr fontId="3"/>
  </si>
  <si>
    <t>１　か月</t>
  </si>
  <si>
    <t>（　２年　３月）</t>
    <phoneticPr fontId="3"/>
  </si>
  <si>
    <t>テクニカルオペレーション科（橋渡し後本訓練）※</t>
    <rPh sb="17" eb="18">
      <t>アト</t>
    </rPh>
    <rPh sb="18" eb="19">
      <t>ホン</t>
    </rPh>
    <phoneticPr fontId="3"/>
  </si>
  <si>
    <t>（３０年　４月）</t>
    <phoneticPr fontId="3"/>
  </si>
  <si>
    <t>６　か月</t>
    <phoneticPr fontId="3"/>
  </si>
  <si>
    <t>（　元年　１０月）</t>
    <rPh sb="2" eb="3">
      <t>モト</t>
    </rPh>
    <phoneticPr fontId="3"/>
  </si>
  <si>
    <t>機械加工技術科（橋渡し訓練）※</t>
    <phoneticPr fontId="3"/>
  </si>
  <si>
    <t>（１年　６月）</t>
    <rPh sb="2" eb="3">
      <t>ネン</t>
    </rPh>
    <rPh sb="5" eb="6">
      <t>ガツ</t>
    </rPh>
    <phoneticPr fontId="3"/>
  </si>
  <si>
    <t>（１年　１２月）</t>
    <rPh sb="2" eb="3">
      <t>ネン</t>
    </rPh>
    <rPh sb="6" eb="7">
      <t>ガツ</t>
    </rPh>
    <phoneticPr fontId="3"/>
  </si>
  <si>
    <t>機械加工技術科</t>
  </si>
  <si>
    <t>（３１年　１月）</t>
    <phoneticPr fontId="3"/>
  </si>
  <si>
    <t>６　か月</t>
  </si>
  <si>
    <t>（　元年　７月）</t>
    <rPh sb="2" eb="3">
      <t>モト</t>
    </rPh>
    <rPh sb="3" eb="4">
      <t>ネン</t>
    </rPh>
    <phoneticPr fontId="3"/>
  </si>
  <si>
    <t>（　２年　１月）</t>
    <rPh sb="3" eb="4">
      <t>ネン</t>
    </rPh>
    <rPh sb="6" eb="7">
      <t>ツキ</t>
    </rPh>
    <phoneticPr fontId="3"/>
  </si>
  <si>
    <t>テクニカルメタルワーク科（橋渡し訓練）※</t>
    <rPh sb="13" eb="15">
      <t>ハシワタ</t>
    </rPh>
    <rPh sb="16" eb="18">
      <t>クンレン</t>
    </rPh>
    <phoneticPr fontId="3"/>
  </si>
  <si>
    <t>（　元年　６月）</t>
    <rPh sb="2" eb="3">
      <t>モト</t>
    </rPh>
    <phoneticPr fontId="3"/>
  </si>
  <si>
    <t>１　か月</t>
    <phoneticPr fontId="3"/>
  </si>
  <si>
    <t>（　元年１２月）</t>
    <rPh sb="2" eb="3">
      <t>モト</t>
    </rPh>
    <rPh sb="3" eb="4">
      <t>ネン</t>
    </rPh>
    <phoneticPr fontId="3"/>
  </si>
  <si>
    <t>（　２年　３月）</t>
    <rPh sb="3" eb="4">
      <t>ネン</t>
    </rPh>
    <phoneticPr fontId="3"/>
  </si>
  <si>
    <t>テクニカルメタルワーク科（橋渡し後本訓練）※</t>
    <rPh sb="13" eb="15">
      <t>ハシワタ</t>
    </rPh>
    <rPh sb="16" eb="17">
      <t>アト</t>
    </rPh>
    <rPh sb="17" eb="18">
      <t>ホン</t>
    </rPh>
    <rPh sb="18" eb="20">
      <t>クンレン</t>
    </rPh>
    <phoneticPr fontId="3"/>
  </si>
  <si>
    <t>（３１年　４月）</t>
    <rPh sb="3" eb="4">
      <t>ネン</t>
    </rPh>
    <phoneticPr fontId="3"/>
  </si>
  <si>
    <t>（　元年１０月）</t>
    <rPh sb="2" eb="3">
      <t>モト</t>
    </rPh>
    <rPh sb="3" eb="4">
      <t>ネン</t>
    </rPh>
    <phoneticPr fontId="3"/>
  </si>
  <si>
    <t>（　２年　１月）</t>
    <phoneticPr fontId="3"/>
  </si>
  <si>
    <t>受配電設備設計施工科</t>
    <rPh sb="0" eb="1">
      <t>ウ</t>
    </rPh>
    <rPh sb="1" eb="2">
      <t>クバ</t>
    </rPh>
    <rPh sb="3" eb="5">
      <t>セツビ</t>
    </rPh>
    <rPh sb="5" eb="7">
      <t>セッケイ</t>
    </rPh>
    <rPh sb="7" eb="9">
      <t>セコウ</t>
    </rPh>
    <rPh sb="9" eb="10">
      <t>カ</t>
    </rPh>
    <phoneticPr fontId="3"/>
  </si>
  <si>
    <t>（３０年　８月）</t>
    <phoneticPr fontId="3"/>
  </si>
  <si>
    <t>１０　か月</t>
    <phoneticPr fontId="3"/>
  </si>
  <si>
    <t>（３１年　２月）</t>
    <phoneticPr fontId="3"/>
  </si>
  <si>
    <t>電気・通信施工技術科（橋渡し訓練）※</t>
    <rPh sb="11" eb="13">
      <t>ハシワタ</t>
    </rPh>
    <rPh sb="14" eb="16">
      <t>クンレン</t>
    </rPh>
    <phoneticPr fontId="3"/>
  </si>
  <si>
    <t>（　元年　６月）</t>
    <rPh sb="2" eb="3">
      <t>モト</t>
    </rPh>
    <rPh sb="3" eb="4">
      <t>ネン</t>
    </rPh>
    <rPh sb="6" eb="7">
      <t>ガツ</t>
    </rPh>
    <phoneticPr fontId="3"/>
  </si>
  <si>
    <t>（　１年　９月）</t>
    <phoneticPr fontId="3"/>
  </si>
  <si>
    <t>（　１年１２月）</t>
    <phoneticPr fontId="3"/>
  </si>
  <si>
    <t>電気・通信施工技術科（４月、７月は橋渡し後本訓練）※</t>
    <rPh sb="12" eb="13">
      <t>ガツ</t>
    </rPh>
    <rPh sb="15" eb="16">
      <t>ガツ</t>
    </rPh>
    <phoneticPr fontId="3"/>
  </si>
  <si>
    <t>組込みシステム技術科</t>
    <phoneticPr fontId="3"/>
  </si>
  <si>
    <t>（３０年１２月）</t>
    <phoneticPr fontId="3"/>
  </si>
  <si>
    <t>IoTシステム技術科</t>
    <rPh sb="7" eb="9">
      <t>ギジュツ</t>
    </rPh>
    <rPh sb="9" eb="10">
      <t>カ</t>
    </rPh>
    <phoneticPr fontId="3"/>
  </si>
  <si>
    <t>（ １年１１月）</t>
    <rPh sb="3" eb="4">
      <t>ネン</t>
    </rPh>
    <rPh sb="6" eb="7">
      <t>ガツ</t>
    </rPh>
    <phoneticPr fontId="3"/>
  </si>
  <si>
    <t>電子回路エンジニア科（橋渡し訓練）※</t>
    <rPh sb="11" eb="13">
      <t>ハシワタ</t>
    </rPh>
    <rPh sb="14" eb="16">
      <t>クンレン</t>
    </rPh>
    <phoneticPr fontId="3"/>
  </si>
  <si>
    <t>（３１年　４月）</t>
    <rPh sb="3" eb="4">
      <t>ネン</t>
    </rPh>
    <rPh sb="6" eb="7">
      <t>ガツ</t>
    </rPh>
    <phoneticPr fontId="3"/>
  </si>
  <si>
    <t>（  元年  ７月）</t>
    <rPh sb="3" eb="4">
      <t>モト</t>
    </rPh>
    <rPh sb="4" eb="5">
      <t>ネン</t>
    </rPh>
    <rPh sb="8" eb="9">
      <t>ガツ</t>
    </rPh>
    <phoneticPr fontId="3"/>
  </si>
  <si>
    <t>（　２年　１月）</t>
    <rPh sb="3" eb="4">
      <t>ネン</t>
    </rPh>
    <phoneticPr fontId="3"/>
  </si>
  <si>
    <t>電子回路エンジニア科（橋渡し後本訓練）※</t>
  </si>
  <si>
    <t>（３０年１１月）</t>
    <phoneticPr fontId="3"/>
  </si>
  <si>
    <t>（３１年　２月）</t>
    <rPh sb="3" eb="4">
      <t>ネン</t>
    </rPh>
    <rPh sb="6" eb="7">
      <t>ガツ</t>
    </rPh>
    <phoneticPr fontId="3"/>
  </si>
  <si>
    <t>（　元年　５月）</t>
    <rPh sb="2" eb="3">
      <t>モト</t>
    </rPh>
    <rPh sb="3" eb="4">
      <t>ネン</t>
    </rPh>
    <rPh sb="6" eb="7">
      <t>ガツ</t>
    </rPh>
    <phoneticPr fontId="3"/>
  </si>
  <si>
    <t>（　元年　８月）</t>
    <rPh sb="2" eb="3">
      <t>モト</t>
    </rPh>
    <rPh sb="3" eb="4">
      <t>ネン</t>
    </rPh>
    <phoneticPr fontId="3"/>
  </si>
  <si>
    <t>（　元年１１月）</t>
    <rPh sb="2" eb="3">
      <t>モト</t>
    </rPh>
    <rPh sb="3" eb="4">
      <t>ネン</t>
    </rPh>
    <rPh sb="6" eb="7">
      <t>ガツ</t>
    </rPh>
    <phoneticPr fontId="3"/>
  </si>
  <si>
    <t>（　２年　２月）</t>
    <phoneticPr fontId="3"/>
  </si>
  <si>
    <t>住宅リフォーム技術科</t>
  </si>
  <si>
    <t>ビル管理技術科</t>
    <rPh sb="2" eb="4">
      <t>カンリ</t>
    </rPh>
    <rPh sb="4" eb="6">
      <t>ギジュツ</t>
    </rPh>
    <phoneticPr fontId="3"/>
  </si>
  <si>
    <t>生産システム技術科</t>
    <rPh sb="0" eb="2">
      <t>セイサン</t>
    </rPh>
    <rPh sb="6" eb="8">
      <t>ギジュツ</t>
    </rPh>
    <rPh sb="8" eb="9">
      <t>カ</t>
    </rPh>
    <phoneticPr fontId="3"/>
  </si>
  <si>
    <t>ＲＣ造施工技術科</t>
    <rPh sb="2" eb="3">
      <t>ゾウ</t>
    </rPh>
    <rPh sb="3" eb="5">
      <t>セコウ</t>
    </rPh>
    <rPh sb="5" eb="7">
      <t>ギジュツ</t>
    </rPh>
    <phoneticPr fontId="3"/>
  </si>
  <si>
    <t>（３１年　３月）</t>
    <rPh sb="3" eb="4">
      <t>ネン</t>
    </rPh>
    <rPh sb="6" eb="7">
      <t>ガツ</t>
    </rPh>
    <phoneticPr fontId="3"/>
  </si>
  <si>
    <t>（　元年　９月）</t>
    <rPh sb="2" eb="3">
      <t>モト</t>
    </rPh>
    <rPh sb="3" eb="4">
      <t>ネン</t>
    </rPh>
    <phoneticPr fontId="3"/>
  </si>
  <si>
    <t>（　２年　３月）</t>
    <rPh sb="3" eb="4">
      <t>ネン</t>
    </rPh>
    <rPh sb="6" eb="7">
      <t>ガツ</t>
    </rPh>
    <phoneticPr fontId="3"/>
  </si>
  <si>
    <t>住宅点検サービス料</t>
    <rPh sb="2" eb="4">
      <t>テンケン</t>
    </rPh>
    <rPh sb="8" eb="9">
      <t>リョウ</t>
    </rPh>
    <phoneticPr fontId="3"/>
  </si>
  <si>
    <t>※CAD/CAM技術科、電気・通信施工技術科の一部、電子回路エンジニア科、マンション建築技術科は、橋渡し訓練１か月と６か月の本訓練を</t>
    <rPh sb="8" eb="10">
      <t>ギジュツ</t>
    </rPh>
    <rPh sb="10" eb="11">
      <t>カ</t>
    </rPh>
    <rPh sb="23" eb="25">
      <t>イチブ</t>
    </rPh>
    <phoneticPr fontId="3"/>
  </si>
  <si>
    <t>　　組み合わせ７か月の訓練として実施しているが、定員計上は別としている。</t>
    <phoneticPr fontId="3"/>
  </si>
  <si>
    <t>資料　　(独)高齢・障害・求職者雇用支援機構兵庫支部　兵庫職業能力開発促進センター</t>
    <rPh sb="5" eb="6">
      <t>ドク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4">
      <t>ヒョウゴ</t>
    </rPh>
    <rPh sb="24" eb="26">
      <t>シブ</t>
    </rPh>
    <rPh sb="27" eb="29">
      <t>ヒョウゴ</t>
    </rPh>
    <rPh sb="29" eb="31">
      <t>ショクギョウ</t>
    </rPh>
    <rPh sb="31" eb="33">
      <t>ノウリョク</t>
    </rPh>
    <rPh sb="33" eb="35">
      <t>カイハツ</t>
    </rPh>
    <rPh sb="35" eb="37">
      <t>ソクシン</t>
    </rPh>
    <phoneticPr fontId="3"/>
  </si>
  <si>
    <t>１２ － １０．　　適 用 法 規 別 労 働 組 合 数 及 び 組 合 員 数</t>
    <rPh sb="10" eb="13">
      <t>テキヨウ</t>
    </rPh>
    <rPh sb="14" eb="17">
      <t>ホウキ</t>
    </rPh>
    <rPh sb="18" eb="19">
      <t>ベツ</t>
    </rPh>
    <rPh sb="20" eb="23">
      <t>ロウドウ</t>
    </rPh>
    <rPh sb="24" eb="27">
      <t>クミアイ</t>
    </rPh>
    <rPh sb="28" eb="29">
      <t>スウ</t>
    </rPh>
    <rPh sb="30" eb="31">
      <t>オヨ</t>
    </rPh>
    <rPh sb="34" eb="39">
      <t>クミアイイン</t>
    </rPh>
    <rPh sb="40" eb="41">
      <t>スウ</t>
    </rPh>
    <phoneticPr fontId="1"/>
  </si>
  <si>
    <t>（各年６月３０日）</t>
    <rPh sb="1" eb="3">
      <t>カクネン</t>
    </rPh>
    <rPh sb="4" eb="5">
      <t>ガツ</t>
    </rPh>
    <rPh sb="7" eb="8">
      <t>ニチ</t>
    </rPh>
    <phoneticPr fontId="1"/>
  </si>
  <si>
    <t>年　　次</t>
    <rPh sb="0" eb="4">
      <t>ネンジ</t>
    </rPh>
    <phoneticPr fontId="1"/>
  </si>
  <si>
    <t>総　　　　　　　数</t>
    <rPh sb="0" eb="9">
      <t>ソウスウ</t>
    </rPh>
    <phoneticPr fontId="1"/>
  </si>
  <si>
    <t>労　働　組　合　法</t>
    <rPh sb="0" eb="1">
      <t>ロウ</t>
    </rPh>
    <rPh sb="2" eb="3">
      <t>ハタラキ</t>
    </rPh>
    <rPh sb="4" eb="5">
      <t>クミ</t>
    </rPh>
    <rPh sb="6" eb="7">
      <t>ゴウ</t>
    </rPh>
    <rPh sb="8" eb="9">
      <t>ホウ</t>
    </rPh>
    <phoneticPr fontId="1"/>
  </si>
  <si>
    <t>特定独立行政法
人等労働関係法</t>
    <rPh sb="0" eb="2">
      <t>トクテイ</t>
    </rPh>
    <rPh sb="2" eb="4">
      <t>ドクリツ</t>
    </rPh>
    <rPh sb="4" eb="6">
      <t>ギョウセイ</t>
    </rPh>
    <rPh sb="6" eb="7">
      <t>ホウ</t>
    </rPh>
    <rPh sb="8" eb="9">
      <t>ヒト</t>
    </rPh>
    <rPh sb="9" eb="10">
      <t>トウ</t>
    </rPh>
    <rPh sb="10" eb="12">
      <t>ロウドウ</t>
    </rPh>
    <rPh sb="12" eb="15">
      <t>カンケイホウ</t>
    </rPh>
    <phoneticPr fontId="1"/>
  </si>
  <si>
    <t>地方公営企業
労 働 関 係 法</t>
    <rPh sb="0" eb="2">
      <t>チホウ</t>
    </rPh>
    <rPh sb="2" eb="4">
      <t>コウエイ</t>
    </rPh>
    <rPh sb="4" eb="6">
      <t>キギョウ</t>
    </rPh>
    <rPh sb="7" eb="8">
      <t>ロウ</t>
    </rPh>
    <rPh sb="9" eb="10">
      <t>ハタラキ</t>
    </rPh>
    <rPh sb="11" eb="12">
      <t>セキ</t>
    </rPh>
    <rPh sb="13" eb="14">
      <t>カカリ</t>
    </rPh>
    <rPh sb="15" eb="16">
      <t>ホウ</t>
    </rPh>
    <phoneticPr fontId="1"/>
  </si>
  <si>
    <t>国家公務員法</t>
    <rPh sb="0" eb="2">
      <t>コッカ</t>
    </rPh>
    <rPh sb="2" eb="5">
      <t>コウムイン</t>
    </rPh>
    <rPh sb="5" eb="6">
      <t>ホウ</t>
    </rPh>
    <phoneticPr fontId="1"/>
  </si>
  <si>
    <t>地方公務員法</t>
    <rPh sb="0" eb="2">
      <t>チホウ</t>
    </rPh>
    <rPh sb="2" eb="5">
      <t>コウムイン</t>
    </rPh>
    <rPh sb="5" eb="6">
      <t>ホウ</t>
    </rPh>
    <phoneticPr fontId="1"/>
  </si>
  <si>
    <t>組合数</t>
    <rPh sb="0" eb="3">
      <t>クミアイスウ</t>
    </rPh>
    <phoneticPr fontId="1"/>
  </si>
  <si>
    <t>組　合　員　数</t>
    <rPh sb="0" eb="5">
      <t>クミアイイン</t>
    </rPh>
    <rPh sb="6" eb="7">
      <t>スウ</t>
    </rPh>
    <phoneticPr fontId="1"/>
  </si>
  <si>
    <t>組 合
員 数</t>
    <rPh sb="0" eb="1">
      <t>クミ</t>
    </rPh>
    <rPh sb="2" eb="3">
      <t>ゴウ</t>
    </rPh>
    <rPh sb="4" eb="5">
      <t>イン</t>
    </rPh>
    <rPh sb="6" eb="7">
      <t>スウ</t>
    </rPh>
    <phoneticPr fontId="1"/>
  </si>
  <si>
    <t xml:space="preserve"> 平成２７年</t>
    <rPh sb="2" eb="3">
      <t>ネン</t>
    </rPh>
    <phoneticPr fontId="3"/>
  </si>
  <si>
    <t>x</t>
  </si>
  <si>
    <t xml:space="preserve"> ２８</t>
  </si>
  <si>
    <t xml:space="preserve"> ２９</t>
  </si>
  <si>
    <t xml:space="preserve"> ３０</t>
    <phoneticPr fontId="3"/>
  </si>
  <si>
    <t>令和元年</t>
    <rPh sb="0" eb="1">
      <t>レイワ</t>
    </rPh>
    <rPh sb="1" eb="3">
      <t>ガンネン</t>
    </rPh>
    <phoneticPr fontId="3"/>
  </si>
  <si>
    <t>資料　　兵庫県阪神南県民センター県民運動課（産業振興担当）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8" eb="20">
      <t>ウンドウ</t>
    </rPh>
    <rPh sb="20" eb="21">
      <t>カ</t>
    </rPh>
    <rPh sb="22" eb="24">
      <t>サンギョウ</t>
    </rPh>
    <rPh sb="24" eb="26">
      <t>シンコウ</t>
    </rPh>
    <rPh sb="26" eb="28">
      <t>タントウ</t>
    </rPh>
    <phoneticPr fontId="1"/>
  </si>
  <si>
    <t>１２ － １１．    産 業 （ 大 分 類 ） 別 組 合 数 及 び 組 合 員 数</t>
    <rPh sb="12" eb="15">
      <t>サンギョウ</t>
    </rPh>
    <rPh sb="18" eb="19">
      <t>ダイ</t>
    </rPh>
    <rPh sb="20" eb="23">
      <t>ブンルイ</t>
    </rPh>
    <rPh sb="26" eb="27">
      <t>ベツ</t>
    </rPh>
    <rPh sb="28" eb="33">
      <t>クミアイスウ</t>
    </rPh>
    <rPh sb="34" eb="35">
      <t>オヨ</t>
    </rPh>
    <rPh sb="38" eb="43">
      <t>クミアイイン</t>
    </rPh>
    <rPh sb="44" eb="45">
      <t>スウ</t>
    </rPh>
    <phoneticPr fontId="1"/>
  </si>
  <si>
    <t>年        次</t>
    <rPh sb="0" eb="10">
      <t>ネンジ</t>
    </rPh>
    <phoneticPr fontId="1"/>
  </si>
  <si>
    <t>総       数</t>
    <rPh sb="0" eb="9">
      <t>ソウスウ</t>
    </rPh>
    <phoneticPr fontId="1"/>
  </si>
  <si>
    <t>鉱 業</t>
    <rPh sb="0" eb="3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</si>
  <si>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</si>
  <si>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</si>
  <si>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卸売業
小売業</t>
    <rPh sb="0" eb="3">
      <t>オロシウリギョウ</t>
    </rPh>
    <rPh sb="4" eb="7">
      <t>コウリギョウ</t>
    </rPh>
    <phoneticPr fontId="1"/>
  </si>
  <si>
    <t>金融・
保険業</t>
    <rPh sb="0" eb="1">
      <t>キン</t>
    </rPh>
    <rPh sb="1" eb="2">
      <t>トオル</t>
    </rPh>
    <rPh sb="4" eb="7">
      <t>ホケンギョウ</t>
    </rPh>
    <phoneticPr fontId="1"/>
  </si>
  <si>
    <t>不動
産業</t>
    <rPh sb="0" eb="2">
      <t>フドウ</t>
    </rPh>
    <rPh sb="3" eb="4">
      <t>サン</t>
    </rPh>
    <rPh sb="4" eb="5">
      <t>ギョウ</t>
    </rPh>
    <phoneticPr fontId="1"/>
  </si>
  <si>
    <t>運輸 ・ 
通信業</t>
    <rPh sb="0" eb="2">
      <t>ウンユ</t>
    </rPh>
    <rPh sb="6" eb="9">
      <t>ツウシンギョウ</t>
    </rPh>
    <phoneticPr fontId="1"/>
  </si>
  <si>
    <t>電 気 ・ ガ ス ・
水道・熱供給業</t>
    <rPh sb="0" eb="3">
      <t>デンキ</t>
    </rPh>
    <rPh sb="12" eb="14">
      <t>スイドウ</t>
    </rPh>
    <rPh sb="15" eb="16">
      <t>ネツ</t>
    </rPh>
    <rPh sb="16" eb="18">
      <t>キョウキュウ</t>
    </rPh>
    <rPh sb="18" eb="19">
      <t>ギョウ</t>
    </rPh>
    <phoneticPr fontId="1"/>
  </si>
  <si>
    <t>サービ
ス  業</t>
    <rPh sb="7" eb="8">
      <t>ギョウ</t>
    </rPh>
    <phoneticPr fontId="1"/>
  </si>
  <si>
    <t>公  務</t>
    <rPh sb="0" eb="4">
      <t>コウム</t>
    </rPh>
    <phoneticPr fontId="1"/>
  </si>
  <si>
    <t>分  類
不  能</t>
    <rPh sb="0" eb="4">
      <t>ブンルイ</t>
    </rPh>
    <rPh sb="5" eb="9">
      <t>フノウ</t>
    </rPh>
    <phoneticPr fontId="1"/>
  </si>
  <si>
    <t>組　　　　　　　　　　　合　　　　　　　　　　　数</t>
    <rPh sb="0" eb="25">
      <t>クミアイスウ</t>
    </rPh>
    <phoneticPr fontId="1"/>
  </si>
  <si>
    <t xml:space="preserve"> 平成２７年</t>
    <rPh sb="1" eb="3">
      <t>ヘイセイ</t>
    </rPh>
    <rPh sb="5" eb="6">
      <t>ネン</t>
    </rPh>
    <phoneticPr fontId="3"/>
  </si>
  <si>
    <t>組　　　　　　　合　　　　　　　員　　　　　　　数</t>
    <rPh sb="0" eb="17">
      <t>クミアイイン</t>
    </rPh>
    <rPh sb="24" eb="25">
      <t>スウ</t>
    </rPh>
    <phoneticPr fontId="1"/>
  </si>
  <si>
    <t>１２ － １２．　  規　模　別　組　合　数　及　び　組　合　員　数</t>
    <rPh sb="11" eb="16">
      <t>キボベツ</t>
    </rPh>
    <rPh sb="17" eb="22">
      <t>クミアイスウ</t>
    </rPh>
    <rPh sb="23" eb="24">
      <t>オヨ</t>
    </rPh>
    <rPh sb="27" eb="32">
      <t>クミアイイン</t>
    </rPh>
    <rPh sb="33" eb="34">
      <t>スウ</t>
    </rPh>
    <phoneticPr fontId="1"/>
  </si>
  <si>
    <t>総　　　　数</t>
    <rPh sb="0" eb="6">
      <t>ソウスウ</t>
    </rPh>
    <phoneticPr fontId="1"/>
  </si>
  <si>
    <t>２９人以下</t>
    <rPh sb="2" eb="3">
      <t>ニン</t>
    </rPh>
    <rPh sb="3" eb="5">
      <t>イカ</t>
    </rPh>
    <phoneticPr fontId="1"/>
  </si>
  <si>
    <t>３０～９９人</t>
    <rPh sb="5" eb="6">
      <t>ニン</t>
    </rPh>
    <phoneticPr fontId="1"/>
  </si>
  <si>
    <t>１００～２９９人</t>
    <rPh sb="7" eb="8">
      <t>ニン</t>
    </rPh>
    <phoneticPr fontId="1"/>
  </si>
  <si>
    <t>３００～４９９人</t>
    <rPh sb="7" eb="8">
      <t>ニン</t>
    </rPh>
    <phoneticPr fontId="1"/>
  </si>
  <si>
    <t>５００～９９９人</t>
    <rPh sb="7" eb="8">
      <t>ニン</t>
    </rPh>
    <phoneticPr fontId="1"/>
  </si>
  <si>
    <t>１０００人以上</t>
    <rPh sb="4" eb="5">
      <t>ニン</t>
    </rPh>
    <rPh sb="5" eb="7">
      <t>イジョウ</t>
    </rPh>
    <phoneticPr fontId="1"/>
  </si>
  <si>
    <t>１２ － １３．　　上 部 団 体 別 組 合 数 及 び 組 合 員 数</t>
    <rPh sb="10" eb="11">
      <t>ジョウ</t>
    </rPh>
    <rPh sb="12" eb="13">
      <t>ブ</t>
    </rPh>
    <rPh sb="14" eb="15">
      <t>ダン</t>
    </rPh>
    <rPh sb="16" eb="17">
      <t>カラダ</t>
    </rPh>
    <rPh sb="18" eb="19">
      <t>ベツ</t>
    </rPh>
    <rPh sb="20" eb="21">
      <t>クミ</t>
    </rPh>
    <rPh sb="22" eb="23">
      <t>ゴウ</t>
    </rPh>
    <rPh sb="24" eb="25">
      <t>カズ</t>
    </rPh>
    <rPh sb="26" eb="27">
      <t>オヨ</t>
    </rPh>
    <rPh sb="30" eb="31">
      <t>クミ</t>
    </rPh>
    <rPh sb="32" eb="33">
      <t>ゴウ</t>
    </rPh>
    <rPh sb="34" eb="35">
      <t>イン</t>
    </rPh>
    <rPh sb="36" eb="37">
      <t>スウ</t>
    </rPh>
    <phoneticPr fontId="1"/>
  </si>
  <si>
    <t>総　　　　　数</t>
    <rPh sb="0" eb="7">
      <t>ソウスウ</t>
    </rPh>
    <phoneticPr fontId="1"/>
  </si>
  <si>
    <t>連　　合</t>
    <rPh sb="0" eb="4">
      <t>レンゴウ</t>
    </rPh>
    <phoneticPr fontId="1"/>
  </si>
  <si>
    <t>全 労 連</t>
    <rPh sb="0" eb="1">
      <t>ゼン</t>
    </rPh>
    <rPh sb="2" eb="5">
      <t>ロウレン</t>
    </rPh>
    <phoneticPr fontId="1"/>
  </si>
  <si>
    <t>その他全国組織</t>
    <rPh sb="0" eb="3">
      <t>ソノタ</t>
    </rPh>
    <rPh sb="3" eb="5">
      <t>ゼンコク</t>
    </rPh>
    <rPh sb="5" eb="7">
      <t>ソシキ</t>
    </rPh>
    <phoneticPr fontId="1"/>
  </si>
  <si>
    <t>無 所 属</t>
    <rPh sb="0" eb="5">
      <t>ムショゾク</t>
    </rPh>
    <phoneticPr fontId="1"/>
  </si>
  <si>
    <t>組合員数</t>
    <rPh sb="0" eb="3">
      <t>クミアイイン</t>
    </rPh>
    <rPh sb="3" eb="4">
      <t>スウ</t>
    </rPh>
    <phoneticPr fontId="1"/>
  </si>
  <si>
    <t>平 成 ２７</t>
    <rPh sb="0" eb="1">
      <t>ヒラ</t>
    </rPh>
    <rPh sb="2" eb="3">
      <t>シゲル</t>
    </rPh>
    <phoneticPr fontId="3"/>
  </si>
  <si>
    <t xml:space="preserve"> 年</t>
    <rPh sb="1" eb="2">
      <t>ネン</t>
    </rPh>
    <phoneticPr fontId="3"/>
  </si>
  <si>
    <t>２８</t>
  </si>
  <si>
    <t>２９</t>
  </si>
  <si>
    <t>３０</t>
    <phoneticPr fontId="3"/>
  </si>
  <si>
    <t>※</t>
  </si>
  <si>
    <t>※　令和元年は非公表</t>
    <rPh sb="2" eb="4">
      <t>レイワ</t>
    </rPh>
    <rPh sb="4" eb="6">
      <t>ガンネン</t>
    </rPh>
    <rPh sb="7" eb="10">
      <t>ヒコウヒョウ</t>
    </rPh>
    <phoneticPr fontId="3"/>
  </si>
  <si>
    <t>男</t>
    <rPh sb="0" eb="1">
      <t>オトコ</t>
    </rPh>
    <phoneticPr fontId="3"/>
  </si>
  <si>
    <t>平　成　２</t>
    <rPh sb="0" eb="1">
      <t>ヒラ</t>
    </rPh>
    <rPh sb="2" eb="3">
      <t>シゲル</t>
    </rPh>
    <phoneticPr fontId="3"/>
  </si>
  <si>
    <t>令　和　　</t>
    <rPh sb="0" eb="1">
      <t>レイワ</t>
    </rPh>
    <phoneticPr fontId="1"/>
  </si>
  <si>
    <t>７　年</t>
    <rPh sb="2" eb="3">
      <t>ネン</t>
    </rPh>
    <phoneticPr fontId="3"/>
  </si>
  <si>
    <t>元　年</t>
    <rPh sb="0" eb="1">
      <t>モト</t>
    </rPh>
    <rPh sb="2" eb="3">
      <t>ネン</t>
    </rPh>
    <phoneticPr fontId="3"/>
  </si>
  <si>
    <t>令　和　元</t>
    <rPh sb="0" eb="1">
      <t>レイ</t>
    </rPh>
    <rPh sb="2" eb="3">
      <t>ワ</t>
    </rPh>
    <rPh sb="4" eb="5">
      <t>モト</t>
    </rPh>
    <phoneticPr fontId="3"/>
  </si>
  <si>
    <t>令 和 元</t>
    <rPh sb="0" eb="1">
      <t>レイ</t>
    </rPh>
    <rPh sb="2" eb="3">
      <t>ワ</t>
    </rPh>
    <rPh sb="4" eb="5">
      <t>モト</t>
    </rPh>
    <phoneticPr fontId="3"/>
  </si>
  <si>
    <t>　　年　度</t>
    <rPh sb="2" eb="3">
      <t>ネン</t>
    </rPh>
    <rPh sb="4" eb="5">
      <t>ド</t>
    </rPh>
    <phoneticPr fontId="3"/>
  </si>
  <si>
    <t>令 和 元 年</t>
    <rPh sb="0" eb="1">
      <t>レイ</t>
    </rPh>
    <rPh sb="2" eb="3">
      <t>ワ</t>
    </rPh>
    <rPh sb="4" eb="5">
      <t>モト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</si>
</sst>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6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5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6" xfId="0" applyFont="1" applyFill="1" applyBorder="1" applyAlignment="1"/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5" fillId="0" borderId="0" xfId="0" applyFont="1" applyFill="1">
      <alignment vertical="center"/>
    </xf>
    <xf numFmtId="41" fontId="2" fillId="0" borderId="0" xfId="0" applyNumberFormat="1" applyFont="1" applyFill="1" applyAlignment="1"/>
    <xf numFmtId="0" fontId="2" fillId="0" borderId="0" xfId="0" applyFont="1" applyFill="1" applyAlignment="1">
      <alignment horizontal="centerContinuous"/>
    </xf>
    <xf numFmtId="0" fontId="2" fillId="0" borderId="9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41" fontId="2" fillId="0" borderId="0" xfId="0" applyNumberFormat="1" applyFont="1" applyFill="1" applyBorder="1" applyAlignment="1"/>
    <xf numFmtId="0" fontId="2" fillId="0" borderId="0" xfId="0" quotePrefix="1" applyFont="1" applyFill="1" applyAlignment="1">
      <alignment horizontal="right"/>
    </xf>
    <xf numFmtId="0" fontId="2" fillId="0" borderId="6" xfId="0" quotePrefix="1" applyFont="1" applyFill="1" applyBorder="1" applyAlignment="1"/>
    <xf numFmtId="41" fontId="2" fillId="0" borderId="7" xfId="0" applyNumberFormat="1" applyFont="1" applyFill="1" applyBorder="1">
      <alignment vertical="center"/>
    </xf>
    <xf numFmtId="41" fontId="2" fillId="0" borderId="0" xfId="0" applyNumberFormat="1" applyFont="1" applyFill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right" indent="1"/>
    </xf>
    <xf numFmtId="41" fontId="2" fillId="0" borderId="0" xfId="0" applyNumberFormat="1" applyFont="1" applyFill="1" applyAlignment="1">
      <alignment horizontal="right" indent="1"/>
    </xf>
    <xf numFmtId="176" fontId="2" fillId="0" borderId="0" xfId="0" applyNumberFormat="1" applyFont="1" applyFill="1" applyAlignment="1">
      <alignment horizontal="right" indent="1"/>
    </xf>
    <xf numFmtId="4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 applyAlignment="1">
      <alignment horizontal="right"/>
    </xf>
    <xf numFmtId="3" fontId="2" fillId="0" borderId="7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right" indent="1"/>
    </xf>
    <xf numFmtId="4" fontId="2" fillId="0" borderId="7" xfId="0" applyNumberFormat="1" applyFont="1" applyFill="1" applyBorder="1" applyAlignment="1">
      <alignment horizontal="left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Continuous" vertical="center"/>
    </xf>
    <xf numFmtId="41" fontId="2" fillId="0" borderId="0" xfId="0" applyNumberFormat="1" applyFont="1" applyFill="1">
      <alignment vertical="center"/>
    </xf>
    <xf numFmtId="3" fontId="2" fillId="0" borderId="13" xfId="0" applyNumberFormat="1" applyFont="1" applyFill="1" applyBorder="1" applyAlignment="1"/>
    <xf numFmtId="3" fontId="2" fillId="0" borderId="0" xfId="0" applyNumberFormat="1" applyFont="1" applyFill="1" applyAlignment="1">
      <alignment horizontal="right" indent="2"/>
    </xf>
    <xf numFmtId="3" fontId="2" fillId="0" borderId="0" xfId="0" applyNumberFormat="1" applyFont="1" applyFill="1" applyAlignment="1"/>
    <xf numFmtId="3" fontId="2" fillId="0" borderId="0" xfId="0" applyNumberFormat="1" applyFont="1" applyFill="1" applyBorder="1" applyAlignment="1">
      <alignment horizontal="right" indent="1"/>
    </xf>
    <xf numFmtId="0" fontId="2" fillId="0" borderId="7" xfId="0" applyFont="1" applyFill="1" applyBorder="1" applyAlignment="1"/>
    <xf numFmtId="3" fontId="2" fillId="0" borderId="15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 indent="1"/>
    </xf>
    <xf numFmtId="0" fontId="2" fillId="0" borderId="0" xfId="0" quotePrefix="1" applyFont="1" applyFill="1" applyAlignment="1">
      <alignment horizontal="right" vertical="center"/>
    </xf>
    <xf numFmtId="0" fontId="2" fillId="0" borderId="6" xfId="0" quotePrefix="1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6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41" fontId="8" fillId="0" borderId="0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6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1" fillId="0" borderId="7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Continuous"/>
    </xf>
    <xf numFmtId="176" fontId="2" fillId="0" borderId="0" xfId="0" applyNumberFormat="1" applyFont="1" applyFill="1" applyAlignment="1">
      <alignment horizontal="centerContinuous"/>
    </xf>
    <xf numFmtId="0" fontId="2" fillId="0" borderId="6" xfId="0" quotePrefix="1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centerContinuous"/>
    </xf>
    <xf numFmtId="41" fontId="2" fillId="0" borderId="0" xfId="0" applyNumberFormat="1" applyFont="1" applyFill="1" applyAlignment="1">
      <alignment horizontal="centerContinuous"/>
    </xf>
    <xf numFmtId="41" fontId="2" fillId="0" borderId="0" xfId="0" applyNumberFormat="1" applyFont="1" applyFill="1" applyBorder="1" applyAlignment="1">
      <alignment horizontal="centerContinuous"/>
    </xf>
    <xf numFmtId="41" fontId="2" fillId="0" borderId="0" xfId="0" applyNumberFormat="1" applyFont="1" applyFill="1" applyBorder="1" applyAlignment="1">
      <alignment shrinkToFit="1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>
      <alignment vertical="center"/>
    </xf>
    <xf numFmtId="41" fontId="8" fillId="0" borderId="0" xfId="0" applyNumberFormat="1" applyFont="1" applyFill="1" applyAlignment="1">
      <alignment horizontal="right" vertical="center"/>
    </xf>
    <xf numFmtId="3" fontId="2" fillId="0" borderId="7" xfId="0" applyNumberFormat="1" applyFont="1" applyFill="1" applyBorder="1" applyAlignment="1">
      <alignment horizontal="right" indent="2"/>
    </xf>
    <xf numFmtId="3" fontId="2" fillId="0" borderId="7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6" fontId="2" fillId="0" borderId="13" xfId="0" quotePrefix="1" applyNumberFormat="1" applyFont="1" applyFill="1" applyBorder="1" applyAlignment="1">
      <alignment horizontal="center"/>
    </xf>
    <xf numFmtId="176" fontId="2" fillId="0" borderId="0" xfId="0" quotePrefix="1" applyNumberFormat="1" applyFont="1" applyFill="1" applyAlignment="1">
      <alignment horizontal="center"/>
    </xf>
    <xf numFmtId="176" fontId="2" fillId="0" borderId="15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1" fontId="2" fillId="0" borderId="0" xfId="0" applyNumberFormat="1" applyFont="1" applyFill="1" applyBorder="1" applyAlignment="1">
      <alignment horizontal="center"/>
    </xf>
    <xf numFmtId="0" fontId="0" fillId="0" borderId="0" xfId="0" applyFont="1" applyFill="1">
      <alignment vertical="center"/>
    </xf>
    <xf numFmtId="0" fontId="0" fillId="0" borderId="0" xfId="0" applyFont="1" applyFill="1" applyAlignment="1"/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>
      <alignment horizontal="right"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horizontal="centerContinuous"/>
    </xf>
    <xf numFmtId="0" fontId="0" fillId="0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55</xdr:row>
      <xdr:rowOff>95250</xdr:rowOff>
    </xdr:from>
    <xdr:to>
      <xdr:col>9</xdr:col>
      <xdr:colOff>666750</xdr:colOff>
      <xdr:row>69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00025" y="9191625"/>
          <a:ext cx="6276975" cy="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zoomScaleSheetLayoutView="100" workbookViewId="0">
      <selection activeCell="E62" sqref="E62"/>
    </sheetView>
  </sheetViews>
  <sheetFormatPr defaultRowHeight="13.5"/>
  <cols>
    <col min="1" max="1" width="7" style="136" customWidth="1"/>
    <col min="2" max="2" width="8.5" style="136" bestFit="1" customWidth="1"/>
    <col min="3" max="3" width="8.875" style="136" customWidth="1"/>
    <col min="4" max="11" width="8.75" style="136" customWidth="1"/>
    <col min="12" max="16384" width="9" style="136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7" customHeight="1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14.25">
      <c r="A6" s="5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03" t="s">
        <v>6</v>
      </c>
      <c r="B8" s="104"/>
      <c r="C8" s="144"/>
      <c r="D8" s="97"/>
      <c r="E8" s="97"/>
      <c r="F8" s="97"/>
      <c r="G8" s="97" t="s">
        <v>7</v>
      </c>
      <c r="H8" s="97"/>
      <c r="I8" s="97"/>
      <c r="J8" s="97"/>
      <c r="K8" s="97"/>
    </row>
    <row r="9" spans="1:11" ht="27" customHeight="1">
      <c r="A9" s="103"/>
      <c r="B9" s="104"/>
      <c r="C9" s="90" t="s">
        <v>8</v>
      </c>
      <c r="D9" s="90" t="s">
        <v>9</v>
      </c>
      <c r="E9" s="90" t="s">
        <v>10</v>
      </c>
      <c r="F9" s="90" t="s">
        <v>11</v>
      </c>
      <c r="G9" s="90" t="s">
        <v>12</v>
      </c>
      <c r="H9" s="6" t="s">
        <v>13</v>
      </c>
      <c r="I9" s="90" t="s">
        <v>14</v>
      </c>
      <c r="J9" s="90" t="s">
        <v>15</v>
      </c>
      <c r="K9" s="7" t="s">
        <v>16</v>
      </c>
    </row>
    <row r="10" spans="1:11" ht="18" customHeight="1">
      <c r="A10" s="8"/>
      <c r="B10" s="9"/>
      <c r="C10" s="137"/>
      <c r="D10" s="8"/>
      <c r="E10" s="8"/>
      <c r="F10" s="8"/>
      <c r="G10" s="10" t="s">
        <v>17</v>
      </c>
      <c r="H10" s="8"/>
      <c r="I10" s="8"/>
      <c r="J10" s="8"/>
      <c r="K10" s="8"/>
    </row>
    <row r="11" spans="1:11">
      <c r="A11" s="11" t="s">
        <v>18</v>
      </c>
      <c r="B11" s="12" t="s">
        <v>19</v>
      </c>
      <c r="C11" s="16">
        <v>313029</v>
      </c>
      <c r="D11" s="16">
        <v>472069</v>
      </c>
      <c r="E11" s="16">
        <v>419331</v>
      </c>
      <c r="F11" s="16">
        <v>381251</v>
      </c>
      <c r="G11" s="16">
        <v>255274</v>
      </c>
      <c r="H11" s="16">
        <v>99646</v>
      </c>
      <c r="I11" s="16">
        <v>348486</v>
      </c>
      <c r="J11" s="16">
        <v>272374</v>
      </c>
      <c r="K11" s="16">
        <v>278487</v>
      </c>
    </row>
    <row r="12" spans="1:11" ht="18" customHeight="1">
      <c r="A12" s="11" t="s">
        <v>20</v>
      </c>
      <c r="B12" s="12" t="s">
        <v>21</v>
      </c>
      <c r="C12" s="16">
        <v>269578</v>
      </c>
      <c r="D12" s="16">
        <v>354632</v>
      </c>
      <c r="E12" s="16">
        <v>324697</v>
      </c>
      <c r="F12" s="16">
        <v>348965</v>
      </c>
      <c r="G12" s="16">
        <v>227530</v>
      </c>
      <c r="H12" s="16">
        <v>97711</v>
      </c>
      <c r="I12" s="16">
        <v>271280</v>
      </c>
      <c r="J12" s="16">
        <v>239139</v>
      </c>
      <c r="K12" s="16">
        <v>242400</v>
      </c>
    </row>
    <row r="13" spans="1:11">
      <c r="A13" s="8"/>
      <c r="B13" s="12" t="s">
        <v>22</v>
      </c>
      <c r="C13" s="16">
        <v>253992</v>
      </c>
      <c r="D13" s="16">
        <v>354030</v>
      </c>
      <c r="E13" s="16">
        <v>329062</v>
      </c>
      <c r="F13" s="16">
        <v>319675</v>
      </c>
      <c r="G13" s="16">
        <v>222704</v>
      </c>
      <c r="H13" s="16">
        <v>88906</v>
      </c>
      <c r="I13" s="16">
        <v>244368</v>
      </c>
      <c r="J13" s="16">
        <v>229284</v>
      </c>
      <c r="K13" s="16">
        <v>233690</v>
      </c>
    </row>
    <row r="14" spans="1:11">
      <c r="A14" s="8"/>
      <c r="B14" s="12" t="s">
        <v>23</v>
      </c>
      <c r="C14" s="16">
        <v>268480</v>
      </c>
      <c r="D14" s="16">
        <v>377638</v>
      </c>
      <c r="E14" s="16">
        <v>337965</v>
      </c>
      <c r="F14" s="16">
        <v>323335</v>
      </c>
      <c r="G14" s="16">
        <v>247818</v>
      </c>
      <c r="H14" s="16">
        <v>100202</v>
      </c>
      <c r="I14" s="16">
        <v>273245</v>
      </c>
      <c r="J14" s="16">
        <v>240379</v>
      </c>
      <c r="K14" s="16">
        <v>238063</v>
      </c>
    </row>
    <row r="15" spans="1:11">
      <c r="A15" s="8"/>
      <c r="B15" s="12" t="s">
        <v>24</v>
      </c>
      <c r="C15" s="16">
        <v>273396</v>
      </c>
      <c r="D15" s="16">
        <v>416499</v>
      </c>
      <c r="E15" s="16">
        <v>353784</v>
      </c>
      <c r="F15" s="16">
        <v>340933</v>
      </c>
      <c r="G15" s="16">
        <v>230233</v>
      </c>
      <c r="H15" s="16">
        <v>96663</v>
      </c>
      <c r="I15" s="16">
        <v>248946</v>
      </c>
      <c r="J15" s="16">
        <v>258032</v>
      </c>
      <c r="K15" s="16">
        <v>240205</v>
      </c>
    </row>
    <row r="16" spans="1:11">
      <c r="A16" s="11" t="s">
        <v>18</v>
      </c>
      <c r="B16" s="12" t="s">
        <v>25</v>
      </c>
      <c r="C16" s="16">
        <v>267576</v>
      </c>
      <c r="D16" s="16">
        <v>367752</v>
      </c>
      <c r="E16" s="16">
        <v>367068</v>
      </c>
      <c r="F16" s="16">
        <v>320535</v>
      </c>
      <c r="G16" s="16">
        <v>224539</v>
      </c>
      <c r="H16" s="16">
        <v>97254</v>
      </c>
      <c r="I16" s="16">
        <v>253059</v>
      </c>
      <c r="J16" s="16">
        <v>240718</v>
      </c>
      <c r="K16" s="16">
        <v>235837</v>
      </c>
    </row>
    <row r="17" spans="1:11">
      <c r="A17" s="8"/>
      <c r="B17" s="12" t="s">
        <v>26</v>
      </c>
      <c r="C17" s="16">
        <v>415391</v>
      </c>
      <c r="D17" s="16">
        <v>523404</v>
      </c>
      <c r="E17" s="16">
        <v>571708</v>
      </c>
      <c r="F17" s="16">
        <v>397927</v>
      </c>
      <c r="G17" s="16">
        <v>313013</v>
      </c>
      <c r="H17" s="16">
        <v>111972</v>
      </c>
      <c r="I17" s="16">
        <v>639264</v>
      </c>
      <c r="J17" s="16">
        <v>343892</v>
      </c>
      <c r="K17" s="16">
        <v>371570</v>
      </c>
    </row>
    <row r="18" spans="1:11">
      <c r="A18" s="8"/>
      <c r="B18" s="12" t="s">
        <v>27</v>
      </c>
      <c r="C18" s="16">
        <v>376043</v>
      </c>
      <c r="D18" s="16">
        <v>665928</v>
      </c>
      <c r="E18" s="16">
        <v>532411</v>
      </c>
      <c r="F18" s="16">
        <v>566068</v>
      </c>
      <c r="G18" s="16">
        <v>320968</v>
      </c>
      <c r="H18" s="16">
        <v>101435</v>
      </c>
      <c r="I18" s="16">
        <v>334546</v>
      </c>
      <c r="J18" s="16">
        <v>282626</v>
      </c>
      <c r="K18" s="16">
        <v>335728</v>
      </c>
    </row>
    <row r="19" spans="1:11">
      <c r="A19" s="8"/>
      <c r="B19" s="12" t="s">
        <v>28</v>
      </c>
      <c r="C19" s="16">
        <v>266149</v>
      </c>
      <c r="D19" s="16">
        <v>417491</v>
      </c>
      <c r="E19" s="16">
        <v>341227</v>
      </c>
      <c r="F19" s="16">
        <v>318125</v>
      </c>
      <c r="G19" s="16">
        <v>222724</v>
      </c>
      <c r="H19" s="16">
        <v>103797</v>
      </c>
      <c r="I19" s="16">
        <v>276316</v>
      </c>
      <c r="J19" s="16">
        <v>243237</v>
      </c>
      <c r="K19" s="16">
        <v>239010</v>
      </c>
    </row>
    <row r="20" spans="1:11">
      <c r="A20" s="8"/>
      <c r="B20" s="12" t="s">
        <v>29</v>
      </c>
      <c r="C20" s="16">
        <v>261858</v>
      </c>
      <c r="D20" s="16">
        <v>379417</v>
      </c>
      <c r="E20" s="16">
        <v>334283</v>
      </c>
      <c r="F20" s="16">
        <v>311157</v>
      </c>
      <c r="G20" s="16">
        <v>215775</v>
      </c>
      <c r="H20" s="16">
        <v>94643</v>
      </c>
      <c r="I20" s="16">
        <v>286407</v>
      </c>
      <c r="J20" s="16">
        <v>240813</v>
      </c>
      <c r="K20" s="16">
        <v>251296</v>
      </c>
    </row>
    <row r="21" spans="1:11">
      <c r="A21" s="8"/>
      <c r="B21" s="12" t="s">
        <v>30</v>
      </c>
      <c r="C21" s="16">
        <v>269912</v>
      </c>
      <c r="D21" s="16">
        <v>380863</v>
      </c>
      <c r="E21" s="16">
        <v>353814</v>
      </c>
      <c r="F21" s="16">
        <v>324620</v>
      </c>
      <c r="G21" s="16">
        <v>215915</v>
      </c>
      <c r="H21" s="16">
        <v>96103</v>
      </c>
      <c r="I21" s="16">
        <v>277170</v>
      </c>
      <c r="J21" s="16">
        <v>251133</v>
      </c>
      <c r="K21" s="16">
        <v>241461</v>
      </c>
    </row>
    <row r="22" spans="1:11">
      <c r="A22" s="8"/>
      <c r="B22" s="12" t="s">
        <v>31</v>
      </c>
      <c r="C22" s="16">
        <v>285787</v>
      </c>
      <c r="D22" s="16">
        <v>371688</v>
      </c>
      <c r="E22" s="16">
        <v>432839</v>
      </c>
      <c r="F22" s="16">
        <v>320406</v>
      </c>
      <c r="G22" s="16">
        <v>216419</v>
      </c>
      <c r="H22" s="16">
        <v>98824</v>
      </c>
      <c r="I22" s="16">
        <v>268936</v>
      </c>
      <c r="J22" s="16">
        <v>256656</v>
      </c>
      <c r="K22" s="16">
        <v>252453</v>
      </c>
    </row>
    <row r="23" spans="1:11">
      <c r="A23" s="8"/>
      <c r="B23" s="12" t="s">
        <v>32</v>
      </c>
      <c r="C23" s="16">
        <v>545382</v>
      </c>
      <c r="D23" s="16">
        <v>1038024</v>
      </c>
      <c r="E23" s="16">
        <v>749060</v>
      </c>
      <c r="F23" s="16">
        <v>681208</v>
      </c>
      <c r="G23" s="16">
        <v>402998</v>
      </c>
      <c r="H23" s="16">
        <v>107879</v>
      </c>
      <c r="I23" s="16">
        <v>807549</v>
      </c>
      <c r="J23" s="16">
        <v>440102</v>
      </c>
      <c r="K23" s="16">
        <v>460295</v>
      </c>
    </row>
    <row r="24" spans="1:11" ht="18" customHeight="1">
      <c r="A24" s="8"/>
      <c r="B24" s="12"/>
      <c r="C24" s="137"/>
      <c r="D24" s="8"/>
      <c r="E24" s="8"/>
      <c r="F24" s="8"/>
      <c r="G24" s="10" t="s">
        <v>335</v>
      </c>
      <c r="H24" s="8"/>
      <c r="I24" s="8"/>
      <c r="J24" s="8"/>
      <c r="K24" s="8"/>
    </row>
    <row r="25" spans="1:11">
      <c r="A25" s="11" t="s">
        <v>18</v>
      </c>
      <c r="B25" s="12" t="s">
        <v>19</v>
      </c>
      <c r="C25" s="16">
        <v>413485</v>
      </c>
      <c r="D25" s="16">
        <v>509475</v>
      </c>
      <c r="E25" s="16">
        <v>477667</v>
      </c>
      <c r="F25" s="16">
        <v>422606</v>
      </c>
      <c r="G25" s="16">
        <v>369346</v>
      </c>
      <c r="H25" s="16">
        <v>135499</v>
      </c>
      <c r="I25" s="16">
        <v>402014</v>
      </c>
      <c r="J25" s="16">
        <v>416443</v>
      </c>
      <c r="K25" s="16">
        <v>354383</v>
      </c>
    </row>
    <row r="26" spans="1:11" ht="18" customHeight="1">
      <c r="A26" s="11" t="s">
        <v>20</v>
      </c>
      <c r="B26" s="12" t="s">
        <v>21</v>
      </c>
      <c r="C26" s="16">
        <v>348081</v>
      </c>
      <c r="D26" s="16">
        <v>376189</v>
      </c>
      <c r="E26" s="16">
        <v>369683</v>
      </c>
      <c r="F26" s="16">
        <v>378541</v>
      </c>
      <c r="G26" s="16">
        <v>312585</v>
      </c>
      <c r="H26" s="16">
        <v>122498</v>
      </c>
      <c r="I26" s="16">
        <v>323974</v>
      </c>
      <c r="J26" s="16">
        <v>370477</v>
      </c>
      <c r="K26" s="16">
        <v>304830</v>
      </c>
    </row>
    <row r="27" spans="1:11">
      <c r="A27" s="8"/>
      <c r="B27" s="12" t="s">
        <v>22</v>
      </c>
      <c r="C27" s="16">
        <v>328005</v>
      </c>
      <c r="D27" s="16">
        <v>370818</v>
      </c>
      <c r="E27" s="16">
        <v>372785</v>
      </c>
      <c r="F27" s="16">
        <v>346611</v>
      </c>
      <c r="G27" s="16">
        <v>307468</v>
      </c>
      <c r="H27" s="16">
        <v>122699</v>
      </c>
      <c r="I27" s="16">
        <v>291931</v>
      </c>
      <c r="J27" s="16">
        <v>350005</v>
      </c>
      <c r="K27" s="16">
        <v>288566</v>
      </c>
    </row>
    <row r="28" spans="1:11">
      <c r="A28" s="8"/>
      <c r="B28" s="12" t="s">
        <v>23</v>
      </c>
      <c r="C28" s="16">
        <v>345757</v>
      </c>
      <c r="D28" s="16">
        <v>407051</v>
      </c>
      <c r="E28" s="16">
        <v>382582</v>
      </c>
      <c r="F28" s="16">
        <v>350738</v>
      </c>
      <c r="G28" s="16">
        <v>352068</v>
      </c>
      <c r="H28" s="16">
        <v>134224</v>
      </c>
      <c r="I28" s="16">
        <v>314135</v>
      </c>
      <c r="J28" s="16">
        <v>359405</v>
      </c>
      <c r="K28" s="16">
        <v>293978</v>
      </c>
    </row>
    <row r="29" spans="1:11">
      <c r="A29" s="8"/>
      <c r="B29" s="12" t="s">
        <v>24</v>
      </c>
      <c r="C29" s="16">
        <v>353905</v>
      </c>
      <c r="D29" s="16">
        <v>440644</v>
      </c>
      <c r="E29" s="16">
        <v>402285</v>
      </c>
      <c r="F29" s="16">
        <v>373044</v>
      </c>
      <c r="G29" s="16">
        <v>324357</v>
      </c>
      <c r="H29" s="16">
        <v>125437</v>
      </c>
      <c r="I29" s="16">
        <v>286180</v>
      </c>
      <c r="J29" s="16">
        <v>408727</v>
      </c>
      <c r="K29" s="16">
        <v>294941</v>
      </c>
    </row>
    <row r="30" spans="1:11">
      <c r="A30" s="11" t="s">
        <v>18</v>
      </c>
      <c r="B30" s="12" t="s">
        <v>25</v>
      </c>
      <c r="C30" s="16">
        <v>349442</v>
      </c>
      <c r="D30" s="16">
        <v>392716</v>
      </c>
      <c r="E30" s="16">
        <v>418036</v>
      </c>
      <c r="F30" s="16">
        <v>348325</v>
      </c>
      <c r="G30" s="16">
        <v>313084</v>
      </c>
      <c r="H30" s="16">
        <v>131771</v>
      </c>
      <c r="I30" s="16">
        <v>285658</v>
      </c>
      <c r="J30" s="16">
        <v>389363</v>
      </c>
      <c r="K30" s="16">
        <v>290702</v>
      </c>
    </row>
    <row r="31" spans="1:11">
      <c r="A31" s="8"/>
      <c r="B31" s="12" t="s">
        <v>26</v>
      </c>
      <c r="C31" s="16">
        <v>557091</v>
      </c>
      <c r="D31" s="16">
        <v>574035</v>
      </c>
      <c r="E31" s="16">
        <v>666092</v>
      </c>
      <c r="F31" s="16">
        <v>447810</v>
      </c>
      <c r="G31" s="16">
        <v>466899</v>
      </c>
      <c r="H31" s="16">
        <v>161203</v>
      </c>
      <c r="I31" s="16">
        <v>737634</v>
      </c>
      <c r="J31" s="16">
        <v>514180</v>
      </c>
      <c r="K31" s="16">
        <v>464722</v>
      </c>
    </row>
    <row r="32" spans="1:11">
      <c r="A32" s="8"/>
      <c r="B32" s="12" t="s">
        <v>27</v>
      </c>
      <c r="C32" s="16">
        <v>511802</v>
      </c>
      <c r="D32" s="16">
        <v>711473</v>
      </c>
      <c r="E32" s="16">
        <v>610830</v>
      </c>
      <c r="F32" s="16">
        <v>624215</v>
      </c>
      <c r="G32" s="16">
        <v>483206</v>
      </c>
      <c r="H32" s="16">
        <v>148079</v>
      </c>
      <c r="I32" s="16">
        <v>336974</v>
      </c>
      <c r="J32" s="16">
        <v>406559</v>
      </c>
      <c r="K32" s="16">
        <v>415071</v>
      </c>
    </row>
    <row r="33" spans="1:11">
      <c r="A33" s="8"/>
      <c r="B33" s="12" t="s">
        <v>28</v>
      </c>
      <c r="C33" s="16">
        <v>347611</v>
      </c>
      <c r="D33" s="16">
        <v>446795</v>
      </c>
      <c r="E33" s="16">
        <v>381749</v>
      </c>
      <c r="F33" s="16">
        <v>355195</v>
      </c>
      <c r="G33" s="16">
        <v>316197</v>
      </c>
      <c r="H33" s="16">
        <v>140864</v>
      </c>
      <c r="I33" s="16">
        <v>322876</v>
      </c>
      <c r="J33" s="16">
        <v>396974</v>
      </c>
      <c r="K33" s="16">
        <v>290492</v>
      </c>
    </row>
    <row r="34" spans="1:11">
      <c r="A34" s="8"/>
      <c r="B34" s="12" t="s">
        <v>29</v>
      </c>
      <c r="C34" s="16">
        <v>341009</v>
      </c>
      <c r="D34" s="16">
        <v>411058</v>
      </c>
      <c r="E34" s="16">
        <v>374933</v>
      </c>
      <c r="F34" s="16">
        <v>348749</v>
      </c>
      <c r="G34" s="16">
        <v>307363</v>
      </c>
      <c r="H34" s="16">
        <v>126945</v>
      </c>
      <c r="I34" s="16">
        <v>338395</v>
      </c>
      <c r="J34" s="16">
        <v>371935</v>
      </c>
      <c r="K34" s="16">
        <v>307911</v>
      </c>
    </row>
    <row r="35" spans="1:11">
      <c r="A35" s="8"/>
      <c r="B35" s="12" t="s">
        <v>30</v>
      </c>
      <c r="C35" s="16">
        <v>353017</v>
      </c>
      <c r="D35" s="16">
        <v>412943</v>
      </c>
      <c r="E35" s="16">
        <v>396878</v>
      </c>
      <c r="F35" s="16">
        <v>366582</v>
      </c>
      <c r="G35" s="16">
        <v>307718</v>
      </c>
      <c r="H35" s="16">
        <v>127164</v>
      </c>
      <c r="I35" s="16">
        <v>324223</v>
      </c>
      <c r="J35" s="16">
        <v>385507</v>
      </c>
      <c r="K35" s="16">
        <v>294365</v>
      </c>
    </row>
    <row r="36" spans="1:11">
      <c r="A36" s="8"/>
      <c r="B36" s="12" t="s">
        <v>31</v>
      </c>
      <c r="C36" s="16">
        <v>378873</v>
      </c>
      <c r="D36" s="16">
        <v>402872</v>
      </c>
      <c r="E36" s="16">
        <v>492236</v>
      </c>
      <c r="F36" s="16">
        <v>361286</v>
      </c>
      <c r="G36" s="16">
        <v>305145</v>
      </c>
      <c r="H36" s="16">
        <v>132279</v>
      </c>
      <c r="I36" s="16">
        <v>311666</v>
      </c>
      <c r="J36" s="16">
        <v>396584</v>
      </c>
      <c r="K36" s="16">
        <v>311802</v>
      </c>
    </row>
    <row r="37" spans="1:11">
      <c r="A37" s="8"/>
      <c r="B37" s="12" t="s">
        <v>32</v>
      </c>
      <c r="C37" s="16">
        <v>747092</v>
      </c>
      <c r="D37" s="16">
        <v>1159201</v>
      </c>
      <c r="E37" s="16">
        <v>854806</v>
      </c>
      <c r="F37" s="16">
        <v>776448</v>
      </c>
      <c r="G37" s="16">
        <v>633898</v>
      </c>
      <c r="H37" s="16">
        <v>155006</v>
      </c>
      <c r="I37" s="16">
        <v>952091</v>
      </c>
      <c r="J37" s="16">
        <v>647318</v>
      </c>
      <c r="K37" s="16">
        <v>592445</v>
      </c>
    </row>
    <row r="38" spans="1:11" ht="18" customHeight="1">
      <c r="A38" s="8"/>
      <c r="B38" s="12"/>
      <c r="C38" s="137"/>
      <c r="D38" s="8"/>
      <c r="E38" s="8"/>
      <c r="F38" s="8"/>
      <c r="G38" s="10" t="s">
        <v>33</v>
      </c>
      <c r="H38" s="8"/>
      <c r="I38" s="8"/>
      <c r="J38" s="8"/>
      <c r="K38" s="8"/>
    </row>
    <row r="39" spans="1:11">
      <c r="A39" s="11" t="s">
        <v>18</v>
      </c>
      <c r="B39" s="12" t="s">
        <v>19</v>
      </c>
      <c r="C39" s="16">
        <v>202723</v>
      </c>
      <c r="D39" s="16">
        <v>283426</v>
      </c>
      <c r="E39" s="16">
        <v>250595</v>
      </c>
      <c r="F39" s="16">
        <v>235475</v>
      </c>
      <c r="G39" s="16">
        <v>161331</v>
      </c>
      <c r="H39" s="16">
        <v>78345</v>
      </c>
      <c r="I39" s="16">
        <v>300076</v>
      </c>
      <c r="J39" s="16">
        <v>232952</v>
      </c>
      <c r="K39" s="16">
        <v>167656</v>
      </c>
    </row>
    <row r="40" spans="1:11" ht="18" customHeight="1">
      <c r="A40" s="11" t="s">
        <v>20</v>
      </c>
      <c r="B40" s="12" t="s">
        <v>21</v>
      </c>
      <c r="C40" s="16">
        <v>181472</v>
      </c>
      <c r="D40" s="16">
        <v>226210</v>
      </c>
      <c r="E40" s="16">
        <v>197398</v>
      </c>
      <c r="F40" s="16">
        <v>238633</v>
      </c>
      <c r="G40" s="16">
        <v>154496</v>
      </c>
      <c r="H40" s="16">
        <v>81211</v>
      </c>
      <c r="I40" s="16">
        <v>220893</v>
      </c>
      <c r="J40" s="16">
        <v>202895</v>
      </c>
      <c r="K40" s="16">
        <v>142731</v>
      </c>
    </row>
    <row r="41" spans="1:11">
      <c r="A41" s="8"/>
      <c r="B41" s="12" t="s">
        <v>22</v>
      </c>
      <c r="C41" s="16">
        <v>170746</v>
      </c>
      <c r="D41" s="16">
        <v>261323</v>
      </c>
      <c r="E41" s="16">
        <v>204122</v>
      </c>
      <c r="F41" s="16">
        <v>207865</v>
      </c>
      <c r="G41" s="16">
        <v>146437</v>
      </c>
      <c r="H41" s="16">
        <v>67804</v>
      </c>
      <c r="I41" s="16">
        <v>204273</v>
      </c>
      <c r="J41" s="16">
        <v>195110</v>
      </c>
      <c r="K41" s="16">
        <v>142362</v>
      </c>
    </row>
    <row r="42" spans="1:11">
      <c r="A42" s="8"/>
      <c r="B42" s="12" t="s">
        <v>23</v>
      </c>
      <c r="C42" s="16">
        <v>182757</v>
      </c>
      <c r="D42" s="16">
        <v>212991</v>
      </c>
      <c r="E42" s="16">
        <v>210454</v>
      </c>
      <c r="F42" s="16">
        <v>209525</v>
      </c>
      <c r="G42" s="16">
        <v>157469</v>
      </c>
      <c r="H42" s="16">
        <v>78639</v>
      </c>
      <c r="I42" s="16">
        <v>239234</v>
      </c>
      <c r="J42" s="16">
        <v>207665</v>
      </c>
      <c r="K42" s="16">
        <v>145852</v>
      </c>
    </row>
    <row r="43" spans="1:11">
      <c r="A43" s="8"/>
      <c r="B43" s="12" t="s">
        <v>24</v>
      </c>
      <c r="C43" s="16">
        <v>182416</v>
      </c>
      <c r="D43" s="16">
        <v>286411</v>
      </c>
      <c r="E43" s="16">
        <v>214007</v>
      </c>
      <c r="F43" s="16">
        <v>218854</v>
      </c>
      <c r="G43" s="16">
        <v>146738</v>
      </c>
      <c r="H43" s="16">
        <v>78859</v>
      </c>
      <c r="I43" s="16">
        <v>216033</v>
      </c>
      <c r="J43" s="16">
        <v>218425</v>
      </c>
      <c r="K43" s="16">
        <v>146995</v>
      </c>
    </row>
    <row r="44" spans="1:11">
      <c r="A44" s="11" t="s">
        <v>18</v>
      </c>
      <c r="B44" s="12" t="s">
        <v>25</v>
      </c>
      <c r="C44" s="16">
        <v>177890</v>
      </c>
      <c r="D44" s="16">
        <v>227794</v>
      </c>
      <c r="E44" s="16">
        <v>217861</v>
      </c>
      <c r="F44" s="16">
        <v>209134</v>
      </c>
      <c r="G44" s="16">
        <v>151302</v>
      </c>
      <c r="H44" s="16">
        <v>76687</v>
      </c>
      <c r="I44" s="16">
        <v>223780</v>
      </c>
      <c r="J44" s="16">
        <v>201780</v>
      </c>
      <c r="K44" s="16">
        <v>145739</v>
      </c>
    </row>
    <row r="45" spans="1:11">
      <c r="A45" s="8"/>
      <c r="B45" s="12" t="s">
        <v>26</v>
      </c>
      <c r="C45" s="16">
        <v>258516</v>
      </c>
      <c r="D45" s="16">
        <v>237845</v>
      </c>
      <c r="E45" s="16">
        <v>297603</v>
      </c>
      <c r="F45" s="16">
        <v>218897</v>
      </c>
      <c r="G45" s="16">
        <v>175402</v>
      </c>
      <c r="H45" s="16">
        <v>81732</v>
      </c>
      <c r="I45" s="16">
        <v>552437</v>
      </c>
      <c r="J45" s="16">
        <v>299028</v>
      </c>
      <c r="K45" s="16">
        <v>225013</v>
      </c>
    </row>
    <row r="46" spans="1:11">
      <c r="A46" s="8"/>
      <c r="B46" s="12" t="s">
        <v>27</v>
      </c>
      <c r="C46" s="16">
        <v>229662</v>
      </c>
      <c r="D46" s="16">
        <v>444455</v>
      </c>
      <c r="E46" s="16">
        <v>307839</v>
      </c>
      <c r="F46" s="16">
        <v>361599</v>
      </c>
      <c r="G46" s="16">
        <v>192659</v>
      </c>
      <c r="H46" s="16">
        <v>76211</v>
      </c>
      <c r="I46" s="16">
        <v>332271</v>
      </c>
      <c r="J46" s="16">
        <v>247867</v>
      </c>
      <c r="K46" s="16">
        <v>201574</v>
      </c>
    </row>
    <row r="47" spans="1:11">
      <c r="A47" s="8"/>
      <c r="B47" s="12" t="s">
        <v>28</v>
      </c>
      <c r="C47" s="16">
        <v>178103</v>
      </c>
      <c r="D47" s="16">
        <v>285288</v>
      </c>
      <c r="E47" s="16">
        <v>222555</v>
      </c>
      <c r="F47" s="16">
        <v>198435</v>
      </c>
      <c r="G47" s="16">
        <v>149232</v>
      </c>
      <c r="H47" s="16">
        <v>82826</v>
      </c>
      <c r="I47" s="16">
        <v>232886</v>
      </c>
      <c r="J47" s="16">
        <v>203197</v>
      </c>
      <c r="K47" s="16">
        <v>151092</v>
      </c>
    </row>
    <row r="48" spans="1:11">
      <c r="A48" s="8"/>
      <c r="B48" s="12" t="s">
        <v>29</v>
      </c>
      <c r="C48" s="16">
        <v>176336</v>
      </c>
      <c r="D48" s="16">
        <v>240541</v>
      </c>
      <c r="E48" s="16">
        <v>218419</v>
      </c>
      <c r="F48" s="16">
        <v>192592</v>
      </c>
      <c r="G48" s="16">
        <v>145706</v>
      </c>
      <c r="H48" s="16">
        <v>75889</v>
      </c>
      <c r="I48" s="16">
        <v>238108</v>
      </c>
      <c r="J48" s="16">
        <v>204295</v>
      </c>
      <c r="K48" s="16">
        <v>154245</v>
      </c>
    </row>
    <row r="49" spans="1:11">
      <c r="A49" s="8"/>
      <c r="B49" s="12" t="s">
        <v>30</v>
      </c>
      <c r="C49" s="16">
        <v>179680</v>
      </c>
      <c r="D49" s="16">
        <v>236141</v>
      </c>
      <c r="E49" s="16">
        <v>228985</v>
      </c>
      <c r="F49" s="16">
        <v>195385</v>
      </c>
      <c r="G49" s="16">
        <v>144799</v>
      </c>
      <c r="H49" s="16">
        <v>77905</v>
      </c>
      <c r="I49" s="16">
        <v>233262</v>
      </c>
      <c r="J49" s="16">
        <v>213682</v>
      </c>
      <c r="K49" s="16">
        <v>153065</v>
      </c>
    </row>
    <row r="50" spans="1:11">
      <c r="A50" s="8"/>
      <c r="B50" s="12" t="s">
        <v>31</v>
      </c>
      <c r="C50" s="16">
        <v>184757</v>
      </c>
      <c r="D50" s="16">
        <v>228602</v>
      </c>
      <c r="E50" s="16">
        <v>259552</v>
      </c>
      <c r="F50" s="16">
        <v>193560</v>
      </c>
      <c r="G50" s="16">
        <v>148193</v>
      </c>
      <c r="H50" s="16">
        <v>79358</v>
      </c>
      <c r="I50" s="16">
        <v>229154</v>
      </c>
      <c r="J50" s="16">
        <v>216449</v>
      </c>
      <c r="K50" s="16">
        <v>154069</v>
      </c>
    </row>
    <row r="51" spans="1:11">
      <c r="A51" s="8"/>
      <c r="B51" s="12" t="s">
        <v>32</v>
      </c>
      <c r="C51" s="16">
        <v>327511</v>
      </c>
      <c r="D51" s="16">
        <v>477593</v>
      </c>
      <c r="E51" s="16">
        <v>432210</v>
      </c>
      <c r="F51" s="16">
        <v>375409</v>
      </c>
      <c r="G51" s="16">
        <v>221305</v>
      </c>
      <c r="H51" s="16">
        <v>82593</v>
      </c>
      <c r="I51" s="16">
        <v>676955</v>
      </c>
      <c r="J51" s="16">
        <v>382779</v>
      </c>
      <c r="K51" s="16">
        <v>246272</v>
      </c>
    </row>
    <row r="52" spans="1:11" ht="5.0999999999999996" customHeight="1">
      <c r="A52" s="13"/>
      <c r="B52" s="14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5" t="s">
        <v>34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 t="s">
        <v>35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</sheetData>
  <mergeCells count="2">
    <mergeCell ref="A5:K5"/>
    <mergeCell ref="A8:B9"/>
  </mergeCells>
  <phoneticPr fontId="3"/>
  <pageMargins left="0.59055118110236227" right="0.39370078740157483" top="0.39370078740157483" bottom="0.39370078740157483" header="0.31496062992125984" footer="0.31496062992125984"/>
  <pageSetup paperSize="9" firstPageNumber="93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37" zoomScaleNormal="100" zoomScaleSheetLayoutView="100" workbookViewId="0">
      <selection activeCell="B31" sqref="B31"/>
    </sheetView>
  </sheetViews>
  <sheetFormatPr defaultRowHeight="13.5"/>
  <cols>
    <col min="1" max="1" width="7.25" style="136" customWidth="1"/>
    <col min="2" max="2" width="8.5" style="136" bestFit="1" customWidth="1"/>
    <col min="3" max="3" width="8.875" style="136" customWidth="1"/>
    <col min="4" max="11" width="8.75" style="136" customWidth="1"/>
    <col min="12" max="16384" width="9" style="136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4.25">
      <c r="A3" s="5" t="s">
        <v>36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>
      <c r="A4" s="1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>
      <c r="A5" s="103" t="s">
        <v>6</v>
      </c>
      <c r="B5" s="104"/>
      <c r="C5" s="144"/>
      <c r="D5" s="97"/>
      <c r="E5" s="97"/>
      <c r="F5" s="97"/>
      <c r="G5" s="97" t="s">
        <v>37</v>
      </c>
      <c r="H5" s="97"/>
      <c r="I5" s="97"/>
      <c r="J5" s="97"/>
      <c r="K5" s="97"/>
    </row>
    <row r="6" spans="1:13" ht="27" customHeight="1">
      <c r="A6" s="103"/>
      <c r="B6" s="104"/>
      <c r="C6" s="90" t="s">
        <v>8</v>
      </c>
      <c r="D6" s="90" t="s">
        <v>9</v>
      </c>
      <c r="E6" s="90" t="s">
        <v>10</v>
      </c>
      <c r="F6" s="90" t="s">
        <v>11</v>
      </c>
      <c r="G6" s="90" t="s">
        <v>12</v>
      </c>
      <c r="H6" s="6" t="s">
        <v>13</v>
      </c>
      <c r="I6" s="90" t="s">
        <v>14</v>
      </c>
      <c r="J6" s="90" t="s">
        <v>15</v>
      </c>
      <c r="K6" s="7" t="s">
        <v>16</v>
      </c>
    </row>
    <row r="7" spans="1:13" ht="18" customHeight="1">
      <c r="A7" s="8"/>
      <c r="B7" s="9"/>
      <c r="C7" s="137"/>
      <c r="D7" s="8"/>
      <c r="E7" s="8"/>
      <c r="F7" s="8"/>
      <c r="G7" s="10" t="s">
        <v>17</v>
      </c>
      <c r="H7" s="8"/>
      <c r="I7" s="8"/>
      <c r="J7" s="8"/>
      <c r="K7" s="8"/>
    </row>
    <row r="8" spans="1:13">
      <c r="A8" s="11" t="s">
        <v>18</v>
      </c>
      <c r="B8" s="12" t="s">
        <v>19</v>
      </c>
      <c r="C8" s="16">
        <v>355810</v>
      </c>
      <c r="D8" s="16">
        <v>578924</v>
      </c>
      <c r="E8" s="16">
        <v>439962</v>
      </c>
      <c r="F8" s="16">
        <v>397146</v>
      </c>
      <c r="G8" s="16">
        <v>254592</v>
      </c>
      <c r="H8" s="16">
        <v>126516</v>
      </c>
      <c r="I8" s="16">
        <v>412738</v>
      </c>
      <c r="J8" s="16">
        <v>314197</v>
      </c>
      <c r="K8" s="16">
        <v>263526</v>
      </c>
      <c r="M8" s="16"/>
    </row>
    <row r="9" spans="1:13" ht="18" customHeight="1">
      <c r="A9" s="11" t="s">
        <v>20</v>
      </c>
      <c r="B9" s="12" t="s">
        <v>21</v>
      </c>
      <c r="C9" s="16">
        <v>301863</v>
      </c>
      <c r="D9" s="16">
        <v>402974</v>
      </c>
      <c r="E9" s="16">
        <v>335911</v>
      </c>
      <c r="F9" s="16">
        <v>343949</v>
      </c>
      <c r="G9" s="16">
        <v>220578</v>
      </c>
      <c r="H9" s="16">
        <v>120847</v>
      </c>
      <c r="I9" s="16">
        <v>324415</v>
      </c>
      <c r="J9" s="16">
        <v>282053</v>
      </c>
      <c r="K9" s="16">
        <v>227394</v>
      </c>
    </row>
    <row r="10" spans="1:13">
      <c r="A10" s="8"/>
      <c r="B10" s="12" t="s">
        <v>22</v>
      </c>
      <c r="C10" s="16">
        <v>281595</v>
      </c>
      <c r="D10" s="16">
        <v>392039</v>
      </c>
      <c r="E10" s="16">
        <v>344469</v>
      </c>
      <c r="F10" s="16">
        <v>316773</v>
      </c>
      <c r="G10" s="16">
        <v>215437</v>
      </c>
      <c r="H10" s="16">
        <v>110219</v>
      </c>
      <c r="I10" s="16">
        <v>291270</v>
      </c>
      <c r="J10" s="16">
        <v>265469</v>
      </c>
      <c r="K10" s="16">
        <v>218173</v>
      </c>
    </row>
    <row r="11" spans="1:13">
      <c r="A11" s="8"/>
      <c r="B11" s="12" t="s">
        <v>23</v>
      </c>
      <c r="C11" s="16">
        <v>298718</v>
      </c>
      <c r="D11" s="16">
        <v>471009</v>
      </c>
      <c r="E11" s="16">
        <v>353464</v>
      </c>
      <c r="F11" s="16">
        <v>315286</v>
      </c>
      <c r="G11" s="16">
        <v>252369</v>
      </c>
      <c r="H11" s="16">
        <v>128160</v>
      </c>
      <c r="I11" s="16">
        <v>317880</v>
      </c>
      <c r="J11" s="16">
        <v>279097</v>
      </c>
      <c r="K11" s="16">
        <v>225248</v>
      </c>
    </row>
    <row r="12" spans="1:13">
      <c r="A12" s="8"/>
      <c r="B12" s="12" t="s">
        <v>24</v>
      </c>
      <c r="C12" s="16">
        <v>305294</v>
      </c>
      <c r="D12" s="16">
        <v>429705</v>
      </c>
      <c r="E12" s="16">
        <v>368903</v>
      </c>
      <c r="F12" s="16">
        <v>336794</v>
      </c>
      <c r="G12" s="16">
        <v>220303</v>
      </c>
      <c r="H12" s="16">
        <v>121393</v>
      </c>
      <c r="I12" s="16">
        <v>302277</v>
      </c>
      <c r="J12" s="16">
        <v>311420</v>
      </c>
      <c r="K12" s="16">
        <v>229769</v>
      </c>
    </row>
    <row r="13" spans="1:13">
      <c r="A13" s="11" t="s">
        <v>18</v>
      </c>
      <c r="B13" s="12" t="s">
        <v>25</v>
      </c>
      <c r="C13" s="16">
        <v>302395</v>
      </c>
      <c r="D13" s="16">
        <v>405542</v>
      </c>
      <c r="E13" s="16">
        <v>389341</v>
      </c>
      <c r="F13" s="16">
        <v>313852</v>
      </c>
      <c r="G13" s="16">
        <v>233661</v>
      </c>
      <c r="H13" s="16">
        <v>116941</v>
      </c>
      <c r="I13" s="16">
        <v>302642</v>
      </c>
      <c r="J13" s="16">
        <v>283710</v>
      </c>
      <c r="K13" s="16">
        <v>227073</v>
      </c>
    </row>
    <row r="14" spans="1:13">
      <c r="A14" s="8"/>
      <c r="B14" s="12" t="s">
        <v>26</v>
      </c>
      <c r="C14" s="16">
        <v>499751</v>
      </c>
      <c r="D14" s="16">
        <v>762168</v>
      </c>
      <c r="E14" s="16">
        <v>612902</v>
      </c>
      <c r="F14" s="16">
        <v>435200</v>
      </c>
      <c r="G14" s="16">
        <v>291461</v>
      </c>
      <c r="H14" s="16">
        <v>162054</v>
      </c>
      <c r="I14" s="16">
        <v>831265</v>
      </c>
      <c r="J14" s="16">
        <v>404875</v>
      </c>
      <c r="K14" s="16">
        <v>384419</v>
      </c>
    </row>
    <row r="15" spans="1:13">
      <c r="A15" s="8"/>
      <c r="B15" s="12" t="s">
        <v>27</v>
      </c>
      <c r="C15" s="16">
        <v>420763</v>
      </c>
      <c r="D15" s="16">
        <v>758691</v>
      </c>
      <c r="E15" s="16">
        <v>563578</v>
      </c>
      <c r="F15" s="16">
        <v>601518</v>
      </c>
      <c r="G15" s="16">
        <v>331608</v>
      </c>
      <c r="H15" s="16">
        <v>125263</v>
      </c>
      <c r="I15" s="16">
        <v>328641</v>
      </c>
      <c r="J15" s="16">
        <v>319279</v>
      </c>
      <c r="K15" s="16">
        <v>293156</v>
      </c>
    </row>
    <row r="16" spans="1:13">
      <c r="A16" s="8"/>
      <c r="B16" s="12" t="s">
        <v>28</v>
      </c>
      <c r="C16" s="16">
        <v>291946</v>
      </c>
      <c r="D16" s="16">
        <v>413420</v>
      </c>
      <c r="E16" s="16">
        <v>347353</v>
      </c>
      <c r="F16" s="16">
        <v>320502</v>
      </c>
      <c r="G16" s="16">
        <v>224845</v>
      </c>
      <c r="H16" s="16">
        <v>132259</v>
      </c>
      <c r="I16" s="16">
        <v>317965</v>
      </c>
      <c r="J16" s="16">
        <v>275922</v>
      </c>
      <c r="K16" s="16">
        <v>224900</v>
      </c>
    </row>
    <row r="17" spans="1:11">
      <c r="A17" s="8"/>
      <c r="B17" s="12" t="s">
        <v>29</v>
      </c>
      <c r="C17" s="16">
        <v>288698</v>
      </c>
      <c r="D17" s="16">
        <v>400314</v>
      </c>
      <c r="E17" s="16">
        <v>340729</v>
      </c>
      <c r="F17" s="16">
        <v>310420</v>
      </c>
      <c r="G17" s="16">
        <v>220359</v>
      </c>
      <c r="H17" s="16">
        <v>113740</v>
      </c>
      <c r="I17" s="16">
        <v>333647</v>
      </c>
      <c r="J17" s="16">
        <v>268809</v>
      </c>
      <c r="K17" s="16">
        <v>244394</v>
      </c>
    </row>
    <row r="18" spans="1:11">
      <c r="A18" s="8"/>
      <c r="B18" s="12" t="s">
        <v>30</v>
      </c>
      <c r="C18" s="16">
        <v>300552</v>
      </c>
      <c r="D18" s="16">
        <v>419500</v>
      </c>
      <c r="E18" s="16">
        <v>360757</v>
      </c>
      <c r="F18" s="16">
        <v>324121</v>
      </c>
      <c r="G18" s="16">
        <v>215118</v>
      </c>
      <c r="H18" s="16">
        <v>108458</v>
      </c>
      <c r="I18" s="16">
        <v>323433</v>
      </c>
      <c r="J18" s="16">
        <v>288960</v>
      </c>
      <c r="K18" s="16">
        <v>232394</v>
      </c>
    </row>
    <row r="19" spans="1:11">
      <c r="A19" s="8"/>
      <c r="B19" s="12" t="s">
        <v>31</v>
      </c>
      <c r="C19" s="16">
        <v>328860</v>
      </c>
      <c r="D19" s="16">
        <v>406343</v>
      </c>
      <c r="E19" s="16">
        <v>462950</v>
      </c>
      <c r="F19" s="16">
        <v>323138</v>
      </c>
      <c r="G19" s="16">
        <v>221492</v>
      </c>
      <c r="H19" s="16">
        <v>133475</v>
      </c>
      <c r="I19" s="16">
        <v>305903</v>
      </c>
      <c r="J19" s="16">
        <v>295928</v>
      </c>
      <c r="K19" s="16">
        <v>245667</v>
      </c>
    </row>
    <row r="20" spans="1:11">
      <c r="A20" s="8"/>
      <c r="B20" s="12" t="s">
        <v>32</v>
      </c>
      <c r="C20" s="16">
        <v>646191</v>
      </c>
      <c r="D20" s="16">
        <v>1667068</v>
      </c>
      <c r="E20" s="16">
        <v>794869</v>
      </c>
      <c r="F20" s="16">
        <v>819895</v>
      </c>
      <c r="G20" s="16">
        <v>406424</v>
      </c>
      <c r="H20" s="16">
        <v>145783</v>
      </c>
      <c r="I20" s="16">
        <v>971880</v>
      </c>
      <c r="J20" s="16">
        <v>490363</v>
      </c>
      <c r="K20" s="16">
        <v>410191</v>
      </c>
    </row>
    <row r="21" spans="1:11" ht="18" customHeight="1">
      <c r="A21" s="8"/>
      <c r="B21" s="12"/>
      <c r="C21" s="137"/>
      <c r="D21" s="8"/>
      <c r="E21" s="8"/>
      <c r="F21" s="8"/>
      <c r="G21" s="10" t="s">
        <v>38</v>
      </c>
      <c r="H21" s="8"/>
      <c r="I21" s="8"/>
      <c r="J21" s="8"/>
      <c r="K21" s="8"/>
    </row>
    <row r="22" spans="1:11">
      <c r="A22" s="11" t="s">
        <v>18</v>
      </c>
      <c r="B22" s="12" t="s">
        <v>19</v>
      </c>
      <c r="C22" s="16">
        <v>455006</v>
      </c>
      <c r="D22" s="16">
        <v>595209</v>
      </c>
      <c r="E22" s="16">
        <v>493701</v>
      </c>
      <c r="F22" s="16">
        <v>462073</v>
      </c>
      <c r="G22" s="16">
        <v>371451</v>
      </c>
      <c r="H22" s="16">
        <v>166482</v>
      </c>
      <c r="I22" s="16">
        <v>460904</v>
      </c>
      <c r="J22" s="16">
        <v>467262</v>
      </c>
      <c r="K22" s="16">
        <v>341539</v>
      </c>
    </row>
    <row r="23" spans="1:11" ht="18" customHeight="1">
      <c r="A23" s="11" t="s">
        <v>20</v>
      </c>
      <c r="B23" s="12" t="s">
        <v>21</v>
      </c>
      <c r="C23" s="16">
        <v>378458</v>
      </c>
      <c r="D23" s="16">
        <v>411675</v>
      </c>
      <c r="E23" s="16">
        <v>374831</v>
      </c>
      <c r="F23" s="16">
        <v>390305</v>
      </c>
      <c r="G23" s="16">
        <v>309749</v>
      </c>
      <c r="H23" s="16">
        <v>156175</v>
      </c>
      <c r="I23" s="16">
        <v>373744</v>
      </c>
      <c r="J23" s="16">
        <v>425530</v>
      </c>
      <c r="K23" s="16">
        <v>294887</v>
      </c>
    </row>
    <row r="24" spans="1:11">
      <c r="A24" s="8"/>
      <c r="B24" s="12" t="s">
        <v>22</v>
      </c>
      <c r="C24" s="16">
        <v>351528</v>
      </c>
      <c r="D24" s="16">
        <v>401467</v>
      </c>
      <c r="E24" s="16">
        <v>381909</v>
      </c>
      <c r="F24" s="16">
        <v>362587</v>
      </c>
      <c r="G24" s="16">
        <v>301777</v>
      </c>
      <c r="H24" s="16">
        <v>141892</v>
      </c>
      <c r="I24" s="16">
        <v>329730</v>
      </c>
      <c r="J24" s="16">
        <v>394234</v>
      </c>
      <c r="K24" s="16">
        <v>277441</v>
      </c>
    </row>
    <row r="25" spans="1:11">
      <c r="A25" s="8"/>
      <c r="B25" s="12" t="s">
        <v>23</v>
      </c>
      <c r="C25" s="16">
        <v>370897</v>
      </c>
      <c r="D25" s="16">
        <v>482525</v>
      </c>
      <c r="E25" s="16">
        <v>391839</v>
      </c>
      <c r="F25" s="16">
        <v>360054</v>
      </c>
      <c r="G25" s="16">
        <v>362955</v>
      </c>
      <c r="H25" s="16">
        <v>163391</v>
      </c>
      <c r="I25" s="16">
        <v>365974</v>
      </c>
      <c r="J25" s="16">
        <v>401494</v>
      </c>
      <c r="K25" s="16">
        <v>287262</v>
      </c>
    </row>
    <row r="26" spans="1:11">
      <c r="A26" s="8"/>
      <c r="B26" s="12" t="s">
        <v>24</v>
      </c>
      <c r="C26" s="16">
        <v>379436</v>
      </c>
      <c r="D26" s="16">
        <v>411441</v>
      </c>
      <c r="E26" s="16">
        <v>412206</v>
      </c>
      <c r="F26" s="16">
        <v>391493</v>
      </c>
      <c r="G26" s="16">
        <v>312170</v>
      </c>
      <c r="H26" s="16">
        <v>149746</v>
      </c>
      <c r="I26" s="16">
        <v>337294</v>
      </c>
      <c r="J26" s="16">
        <v>477450</v>
      </c>
      <c r="K26" s="16">
        <v>289546</v>
      </c>
    </row>
    <row r="27" spans="1:11">
      <c r="A27" s="11" t="s">
        <v>18</v>
      </c>
      <c r="B27" s="12" t="s">
        <v>25</v>
      </c>
      <c r="C27" s="16">
        <v>382575</v>
      </c>
      <c r="D27" s="16">
        <v>416167</v>
      </c>
      <c r="E27" s="16">
        <v>436619</v>
      </c>
      <c r="F27" s="16">
        <v>358990</v>
      </c>
      <c r="G27" s="16">
        <v>332149</v>
      </c>
      <c r="H27" s="16">
        <v>149850</v>
      </c>
      <c r="I27" s="16">
        <v>334270</v>
      </c>
      <c r="J27" s="16">
        <v>450785</v>
      </c>
      <c r="K27" s="16">
        <v>286357</v>
      </c>
    </row>
    <row r="28" spans="1:11">
      <c r="A28" s="8"/>
      <c r="B28" s="12" t="s">
        <v>26</v>
      </c>
      <c r="C28" s="16">
        <v>651955</v>
      </c>
      <c r="D28" s="16">
        <v>785197</v>
      </c>
      <c r="E28" s="16">
        <v>701237</v>
      </c>
      <c r="F28" s="16">
        <v>530827</v>
      </c>
      <c r="G28" s="16">
        <v>440916</v>
      </c>
      <c r="H28" s="16">
        <v>229433</v>
      </c>
      <c r="I28" s="16">
        <v>907758</v>
      </c>
      <c r="J28" s="16">
        <v>583666</v>
      </c>
      <c r="K28" s="16">
        <v>523009</v>
      </c>
    </row>
    <row r="29" spans="1:11">
      <c r="A29" s="8"/>
      <c r="B29" s="12" t="s">
        <v>27</v>
      </c>
      <c r="C29" s="16">
        <v>555476</v>
      </c>
      <c r="D29" s="16">
        <v>775806</v>
      </c>
      <c r="E29" s="16">
        <v>635800</v>
      </c>
      <c r="F29" s="16">
        <v>700851</v>
      </c>
      <c r="G29" s="16">
        <v>497462</v>
      </c>
      <c r="H29" s="16">
        <v>169354</v>
      </c>
      <c r="I29" s="16">
        <v>370179</v>
      </c>
      <c r="J29" s="16">
        <v>460596</v>
      </c>
      <c r="K29" s="16">
        <v>374861</v>
      </c>
    </row>
    <row r="30" spans="1:11">
      <c r="A30" s="8"/>
      <c r="B30" s="12" t="s">
        <v>28</v>
      </c>
      <c r="C30" s="16">
        <v>367354</v>
      </c>
      <c r="D30" s="16">
        <v>423470</v>
      </c>
      <c r="E30" s="16">
        <v>383840</v>
      </c>
      <c r="F30" s="16">
        <v>367339</v>
      </c>
      <c r="G30" s="16">
        <v>316992</v>
      </c>
      <c r="H30" s="16">
        <v>175598</v>
      </c>
      <c r="I30" s="16">
        <v>354783</v>
      </c>
      <c r="J30" s="16">
        <v>451928</v>
      </c>
      <c r="K30" s="16">
        <v>284163</v>
      </c>
    </row>
    <row r="31" spans="1:11">
      <c r="A31" s="8"/>
      <c r="B31" s="12" t="s">
        <v>29</v>
      </c>
      <c r="C31" s="16">
        <v>364627</v>
      </c>
      <c r="D31" s="16">
        <v>413480</v>
      </c>
      <c r="E31" s="16">
        <v>378569</v>
      </c>
      <c r="F31" s="16">
        <v>359169</v>
      </c>
      <c r="G31" s="16">
        <v>318497</v>
      </c>
      <c r="H31" s="16">
        <v>146962</v>
      </c>
      <c r="I31" s="16">
        <v>372573</v>
      </c>
      <c r="J31" s="16">
        <v>414367</v>
      </c>
      <c r="K31" s="16">
        <v>315066</v>
      </c>
    </row>
    <row r="32" spans="1:11">
      <c r="A32" s="8"/>
      <c r="B32" s="12" t="s">
        <v>30</v>
      </c>
      <c r="C32" s="16">
        <v>379669</v>
      </c>
      <c r="D32" s="16">
        <v>430494</v>
      </c>
      <c r="E32" s="16">
        <v>401065</v>
      </c>
      <c r="F32" s="16">
        <v>378598</v>
      </c>
      <c r="G32" s="16">
        <v>304879</v>
      </c>
      <c r="H32" s="16">
        <v>140129</v>
      </c>
      <c r="I32" s="16">
        <v>356741</v>
      </c>
      <c r="J32" s="16">
        <v>435656</v>
      </c>
      <c r="K32" s="16">
        <v>295870</v>
      </c>
    </row>
    <row r="33" spans="1:11">
      <c r="A33" s="8"/>
      <c r="B33" s="12" t="s">
        <v>31</v>
      </c>
      <c r="C33" s="16">
        <v>421273</v>
      </c>
      <c r="D33" s="16">
        <v>415795</v>
      </c>
      <c r="E33" s="16">
        <v>520461</v>
      </c>
      <c r="F33" s="16">
        <v>375918</v>
      </c>
      <c r="G33" s="16">
        <v>307534</v>
      </c>
      <c r="H33" s="16">
        <v>178772</v>
      </c>
      <c r="I33" s="16">
        <v>339846</v>
      </c>
      <c r="J33" s="16">
        <v>446523</v>
      </c>
      <c r="K33" s="16">
        <v>318660</v>
      </c>
    </row>
    <row r="34" spans="1:11">
      <c r="A34" s="8"/>
      <c r="B34" s="12" t="s">
        <v>32</v>
      </c>
      <c r="C34" s="16">
        <v>851299</v>
      </c>
      <c r="D34" s="16">
        <v>1725171</v>
      </c>
      <c r="E34" s="16">
        <v>898009</v>
      </c>
      <c r="F34" s="16">
        <v>973045</v>
      </c>
      <c r="G34" s="16">
        <v>634152</v>
      </c>
      <c r="H34" s="16">
        <v>196818</v>
      </c>
      <c r="I34" s="16">
        <v>1083657</v>
      </c>
      <c r="J34" s="16">
        <v>670551</v>
      </c>
      <c r="K34" s="16">
        <v>562641</v>
      </c>
    </row>
    <row r="35" spans="1:11" ht="18" customHeight="1">
      <c r="A35" s="8"/>
      <c r="B35" s="12"/>
      <c r="C35" s="137"/>
      <c r="D35" s="8"/>
      <c r="E35" s="8"/>
      <c r="F35" s="8"/>
      <c r="G35" s="10" t="s">
        <v>33</v>
      </c>
      <c r="H35" s="8"/>
      <c r="I35" s="8"/>
      <c r="J35" s="8"/>
      <c r="K35" s="8"/>
    </row>
    <row r="36" spans="1:11">
      <c r="A36" s="11" t="s">
        <v>18</v>
      </c>
      <c r="B36" s="12" t="s">
        <v>19</v>
      </c>
      <c r="C36" s="16">
        <v>231053</v>
      </c>
      <c r="D36" s="16">
        <v>302427</v>
      </c>
      <c r="E36" s="16">
        <v>267737</v>
      </c>
      <c r="F36" s="16">
        <v>213618</v>
      </c>
      <c r="G36" s="16">
        <v>167006</v>
      </c>
      <c r="H36" s="16">
        <v>99326</v>
      </c>
      <c r="I36" s="16">
        <v>354505</v>
      </c>
      <c r="J36" s="16">
        <v>266703</v>
      </c>
      <c r="K36" s="16">
        <v>162029</v>
      </c>
    </row>
    <row r="37" spans="1:11" ht="18" customHeight="1">
      <c r="A37" s="11" t="s">
        <v>20</v>
      </c>
      <c r="B37" s="12" t="s">
        <v>21</v>
      </c>
      <c r="C37" s="16">
        <v>205035</v>
      </c>
      <c r="D37" s="16">
        <v>242541</v>
      </c>
      <c r="E37" s="16">
        <v>210250</v>
      </c>
      <c r="F37" s="16">
        <v>203155</v>
      </c>
      <c r="G37" s="16">
        <v>158715</v>
      </c>
      <c r="H37" s="16">
        <v>95111</v>
      </c>
      <c r="I37" s="16">
        <v>262521</v>
      </c>
      <c r="J37" s="16">
        <v>235388</v>
      </c>
      <c r="K37" s="16">
        <v>138926</v>
      </c>
    </row>
    <row r="38" spans="1:11">
      <c r="A38" s="8"/>
      <c r="B38" s="12" t="s">
        <v>22</v>
      </c>
      <c r="C38" s="16">
        <v>192754</v>
      </c>
      <c r="D38" s="16">
        <v>216363</v>
      </c>
      <c r="E38" s="16">
        <v>223729</v>
      </c>
      <c r="F38" s="16">
        <v>174229</v>
      </c>
      <c r="G38" s="16">
        <v>151694</v>
      </c>
      <c r="H38" s="16">
        <v>87738</v>
      </c>
      <c r="I38" s="16">
        <v>249840</v>
      </c>
      <c r="J38" s="16">
        <v>221063</v>
      </c>
      <c r="K38" s="16">
        <v>139879</v>
      </c>
    </row>
    <row r="39" spans="1:11">
      <c r="A39" s="8"/>
      <c r="B39" s="12" t="s">
        <v>23</v>
      </c>
      <c r="C39" s="16">
        <v>208617</v>
      </c>
      <c r="D39" s="16">
        <v>263343</v>
      </c>
      <c r="E39" s="16">
        <v>231757</v>
      </c>
      <c r="F39" s="16">
        <v>177155</v>
      </c>
      <c r="G39" s="16">
        <v>173200</v>
      </c>
      <c r="H39" s="16">
        <v>103439</v>
      </c>
      <c r="I39" s="16">
        <v>267871</v>
      </c>
      <c r="J39" s="16">
        <v>238319</v>
      </c>
      <c r="K39" s="16">
        <v>143835</v>
      </c>
    </row>
    <row r="40" spans="1:11">
      <c r="A40" s="8"/>
      <c r="B40" s="12" t="s">
        <v>24</v>
      </c>
      <c r="C40" s="16">
        <v>210177</v>
      </c>
      <c r="D40" s="16">
        <v>231338</v>
      </c>
      <c r="E40" s="16">
        <v>231357</v>
      </c>
      <c r="F40" s="16">
        <v>184557</v>
      </c>
      <c r="G40" s="16">
        <v>150119</v>
      </c>
      <c r="H40" s="16">
        <v>101001</v>
      </c>
      <c r="I40" s="16">
        <v>264010</v>
      </c>
      <c r="J40" s="16">
        <v>260029</v>
      </c>
      <c r="K40" s="16">
        <v>148569</v>
      </c>
    </row>
    <row r="41" spans="1:11">
      <c r="A41" s="11" t="s">
        <v>18</v>
      </c>
      <c r="B41" s="12" t="s">
        <v>25</v>
      </c>
      <c r="C41" s="16">
        <v>203023</v>
      </c>
      <c r="D41" s="16">
        <v>228971</v>
      </c>
      <c r="E41" s="16">
        <v>238724</v>
      </c>
      <c r="F41" s="16">
        <v>178405</v>
      </c>
      <c r="G41" s="16">
        <v>161896</v>
      </c>
      <c r="H41" s="16">
        <v>94298</v>
      </c>
      <c r="I41" s="16">
        <v>267605</v>
      </c>
      <c r="J41" s="16">
        <v>233013</v>
      </c>
      <c r="K41" s="16">
        <v>147319</v>
      </c>
    </row>
    <row r="42" spans="1:11">
      <c r="A42" s="8"/>
      <c r="B42" s="12" t="s">
        <v>26</v>
      </c>
      <c r="C42" s="16">
        <v>310479</v>
      </c>
      <c r="D42" s="16">
        <v>380067</v>
      </c>
      <c r="E42" s="16">
        <v>333798</v>
      </c>
      <c r="F42" s="16">
        <v>181918</v>
      </c>
      <c r="G42" s="16">
        <v>164673</v>
      </c>
      <c r="H42" s="16">
        <v>117839</v>
      </c>
      <c r="I42" s="16">
        <v>746332</v>
      </c>
      <c r="J42" s="16">
        <v>350909</v>
      </c>
      <c r="K42" s="16">
        <v>211459</v>
      </c>
    </row>
    <row r="43" spans="1:11">
      <c r="A43" s="8"/>
      <c r="B43" s="12" t="s">
        <v>27</v>
      </c>
      <c r="C43" s="16">
        <v>254031</v>
      </c>
      <c r="D43" s="16">
        <v>472571</v>
      </c>
      <c r="E43" s="16">
        <v>334098</v>
      </c>
      <c r="F43" s="16">
        <v>333091</v>
      </c>
      <c r="G43" s="16">
        <v>208901</v>
      </c>
      <c r="H43" s="16">
        <v>96052</v>
      </c>
      <c r="I43" s="16">
        <v>273576</v>
      </c>
      <c r="J43" s="16">
        <v>277416</v>
      </c>
      <c r="K43" s="16">
        <v>188136</v>
      </c>
    </row>
    <row r="44" spans="1:11">
      <c r="A44" s="8"/>
      <c r="B44" s="12" t="s">
        <v>28</v>
      </c>
      <c r="C44" s="16">
        <v>197230</v>
      </c>
      <c r="D44" s="16">
        <v>244649</v>
      </c>
      <c r="E44" s="16">
        <v>228263</v>
      </c>
      <c r="F44" s="16">
        <v>187163</v>
      </c>
      <c r="G44" s="16">
        <v>156618</v>
      </c>
      <c r="H44" s="16">
        <v>104714</v>
      </c>
      <c r="I44" s="16">
        <v>269980</v>
      </c>
      <c r="J44" s="16">
        <v>226454</v>
      </c>
      <c r="K44" s="16">
        <v>146983</v>
      </c>
    </row>
    <row r="45" spans="1:11">
      <c r="A45" s="8"/>
      <c r="B45" s="12" t="s">
        <v>29</v>
      </c>
      <c r="C45" s="16">
        <v>194041</v>
      </c>
      <c r="D45" s="16">
        <v>211693</v>
      </c>
      <c r="E45" s="16">
        <v>221832</v>
      </c>
      <c r="F45" s="16">
        <v>177641</v>
      </c>
      <c r="G45" s="16">
        <v>149275</v>
      </c>
      <c r="H45" s="16">
        <v>92359</v>
      </c>
      <c r="I45" s="16">
        <v>282721</v>
      </c>
      <c r="J45" s="16">
        <v>224647</v>
      </c>
      <c r="K45" s="16">
        <v>151323</v>
      </c>
    </row>
    <row r="46" spans="1:11">
      <c r="A46" s="8"/>
      <c r="B46" s="12" t="s">
        <v>30</v>
      </c>
      <c r="C46" s="16">
        <v>201571</v>
      </c>
      <c r="D46" s="16">
        <v>232989</v>
      </c>
      <c r="E46" s="16">
        <v>232533</v>
      </c>
      <c r="F46" s="16">
        <v>181362</v>
      </c>
      <c r="G46" s="16">
        <v>148076</v>
      </c>
      <c r="H46" s="16">
        <v>88253</v>
      </c>
      <c r="I46" s="16">
        <v>278477</v>
      </c>
      <c r="J46" s="16">
        <v>244829</v>
      </c>
      <c r="K46" s="16">
        <v>150699</v>
      </c>
    </row>
    <row r="47" spans="1:11">
      <c r="A47" s="8"/>
      <c r="B47" s="12" t="s">
        <v>31</v>
      </c>
      <c r="C47" s="16">
        <v>210992</v>
      </c>
      <c r="D47" s="16">
        <v>242526</v>
      </c>
      <c r="E47" s="16">
        <v>277434</v>
      </c>
      <c r="F47" s="16">
        <v>181040</v>
      </c>
      <c r="G47" s="16">
        <v>154855</v>
      </c>
      <c r="H47" s="16">
        <v>101895</v>
      </c>
      <c r="I47" s="16">
        <v>260858</v>
      </c>
      <c r="J47" s="16">
        <v>247851</v>
      </c>
      <c r="K47" s="16">
        <v>152282</v>
      </c>
    </row>
    <row r="48" spans="1:11">
      <c r="A48" s="8"/>
      <c r="B48" s="12" t="s">
        <v>32</v>
      </c>
      <c r="C48" s="16">
        <v>383975</v>
      </c>
      <c r="D48" s="16">
        <v>660614</v>
      </c>
      <c r="E48" s="16">
        <v>451698</v>
      </c>
      <c r="F48" s="16">
        <v>394430</v>
      </c>
      <c r="G48" s="16">
        <v>226823</v>
      </c>
      <c r="H48" s="16">
        <v>109768</v>
      </c>
      <c r="I48" s="16">
        <v>828651</v>
      </c>
      <c r="J48" s="16">
        <v>434790</v>
      </c>
      <c r="K48" s="16">
        <v>221277</v>
      </c>
    </row>
    <row r="49" spans="1:11" ht="5.0999999999999996" customHeight="1">
      <c r="A49" s="13"/>
      <c r="B49" s="14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5" t="s">
        <v>34</v>
      </c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1">
    <mergeCell ref="A5:B6"/>
  </mergeCells>
  <phoneticPr fontId="3"/>
  <pageMargins left="0.39370078740157483" right="0.59055118110236227" top="0.39370078740157483" bottom="0.39370078740157483" header="0.31496062992125984" footer="0.31496062992125984"/>
  <pageSetup paperSize="9" firstPageNumber="94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34" zoomScaleNormal="100" zoomScaleSheetLayoutView="100" workbookViewId="0">
      <selection activeCell="B31" sqref="B31"/>
    </sheetView>
  </sheetViews>
  <sheetFormatPr defaultRowHeight="13.5"/>
  <cols>
    <col min="1" max="1" width="7.875" style="136" customWidth="1"/>
    <col min="2" max="2" width="8.875" style="136" customWidth="1"/>
    <col min="3" max="8" width="9.625" style="136" customWidth="1"/>
    <col min="9" max="9" width="10.625" style="136" customWidth="1"/>
    <col min="10" max="10" width="9.625" style="136" customWidth="1"/>
    <col min="11" max="16384" width="9" style="136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5" t="s">
        <v>39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G4" s="1"/>
      <c r="H4" s="1" t="s">
        <v>40</v>
      </c>
      <c r="I4" s="1"/>
      <c r="J4" s="1"/>
    </row>
    <row r="5" spans="1:10">
      <c r="A5" s="1" t="s">
        <v>5</v>
      </c>
      <c r="B5" s="1"/>
      <c r="C5" s="1"/>
      <c r="D5" s="1"/>
      <c r="E5" s="1"/>
      <c r="F5" s="1"/>
      <c r="G5" s="1"/>
      <c r="H5" s="1"/>
      <c r="I5" s="1"/>
      <c r="J5" s="1"/>
    </row>
    <row r="6" spans="1:10" ht="27" customHeight="1">
      <c r="A6" s="105" t="s">
        <v>41</v>
      </c>
      <c r="B6" s="106"/>
      <c r="C6" s="90" t="s">
        <v>42</v>
      </c>
      <c r="D6" s="90" t="s">
        <v>43</v>
      </c>
      <c r="E6" s="90" t="s">
        <v>44</v>
      </c>
      <c r="F6" s="90" t="s">
        <v>45</v>
      </c>
      <c r="G6" s="90" t="s">
        <v>46</v>
      </c>
      <c r="H6" s="90" t="s">
        <v>47</v>
      </c>
      <c r="I6" s="90" t="s">
        <v>48</v>
      </c>
      <c r="J6" s="7" t="s">
        <v>49</v>
      </c>
    </row>
    <row r="7" spans="1:10" ht="18" customHeight="1">
      <c r="A7" s="8"/>
      <c r="B7" s="12"/>
      <c r="C7" s="137"/>
      <c r="D7" s="8"/>
      <c r="E7" s="8"/>
      <c r="F7" s="17" t="s">
        <v>50</v>
      </c>
      <c r="G7" s="17"/>
      <c r="H7" s="8"/>
      <c r="I7" s="8"/>
      <c r="J7" s="8"/>
    </row>
    <row r="8" spans="1:10">
      <c r="A8" s="11" t="s">
        <v>18</v>
      </c>
      <c r="B8" s="12" t="s">
        <v>19</v>
      </c>
      <c r="C8" s="16">
        <v>439962</v>
      </c>
      <c r="D8" s="16">
        <v>525094</v>
      </c>
      <c r="E8" s="16">
        <v>476995</v>
      </c>
      <c r="F8" s="16">
        <v>377680</v>
      </c>
      <c r="G8" s="16">
        <v>557584</v>
      </c>
      <c r="H8" s="16">
        <v>372899</v>
      </c>
      <c r="I8" s="16">
        <v>524734</v>
      </c>
      <c r="J8" s="16">
        <v>469476</v>
      </c>
    </row>
    <row r="9" spans="1:10" ht="18" customHeight="1">
      <c r="A9" s="11" t="s">
        <v>20</v>
      </c>
      <c r="B9" s="12" t="s">
        <v>21</v>
      </c>
      <c r="C9" s="16">
        <v>335911</v>
      </c>
      <c r="D9" s="16">
        <v>375060</v>
      </c>
      <c r="E9" s="16">
        <v>385450</v>
      </c>
      <c r="F9" s="16">
        <v>298919</v>
      </c>
      <c r="G9" s="16">
        <v>414787</v>
      </c>
      <c r="H9" s="16">
        <v>279262</v>
      </c>
      <c r="I9" s="16">
        <v>384018</v>
      </c>
      <c r="J9" s="16">
        <v>350562</v>
      </c>
    </row>
    <row r="10" spans="1:10">
      <c r="A10" s="8"/>
      <c r="B10" s="12" t="s">
        <v>22</v>
      </c>
      <c r="C10" s="16">
        <v>344469</v>
      </c>
      <c r="D10" s="16">
        <v>379259</v>
      </c>
      <c r="E10" s="16">
        <v>358597</v>
      </c>
      <c r="F10" s="16">
        <v>309743</v>
      </c>
      <c r="G10" s="16">
        <v>407505</v>
      </c>
      <c r="H10" s="16">
        <v>278913</v>
      </c>
      <c r="I10" s="16">
        <v>388760</v>
      </c>
      <c r="J10" s="16">
        <v>362575</v>
      </c>
    </row>
    <row r="11" spans="1:10">
      <c r="A11" s="8"/>
      <c r="B11" s="12" t="s">
        <v>23</v>
      </c>
      <c r="C11" s="16">
        <v>353464</v>
      </c>
      <c r="D11" s="16">
        <v>427094</v>
      </c>
      <c r="E11" s="16">
        <v>364620</v>
      </c>
      <c r="F11" s="16">
        <v>307186</v>
      </c>
      <c r="G11" s="16">
        <v>414893</v>
      </c>
      <c r="H11" s="16">
        <v>283284</v>
      </c>
      <c r="I11" s="16">
        <v>415447</v>
      </c>
      <c r="J11" s="16">
        <v>363812</v>
      </c>
    </row>
    <row r="12" spans="1:10">
      <c r="A12" s="8"/>
      <c r="B12" s="12" t="s">
        <v>24</v>
      </c>
      <c r="C12" s="16">
        <v>368903</v>
      </c>
      <c r="D12" s="16">
        <v>368392</v>
      </c>
      <c r="E12" s="16">
        <v>373834</v>
      </c>
      <c r="F12" s="16">
        <v>314515</v>
      </c>
      <c r="G12" s="16">
        <v>588180</v>
      </c>
      <c r="H12" s="16">
        <v>278898</v>
      </c>
      <c r="I12" s="16">
        <v>450588</v>
      </c>
      <c r="J12" s="16">
        <v>372835</v>
      </c>
    </row>
    <row r="13" spans="1:10">
      <c r="A13" s="11" t="s">
        <v>18</v>
      </c>
      <c r="B13" s="12" t="s">
        <v>25</v>
      </c>
      <c r="C13" s="16">
        <v>389341</v>
      </c>
      <c r="D13" s="16">
        <v>376620</v>
      </c>
      <c r="E13" s="16">
        <v>429081</v>
      </c>
      <c r="F13" s="16">
        <v>359967</v>
      </c>
      <c r="G13" s="16">
        <v>411582</v>
      </c>
      <c r="H13" s="16">
        <v>276981</v>
      </c>
      <c r="I13" s="16">
        <v>529402</v>
      </c>
      <c r="J13" s="16">
        <v>354449</v>
      </c>
    </row>
    <row r="14" spans="1:10">
      <c r="A14" s="8"/>
      <c r="B14" s="12" t="s">
        <v>26</v>
      </c>
      <c r="C14" s="16">
        <v>612902</v>
      </c>
      <c r="D14" s="16">
        <v>656330</v>
      </c>
      <c r="E14" s="16">
        <v>834422</v>
      </c>
      <c r="F14" s="16">
        <v>418100</v>
      </c>
      <c r="G14" s="16">
        <v>565471</v>
      </c>
      <c r="H14" s="16">
        <v>539414</v>
      </c>
      <c r="I14" s="16">
        <v>799950</v>
      </c>
      <c r="J14" s="16">
        <v>828702</v>
      </c>
    </row>
    <row r="15" spans="1:10">
      <c r="A15" s="8"/>
      <c r="B15" s="12" t="s">
        <v>27</v>
      </c>
      <c r="C15" s="16">
        <v>563578</v>
      </c>
      <c r="D15" s="16">
        <v>932030</v>
      </c>
      <c r="E15" s="16">
        <v>477099</v>
      </c>
      <c r="F15" s="16">
        <v>551305</v>
      </c>
      <c r="G15" s="16">
        <v>1128908</v>
      </c>
      <c r="H15" s="16">
        <v>422922</v>
      </c>
      <c r="I15" s="16">
        <v>560104</v>
      </c>
      <c r="J15" s="16">
        <v>505845</v>
      </c>
    </row>
    <row r="16" spans="1:10">
      <c r="A16" s="8"/>
      <c r="B16" s="12" t="s">
        <v>28</v>
      </c>
      <c r="C16" s="16">
        <v>347353</v>
      </c>
      <c r="D16" s="16">
        <v>376945</v>
      </c>
      <c r="E16" s="16">
        <v>364104</v>
      </c>
      <c r="F16" s="16">
        <v>301500</v>
      </c>
      <c r="G16" s="16">
        <v>410813</v>
      </c>
      <c r="H16" s="16">
        <v>456798</v>
      </c>
      <c r="I16" s="16">
        <v>395589</v>
      </c>
      <c r="J16" s="16">
        <v>362042</v>
      </c>
    </row>
    <row r="17" spans="1:10">
      <c r="A17" s="8"/>
      <c r="B17" s="12" t="s">
        <v>29</v>
      </c>
      <c r="C17" s="16">
        <v>340729</v>
      </c>
      <c r="D17" s="16">
        <v>379946</v>
      </c>
      <c r="E17" s="16">
        <v>366494</v>
      </c>
      <c r="F17" s="16">
        <v>294763</v>
      </c>
      <c r="G17" s="16">
        <v>407471</v>
      </c>
      <c r="H17" s="16">
        <v>278468</v>
      </c>
      <c r="I17" s="16">
        <v>388464</v>
      </c>
      <c r="J17" s="16">
        <v>358784</v>
      </c>
    </row>
    <row r="18" spans="1:10">
      <c r="A18" s="8"/>
      <c r="B18" s="12" t="s">
        <v>30</v>
      </c>
      <c r="C18" s="16">
        <v>360757</v>
      </c>
      <c r="D18" s="16">
        <v>357412</v>
      </c>
      <c r="E18" s="16">
        <v>364744</v>
      </c>
      <c r="F18" s="16">
        <v>312491</v>
      </c>
      <c r="G18" s="16">
        <v>566194</v>
      </c>
      <c r="H18" s="16">
        <v>277235</v>
      </c>
      <c r="I18" s="16">
        <v>413747</v>
      </c>
      <c r="J18" s="16">
        <v>374971</v>
      </c>
    </row>
    <row r="19" spans="1:10">
      <c r="A19" s="8"/>
      <c r="B19" s="12" t="s">
        <v>31</v>
      </c>
      <c r="C19" s="16">
        <v>462950</v>
      </c>
      <c r="D19" s="16">
        <v>555945</v>
      </c>
      <c r="E19" s="16">
        <v>479158</v>
      </c>
      <c r="F19" s="16">
        <v>576325</v>
      </c>
      <c r="G19" s="16">
        <v>501699</v>
      </c>
      <c r="H19" s="16">
        <v>279115</v>
      </c>
      <c r="I19" s="16">
        <v>570962</v>
      </c>
      <c r="J19" s="16">
        <v>387049</v>
      </c>
    </row>
    <row r="20" spans="1:10">
      <c r="A20" s="8"/>
      <c r="B20" s="12" t="s">
        <v>32</v>
      </c>
      <c r="C20" s="16">
        <v>794869</v>
      </c>
      <c r="D20" s="16">
        <v>1117265</v>
      </c>
      <c r="E20" s="16">
        <v>915437</v>
      </c>
      <c r="F20" s="16">
        <v>484785</v>
      </c>
      <c r="G20" s="16">
        <v>862505</v>
      </c>
      <c r="H20" s="16">
        <v>754578</v>
      </c>
      <c r="I20" s="16">
        <v>995628</v>
      </c>
      <c r="J20" s="16">
        <v>1015244</v>
      </c>
    </row>
    <row r="21" spans="1:10" ht="18" customHeight="1">
      <c r="A21" s="8"/>
      <c r="B21" s="12"/>
      <c r="C21" s="137"/>
      <c r="D21" s="8"/>
      <c r="E21" s="8"/>
      <c r="F21" s="17" t="s">
        <v>38</v>
      </c>
      <c r="G21" s="17"/>
      <c r="H21" s="8"/>
      <c r="I21" s="8"/>
      <c r="J21" s="8"/>
    </row>
    <row r="22" spans="1:10">
      <c r="A22" s="11" t="s">
        <v>18</v>
      </c>
      <c r="B22" s="12" t="s">
        <v>19</v>
      </c>
      <c r="C22" s="16">
        <v>493701</v>
      </c>
      <c r="D22" s="16">
        <v>545730</v>
      </c>
      <c r="E22" s="16">
        <v>483124</v>
      </c>
      <c r="F22" s="16">
        <v>400885</v>
      </c>
      <c r="G22" s="16">
        <v>614163</v>
      </c>
      <c r="H22" s="16">
        <v>383966</v>
      </c>
      <c r="I22" s="16">
        <v>563058</v>
      </c>
      <c r="J22" s="16">
        <v>523265</v>
      </c>
    </row>
    <row r="23" spans="1:10" ht="18" customHeight="1">
      <c r="A23" s="8"/>
      <c r="B23" s="12" t="s">
        <v>21</v>
      </c>
      <c r="C23" s="16">
        <v>374831</v>
      </c>
      <c r="D23" s="16">
        <v>390241</v>
      </c>
      <c r="E23" s="16">
        <v>390341</v>
      </c>
      <c r="F23" s="16">
        <v>316721</v>
      </c>
      <c r="G23" s="16">
        <v>449775</v>
      </c>
      <c r="H23" s="16">
        <v>289357</v>
      </c>
      <c r="I23" s="16">
        <v>408128</v>
      </c>
      <c r="J23" s="16">
        <v>388552</v>
      </c>
    </row>
    <row r="24" spans="1:10">
      <c r="A24" s="8"/>
      <c r="B24" s="12" t="s">
        <v>22</v>
      </c>
      <c r="C24" s="16">
        <v>381909</v>
      </c>
      <c r="D24" s="16">
        <v>394744</v>
      </c>
      <c r="E24" s="16">
        <v>365424</v>
      </c>
      <c r="F24" s="16">
        <v>328786</v>
      </c>
      <c r="G24" s="16">
        <v>441804</v>
      </c>
      <c r="H24" s="16">
        <v>284490</v>
      </c>
      <c r="I24" s="16">
        <v>413321</v>
      </c>
      <c r="J24" s="16">
        <v>400723</v>
      </c>
    </row>
    <row r="25" spans="1:10">
      <c r="A25" s="8"/>
      <c r="B25" s="12" t="s">
        <v>23</v>
      </c>
      <c r="C25" s="16">
        <v>391839</v>
      </c>
      <c r="D25" s="16">
        <v>432332</v>
      </c>
      <c r="E25" s="16">
        <v>369089</v>
      </c>
      <c r="F25" s="16">
        <v>326149</v>
      </c>
      <c r="G25" s="16">
        <v>452883</v>
      </c>
      <c r="H25" s="16">
        <v>290419</v>
      </c>
      <c r="I25" s="16">
        <v>437908</v>
      </c>
      <c r="J25" s="16">
        <v>404976</v>
      </c>
    </row>
    <row r="26" spans="1:10">
      <c r="A26" s="8"/>
      <c r="B26" s="12" t="s">
        <v>24</v>
      </c>
      <c r="C26" s="16">
        <v>412206</v>
      </c>
      <c r="D26" s="16">
        <v>383101</v>
      </c>
      <c r="E26" s="16">
        <v>378647</v>
      </c>
      <c r="F26" s="16">
        <v>334842</v>
      </c>
      <c r="G26" s="16">
        <v>646061</v>
      </c>
      <c r="H26" s="16">
        <v>290411</v>
      </c>
      <c r="I26" s="16">
        <v>480846</v>
      </c>
      <c r="J26" s="16">
        <v>416019</v>
      </c>
    </row>
    <row r="27" spans="1:10">
      <c r="A27" s="8"/>
      <c r="B27" s="12" t="s">
        <v>25</v>
      </c>
      <c r="C27" s="16">
        <v>436619</v>
      </c>
      <c r="D27" s="16">
        <v>392957</v>
      </c>
      <c r="E27" s="16">
        <v>435521</v>
      </c>
      <c r="F27" s="16">
        <v>387451</v>
      </c>
      <c r="G27" s="16">
        <v>447811</v>
      </c>
      <c r="H27" s="16">
        <v>282344</v>
      </c>
      <c r="I27" s="16">
        <v>575568</v>
      </c>
      <c r="J27" s="16">
        <v>392019</v>
      </c>
    </row>
    <row r="28" spans="1:10">
      <c r="A28" s="8"/>
      <c r="B28" s="12" t="s">
        <v>26</v>
      </c>
      <c r="C28" s="16">
        <v>701237</v>
      </c>
      <c r="D28" s="16">
        <v>697675</v>
      </c>
      <c r="E28" s="16">
        <v>841981</v>
      </c>
      <c r="F28" s="16">
        <v>439223</v>
      </c>
      <c r="G28" s="16">
        <v>627816</v>
      </c>
      <c r="H28" s="16">
        <v>555156</v>
      </c>
      <c r="I28" s="16">
        <v>860790</v>
      </c>
      <c r="J28" s="16">
        <v>947881</v>
      </c>
    </row>
    <row r="29" spans="1:10">
      <c r="A29" s="8"/>
      <c r="B29" s="12" t="s">
        <v>27</v>
      </c>
      <c r="C29" s="16">
        <v>635800</v>
      </c>
      <c r="D29" s="16">
        <v>968649</v>
      </c>
      <c r="E29" s="16">
        <v>484423</v>
      </c>
      <c r="F29" s="16">
        <v>579990</v>
      </c>
      <c r="G29" s="16">
        <v>1269345</v>
      </c>
      <c r="H29" s="16">
        <v>439931</v>
      </c>
      <c r="I29" s="16">
        <v>606002</v>
      </c>
      <c r="J29" s="16">
        <v>551651</v>
      </c>
    </row>
    <row r="30" spans="1:10">
      <c r="A30" s="8"/>
      <c r="B30" s="12" t="s">
        <v>28</v>
      </c>
      <c r="C30" s="16">
        <v>383840</v>
      </c>
      <c r="D30" s="16">
        <v>390384</v>
      </c>
      <c r="E30" s="16">
        <v>368737</v>
      </c>
      <c r="F30" s="16">
        <v>321531</v>
      </c>
      <c r="G30" s="16">
        <v>448623</v>
      </c>
      <c r="H30" s="16">
        <v>475684</v>
      </c>
      <c r="I30" s="16">
        <v>425389</v>
      </c>
      <c r="J30" s="16">
        <v>396512</v>
      </c>
    </row>
    <row r="31" spans="1:10">
      <c r="A31" s="8"/>
      <c r="B31" s="12" t="s">
        <v>29</v>
      </c>
      <c r="C31" s="16">
        <v>378569</v>
      </c>
      <c r="D31" s="16">
        <v>395810</v>
      </c>
      <c r="E31" s="16">
        <v>371403</v>
      </c>
      <c r="F31" s="16">
        <v>308900</v>
      </c>
      <c r="G31" s="16">
        <v>449267</v>
      </c>
      <c r="H31" s="16">
        <v>283721</v>
      </c>
      <c r="I31" s="16">
        <v>415696</v>
      </c>
      <c r="J31" s="16">
        <v>397562</v>
      </c>
    </row>
    <row r="32" spans="1:10">
      <c r="A32" s="8"/>
      <c r="B32" s="12" t="s">
        <v>30</v>
      </c>
      <c r="C32" s="16">
        <v>401065</v>
      </c>
      <c r="D32" s="16">
        <v>369670</v>
      </c>
      <c r="E32" s="16">
        <v>369736</v>
      </c>
      <c r="F32" s="16">
        <v>329764</v>
      </c>
      <c r="G32" s="16">
        <v>625047</v>
      </c>
      <c r="H32" s="16">
        <v>281763</v>
      </c>
      <c r="I32" s="16">
        <v>445148</v>
      </c>
      <c r="J32" s="16">
        <v>417181</v>
      </c>
    </row>
    <row r="33" spans="1:10">
      <c r="A33" s="8"/>
      <c r="B33" s="12" t="s">
        <v>31</v>
      </c>
      <c r="C33" s="16">
        <v>520461</v>
      </c>
      <c r="D33" s="16">
        <v>573649</v>
      </c>
      <c r="E33" s="16">
        <v>483609</v>
      </c>
      <c r="F33" s="16">
        <v>642998</v>
      </c>
      <c r="G33" s="16">
        <v>554448</v>
      </c>
      <c r="H33" s="16">
        <v>284161</v>
      </c>
      <c r="I33" s="16">
        <v>623571</v>
      </c>
      <c r="J33" s="16">
        <v>427087</v>
      </c>
    </row>
    <row r="34" spans="1:10">
      <c r="A34" s="8"/>
      <c r="B34" s="12" t="s">
        <v>32</v>
      </c>
      <c r="C34" s="16">
        <v>898009</v>
      </c>
      <c r="D34" s="16">
        <v>1146517</v>
      </c>
      <c r="E34" s="16">
        <v>925822</v>
      </c>
      <c r="F34" s="16">
        <v>496551</v>
      </c>
      <c r="G34" s="16">
        <v>947440</v>
      </c>
      <c r="H34" s="16">
        <v>777696</v>
      </c>
      <c r="I34" s="16">
        <v>1060504</v>
      </c>
      <c r="J34" s="16">
        <v>1144133</v>
      </c>
    </row>
    <row r="35" spans="1:10" ht="18" customHeight="1">
      <c r="A35" s="8"/>
      <c r="B35" s="12"/>
      <c r="C35" s="137"/>
      <c r="D35" s="8"/>
      <c r="E35" s="8"/>
      <c r="F35" s="17" t="s">
        <v>33</v>
      </c>
      <c r="G35" s="143"/>
      <c r="H35" s="8"/>
      <c r="I35" s="8"/>
      <c r="J35" s="8"/>
    </row>
    <row r="36" spans="1:10">
      <c r="A36" s="11" t="s">
        <v>18</v>
      </c>
      <c r="B36" s="12" t="s">
        <v>19</v>
      </c>
      <c r="C36" s="16">
        <v>267737</v>
      </c>
      <c r="D36" s="16">
        <v>369728</v>
      </c>
      <c r="E36" s="16">
        <v>384290</v>
      </c>
      <c r="F36" s="16">
        <v>276178</v>
      </c>
      <c r="G36" s="16">
        <v>370791</v>
      </c>
      <c r="H36" s="16">
        <v>269144</v>
      </c>
      <c r="I36" s="16">
        <v>338959</v>
      </c>
      <c r="J36" s="16">
        <v>284952</v>
      </c>
    </row>
    <row r="37" spans="1:10" ht="18" customHeight="1">
      <c r="A37" s="8"/>
      <c r="B37" s="12" t="s">
        <v>21</v>
      </c>
      <c r="C37" s="16">
        <v>210250</v>
      </c>
      <c r="D37" s="16">
        <v>253733</v>
      </c>
      <c r="E37" s="16">
        <v>310879</v>
      </c>
      <c r="F37" s="16">
        <v>223973</v>
      </c>
      <c r="G37" s="16">
        <v>292989</v>
      </c>
      <c r="H37" s="16">
        <v>194365</v>
      </c>
      <c r="I37" s="16">
        <v>260118</v>
      </c>
      <c r="J37" s="16">
        <v>223136</v>
      </c>
    </row>
    <row r="38" spans="1:10">
      <c r="A38" s="8"/>
      <c r="B38" s="12" t="s">
        <v>22</v>
      </c>
      <c r="C38" s="16">
        <v>223729</v>
      </c>
      <c r="D38" s="16">
        <v>255150</v>
      </c>
      <c r="E38" s="16">
        <v>262582</v>
      </c>
      <c r="F38" s="16">
        <v>228914</v>
      </c>
      <c r="G38" s="16">
        <v>289877</v>
      </c>
      <c r="H38" s="16">
        <v>223768</v>
      </c>
      <c r="I38" s="16">
        <v>268753</v>
      </c>
      <c r="J38" s="16">
        <v>228693</v>
      </c>
    </row>
    <row r="39" spans="1:10">
      <c r="A39" s="8"/>
      <c r="B39" s="12" t="s">
        <v>23</v>
      </c>
      <c r="C39" s="16">
        <v>231757</v>
      </c>
      <c r="D39" s="16">
        <v>391494</v>
      </c>
      <c r="E39" s="16">
        <v>291352</v>
      </c>
      <c r="F39" s="16">
        <v>225116</v>
      </c>
      <c r="G39" s="16">
        <v>286088</v>
      </c>
      <c r="H39" s="16">
        <v>222258</v>
      </c>
      <c r="I39" s="16">
        <v>304810</v>
      </c>
      <c r="J39" s="16">
        <v>229722</v>
      </c>
    </row>
    <row r="40" spans="1:10">
      <c r="A40" s="8"/>
      <c r="B40" s="12" t="s">
        <v>24</v>
      </c>
      <c r="C40" s="16">
        <v>231357</v>
      </c>
      <c r="D40" s="16">
        <v>248383</v>
      </c>
      <c r="E40" s="16">
        <v>301841</v>
      </c>
      <c r="F40" s="16">
        <v>225914</v>
      </c>
      <c r="G40" s="16">
        <v>394779</v>
      </c>
      <c r="H40" s="16">
        <v>196260</v>
      </c>
      <c r="I40" s="16">
        <v>300226</v>
      </c>
      <c r="J40" s="16">
        <v>226636</v>
      </c>
    </row>
    <row r="41" spans="1:10">
      <c r="A41" s="8"/>
      <c r="B41" s="12" t="s">
        <v>25</v>
      </c>
      <c r="C41" s="16">
        <v>238724</v>
      </c>
      <c r="D41" s="16">
        <v>275511</v>
      </c>
      <c r="E41" s="16">
        <v>335368</v>
      </c>
      <c r="F41" s="16">
        <v>240487</v>
      </c>
      <c r="G41" s="16">
        <v>292079</v>
      </c>
      <c r="H41" s="16">
        <v>221928</v>
      </c>
      <c r="I41" s="16">
        <v>300515</v>
      </c>
      <c r="J41" s="16">
        <v>225282</v>
      </c>
    </row>
    <row r="42" spans="1:10">
      <c r="A42" s="8"/>
      <c r="B42" s="12" t="s">
        <v>26</v>
      </c>
      <c r="C42" s="16">
        <v>333798</v>
      </c>
      <c r="D42" s="16">
        <v>402948</v>
      </c>
      <c r="E42" s="16">
        <v>717807</v>
      </c>
      <c r="F42" s="16">
        <v>326703</v>
      </c>
      <c r="G42" s="16">
        <v>360454</v>
      </c>
      <c r="H42" s="16">
        <v>377563</v>
      </c>
      <c r="I42" s="16">
        <v>491959</v>
      </c>
      <c r="J42" s="16">
        <v>428164</v>
      </c>
    </row>
    <row r="43" spans="1:10">
      <c r="A43" s="8"/>
      <c r="B43" s="12" t="s">
        <v>27</v>
      </c>
      <c r="C43" s="16">
        <v>334098</v>
      </c>
      <c r="D43" s="16">
        <v>703922</v>
      </c>
      <c r="E43" s="16">
        <v>368702</v>
      </c>
      <c r="F43" s="16">
        <v>426891</v>
      </c>
      <c r="G43" s="16">
        <v>666632</v>
      </c>
      <c r="H43" s="16">
        <v>276397</v>
      </c>
      <c r="I43" s="16">
        <v>345817</v>
      </c>
      <c r="J43" s="16">
        <v>347273</v>
      </c>
    </row>
    <row r="44" spans="1:10">
      <c r="A44" s="8"/>
      <c r="B44" s="12" t="s">
        <v>28</v>
      </c>
      <c r="C44" s="16">
        <v>228263</v>
      </c>
      <c r="D44" s="16">
        <v>259925</v>
      </c>
      <c r="E44" s="16">
        <v>291730</v>
      </c>
      <c r="F44" s="16">
        <v>214308</v>
      </c>
      <c r="G44" s="16">
        <v>286244</v>
      </c>
      <c r="H44" s="16">
        <v>288995</v>
      </c>
      <c r="I44" s="16">
        <v>255832</v>
      </c>
      <c r="J44" s="16">
        <v>230694</v>
      </c>
    </row>
    <row r="45" spans="1:10">
      <c r="A45" s="8"/>
      <c r="B45" s="12" t="s">
        <v>29</v>
      </c>
      <c r="C45" s="16">
        <v>221832</v>
      </c>
      <c r="D45" s="16">
        <v>279842</v>
      </c>
      <c r="E45" s="16">
        <v>294113</v>
      </c>
      <c r="F45" s="16">
        <v>224931</v>
      </c>
      <c r="G45" s="16">
        <v>273899</v>
      </c>
      <c r="H45" s="16">
        <v>224152</v>
      </c>
      <c r="I45" s="16">
        <v>259416</v>
      </c>
      <c r="J45" s="16">
        <v>227758</v>
      </c>
    </row>
    <row r="46" spans="1:10">
      <c r="A46" s="8"/>
      <c r="B46" s="12" t="s">
        <v>30</v>
      </c>
      <c r="C46" s="16">
        <v>232533</v>
      </c>
      <c r="D46" s="16">
        <v>252864</v>
      </c>
      <c r="E46" s="16">
        <v>291661</v>
      </c>
      <c r="F46" s="16">
        <v>228977</v>
      </c>
      <c r="G46" s="16">
        <v>388350</v>
      </c>
      <c r="H46" s="16">
        <v>231216</v>
      </c>
      <c r="I46" s="16">
        <v>265330</v>
      </c>
      <c r="J46" s="16">
        <v>232640</v>
      </c>
    </row>
    <row r="47" spans="1:10">
      <c r="A47" s="8"/>
      <c r="B47" s="12" t="s">
        <v>31</v>
      </c>
      <c r="C47" s="16">
        <v>277434</v>
      </c>
      <c r="D47" s="16">
        <v>409197</v>
      </c>
      <c r="E47" s="16">
        <v>409691</v>
      </c>
      <c r="F47" s="16">
        <v>296602</v>
      </c>
      <c r="G47" s="16">
        <v>326908</v>
      </c>
      <c r="H47" s="16">
        <v>229171</v>
      </c>
      <c r="I47" s="16">
        <v>322129</v>
      </c>
      <c r="J47" s="16">
        <v>249646</v>
      </c>
    </row>
    <row r="48" spans="1:10">
      <c r="A48" s="8"/>
      <c r="B48" s="12" t="s">
        <v>32</v>
      </c>
      <c r="C48" s="16">
        <v>451698</v>
      </c>
      <c r="D48" s="16">
        <v>761925</v>
      </c>
      <c r="E48" s="16">
        <v>752330</v>
      </c>
      <c r="F48" s="16">
        <v>435991</v>
      </c>
      <c r="G48" s="16">
        <v>580119</v>
      </c>
      <c r="H48" s="16">
        <v>525638</v>
      </c>
      <c r="I48" s="16">
        <v>688652</v>
      </c>
      <c r="J48" s="16">
        <v>570711</v>
      </c>
    </row>
    <row r="49" spans="1:10" ht="5.0999999999999996" customHeight="1">
      <c r="A49" s="13"/>
      <c r="B49" s="14"/>
      <c r="C49" s="13"/>
      <c r="D49" s="13"/>
      <c r="E49" s="13"/>
      <c r="F49" s="13"/>
      <c r="G49" s="13"/>
      <c r="H49" s="13"/>
      <c r="I49" s="13"/>
      <c r="J49" s="13"/>
    </row>
    <row r="50" spans="1:10" ht="12" customHeight="1">
      <c r="A50" s="15" t="s">
        <v>51</v>
      </c>
    </row>
    <row r="51" spans="1:10" ht="12" customHeight="1">
      <c r="A51" s="15" t="s">
        <v>52</v>
      </c>
    </row>
    <row r="52" spans="1:10" ht="12" customHeight="1">
      <c r="A52" s="15" t="s">
        <v>53</v>
      </c>
    </row>
    <row r="53" spans="1:10" ht="12" customHeight="1">
      <c r="A53" s="15" t="s">
        <v>54</v>
      </c>
    </row>
    <row r="54" spans="1:10">
      <c r="A54" s="1" t="s">
        <v>55</v>
      </c>
      <c r="B54" s="1"/>
      <c r="C54" s="1"/>
      <c r="D54" s="1"/>
      <c r="E54" s="1"/>
      <c r="F54" s="1"/>
      <c r="G54" s="1"/>
      <c r="H54" s="1"/>
      <c r="I54" s="1"/>
      <c r="J54" s="1"/>
    </row>
  </sheetData>
  <mergeCells count="1">
    <mergeCell ref="A6:B6"/>
  </mergeCells>
  <phoneticPr fontId="3"/>
  <pageMargins left="0.59055118110236227" right="0.39370078740157483" top="0.39370078740157483" bottom="0.39370078740157483" header="0.31496062992125984" footer="0.31496062992125984"/>
  <pageSetup paperSize="9" firstPageNumber="95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opLeftCell="A43" zoomScaleNormal="100" zoomScaleSheetLayoutView="100" workbookViewId="0">
      <selection activeCell="B31" sqref="B31"/>
    </sheetView>
  </sheetViews>
  <sheetFormatPr defaultRowHeight="13.5"/>
  <cols>
    <col min="1" max="1" width="7.875" style="136" customWidth="1"/>
    <col min="2" max="2" width="6.625" style="136" customWidth="1"/>
    <col min="3" max="10" width="9.875" style="136" customWidth="1"/>
    <col min="11" max="12" width="3.125" style="136" customWidth="1"/>
    <col min="13" max="22" width="9.375" style="136" customWidth="1"/>
    <col min="23" max="16384" width="9" style="136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4.25">
      <c r="A3" s="5" t="s">
        <v>56</v>
      </c>
      <c r="B3" s="1"/>
      <c r="C3" s="1"/>
      <c r="D3" s="1"/>
      <c r="E3" s="1"/>
      <c r="F3" s="1"/>
      <c r="G3" s="1"/>
      <c r="H3" s="1"/>
      <c r="I3" s="1"/>
      <c r="J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9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8"/>
      <c r="B5" s="19"/>
      <c r="C5" s="104" t="s">
        <v>57</v>
      </c>
      <c r="D5" s="104"/>
      <c r="E5" s="104"/>
      <c r="F5" s="107" t="s">
        <v>58</v>
      </c>
      <c r="G5" s="108"/>
      <c r="H5" s="108"/>
      <c r="I5" s="107" t="s">
        <v>59</v>
      </c>
      <c r="J5" s="108"/>
      <c r="K5" s="139"/>
      <c r="L5" s="139"/>
      <c r="M5" s="108" t="s">
        <v>60</v>
      </c>
      <c r="N5" s="108"/>
      <c r="O5" s="108"/>
      <c r="P5" s="108"/>
      <c r="Q5" s="108"/>
      <c r="R5" s="108"/>
      <c r="S5" s="108"/>
      <c r="T5" s="20"/>
      <c r="U5" s="20"/>
      <c r="V5" s="20"/>
    </row>
    <row r="6" spans="1:22">
      <c r="A6" s="109" t="s">
        <v>41</v>
      </c>
      <c r="B6" s="110"/>
      <c r="C6" s="104" t="s">
        <v>61</v>
      </c>
      <c r="D6" s="104"/>
      <c r="E6" s="106" t="s">
        <v>62</v>
      </c>
      <c r="F6" s="107" t="s">
        <v>63</v>
      </c>
      <c r="G6" s="108"/>
      <c r="H6" s="103"/>
      <c r="I6" s="21"/>
      <c r="J6" s="22" t="s">
        <v>64</v>
      </c>
      <c r="M6" s="23"/>
      <c r="N6" s="104" t="s">
        <v>65</v>
      </c>
      <c r="O6" s="104"/>
      <c r="P6" s="104"/>
      <c r="Q6" s="104" t="s">
        <v>66</v>
      </c>
      <c r="R6" s="104"/>
      <c r="S6" s="107"/>
      <c r="T6" s="109"/>
      <c r="U6" s="109"/>
      <c r="V6" s="109"/>
    </row>
    <row r="7" spans="1:22">
      <c r="A7" s="13"/>
      <c r="B7" s="14"/>
      <c r="C7" s="89" t="s">
        <v>67</v>
      </c>
      <c r="D7" s="89" t="s">
        <v>68</v>
      </c>
      <c r="E7" s="104"/>
      <c r="F7" s="89" t="s">
        <v>69</v>
      </c>
      <c r="G7" s="89" t="s">
        <v>38</v>
      </c>
      <c r="H7" s="89" t="s">
        <v>33</v>
      </c>
      <c r="I7" s="89" t="s">
        <v>69</v>
      </c>
      <c r="J7" s="89" t="s">
        <v>38</v>
      </c>
      <c r="M7" s="89" t="s">
        <v>33</v>
      </c>
      <c r="N7" s="89" t="s">
        <v>69</v>
      </c>
      <c r="O7" s="89" t="s">
        <v>38</v>
      </c>
      <c r="P7" s="89" t="s">
        <v>33</v>
      </c>
      <c r="Q7" s="89" t="s">
        <v>69</v>
      </c>
      <c r="R7" s="89" t="s">
        <v>38</v>
      </c>
      <c r="S7" s="96" t="s">
        <v>33</v>
      </c>
      <c r="T7" s="93"/>
      <c r="U7" s="93"/>
      <c r="V7" s="93"/>
    </row>
    <row r="8" spans="1:22" ht="5.0999999999999996" customHeight="1">
      <c r="A8" s="24"/>
      <c r="B8" s="25"/>
      <c r="C8" s="93"/>
      <c r="D8" s="93"/>
      <c r="E8" s="93"/>
      <c r="F8" s="93"/>
      <c r="G8" s="93"/>
      <c r="H8" s="93"/>
      <c r="I8" s="93"/>
      <c r="J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9" spans="1:22" ht="12.75" customHeight="1">
      <c r="A9" s="11" t="s">
        <v>70</v>
      </c>
      <c r="B9" s="12" t="s">
        <v>71</v>
      </c>
      <c r="C9" s="16">
        <v>1847.8333333333333</v>
      </c>
      <c r="D9" s="16">
        <v>1710.4166666666667</v>
      </c>
      <c r="E9" s="16">
        <v>1057.75</v>
      </c>
      <c r="F9" s="16">
        <v>507.66666666666669</v>
      </c>
      <c r="G9" s="16">
        <v>214.58333333333334</v>
      </c>
      <c r="H9" s="16">
        <v>293.08333333333331</v>
      </c>
      <c r="I9" s="16">
        <v>437.75</v>
      </c>
      <c r="J9" s="16">
        <v>183.58333333333334</v>
      </c>
      <c r="K9" s="137"/>
      <c r="L9" s="137"/>
      <c r="M9" s="16">
        <v>254.16666666666666</v>
      </c>
      <c r="N9" s="16">
        <v>1922.5833333333333</v>
      </c>
      <c r="O9" s="16">
        <v>850.5</v>
      </c>
      <c r="P9" s="16">
        <v>1072.0833333333333</v>
      </c>
      <c r="Q9" s="16">
        <v>237022.25</v>
      </c>
      <c r="R9" s="16">
        <v>117883.08333333333</v>
      </c>
      <c r="S9" s="16">
        <v>119139.16666666667</v>
      </c>
      <c r="T9" s="26"/>
      <c r="U9" s="26"/>
      <c r="V9" s="26"/>
    </row>
    <row r="10" spans="1:22" ht="12.75" customHeight="1">
      <c r="A10" s="27" t="s">
        <v>72</v>
      </c>
      <c r="B10" s="28" t="s">
        <v>73</v>
      </c>
      <c r="C10" s="16">
        <v>1908.3333333333333</v>
      </c>
      <c r="D10" s="16">
        <v>1695.75</v>
      </c>
      <c r="E10" s="16">
        <v>1045</v>
      </c>
      <c r="F10" s="16">
        <v>462.5</v>
      </c>
      <c r="G10" s="16">
        <v>187.91666666666666</v>
      </c>
      <c r="H10" s="16">
        <v>274.58333333333331</v>
      </c>
      <c r="I10" s="16">
        <v>385.75</v>
      </c>
      <c r="J10" s="16">
        <v>149.41666666666666</v>
      </c>
      <c r="K10" s="137"/>
      <c r="L10" s="137"/>
      <c r="M10" s="16">
        <v>236.33333333333334</v>
      </c>
      <c r="N10" s="16">
        <v>1722.4166666666667</v>
      </c>
      <c r="O10" s="16">
        <v>713.41666666666663</v>
      </c>
      <c r="P10" s="16">
        <v>1009</v>
      </c>
      <c r="Q10" s="16">
        <v>208055.5</v>
      </c>
      <c r="R10" s="16">
        <v>98158</v>
      </c>
      <c r="S10" s="16">
        <v>109897.5</v>
      </c>
      <c r="T10" s="26"/>
      <c r="U10" s="26"/>
      <c r="V10" s="26"/>
    </row>
    <row r="11" spans="1:22" ht="12.75" customHeight="1">
      <c r="A11" s="11" t="s">
        <v>74</v>
      </c>
      <c r="B11" s="28" t="s">
        <v>75</v>
      </c>
      <c r="C11" s="26">
        <v>2252.1666666666665</v>
      </c>
      <c r="D11" s="26">
        <v>1784.3333333333333</v>
      </c>
      <c r="E11" s="26">
        <v>1065.1666666666667</v>
      </c>
      <c r="F11" s="26">
        <v>468.83333333333331</v>
      </c>
      <c r="G11" s="26">
        <v>185.58333333333334</v>
      </c>
      <c r="H11" s="26">
        <v>283.25</v>
      </c>
      <c r="I11" s="26">
        <v>297.33333333333331</v>
      </c>
      <c r="J11" s="26">
        <v>107.25</v>
      </c>
      <c r="K11" s="137"/>
      <c r="L11" s="137"/>
      <c r="M11" s="26">
        <v>190.08333333333334</v>
      </c>
      <c r="N11" s="26">
        <v>1209.3333333333333</v>
      </c>
      <c r="O11" s="26">
        <v>455.83333333333331</v>
      </c>
      <c r="P11" s="26">
        <v>753.5</v>
      </c>
      <c r="Q11" s="26">
        <v>200591.41666666666</v>
      </c>
      <c r="R11" s="26">
        <v>91544.583333333328</v>
      </c>
      <c r="S11" s="26">
        <v>109048.41666666667</v>
      </c>
      <c r="T11" s="26"/>
      <c r="U11" s="26"/>
      <c r="V11" s="26"/>
    </row>
    <row r="12" spans="1:22" ht="12.75" customHeight="1">
      <c r="A12" s="27" t="s">
        <v>76</v>
      </c>
      <c r="B12" s="28" t="s">
        <v>77</v>
      </c>
      <c r="C12" s="26">
        <v>2067.5833333333335</v>
      </c>
      <c r="D12" s="26">
        <v>1830.3333333333333</v>
      </c>
      <c r="E12" s="26">
        <v>1088.75</v>
      </c>
      <c r="F12" s="26">
        <v>466</v>
      </c>
      <c r="G12" s="26">
        <v>194.58333333333334</v>
      </c>
      <c r="H12" s="26">
        <v>271.41666666666669</v>
      </c>
      <c r="I12" s="26">
        <v>289.5</v>
      </c>
      <c r="J12" s="26">
        <v>109.91666666666667</v>
      </c>
      <c r="K12" s="137"/>
      <c r="L12" s="137"/>
      <c r="M12" s="26">
        <v>179.58333333333334</v>
      </c>
      <c r="N12" s="26">
        <v>1186.25</v>
      </c>
      <c r="O12" s="26">
        <v>463.33333333333331</v>
      </c>
      <c r="P12" s="26">
        <v>722.91666666666663</v>
      </c>
      <c r="Q12" s="26">
        <v>210308.08333333334</v>
      </c>
      <c r="R12" s="26">
        <v>95886.75</v>
      </c>
      <c r="S12" s="26">
        <v>114421.33333333333</v>
      </c>
      <c r="T12" s="26"/>
      <c r="U12" s="26"/>
      <c r="V12" s="26"/>
    </row>
    <row r="13" spans="1:22" ht="12.75" customHeight="1">
      <c r="A13" s="27" t="s">
        <v>78</v>
      </c>
      <c r="B13" s="28" t="s">
        <v>79</v>
      </c>
      <c r="C13" s="26">
        <v>1980</v>
      </c>
      <c r="D13" s="26">
        <v>1785</v>
      </c>
      <c r="E13" s="26">
        <v>1091</v>
      </c>
      <c r="F13" s="26">
        <v>456</v>
      </c>
      <c r="G13" s="26">
        <v>183</v>
      </c>
      <c r="H13" s="26">
        <v>273</v>
      </c>
      <c r="I13" s="26">
        <v>287</v>
      </c>
      <c r="J13" s="26">
        <v>105</v>
      </c>
      <c r="K13" s="26"/>
      <c r="L13" s="26"/>
      <c r="M13" s="26">
        <v>182</v>
      </c>
      <c r="N13" s="26">
        <v>1209</v>
      </c>
      <c r="O13" s="26">
        <v>468</v>
      </c>
      <c r="P13" s="26">
        <v>742</v>
      </c>
      <c r="Q13" s="26">
        <v>214206</v>
      </c>
      <c r="R13" s="26">
        <v>95955</v>
      </c>
      <c r="S13" s="26">
        <v>118250</v>
      </c>
      <c r="T13" s="26"/>
      <c r="U13" s="26"/>
      <c r="V13" s="26"/>
    </row>
    <row r="14" spans="1:22" ht="15.95" customHeight="1">
      <c r="A14" s="11" t="s">
        <v>80</v>
      </c>
      <c r="B14" s="12" t="s">
        <v>21</v>
      </c>
      <c r="C14" s="26">
        <v>1409</v>
      </c>
      <c r="D14" s="26">
        <v>1755</v>
      </c>
      <c r="E14" s="26">
        <v>1045</v>
      </c>
      <c r="F14" s="26">
        <v>463</v>
      </c>
      <c r="G14" s="26">
        <v>196</v>
      </c>
      <c r="H14" s="26">
        <v>267</v>
      </c>
      <c r="I14" s="26">
        <v>289</v>
      </c>
      <c r="J14" s="26">
        <v>103</v>
      </c>
      <c r="K14" s="140"/>
      <c r="L14" s="26"/>
      <c r="M14" s="26">
        <v>186</v>
      </c>
      <c r="N14" s="26">
        <v>1208</v>
      </c>
      <c r="O14" s="26">
        <v>492</v>
      </c>
      <c r="P14" s="26">
        <v>716</v>
      </c>
      <c r="Q14" s="26">
        <v>241862</v>
      </c>
      <c r="R14" s="26">
        <v>116053</v>
      </c>
      <c r="S14" s="26">
        <v>125809</v>
      </c>
      <c r="T14" s="26"/>
      <c r="U14" s="26"/>
      <c r="V14" s="26"/>
    </row>
    <row r="15" spans="1:22" ht="12.75" customHeight="1">
      <c r="A15" s="8"/>
      <c r="B15" s="12" t="s">
        <v>22</v>
      </c>
      <c r="C15" s="26">
        <v>1610</v>
      </c>
      <c r="D15" s="26">
        <v>1518</v>
      </c>
      <c r="E15" s="26">
        <v>915</v>
      </c>
      <c r="F15" s="26">
        <v>388</v>
      </c>
      <c r="G15" s="26">
        <v>138</v>
      </c>
      <c r="H15" s="26">
        <v>250</v>
      </c>
      <c r="I15" s="26">
        <v>296</v>
      </c>
      <c r="J15" s="26">
        <v>122</v>
      </c>
      <c r="K15" s="26"/>
      <c r="L15" s="26"/>
      <c r="M15" s="26">
        <v>174</v>
      </c>
      <c r="N15" s="26">
        <v>1166</v>
      </c>
      <c r="O15" s="26">
        <v>489</v>
      </c>
      <c r="P15" s="26">
        <v>677</v>
      </c>
      <c r="Q15" s="26">
        <v>188777</v>
      </c>
      <c r="R15" s="26">
        <v>91530</v>
      </c>
      <c r="S15" s="26">
        <v>97247</v>
      </c>
      <c r="T15" s="26"/>
      <c r="U15" s="26"/>
      <c r="V15" s="26"/>
    </row>
    <row r="16" spans="1:22" ht="12.75" customHeight="1">
      <c r="A16" s="8"/>
      <c r="B16" s="12" t="s">
        <v>23</v>
      </c>
      <c r="C16" s="26">
        <v>1752</v>
      </c>
      <c r="D16" s="26">
        <v>1647</v>
      </c>
      <c r="E16" s="26">
        <v>955</v>
      </c>
      <c r="F16" s="26">
        <v>419</v>
      </c>
      <c r="G16" s="26">
        <v>179</v>
      </c>
      <c r="H16" s="26">
        <v>240</v>
      </c>
      <c r="I16" s="26">
        <v>225</v>
      </c>
      <c r="J16" s="26">
        <v>82</v>
      </c>
      <c r="K16" s="140"/>
      <c r="L16" s="140"/>
      <c r="M16" s="26">
        <v>143</v>
      </c>
      <c r="N16" s="26">
        <v>1098</v>
      </c>
      <c r="O16" s="26">
        <v>448</v>
      </c>
      <c r="P16" s="26">
        <v>650</v>
      </c>
      <c r="Q16" s="26">
        <v>183132</v>
      </c>
      <c r="R16" s="26">
        <v>86612</v>
      </c>
      <c r="S16" s="26">
        <v>96520</v>
      </c>
      <c r="T16" s="26"/>
      <c r="U16" s="26"/>
      <c r="V16" s="26"/>
    </row>
    <row r="17" spans="1:22" ht="12.75" customHeight="1">
      <c r="A17" s="8"/>
      <c r="B17" s="12" t="s">
        <v>24</v>
      </c>
      <c r="C17" s="26">
        <v>3919</v>
      </c>
      <c r="D17" s="26">
        <v>3356</v>
      </c>
      <c r="E17" s="26">
        <v>2243</v>
      </c>
      <c r="F17" s="26">
        <v>645</v>
      </c>
      <c r="G17" s="26">
        <v>225</v>
      </c>
      <c r="H17" s="26">
        <v>420</v>
      </c>
      <c r="I17" s="26">
        <v>277</v>
      </c>
      <c r="J17" s="26">
        <v>106</v>
      </c>
      <c r="K17" s="140"/>
      <c r="L17" s="140"/>
      <c r="M17" s="26">
        <v>171</v>
      </c>
      <c r="N17" s="26">
        <v>1113</v>
      </c>
      <c r="O17" s="26">
        <v>451</v>
      </c>
      <c r="P17" s="26">
        <v>662</v>
      </c>
      <c r="Q17" s="26">
        <v>207289</v>
      </c>
      <c r="R17" s="26">
        <v>96537</v>
      </c>
      <c r="S17" s="26">
        <v>110752</v>
      </c>
      <c r="T17" s="26"/>
      <c r="U17" s="26"/>
      <c r="V17" s="26"/>
    </row>
    <row r="18" spans="1:22" ht="12.75" customHeight="1">
      <c r="A18" s="11" t="s">
        <v>81</v>
      </c>
      <c r="B18" s="12" t="s">
        <v>25</v>
      </c>
      <c r="C18" s="26">
        <v>3219</v>
      </c>
      <c r="D18" s="26">
        <v>2070</v>
      </c>
      <c r="E18" s="26">
        <v>1153</v>
      </c>
      <c r="F18" s="26">
        <v>695</v>
      </c>
      <c r="G18" s="26">
        <v>270</v>
      </c>
      <c r="H18" s="26">
        <v>425</v>
      </c>
      <c r="I18" s="26">
        <v>321</v>
      </c>
      <c r="J18" s="26">
        <v>114</v>
      </c>
      <c r="K18" s="140"/>
      <c r="L18" s="140"/>
      <c r="M18" s="26">
        <v>207</v>
      </c>
      <c r="N18" s="26">
        <v>1147</v>
      </c>
      <c r="O18" s="26">
        <v>451</v>
      </c>
      <c r="P18" s="26">
        <v>696</v>
      </c>
      <c r="Q18" s="26">
        <v>205207</v>
      </c>
      <c r="R18" s="26">
        <v>91363</v>
      </c>
      <c r="S18" s="26">
        <v>113844</v>
      </c>
      <c r="T18" s="26"/>
      <c r="U18" s="26"/>
      <c r="V18" s="26"/>
    </row>
    <row r="19" spans="1:22" ht="12.75" customHeight="1">
      <c r="A19" s="8"/>
      <c r="B19" s="12" t="s">
        <v>26</v>
      </c>
      <c r="C19" s="26">
        <v>1810</v>
      </c>
      <c r="D19" s="26">
        <v>1681</v>
      </c>
      <c r="E19" s="26">
        <v>974</v>
      </c>
      <c r="F19" s="26">
        <v>451</v>
      </c>
      <c r="G19" s="26">
        <v>167</v>
      </c>
      <c r="H19" s="26">
        <v>284</v>
      </c>
      <c r="I19" s="26">
        <v>295</v>
      </c>
      <c r="J19" s="26">
        <v>117</v>
      </c>
      <c r="K19" s="140"/>
      <c r="L19" s="140"/>
      <c r="M19" s="26">
        <v>178</v>
      </c>
      <c r="N19" s="26">
        <v>1167</v>
      </c>
      <c r="O19" s="26">
        <v>463</v>
      </c>
      <c r="P19" s="26">
        <v>704</v>
      </c>
      <c r="Q19" s="26">
        <v>203730</v>
      </c>
      <c r="R19" s="26">
        <v>87152</v>
      </c>
      <c r="S19" s="26">
        <v>116577</v>
      </c>
      <c r="T19" s="26"/>
      <c r="U19" s="26"/>
      <c r="V19" s="26"/>
    </row>
    <row r="20" spans="1:22" ht="12.75" customHeight="1">
      <c r="A20" s="8"/>
      <c r="B20" s="12" t="s">
        <v>27</v>
      </c>
      <c r="C20" s="26">
        <v>1975</v>
      </c>
      <c r="D20" s="26">
        <v>1718</v>
      </c>
      <c r="E20" s="26">
        <v>1082</v>
      </c>
      <c r="F20" s="26">
        <v>505</v>
      </c>
      <c r="G20" s="26">
        <v>212</v>
      </c>
      <c r="H20" s="26">
        <v>293</v>
      </c>
      <c r="I20" s="26">
        <v>352</v>
      </c>
      <c r="J20" s="26">
        <v>123</v>
      </c>
      <c r="K20" s="140"/>
      <c r="L20" s="140"/>
      <c r="M20" s="26">
        <v>229</v>
      </c>
      <c r="N20" s="26">
        <v>1274</v>
      </c>
      <c r="O20" s="26">
        <v>477</v>
      </c>
      <c r="P20" s="26">
        <v>797</v>
      </c>
      <c r="Q20" s="26">
        <v>239302</v>
      </c>
      <c r="R20" s="26">
        <v>100509</v>
      </c>
      <c r="S20" s="26">
        <v>138793</v>
      </c>
      <c r="T20" s="26"/>
      <c r="U20" s="26"/>
      <c r="V20" s="26"/>
    </row>
    <row r="21" spans="1:22" ht="12.75" customHeight="1">
      <c r="A21" s="8"/>
      <c r="B21" s="12" t="s">
        <v>28</v>
      </c>
      <c r="C21" s="26">
        <v>1505</v>
      </c>
      <c r="D21" s="26">
        <v>1628</v>
      </c>
      <c r="E21" s="26">
        <v>1020</v>
      </c>
      <c r="F21" s="26">
        <v>372</v>
      </c>
      <c r="G21" s="26">
        <v>145</v>
      </c>
      <c r="H21" s="26">
        <v>227</v>
      </c>
      <c r="I21" s="26">
        <v>349</v>
      </c>
      <c r="J21" s="26">
        <v>123</v>
      </c>
      <c r="K21" s="140"/>
      <c r="L21" s="140"/>
      <c r="M21" s="26">
        <v>226</v>
      </c>
      <c r="N21" s="26">
        <v>1326</v>
      </c>
      <c r="O21" s="26">
        <v>497</v>
      </c>
      <c r="P21" s="26">
        <v>829</v>
      </c>
      <c r="Q21" s="26">
        <v>243671</v>
      </c>
      <c r="R21" s="26">
        <v>107436</v>
      </c>
      <c r="S21" s="26">
        <v>136235</v>
      </c>
      <c r="T21" s="26"/>
      <c r="U21" s="26"/>
      <c r="V21" s="26"/>
    </row>
    <row r="22" spans="1:22" ht="12.75" customHeight="1">
      <c r="A22" s="8"/>
      <c r="B22" s="12" t="s">
        <v>29</v>
      </c>
      <c r="C22" s="26">
        <v>1581</v>
      </c>
      <c r="D22" s="26">
        <v>1545</v>
      </c>
      <c r="E22" s="26">
        <v>1017</v>
      </c>
      <c r="F22" s="26">
        <v>428</v>
      </c>
      <c r="G22" s="26">
        <v>171</v>
      </c>
      <c r="H22" s="26">
        <v>257</v>
      </c>
      <c r="I22" s="26">
        <v>272</v>
      </c>
      <c r="J22" s="26">
        <v>95</v>
      </c>
      <c r="K22" s="140"/>
      <c r="L22" s="140"/>
      <c r="M22" s="26">
        <v>177</v>
      </c>
      <c r="N22" s="26">
        <v>1318</v>
      </c>
      <c r="O22" s="26">
        <v>480</v>
      </c>
      <c r="P22" s="26">
        <v>838</v>
      </c>
      <c r="Q22" s="26">
        <v>231416</v>
      </c>
      <c r="R22" s="26">
        <v>100465</v>
      </c>
      <c r="S22" s="26">
        <v>130951</v>
      </c>
      <c r="T22" s="26"/>
      <c r="U22" s="26"/>
      <c r="V22" s="26"/>
    </row>
    <row r="23" spans="1:22" ht="12.75" customHeight="1">
      <c r="A23" s="8"/>
      <c r="B23" s="12" t="s">
        <v>30</v>
      </c>
      <c r="C23" s="26">
        <v>1919</v>
      </c>
      <c r="D23" s="26">
        <v>1895</v>
      </c>
      <c r="E23" s="26">
        <v>1139</v>
      </c>
      <c r="F23" s="26">
        <v>416</v>
      </c>
      <c r="G23" s="26">
        <v>181</v>
      </c>
      <c r="H23" s="26">
        <v>235</v>
      </c>
      <c r="I23" s="26">
        <v>312</v>
      </c>
      <c r="J23" s="26">
        <v>108</v>
      </c>
      <c r="K23" s="140"/>
      <c r="L23" s="140"/>
      <c r="M23" s="26">
        <v>204</v>
      </c>
      <c r="N23" s="26">
        <v>1330</v>
      </c>
      <c r="O23" s="26">
        <v>481</v>
      </c>
      <c r="P23" s="26">
        <v>849</v>
      </c>
      <c r="Q23" s="26">
        <v>251551</v>
      </c>
      <c r="R23" s="26">
        <v>107699</v>
      </c>
      <c r="S23" s="26">
        <v>143852</v>
      </c>
      <c r="T23" s="26"/>
      <c r="U23" s="26"/>
      <c r="V23" s="26"/>
    </row>
    <row r="24" spans="1:22" ht="12.75" customHeight="1">
      <c r="A24" s="8"/>
      <c r="B24" s="12" t="s">
        <v>31</v>
      </c>
      <c r="C24" s="26">
        <v>1733</v>
      </c>
      <c r="D24" s="26">
        <v>1311</v>
      </c>
      <c r="E24" s="26">
        <v>797</v>
      </c>
      <c r="F24" s="26">
        <v>400</v>
      </c>
      <c r="G24" s="26">
        <v>181</v>
      </c>
      <c r="H24" s="26">
        <v>219</v>
      </c>
      <c r="I24" s="26">
        <v>246</v>
      </c>
      <c r="J24" s="26">
        <v>99</v>
      </c>
      <c r="K24" s="140"/>
      <c r="L24" s="140"/>
      <c r="M24" s="26">
        <v>147</v>
      </c>
      <c r="N24" s="26">
        <v>1220</v>
      </c>
      <c r="O24" s="26">
        <v>463</v>
      </c>
      <c r="P24" s="26">
        <v>757</v>
      </c>
      <c r="Q24" s="26">
        <v>200034</v>
      </c>
      <c r="R24" s="26">
        <v>88467</v>
      </c>
      <c r="S24" s="26">
        <v>111567</v>
      </c>
      <c r="T24" s="26"/>
      <c r="U24" s="26"/>
      <c r="V24" s="26"/>
    </row>
    <row r="25" spans="1:22" ht="12.75" customHeight="1">
      <c r="A25" s="8"/>
      <c r="B25" s="12" t="s">
        <v>32</v>
      </c>
      <c r="C25" s="26">
        <v>1331</v>
      </c>
      <c r="D25" s="26">
        <v>1291</v>
      </c>
      <c r="E25" s="26">
        <v>747</v>
      </c>
      <c r="F25" s="26">
        <v>293</v>
      </c>
      <c r="G25" s="26">
        <v>130</v>
      </c>
      <c r="H25" s="26">
        <v>163</v>
      </c>
      <c r="I25" s="26">
        <v>206</v>
      </c>
      <c r="J25" s="26">
        <v>66</v>
      </c>
      <c r="K25" s="140"/>
      <c r="L25" s="140"/>
      <c r="M25" s="26">
        <v>140</v>
      </c>
      <c r="N25" s="26">
        <v>1146</v>
      </c>
      <c r="O25" s="26">
        <v>422</v>
      </c>
      <c r="P25" s="26">
        <v>724</v>
      </c>
      <c r="Q25" s="26">
        <v>174497</v>
      </c>
      <c r="R25" s="26">
        <v>77640</v>
      </c>
      <c r="S25" s="26">
        <v>96857</v>
      </c>
      <c r="T25" s="26"/>
      <c r="U25" s="26"/>
      <c r="V25" s="26"/>
    </row>
    <row r="26" spans="1:22" ht="12.75" customHeight="1">
      <c r="A26" s="13"/>
      <c r="B26" s="14" t="s">
        <v>82</v>
      </c>
      <c r="C26" s="29">
        <f>SUM(C14:C25)</f>
        <v>23763</v>
      </c>
      <c r="D26" s="29">
        <f t="shared" ref="D26:S26" si="0">SUM(D14:D25)</f>
        <v>21415</v>
      </c>
      <c r="E26" s="29">
        <f t="shared" si="0"/>
        <v>13087</v>
      </c>
      <c r="F26" s="29">
        <f t="shared" si="0"/>
        <v>5475</v>
      </c>
      <c r="G26" s="29">
        <f t="shared" si="0"/>
        <v>2195</v>
      </c>
      <c r="H26" s="29">
        <f t="shared" si="0"/>
        <v>3280</v>
      </c>
      <c r="I26" s="29">
        <f t="shared" si="0"/>
        <v>3440</v>
      </c>
      <c r="J26" s="29">
        <f t="shared" si="0"/>
        <v>1258</v>
      </c>
      <c r="K26" s="29"/>
      <c r="L26" s="29"/>
      <c r="M26" s="29">
        <f t="shared" si="0"/>
        <v>2182</v>
      </c>
      <c r="N26" s="29">
        <f t="shared" si="0"/>
        <v>14513</v>
      </c>
      <c r="O26" s="29">
        <f t="shared" si="0"/>
        <v>5614</v>
      </c>
      <c r="P26" s="29">
        <f t="shared" si="0"/>
        <v>8899</v>
      </c>
      <c r="Q26" s="29">
        <f t="shared" si="0"/>
        <v>2570468</v>
      </c>
      <c r="R26" s="29">
        <f t="shared" si="0"/>
        <v>1151463</v>
      </c>
      <c r="S26" s="29">
        <f t="shared" si="0"/>
        <v>1419004</v>
      </c>
      <c r="T26" s="26"/>
      <c r="U26" s="30"/>
      <c r="V26" s="30"/>
    </row>
    <row r="27" spans="1:22" ht="12" customHeight="1">
      <c r="A27" s="15" t="s">
        <v>83</v>
      </c>
      <c r="B27" s="1"/>
      <c r="C27" s="1"/>
      <c r="D27" s="1"/>
      <c r="E27" s="1"/>
      <c r="F27" s="1"/>
      <c r="G27" s="1"/>
      <c r="H27" s="1"/>
      <c r="I27" s="1"/>
      <c r="J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1" t="s">
        <v>84</v>
      </c>
      <c r="B28" s="1"/>
      <c r="C28" s="1"/>
      <c r="D28" s="1"/>
      <c r="E28" s="1"/>
      <c r="F28" s="1"/>
      <c r="G28" s="1"/>
      <c r="H28" s="1"/>
      <c r="I28" s="1"/>
      <c r="J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1"/>
      <c r="B29" s="1"/>
      <c r="C29" s="1"/>
      <c r="D29" s="1"/>
      <c r="E29" s="1"/>
      <c r="F29" s="1"/>
      <c r="G29" s="1"/>
      <c r="H29" s="1"/>
      <c r="I29" s="1"/>
      <c r="J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>
      <c r="A30" s="5" t="s">
        <v>85</v>
      </c>
      <c r="B30" s="1"/>
      <c r="C30" s="1"/>
      <c r="D30" s="1"/>
      <c r="E30" s="1"/>
      <c r="F30" s="1"/>
      <c r="G30" s="1"/>
      <c r="H30" s="1"/>
      <c r="I30" s="1"/>
      <c r="J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9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A32" s="18"/>
      <c r="B32" s="19"/>
      <c r="C32" s="104" t="s">
        <v>86</v>
      </c>
      <c r="D32" s="104"/>
      <c r="E32" s="104"/>
      <c r="F32" s="104"/>
      <c r="G32" s="104"/>
      <c r="H32" s="104" t="s">
        <v>87</v>
      </c>
      <c r="I32" s="104"/>
      <c r="J32" s="104"/>
      <c r="M32" s="104" t="s">
        <v>88</v>
      </c>
      <c r="N32" s="104"/>
      <c r="O32" s="104"/>
      <c r="P32" s="104" t="s">
        <v>89</v>
      </c>
      <c r="Q32" s="104"/>
      <c r="R32" s="104"/>
      <c r="S32" s="104"/>
      <c r="T32" s="91"/>
      <c r="U32" s="98"/>
      <c r="V32" s="100"/>
    </row>
    <row r="33" spans="1:22">
      <c r="A33" s="109" t="s">
        <v>41</v>
      </c>
      <c r="B33" s="110"/>
      <c r="C33" s="104" t="s">
        <v>90</v>
      </c>
      <c r="D33" s="104"/>
      <c r="E33" s="104" t="s">
        <v>91</v>
      </c>
      <c r="F33" s="104"/>
      <c r="G33" s="104"/>
      <c r="H33" s="104" t="s">
        <v>92</v>
      </c>
      <c r="I33" s="104" t="s">
        <v>38</v>
      </c>
      <c r="J33" s="104" t="s">
        <v>33</v>
      </c>
      <c r="M33" s="104" t="s">
        <v>92</v>
      </c>
      <c r="N33" s="104" t="s">
        <v>38</v>
      </c>
      <c r="O33" s="104" t="s">
        <v>33</v>
      </c>
      <c r="P33" s="104" t="s">
        <v>93</v>
      </c>
      <c r="Q33" s="104"/>
      <c r="R33" s="104" t="s">
        <v>94</v>
      </c>
      <c r="S33" s="104"/>
      <c r="T33" s="31" t="s">
        <v>95</v>
      </c>
      <c r="U33" s="111" t="s">
        <v>96</v>
      </c>
      <c r="V33" s="109"/>
    </row>
    <row r="34" spans="1:22">
      <c r="A34" s="13"/>
      <c r="B34" s="14"/>
      <c r="C34" s="104"/>
      <c r="D34" s="104"/>
      <c r="E34" s="89" t="s">
        <v>92</v>
      </c>
      <c r="F34" s="89" t="s">
        <v>38</v>
      </c>
      <c r="G34" s="89" t="s">
        <v>33</v>
      </c>
      <c r="H34" s="104"/>
      <c r="I34" s="104"/>
      <c r="J34" s="104"/>
      <c r="M34" s="104"/>
      <c r="N34" s="104"/>
      <c r="O34" s="104"/>
      <c r="P34" s="104"/>
      <c r="Q34" s="104"/>
      <c r="R34" s="104"/>
      <c r="S34" s="104"/>
      <c r="T34" s="92"/>
      <c r="U34" s="99"/>
      <c r="V34" s="101"/>
    </row>
    <row r="35" spans="1:22" ht="5.0999999999999996" customHeight="1">
      <c r="A35" s="24"/>
      <c r="B35" s="25"/>
      <c r="C35" s="94"/>
      <c r="D35" s="93"/>
      <c r="E35" s="93"/>
      <c r="F35" s="93"/>
      <c r="G35" s="93"/>
      <c r="H35" s="93"/>
      <c r="I35" s="93"/>
      <c r="J35" s="93"/>
      <c r="M35" s="93"/>
      <c r="N35" s="93"/>
      <c r="O35" s="93"/>
      <c r="P35" s="93"/>
      <c r="Q35" s="93"/>
      <c r="R35" s="93"/>
      <c r="S35" s="93"/>
      <c r="T35" s="93"/>
      <c r="U35" s="93"/>
      <c r="V35" s="93"/>
    </row>
    <row r="36" spans="1:22" ht="12.75" customHeight="1">
      <c r="A36" s="11" t="s">
        <v>336</v>
      </c>
      <c r="B36" s="28" t="s">
        <v>338</v>
      </c>
      <c r="C36" s="112">
        <v>1495.3333333333333</v>
      </c>
      <c r="D36" s="113"/>
      <c r="E36" s="32">
        <v>6653.333333333333</v>
      </c>
      <c r="F36" s="32">
        <v>3219.5833333333335</v>
      </c>
      <c r="G36" s="32">
        <v>3427.25</v>
      </c>
      <c r="H36" s="32">
        <v>2552.3333333333335</v>
      </c>
      <c r="I36" s="32">
        <v>1474</v>
      </c>
      <c r="J36" s="32">
        <v>1077</v>
      </c>
      <c r="K36" s="137"/>
      <c r="L36" s="137"/>
      <c r="M36" s="33">
        <v>442.91666666666669</v>
      </c>
      <c r="N36" s="33">
        <v>227.58333333333334</v>
      </c>
      <c r="O36" s="33">
        <v>214.91666666666666</v>
      </c>
      <c r="P36" s="16"/>
      <c r="Q36" s="34">
        <v>2833.75</v>
      </c>
      <c r="R36" s="16"/>
      <c r="S36" s="34">
        <v>7943.25</v>
      </c>
      <c r="T36" s="32">
        <v>475.5</v>
      </c>
      <c r="V36" s="35">
        <v>1.19</v>
      </c>
    </row>
    <row r="37" spans="1:22" ht="12.75" customHeight="1">
      <c r="A37" s="11" t="s">
        <v>74</v>
      </c>
      <c r="B37" s="28" t="s">
        <v>73</v>
      </c>
      <c r="C37" s="112">
        <v>1382.5833333333333</v>
      </c>
      <c r="D37" s="113"/>
      <c r="E37" s="32">
        <v>6176.25</v>
      </c>
      <c r="F37" s="32">
        <v>2890.1666666666665</v>
      </c>
      <c r="G37" s="32">
        <v>3279.6666666666665</v>
      </c>
      <c r="H37" s="32">
        <v>2334.75</v>
      </c>
      <c r="I37" s="32">
        <v>1299.9166666666667</v>
      </c>
      <c r="J37" s="32">
        <v>1033.3333333333333</v>
      </c>
      <c r="K37" s="137"/>
      <c r="L37" s="137"/>
      <c r="M37" s="36">
        <v>421.91666666666669</v>
      </c>
      <c r="N37" s="36">
        <v>211.5</v>
      </c>
      <c r="O37" s="36">
        <v>210.08333333333334</v>
      </c>
      <c r="P37" s="16"/>
      <c r="Q37" s="34">
        <v>2884.3333333333335</v>
      </c>
      <c r="R37" s="16"/>
      <c r="S37" s="34">
        <v>8176.583333333333</v>
      </c>
      <c r="T37" s="32">
        <v>432.08333333333331</v>
      </c>
      <c r="U37" s="141"/>
      <c r="V37" s="35">
        <v>1.32</v>
      </c>
    </row>
    <row r="38" spans="1:22" ht="12.75" customHeight="1">
      <c r="A38" s="11" t="s">
        <v>74</v>
      </c>
      <c r="B38" s="28" t="s">
        <v>75</v>
      </c>
      <c r="C38" s="112">
        <v>1391.5833333333333</v>
      </c>
      <c r="D38" s="113" t="e">
        <v>#DIV/0!</v>
      </c>
      <c r="E38" s="32">
        <v>6155.666666666667</v>
      </c>
      <c r="F38" s="32">
        <v>2817.25</v>
      </c>
      <c r="G38" s="32">
        <v>3331.75</v>
      </c>
      <c r="H38" s="32">
        <v>2188</v>
      </c>
      <c r="I38" s="32">
        <v>1189.0833333333333</v>
      </c>
      <c r="J38" s="32">
        <v>997.66666666666663</v>
      </c>
      <c r="K38" s="137"/>
      <c r="L38" s="137"/>
      <c r="M38" s="37">
        <v>418.08333333333331</v>
      </c>
      <c r="N38" s="37">
        <v>207.08333333333334</v>
      </c>
      <c r="O38" s="37">
        <v>210.83333333333334</v>
      </c>
      <c r="P38" s="16"/>
      <c r="Q38" s="34">
        <v>3021.8333333333298</v>
      </c>
      <c r="R38" s="16"/>
      <c r="S38" s="34">
        <v>8584.3333333333339</v>
      </c>
      <c r="T38" s="32">
        <v>436.16666666666669</v>
      </c>
      <c r="U38" s="2"/>
      <c r="V38" s="35">
        <v>1.39</v>
      </c>
    </row>
    <row r="39" spans="1:22" ht="12.75" customHeight="1">
      <c r="A39" s="27" t="s">
        <v>76</v>
      </c>
      <c r="B39" s="28" t="s">
        <v>77</v>
      </c>
      <c r="C39" s="112">
        <v>1330.8333333333333</v>
      </c>
      <c r="D39" s="114" t="e">
        <v>#DIV/0!</v>
      </c>
      <c r="E39" s="32">
        <v>5938.333333333333</v>
      </c>
      <c r="F39" s="32">
        <v>2634.0833333333335</v>
      </c>
      <c r="G39" s="32">
        <v>3291.9166666666665</v>
      </c>
      <c r="H39" s="32">
        <v>1877.25</v>
      </c>
      <c r="I39" s="32">
        <v>1001.3333333333334</v>
      </c>
      <c r="J39" s="32">
        <v>873.5</v>
      </c>
      <c r="K39" s="16"/>
      <c r="L39" s="16"/>
      <c r="M39" s="33">
        <v>377.66666666666669</v>
      </c>
      <c r="N39" s="33">
        <v>180.75</v>
      </c>
      <c r="O39" s="33">
        <v>196.75</v>
      </c>
      <c r="P39" s="16"/>
      <c r="Q39" s="34">
        <v>3352.0833333333335</v>
      </c>
      <c r="R39" s="16"/>
      <c r="S39" s="34">
        <v>9681.8333333333339</v>
      </c>
      <c r="T39" s="32">
        <v>390.25</v>
      </c>
      <c r="V39" s="35">
        <v>1.6333333333333331</v>
      </c>
    </row>
    <row r="40" spans="1:22" ht="12.75" customHeight="1">
      <c r="A40" s="27" t="s">
        <v>337</v>
      </c>
      <c r="B40" s="28" t="s">
        <v>339</v>
      </c>
      <c r="C40" s="112">
        <v>1327</v>
      </c>
      <c r="D40" s="114"/>
      <c r="E40" s="32">
        <v>6178</v>
      </c>
      <c r="F40" s="32">
        <v>2664</v>
      </c>
      <c r="G40" s="32">
        <v>3501</v>
      </c>
      <c r="H40" s="32">
        <v>1738</v>
      </c>
      <c r="I40" s="32">
        <v>918</v>
      </c>
      <c r="J40" s="32">
        <v>819</v>
      </c>
      <c r="K40" s="16"/>
      <c r="L40" s="16"/>
      <c r="M40" s="37">
        <v>355</v>
      </c>
      <c r="N40" s="37">
        <v>172</v>
      </c>
      <c r="O40" s="37">
        <v>182</v>
      </c>
      <c r="P40" s="37"/>
      <c r="Q40" s="34">
        <v>3324</v>
      </c>
      <c r="R40" s="16"/>
      <c r="S40" s="34">
        <v>3609</v>
      </c>
      <c r="T40" s="32">
        <v>351</v>
      </c>
      <c r="V40" s="35">
        <v>1.56</v>
      </c>
    </row>
    <row r="41" spans="1:22">
      <c r="A41" s="8" t="s">
        <v>80</v>
      </c>
      <c r="B41" s="12" t="s">
        <v>21</v>
      </c>
      <c r="C41" s="112">
        <v>1394</v>
      </c>
      <c r="D41" s="115"/>
      <c r="E41" s="32">
        <v>5694</v>
      </c>
      <c r="F41" s="32">
        <v>2526</v>
      </c>
      <c r="G41" s="32">
        <v>3155</v>
      </c>
      <c r="H41" s="32">
        <v>1752</v>
      </c>
      <c r="I41" s="32">
        <v>913</v>
      </c>
      <c r="J41" s="32">
        <v>838</v>
      </c>
      <c r="K41" s="137"/>
      <c r="L41" s="137"/>
      <c r="M41" s="33">
        <v>307</v>
      </c>
      <c r="N41" s="33">
        <v>154</v>
      </c>
      <c r="O41" s="33">
        <v>153</v>
      </c>
      <c r="P41" s="16"/>
      <c r="Q41" s="34">
        <v>4075</v>
      </c>
      <c r="R41" s="16"/>
      <c r="S41" s="34">
        <v>9961</v>
      </c>
      <c r="T41" s="32">
        <v>315</v>
      </c>
      <c r="V41" s="35">
        <v>1.75</v>
      </c>
    </row>
    <row r="42" spans="1:22" ht="12.75" customHeight="1">
      <c r="A42" s="8"/>
      <c r="B42" s="12" t="s">
        <v>22</v>
      </c>
      <c r="C42" s="112">
        <v>1360</v>
      </c>
      <c r="D42" s="115"/>
      <c r="E42" s="32">
        <v>5838</v>
      </c>
      <c r="F42" s="32">
        <v>2537</v>
      </c>
      <c r="G42" s="32">
        <v>3286</v>
      </c>
      <c r="H42" s="51">
        <v>1888</v>
      </c>
      <c r="I42" s="32">
        <v>979</v>
      </c>
      <c r="J42" s="32">
        <v>909</v>
      </c>
      <c r="K42" s="137"/>
      <c r="L42" s="137"/>
      <c r="M42" s="33">
        <v>362</v>
      </c>
      <c r="N42" s="33">
        <v>180</v>
      </c>
      <c r="O42" s="33">
        <v>182</v>
      </c>
      <c r="P42" s="16"/>
      <c r="Q42" s="34">
        <v>3623</v>
      </c>
      <c r="R42" s="16"/>
      <c r="S42" s="34">
        <v>10249</v>
      </c>
      <c r="T42" s="32">
        <v>366</v>
      </c>
      <c r="V42" s="35">
        <v>1.76</v>
      </c>
    </row>
    <row r="43" spans="1:22" ht="12.75" customHeight="1">
      <c r="A43" s="8"/>
      <c r="B43" s="12" t="s">
        <v>23</v>
      </c>
      <c r="C43" s="112">
        <v>1309</v>
      </c>
      <c r="D43" s="115"/>
      <c r="E43" s="32">
        <v>6024</v>
      </c>
      <c r="F43" s="32">
        <v>2627</v>
      </c>
      <c r="G43" s="32">
        <v>3382</v>
      </c>
      <c r="H43" s="51">
        <v>2005</v>
      </c>
      <c r="I43" s="32">
        <v>1054</v>
      </c>
      <c r="J43" s="32">
        <v>950</v>
      </c>
      <c r="K43" s="137"/>
      <c r="L43" s="137"/>
      <c r="M43" s="33">
        <v>413</v>
      </c>
      <c r="N43" s="33">
        <v>201</v>
      </c>
      <c r="O43" s="33">
        <v>211</v>
      </c>
      <c r="P43" s="16"/>
      <c r="Q43" s="34">
        <v>2907</v>
      </c>
      <c r="R43" s="16"/>
      <c r="S43" s="34">
        <v>10152</v>
      </c>
      <c r="T43" s="32">
        <v>435</v>
      </c>
      <c r="V43" s="35">
        <v>1.69</v>
      </c>
    </row>
    <row r="44" spans="1:22" ht="12.75" customHeight="1">
      <c r="A44" s="8"/>
      <c r="B44" s="12" t="s">
        <v>24</v>
      </c>
      <c r="C44" s="112">
        <v>1916</v>
      </c>
      <c r="D44" s="115"/>
      <c r="E44" s="32">
        <v>6549</v>
      </c>
      <c r="F44" s="32">
        <v>2837</v>
      </c>
      <c r="G44" s="32">
        <v>3701</v>
      </c>
      <c r="H44" s="51">
        <v>1857</v>
      </c>
      <c r="I44" s="32">
        <v>975</v>
      </c>
      <c r="J44" s="32">
        <v>880</v>
      </c>
      <c r="K44" s="137"/>
      <c r="L44" s="137"/>
      <c r="M44" s="33">
        <v>450</v>
      </c>
      <c r="N44" s="33">
        <v>218</v>
      </c>
      <c r="O44" s="33">
        <v>231</v>
      </c>
      <c r="P44" s="16"/>
      <c r="Q44" s="34">
        <v>3182</v>
      </c>
      <c r="R44" s="16"/>
      <c r="S44" s="34">
        <v>9427</v>
      </c>
      <c r="T44" s="32">
        <v>412</v>
      </c>
      <c r="V44" s="35">
        <v>1.44</v>
      </c>
    </row>
    <row r="45" spans="1:22" ht="12.75" customHeight="1">
      <c r="A45" s="8" t="s">
        <v>81</v>
      </c>
      <c r="B45" s="12" t="s">
        <v>25</v>
      </c>
      <c r="C45" s="112">
        <v>1455</v>
      </c>
      <c r="D45" s="115"/>
      <c r="E45" s="32">
        <v>6660</v>
      </c>
      <c r="F45" s="32">
        <v>2863</v>
      </c>
      <c r="G45" s="32">
        <v>3786</v>
      </c>
      <c r="H45" s="51">
        <v>1791</v>
      </c>
      <c r="I45" s="32">
        <v>919</v>
      </c>
      <c r="J45" s="32">
        <v>872</v>
      </c>
      <c r="K45" s="137"/>
      <c r="L45" s="137"/>
      <c r="M45" s="33">
        <v>373</v>
      </c>
      <c r="N45" s="33">
        <v>173</v>
      </c>
      <c r="O45" s="33">
        <v>200</v>
      </c>
      <c r="P45" s="16"/>
      <c r="Q45" s="34">
        <v>3435</v>
      </c>
      <c r="R45" s="16"/>
      <c r="S45" s="34">
        <v>9210</v>
      </c>
      <c r="T45" s="32">
        <v>376</v>
      </c>
      <c r="V45" s="35">
        <v>1.38</v>
      </c>
    </row>
    <row r="46" spans="1:22" ht="12.75" customHeight="1">
      <c r="A46" s="8"/>
      <c r="B46" s="12" t="s">
        <v>26</v>
      </c>
      <c r="C46" s="112">
        <v>1345</v>
      </c>
      <c r="D46" s="115"/>
      <c r="E46" s="32">
        <v>6655</v>
      </c>
      <c r="F46" s="32">
        <v>2854</v>
      </c>
      <c r="G46" s="32">
        <v>3786</v>
      </c>
      <c r="H46" s="51">
        <v>1824</v>
      </c>
      <c r="I46" s="32">
        <v>957</v>
      </c>
      <c r="J46" s="32">
        <v>862</v>
      </c>
      <c r="K46" s="137"/>
      <c r="L46" s="137"/>
      <c r="M46" s="33">
        <v>369</v>
      </c>
      <c r="N46" s="33">
        <v>173</v>
      </c>
      <c r="O46" s="33">
        <v>196</v>
      </c>
      <c r="P46" s="16"/>
      <c r="Q46" s="34">
        <v>2930</v>
      </c>
      <c r="R46" s="16"/>
      <c r="S46" s="34">
        <v>9267</v>
      </c>
      <c r="T46" s="32">
        <v>385</v>
      </c>
      <c r="V46" s="35">
        <v>1.39</v>
      </c>
    </row>
    <row r="47" spans="1:22" ht="12.75" customHeight="1">
      <c r="A47" s="8"/>
      <c r="B47" s="12" t="s">
        <v>27</v>
      </c>
      <c r="C47" s="112">
        <v>1363</v>
      </c>
      <c r="D47" s="115"/>
      <c r="E47" s="32">
        <v>6482</v>
      </c>
      <c r="F47" s="32">
        <v>2734</v>
      </c>
      <c r="G47" s="32">
        <v>3731</v>
      </c>
      <c r="H47" s="51">
        <v>1843</v>
      </c>
      <c r="I47" s="32">
        <v>974</v>
      </c>
      <c r="J47" s="32">
        <v>864</v>
      </c>
      <c r="K47" s="137"/>
      <c r="L47" s="137"/>
      <c r="M47" s="33">
        <v>373</v>
      </c>
      <c r="N47" s="33">
        <v>174</v>
      </c>
      <c r="O47" s="33">
        <v>199</v>
      </c>
      <c r="P47" s="16"/>
      <c r="Q47" s="34">
        <v>3228</v>
      </c>
      <c r="R47" s="16"/>
      <c r="S47" s="34">
        <v>9286</v>
      </c>
      <c r="T47" s="32">
        <v>355</v>
      </c>
      <c r="V47" s="35">
        <v>1.43</v>
      </c>
    </row>
    <row r="48" spans="1:22" ht="12.75" customHeight="1">
      <c r="A48" s="8"/>
      <c r="B48" s="12" t="s">
        <v>28</v>
      </c>
      <c r="C48" s="112">
        <v>1186</v>
      </c>
      <c r="D48" s="115"/>
      <c r="E48" s="32">
        <v>6282</v>
      </c>
      <c r="F48" s="32">
        <v>2663</v>
      </c>
      <c r="G48" s="32">
        <v>3604</v>
      </c>
      <c r="H48" s="51">
        <v>1542</v>
      </c>
      <c r="I48" s="32">
        <v>820</v>
      </c>
      <c r="J48" s="32">
        <v>721</v>
      </c>
      <c r="K48" s="137"/>
      <c r="L48" s="137"/>
      <c r="M48" s="33">
        <v>298</v>
      </c>
      <c r="N48" s="33">
        <v>158</v>
      </c>
      <c r="O48" s="33">
        <v>139</v>
      </c>
      <c r="P48" s="16"/>
      <c r="Q48" s="34">
        <v>3608</v>
      </c>
      <c r="R48" s="16"/>
      <c r="S48" s="34">
        <v>9539</v>
      </c>
      <c r="T48" s="32">
        <v>277</v>
      </c>
      <c r="V48" s="35">
        <v>1.52</v>
      </c>
    </row>
    <row r="49" spans="1:22" ht="12.75" customHeight="1">
      <c r="A49" s="8"/>
      <c r="B49" s="12" t="s">
        <v>29</v>
      </c>
      <c r="C49" s="112">
        <v>1299</v>
      </c>
      <c r="D49" s="115"/>
      <c r="E49" s="32">
        <v>6275</v>
      </c>
      <c r="F49" s="32">
        <v>2659</v>
      </c>
      <c r="G49" s="32">
        <v>3602</v>
      </c>
      <c r="H49" s="51">
        <v>1754</v>
      </c>
      <c r="I49" s="32">
        <v>909</v>
      </c>
      <c r="J49" s="32">
        <v>843</v>
      </c>
      <c r="K49" s="137"/>
      <c r="L49" s="137"/>
      <c r="M49" s="33">
        <v>349</v>
      </c>
      <c r="N49" s="33">
        <v>169</v>
      </c>
      <c r="O49" s="33">
        <v>180</v>
      </c>
      <c r="P49" s="16"/>
      <c r="Q49" s="34">
        <v>2964</v>
      </c>
      <c r="R49" s="16"/>
      <c r="S49" s="34">
        <v>9493</v>
      </c>
      <c r="T49" s="32">
        <v>352</v>
      </c>
      <c r="V49" s="35">
        <v>1.51</v>
      </c>
    </row>
    <row r="50" spans="1:22" ht="12.75" customHeight="1">
      <c r="A50" s="8"/>
      <c r="B50" s="12" t="s">
        <v>30</v>
      </c>
      <c r="C50" s="112">
        <v>1303</v>
      </c>
      <c r="D50" s="115"/>
      <c r="E50" s="32">
        <v>6316</v>
      </c>
      <c r="F50" s="32">
        <v>2707</v>
      </c>
      <c r="G50" s="32">
        <v>3595</v>
      </c>
      <c r="H50" s="51">
        <v>1843</v>
      </c>
      <c r="I50" s="32">
        <v>1010</v>
      </c>
      <c r="J50" s="32">
        <v>832</v>
      </c>
      <c r="K50" s="137"/>
      <c r="L50" s="32"/>
      <c r="M50" s="33">
        <v>367</v>
      </c>
      <c r="N50" s="33">
        <v>180</v>
      </c>
      <c r="O50" s="33">
        <v>187</v>
      </c>
      <c r="P50" s="16"/>
      <c r="Q50" s="34">
        <v>3300</v>
      </c>
      <c r="R50" s="16"/>
      <c r="S50" s="34">
        <v>9516</v>
      </c>
      <c r="T50" s="32">
        <v>351</v>
      </c>
      <c r="V50" s="35">
        <v>1.51</v>
      </c>
    </row>
    <row r="51" spans="1:22" ht="12.75" customHeight="1">
      <c r="A51" s="8"/>
      <c r="B51" s="12" t="s">
        <v>31</v>
      </c>
      <c r="C51" s="112">
        <v>1045</v>
      </c>
      <c r="D51" s="115"/>
      <c r="E51" s="32">
        <v>5908</v>
      </c>
      <c r="F51" s="32">
        <v>2544</v>
      </c>
      <c r="G51" s="32">
        <v>3356</v>
      </c>
      <c r="H51" s="51">
        <v>1486</v>
      </c>
      <c r="I51" s="32">
        <v>777</v>
      </c>
      <c r="J51" s="32">
        <v>709</v>
      </c>
      <c r="K51" s="137"/>
      <c r="L51" s="137"/>
      <c r="M51" s="33">
        <v>324</v>
      </c>
      <c r="N51" s="33">
        <v>158</v>
      </c>
      <c r="O51" s="33">
        <v>165</v>
      </c>
      <c r="P51" s="16"/>
      <c r="Q51" s="34">
        <v>3703</v>
      </c>
      <c r="R51" s="16"/>
      <c r="S51" s="34">
        <v>9674</v>
      </c>
      <c r="T51" s="32">
        <v>325</v>
      </c>
      <c r="V51" s="35">
        <v>1.64</v>
      </c>
    </row>
    <row r="52" spans="1:22" ht="12.75" customHeight="1">
      <c r="A52" s="8"/>
      <c r="B52" s="12" t="s">
        <v>32</v>
      </c>
      <c r="C52" s="118">
        <v>948</v>
      </c>
      <c r="D52" s="119"/>
      <c r="E52" s="32">
        <v>5455</v>
      </c>
      <c r="F52" s="32">
        <v>2420</v>
      </c>
      <c r="G52" s="32">
        <v>3029</v>
      </c>
      <c r="H52" s="51">
        <v>1271</v>
      </c>
      <c r="I52" s="32">
        <v>726</v>
      </c>
      <c r="J52" s="32">
        <v>545</v>
      </c>
      <c r="K52" s="140"/>
      <c r="L52" s="140"/>
      <c r="M52" s="33">
        <v>272</v>
      </c>
      <c r="N52" s="33">
        <v>130</v>
      </c>
      <c r="O52" s="33">
        <v>141</v>
      </c>
      <c r="P52" s="16"/>
      <c r="Q52" s="34">
        <v>2936</v>
      </c>
      <c r="R52" s="16"/>
      <c r="S52" s="34">
        <v>9533</v>
      </c>
      <c r="T52" s="32">
        <v>263</v>
      </c>
      <c r="V52" s="35">
        <v>1.75</v>
      </c>
    </row>
    <row r="53" spans="1:22" ht="12.75" customHeight="1">
      <c r="A53" s="13"/>
      <c r="B53" s="14" t="s">
        <v>82</v>
      </c>
      <c r="C53" s="120">
        <f>SUM(C41:D52)</f>
        <v>15923</v>
      </c>
      <c r="D53" s="121"/>
      <c r="E53" s="38">
        <f>SUM(E41:E52)</f>
        <v>74138</v>
      </c>
      <c r="F53" s="38">
        <f>SUM(F41:F52)</f>
        <v>31971</v>
      </c>
      <c r="G53" s="38">
        <f t="shared" ref="G53:T53" si="1">SUM(G41:G52)</f>
        <v>42013</v>
      </c>
      <c r="H53" s="38">
        <f>SUM(H41:H52)</f>
        <v>20856</v>
      </c>
      <c r="I53" s="38">
        <f t="shared" si="1"/>
        <v>11013</v>
      </c>
      <c r="J53" s="38">
        <f t="shared" si="1"/>
        <v>9825</v>
      </c>
      <c r="K53" s="39"/>
      <c r="L53" s="39"/>
      <c r="M53" s="40">
        <f t="shared" si="1"/>
        <v>4257</v>
      </c>
      <c r="N53" s="40">
        <f t="shared" si="1"/>
        <v>2068</v>
      </c>
      <c r="O53" s="40">
        <f t="shared" si="1"/>
        <v>2184</v>
      </c>
      <c r="P53" s="41"/>
      <c r="Q53" s="42">
        <f t="shared" si="1"/>
        <v>39891</v>
      </c>
      <c r="R53" s="41"/>
      <c r="S53" s="42">
        <f t="shared" si="1"/>
        <v>115307</v>
      </c>
      <c r="T53" s="38">
        <f t="shared" si="1"/>
        <v>4212</v>
      </c>
      <c r="U53" s="13"/>
      <c r="V53" s="43">
        <f>ROUND(S53/E53,2)</f>
        <v>1.56</v>
      </c>
    </row>
    <row r="54" spans="1:22" ht="12" customHeight="1">
      <c r="A54" s="15" t="s">
        <v>98</v>
      </c>
      <c r="B54" s="1"/>
      <c r="C54" s="1"/>
      <c r="D54" s="1"/>
      <c r="E54" s="1"/>
      <c r="F54" s="1"/>
      <c r="G54" s="1"/>
      <c r="H54" s="1"/>
      <c r="I54" s="1"/>
      <c r="J54" s="1"/>
      <c r="K54" s="138"/>
      <c r="L54" s="138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" customHeight="1">
      <c r="A55" s="15" t="s">
        <v>99</v>
      </c>
      <c r="B55" s="1"/>
      <c r="C55" s="1"/>
      <c r="D55" s="1"/>
      <c r="E55" s="1"/>
      <c r="F55" s="1"/>
      <c r="G55" s="1"/>
      <c r="H55" s="1"/>
      <c r="I55" s="1"/>
      <c r="J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>
      <c r="A56" s="1" t="s">
        <v>84</v>
      </c>
      <c r="B56" s="1"/>
      <c r="C56" s="1"/>
      <c r="D56" s="1"/>
      <c r="E56" s="1"/>
      <c r="F56" s="1"/>
      <c r="G56" s="1"/>
      <c r="H56" s="1"/>
      <c r="I56" s="1"/>
      <c r="J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>
      <c r="A57" s="1"/>
      <c r="B57" s="1"/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>
      <c r="A58" s="5" t="s">
        <v>100</v>
      </c>
      <c r="B58" s="1"/>
      <c r="C58" s="1"/>
      <c r="D58" s="1"/>
      <c r="E58" s="1"/>
      <c r="F58" s="1"/>
      <c r="G58" s="1"/>
      <c r="H58" s="1"/>
      <c r="I58" s="1"/>
      <c r="J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>
      <c r="A60" s="122" t="s">
        <v>101</v>
      </c>
      <c r="B60" s="116"/>
      <c r="C60" s="116"/>
      <c r="D60" s="116" t="s">
        <v>102</v>
      </c>
      <c r="E60" s="116" t="s">
        <v>103</v>
      </c>
      <c r="F60" s="116" t="s">
        <v>104</v>
      </c>
      <c r="G60" s="116" t="s">
        <v>105</v>
      </c>
      <c r="H60" s="44"/>
      <c r="I60" s="45"/>
      <c r="J60" s="45"/>
      <c r="M60" s="142"/>
      <c r="N60" s="45"/>
      <c r="O60" s="142"/>
      <c r="P60" s="46" t="s">
        <v>106</v>
      </c>
      <c r="Q60" s="46"/>
      <c r="R60" s="45"/>
      <c r="S60" s="45"/>
      <c r="T60" s="45"/>
      <c r="U60" s="45"/>
      <c r="V60" s="45"/>
    </row>
    <row r="61" spans="1:22">
      <c r="A61" s="123"/>
      <c r="B61" s="117"/>
      <c r="C61" s="117"/>
      <c r="D61" s="117"/>
      <c r="E61" s="117"/>
      <c r="F61" s="117"/>
      <c r="G61" s="117"/>
      <c r="H61" s="89" t="s">
        <v>107</v>
      </c>
      <c r="I61" s="89" t="s">
        <v>108</v>
      </c>
      <c r="J61" s="89" t="s">
        <v>109</v>
      </c>
      <c r="M61" s="89" t="s">
        <v>110</v>
      </c>
      <c r="N61" s="89" t="s">
        <v>111</v>
      </c>
      <c r="O61" s="89" t="s">
        <v>112</v>
      </c>
      <c r="P61" s="89" t="s">
        <v>113</v>
      </c>
      <c r="Q61" s="89" t="s">
        <v>114</v>
      </c>
      <c r="R61" s="89" t="s">
        <v>115</v>
      </c>
      <c r="S61" s="89" t="s">
        <v>116</v>
      </c>
      <c r="T61" s="89" t="s">
        <v>117</v>
      </c>
      <c r="U61" s="89" t="s">
        <v>118</v>
      </c>
      <c r="V61" s="96" t="s">
        <v>119</v>
      </c>
    </row>
    <row r="62" spans="1:22" ht="5.0999999999999996" customHeight="1">
      <c r="A62" s="93"/>
      <c r="B62" s="93"/>
      <c r="C62" s="95"/>
      <c r="D62" s="93"/>
      <c r="E62" s="93"/>
      <c r="F62" s="93"/>
      <c r="G62" s="93"/>
      <c r="H62" s="24"/>
      <c r="I62" s="24"/>
      <c r="J62" s="2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1:22" ht="12.75" customHeight="1">
      <c r="A63" s="24" t="s">
        <v>120</v>
      </c>
      <c r="B63" s="24"/>
      <c r="C63" s="25"/>
      <c r="D63" s="47">
        <v>484.41666666666669</v>
      </c>
      <c r="E63" s="47">
        <v>454.75</v>
      </c>
      <c r="F63" s="47">
        <v>488.41666666666669</v>
      </c>
      <c r="G63" s="47">
        <v>479.58333333333331</v>
      </c>
      <c r="H63" s="47">
        <f t="shared" ref="H63:H68" si="2">AVERAGE(I63:J63,M63:V63)</f>
        <v>493.25</v>
      </c>
      <c r="I63" s="47">
        <v>505</v>
      </c>
      <c r="J63" s="47">
        <v>495</v>
      </c>
      <c r="M63" s="47">
        <v>466</v>
      </c>
      <c r="N63" s="47">
        <v>760</v>
      </c>
      <c r="O63" s="47">
        <v>553</v>
      </c>
      <c r="P63" s="47">
        <v>506</v>
      </c>
      <c r="Q63" s="47">
        <v>526</v>
      </c>
      <c r="R63" s="47">
        <v>406</v>
      </c>
      <c r="S63" s="47">
        <v>478</v>
      </c>
      <c r="T63" s="47">
        <v>507</v>
      </c>
      <c r="U63" s="47">
        <v>395</v>
      </c>
      <c r="V63" s="47">
        <v>322</v>
      </c>
    </row>
    <row r="64" spans="1:22" ht="12.75" customHeight="1">
      <c r="A64" s="24"/>
      <c r="B64" s="24" t="s">
        <v>121</v>
      </c>
      <c r="C64" s="25"/>
      <c r="D64" s="47">
        <v>355.5</v>
      </c>
      <c r="E64" s="47">
        <v>332.83333333333331</v>
      </c>
      <c r="F64" s="47">
        <v>352.5</v>
      </c>
      <c r="G64" s="47">
        <v>340.83333333333331</v>
      </c>
      <c r="H64" s="47">
        <f t="shared" si="2"/>
        <v>360.66666666666669</v>
      </c>
      <c r="I64" s="47">
        <v>364</v>
      </c>
      <c r="J64" s="47">
        <v>372</v>
      </c>
      <c r="M64" s="47">
        <v>334</v>
      </c>
      <c r="N64" s="47">
        <v>525</v>
      </c>
      <c r="O64" s="47">
        <v>413</v>
      </c>
      <c r="P64" s="47">
        <v>384</v>
      </c>
      <c r="Q64" s="47">
        <v>393</v>
      </c>
      <c r="R64" s="47">
        <v>306</v>
      </c>
      <c r="S64" s="47">
        <v>351</v>
      </c>
      <c r="T64" s="47">
        <v>375</v>
      </c>
      <c r="U64" s="47">
        <v>283</v>
      </c>
      <c r="V64" s="47">
        <v>228</v>
      </c>
    </row>
    <row r="65" spans="1:22" ht="12.75" customHeight="1">
      <c r="A65" s="24" t="s">
        <v>122</v>
      </c>
      <c r="B65" s="24"/>
      <c r="C65" s="25"/>
      <c r="D65" s="47">
        <v>2105.1666666666665</v>
      </c>
      <c r="E65" s="47">
        <v>2040.1666666666667</v>
      </c>
      <c r="F65" s="47">
        <v>2184.4166666666665</v>
      </c>
      <c r="G65" s="47">
        <v>2140.1666666666665</v>
      </c>
      <c r="H65" s="47">
        <f t="shared" si="2"/>
        <v>2298.3333333333335</v>
      </c>
      <c r="I65" s="47">
        <v>2027</v>
      </c>
      <c r="J65" s="47">
        <v>2096</v>
      </c>
      <c r="M65" s="47">
        <v>2173</v>
      </c>
      <c r="N65" s="47">
        <v>2460</v>
      </c>
      <c r="O65" s="47">
        <v>2541</v>
      </c>
      <c r="P65" s="47">
        <v>2583</v>
      </c>
      <c r="Q65" s="47">
        <v>2449</v>
      </c>
      <c r="R65" s="47">
        <v>2333</v>
      </c>
      <c r="S65" s="47">
        <v>2345</v>
      </c>
      <c r="T65" s="47">
        <v>2372</v>
      </c>
      <c r="U65" s="47">
        <v>2207</v>
      </c>
      <c r="V65" s="47">
        <v>1994</v>
      </c>
    </row>
    <row r="66" spans="1:22" ht="12.75" customHeight="1">
      <c r="A66" s="24" t="s">
        <v>123</v>
      </c>
      <c r="B66" s="24"/>
      <c r="C66" s="25"/>
      <c r="D66" s="47">
        <v>181.41666666666666</v>
      </c>
      <c r="E66" s="47">
        <v>166.83333333333334</v>
      </c>
      <c r="F66" s="47">
        <v>172.58333333333334</v>
      </c>
      <c r="G66" s="47">
        <v>165</v>
      </c>
      <c r="H66" s="47">
        <f t="shared" si="2"/>
        <v>159.75</v>
      </c>
      <c r="I66" s="47">
        <v>136</v>
      </c>
      <c r="J66" s="47">
        <v>183</v>
      </c>
      <c r="M66" s="47">
        <v>188</v>
      </c>
      <c r="N66" s="47">
        <v>192</v>
      </c>
      <c r="O66" s="47">
        <v>178</v>
      </c>
      <c r="P66" s="47">
        <v>160</v>
      </c>
      <c r="Q66" s="47">
        <v>175</v>
      </c>
      <c r="R66" s="47">
        <v>117</v>
      </c>
      <c r="S66" s="47">
        <v>153</v>
      </c>
      <c r="T66" s="47">
        <v>170</v>
      </c>
      <c r="U66" s="47">
        <v>132</v>
      </c>
      <c r="V66" s="47">
        <v>133</v>
      </c>
    </row>
    <row r="67" spans="1:22" ht="12.75" customHeight="1">
      <c r="A67" s="24" t="s">
        <v>124</v>
      </c>
      <c r="B67" s="24"/>
      <c r="C67" s="25"/>
      <c r="D67" s="47">
        <v>1160.5</v>
      </c>
      <c r="E67" s="47">
        <v>1164.1666666666667</v>
      </c>
      <c r="F67" s="47">
        <v>1195.4166666666667</v>
      </c>
      <c r="G67" s="47">
        <v>1373.75</v>
      </c>
      <c r="H67" s="47">
        <f t="shared" si="2"/>
        <v>1379.5833333333333</v>
      </c>
      <c r="I67" s="47">
        <v>1789</v>
      </c>
      <c r="J67" s="47">
        <v>1405</v>
      </c>
      <c r="M67" s="47">
        <v>1191</v>
      </c>
      <c r="N67" s="47">
        <v>1375</v>
      </c>
      <c r="O67" s="47">
        <v>1350</v>
      </c>
      <c r="P67" s="47">
        <v>1260</v>
      </c>
      <c r="Q67" s="47">
        <v>1356</v>
      </c>
      <c r="R67" s="47">
        <v>1516</v>
      </c>
      <c r="S67" s="47">
        <v>1171</v>
      </c>
      <c r="T67" s="47">
        <v>1341</v>
      </c>
      <c r="U67" s="47">
        <v>1621</v>
      </c>
      <c r="V67" s="47">
        <v>1180</v>
      </c>
    </row>
    <row r="68" spans="1:22" ht="12.75" customHeight="1">
      <c r="A68" s="24" t="s">
        <v>125</v>
      </c>
      <c r="B68" s="24"/>
      <c r="C68" s="25"/>
      <c r="D68" s="47">
        <v>3255.1666666666665</v>
      </c>
      <c r="E68" s="47">
        <v>3329.9166666666665</v>
      </c>
      <c r="F68" s="47">
        <v>3385.6666666666665</v>
      </c>
      <c r="G68" s="47">
        <v>3927.75</v>
      </c>
      <c r="H68" s="47">
        <f t="shared" si="2"/>
        <v>3966.8333333333335</v>
      </c>
      <c r="I68" s="47">
        <v>4181</v>
      </c>
      <c r="J68" s="47">
        <v>4165</v>
      </c>
      <c r="M68" s="47">
        <v>4164</v>
      </c>
      <c r="N68" s="47">
        <v>3866</v>
      </c>
      <c r="O68" s="47">
        <v>3781</v>
      </c>
      <c r="P68" s="47">
        <v>3884</v>
      </c>
      <c r="Q68" s="47">
        <v>3817</v>
      </c>
      <c r="R68" s="47">
        <v>4002</v>
      </c>
      <c r="S68" s="47">
        <v>3934</v>
      </c>
      <c r="T68" s="47">
        <v>3821</v>
      </c>
      <c r="U68" s="47">
        <v>4011</v>
      </c>
      <c r="V68" s="47">
        <v>3976</v>
      </c>
    </row>
    <row r="69" spans="1:22" ht="5.0999999999999996" customHeight="1">
      <c r="A69" s="13"/>
      <c r="B69" s="13"/>
      <c r="C69" s="14"/>
      <c r="D69" s="13"/>
      <c r="E69" s="13"/>
      <c r="F69" s="13"/>
      <c r="G69" s="13"/>
      <c r="H69" s="13"/>
      <c r="I69" s="13"/>
      <c r="J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12" customHeight="1">
      <c r="A70" s="15" t="s">
        <v>126</v>
      </c>
      <c r="B70" s="1"/>
      <c r="C70" s="1"/>
      <c r="D70" s="1"/>
      <c r="E70" s="1"/>
      <c r="F70" s="1"/>
      <c r="G70" s="1"/>
      <c r="H70" s="1"/>
      <c r="I70" s="1"/>
      <c r="J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" customHeight="1">
      <c r="A71" s="15" t="s">
        <v>127</v>
      </c>
      <c r="B71" s="1"/>
      <c r="C71" s="1"/>
      <c r="D71" s="1"/>
      <c r="E71" s="1"/>
      <c r="F71" s="1"/>
      <c r="G71" s="1"/>
      <c r="H71" s="1"/>
      <c r="I71" s="1"/>
      <c r="J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>
      <c r="A72" s="1" t="s">
        <v>84</v>
      </c>
      <c r="B72" s="1"/>
      <c r="C72" s="1"/>
      <c r="D72" s="1"/>
      <c r="E72" s="1"/>
      <c r="F72" s="1"/>
      <c r="G72" s="1"/>
      <c r="H72" s="1"/>
      <c r="I72" s="1"/>
      <c r="J72" s="1"/>
      <c r="M72" s="1"/>
      <c r="N72" s="1"/>
      <c r="O72" s="1"/>
      <c r="P72" s="1"/>
      <c r="Q72" s="1"/>
      <c r="R72" s="1"/>
      <c r="S72" s="1"/>
      <c r="T72" s="1"/>
      <c r="U72" s="1"/>
      <c r="V72" s="1"/>
    </row>
  </sheetData>
  <mergeCells count="50">
    <mergeCell ref="C45:D45"/>
    <mergeCell ref="G60:G61"/>
    <mergeCell ref="C47:D47"/>
    <mergeCell ref="C48:D48"/>
    <mergeCell ref="C49:D49"/>
    <mergeCell ref="C50:D50"/>
    <mergeCell ref="C51:D51"/>
    <mergeCell ref="C52:D52"/>
    <mergeCell ref="C53:D53"/>
    <mergeCell ref="A60:C61"/>
    <mergeCell ref="D60:D61"/>
    <mergeCell ref="E60:E61"/>
    <mergeCell ref="F60:F61"/>
    <mergeCell ref="C46:D46"/>
    <mergeCell ref="C38:D38"/>
    <mergeCell ref="C39:D39"/>
    <mergeCell ref="P33:Q34"/>
    <mergeCell ref="R33:S34"/>
    <mergeCell ref="C44:D44"/>
    <mergeCell ref="C41:D41"/>
    <mergeCell ref="C42:D42"/>
    <mergeCell ref="C43:D43"/>
    <mergeCell ref="C40:D40"/>
    <mergeCell ref="J33:J34"/>
    <mergeCell ref="M33:M34"/>
    <mergeCell ref="N33:N34"/>
    <mergeCell ref="O33:O34"/>
    <mergeCell ref="T6:V6"/>
    <mergeCell ref="C32:G32"/>
    <mergeCell ref="H32:J32"/>
    <mergeCell ref="M32:O32"/>
    <mergeCell ref="P32:S32"/>
    <mergeCell ref="U33:V33"/>
    <mergeCell ref="C36:D36"/>
    <mergeCell ref="C37:D37"/>
    <mergeCell ref="A33:B33"/>
    <mergeCell ref="C33:D34"/>
    <mergeCell ref="E33:G33"/>
    <mergeCell ref="H33:H34"/>
    <mergeCell ref="I33:I34"/>
    <mergeCell ref="C5:E5"/>
    <mergeCell ref="F5:H5"/>
    <mergeCell ref="I5:J5"/>
    <mergeCell ref="M5:S5"/>
    <mergeCell ref="A6:B6"/>
    <mergeCell ref="C6:D6"/>
    <mergeCell ref="E6:E7"/>
    <mergeCell ref="F6:H6"/>
    <mergeCell ref="N6:P6"/>
    <mergeCell ref="Q6:S6"/>
  </mergeCells>
  <phoneticPr fontId="3"/>
  <pageMargins left="0.39370078740157483" right="0.39370078740157483" top="0.39370078740157483" bottom="0.39370078740157483" header="0.31496062992125984" footer="0.31496062992125984"/>
  <pageSetup paperSize="9" scale="96" firstPageNumber="96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>
      <selection activeCell="B31" sqref="B31"/>
    </sheetView>
  </sheetViews>
  <sheetFormatPr defaultRowHeight="13.5"/>
  <cols>
    <col min="1" max="3" width="9" style="136"/>
    <col min="4" max="4" width="9.5" style="136" customWidth="1"/>
    <col min="5" max="5" width="10.5" style="136" customWidth="1"/>
    <col min="6" max="6" width="5.25" style="136" customWidth="1"/>
    <col min="7" max="7" width="4.875" style="136" customWidth="1"/>
    <col min="8" max="8" width="9.625" style="136" customWidth="1"/>
    <col min="9" max="10" width="9.5" style="136" customWidth="1"/>
    <col min="11" max="16384" width="9" style="136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5" t="s">
        <v>128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03" t="s">
        <v>129</v>
      </c>
      <c r="B5" s="104"/>
      <c r="C5" s="104" t="s">
        <v>120</v>
      </c>
      <c r="D5" s="104"/>
      <c r="E5" s="104" t="s">
        <v>122</v>
      </c>
      <c r="F5" s="104"/>
      <c r="G5" s="104" t="s">
        <v>130</v>
      </c>
      <c r="H5" s="104"/>
      <c r="I5" s="104" t="s">
        <v>131</v>
      </c>
      <c r="J5" s="107"/>
    </row>
    <row r="6" spans="1:10" ht="5.0999999999999996" customHeight="1">
      <c r="A6" s="93"/>
      <c r="B6" s="95"/>
      <c r="C6" s="93"/>
      <c r="D6" s="93"/>
      <c r="E6" s="93"/>
      <c r="F6" s="93"/>
      <c r="G6" s="93"/>
      <c r="H6" s="93"/>
      <c r="I6" s="93"/>
      <c r="J6" s="93"/>
    </row>
    <row r="7" spans="1:10">
      <c r="A7" s="11" t="s">
        <v>132</v>
      </c>
      <c r="B7" s="12" t="s">
        <v>97</v>
      </c>
      <c r="C7" s="48"/>
      <c r="D7" s="49">
        <v>654.5</v>
      </c>
      <c r="E7" s="50">
        <v>2940.1666666666665</v>
      </c>
      <c r="F7" s="50"/>
      <c r="G7" s="50"/>
      <c r="H7" s="49">
        <v>1110.5833333333333</v>
      </c>
      <c r="I7" s="50"/>
      <c r="J7" s="49">
        <v>198.58333333333334</v>
      </c>
    </row>
    <row r="8" spans="1:10">
      <c r="A8" s="27" t="s">
        <v>72</v>
      </c>
      <c r="B8" s="28" t="s">
        <v>73</v>
      </c>
      <c r="C8" s="48"/>
      <c r="D8" s="49">
        <v>634.5</v>
      </c>
      <c r="E8" s="50">
        <v>2853.5</v>
      </c>
      <c r="F8" s="50"/>
      <c r="G8" s="50"/>
      <c r="H8" s="49">
        <v>1081.5833333333333</v>
      </c>
      <c r="I8" s="50"/>
      <c r="J8" s="49">
        <v>199.16666666666666</v>
      </c>
    </row>
    <row r="9" spans="1:10">
      <c r="A9" s="27" t="s">
        <v>72</v>
      </c>
      <c r="B9" s="28" t="s">
        <v>75</v>
      </c>
      <c r="C9" s="48"/>
      <c r="D9" s="49">
        <v>662.16666666666663</v>
      </c>
      <c r="E9" s="50">
        <v>2910.3333333333335</v>
      </c>
      <c r="F9" s="50"/>
      <c r="G9" s="50"/>
      <c r="H9" s="49">
        <v>1117.5833333333333</v>
      </c>
      <c r="I9" s="50"/>
      <c r="J9" s="49">
        <v>207</v>
      </c>
    </row>
    <row r="10" spans="1:10">
      <c r="A10" s="27" t="s">
        <v>133</v>
      </c>
      <c r="B10" s="28" t="s">
        <v>134</v>
      </c>
      <c r="C10" s="48"/>
      <c r="D10" s="49">
        <v>665.41666666666663</v>
      </c>
      <c r="E10" s="50">
        <v>2942.0833333333335</v>
      </c>
      <c r="F10" s="50"/>
      <c r="G10" s="50"/>
      <c r="H10" s="49">
        <v>1032.4166666666667</v>
      </c>
      <c r="I10" s="50"/>
      <c r="J10" s="49">
        <v>203.08333333333334</v>
      </c>
    </row>
    <row r="11" spans="1:10" ht="17.100000000000001" customHeight="1">
      <c r="A11" s="27" t="s">
        <v>133</v>
      </c>
      <c r="B11" s="28" t="s">
        <v>135</v>
      </c>
      <c r="C11" s="48"/>
      <c r="D11" s="49">
        <v>697</v>
      </c>
      <c r="E11" s="50">
        <v>3167</v>
      </c>
      <c r="F11" s="50"/>
      <c r="G11" s="50"/>
      <c r="H11" s="49">
        <v>1009</v>
      </c>
      <c r="I11" s="50"/>
      <c r="J11" s="49">
        <v>205</v>
      </c>
    </row>
    <row r="12" spans="1:10" ht="17.100000000000001" customHeight="1">
      <c r="A12" s="8"/>
      <c r="B12" s="12" t="s">
        <v>21</v>
      </c>
      <c r="C12" s="48"/>
      <c r="D12" s="49">
        <v>779</v>
      </c>
      <c r="E12" s="50">
        <v>2895</v>
      </c>
      <c r="F12" s="50"/>
      <c r="G12" s="50"/>
      <c r="H12" s="49">
        <v>1050</v>
      </c>
      <c r="I12" s="50"/>
      <c r="J12" s="49">
        <v>184</v>
      </c>
    </row>
    <row r="13" spans="1:10">
      <c r="A13" s="8"/>
      <c r="B13" s="12" t="s">
        <v>22</v>
      </c>
      <c r="C13" s="48"/>
      <c r="D13" s="49">
        <v>727</v>
      </c>
      <c r="E13" s="50">
        <v>2995</v>
      </c>
      <c r="F13" s="50"/>
      <c r="G13" s="50"/>
      <c r="H13" s="49">
        <v>1154</v>
      </c>
      <c r="I13" s="50"/>
      <c r="J13" s="49">
        <v>220</v>
      </c>
    </row>
    <row r="14" spans="1:10">
      <c r="A14" s="8"/>
      <c r="B14" s="12" t="s">
        <v>23</v>
      </c>
      <c r="C14" s="48"/>
      <c r="D14" s="49">
        <v>677</v>
      </c>
      <c r="E14" s="50">
        <v>3129</v>
      </c>
      <c r="F14" s="50"/>
      <c r="G14" s="50"/>
      <c r="H14" s="49">
        <v>1056</v>
      </c>
      <c r="I14" s="50"/>
      <c r="J14" s="49">
        <v>240</v>
      </c>
    </row>
    <row r="15" spans="1:10">
      <c r="A15" s="8"/>
      <c r="B15" s="12" t="s">
        <v>24</v>
      </c>
      <c r="C15" s="48"/>
      <c r="D15" s="49">
        <v>1023</v>
      </c>
      <c r="E15" s="50">
        <v>3407</v>
      </c>
      <c r="F15" s="50"/>
      <c r="G15" s="50"/>
      <c r="H15" s="49">
        <v>1064</v>
      </c>
      <c r="I15" s="50"/>
      <c r="J15" s="49">
        <v>269</v>
      </c>
    </row>
    <row r="16" spans="1:10">
      <c r="A16" s="11" t="s">
        <v>343</v>
      </c>
      <c r="B16" s="12" t="s">
        <v>25</v>
      </c>
      <c r="C16" s="48"/>
      <c r="D16" s="49">
        <v>714</v>
      </c>
      <c r="E16" s="50">
        <v>3417</v>
      </c>
      <c r="F16" s="50"/>
      <c r="G16" s="50"/>
      <c r="H16" s="49">
        <v>975</v>
      </c>
      <c r="I16" s="50"/>
      <c r="J16" s="49">
        <v>197</v>
      </c>
    </row>
    <row r="17" spans="1:10">
      <c r="A17" s="8"/>
      <c r="B17" s="12" t="s">
        <v>26</v>
      </c>
      <c r="C17" s="48"/>
      <c r="D17" s="49">
        <v>690</v>
      </c>
      <c r="E17" s="50">
        <v>3405</v>
      </c>
      <c r="F17" s="50"/>
      <c r="G17" s="50"/>
      <c r="H17" s="49">
        <v>1080</v>
      </c>
      <c r="I17" s="50"/>
      <c r="J17" s="49">
        <v>198</v>
      </c>
    </row>
    <row r="18" spans="1:10" ht="17.100000000000001" customHeight="1">
      <c r="A18" s="8"/>
      <c r="B18" s="12" t="s">
        <v>27</v>
      </c>
      <c r="C18" s="48"/>
      <c r="D18" s="49">
        <v>719</v>
      </c>
      <c r="E18" s="50">
        <v>3293</v>
      </c>
      <c r="F18" s="50"/>
      <c r="G18" s="50"/>
      <c r="H18" s="49">
        <v>1095</v>
      </c>
      <c r="I18" s="50"/>
      <c r="J18" s="49">
        <v>232</v>
      </c>
    </row>
    <row r="19" spans="1:10">
      <c r="A19" s="8"/>
      <c r="B19" s="12" t="s">
        <v>28</v>
      </c>
      <c r="C19" s="48"/>
      <c r="D19" s="49">
        <v>607</v>
      </c>
      <c r="E19" s="50">
        <v>3194</v>
      </c>
      <c r="F19" s="50"/>
      <c r="G19" s="50"/>
      <c r="H19" s="49">
        <v>907</v>
      </c>
      <c r="I19" s="50"/>
      <c r="J19" s="49">
        <v>169</v>
      </c>
    </row>
    <row r="20" spans="1:10">
      <c r="A20" s="8"/>
      <c r="B20" s="12" t="s">
        <v>29</v>
      </c>
      <c r="C20" s="48"/>
      <c r="D20" s="49">
        <v>680</v>
      </c>
      <c r="E20" s="50">
        <v>3215</v>
      </c>
      <c r="F20" s="50"/>
      <c r="G20" s="50"/>
      <c r="H20" s="49">
        <v>1082</v>
      </c>
      <c r="I20" s="50"/>
      <c r="J20" s="49">
        <v>212</v>
      </c>
    </row>
    <row r="21" spans="1:10">
      <c r="A21" s="8"/>
      <c r="B21" s="12" t="s">
        <v>30</v>
      </c>
      <c r="C21" s="48"/>
      <c r="D21" s="49">
        <v>683</v>
      </c>
      <c r="E21" s="50">
        <v>3234</v>
      </c>
      <c r="F21" s="50"/>
      <c r="G21" s="50"/>
      <c r="H21" s="49">
        <v>1063</v>
      </c>
      <c r="I21" s="50"/>
      <c r="J21" s="49">
        <v>212</v>
      </c>
    </row>
    <row r="22" spans="1:10">
      <c r="A22" s="8"/>
      <c r="B22" s="12" t="s">
        <v>31</v>
      </c>
      <c r="C22" s="48"/>
      <c r="D22" s="49">
        <v>563</v>
      </c>
      <c r="E22" s="50">
        <v>3028</v>
      </c>
      <c r="F22" s="50"/>
      <c r="G22" s="50"/>
      <c r="H22" s="49">
        <v>881</v>
      </c>
      <c r="I22" s="50"/>
      <c r="J22" s="49">
        <v>172</v>
      </c>
    </row>
    <row r="23" spans="1:10">
      <c r="A23" s="8"/>
      <c r="B23" s="12" t="s">
        <v>32</v>
      </c>
      <c r="C23" s="48"/>
      <c r="D23" s="49">
        <v>496</v>
      </c>
      <c r="E23" s="50">
        <v>2792</v>
      </c>
      <c r="F23" s="50"/>
      <c r="G23" s="50"/>
      <c r="H23" s="49">
        <v>701</v>
      </c>
      <c r="I23" s="50"/>
      <c r="J23" s="49">
        <v>151</v>
      </c>
    </row>
    <row r="24" spans="1:10" ht="14.25" customHeight="1">
      <c r="A24" s="13"/>
      <c r="B24" s="14" t="s">
        <v>82</v>
      </c>
      <c r="C24" s="13"/>
      <c r="D24" s="86">
        <v>8358</v>
      </c>
      <c r="E24" s="87">
        <v>38004</v>
      </c>
      <c r="F24" s="41"/>
      <c r="G24" s="41"/>
      <c r="H24" s="86">
        <v>12108</v>
      </c>
      <c r="I24" s="41"/>
      <c r="J24" s="86">
        <v>2456</v>
      </c>
    </row>
    <row r="25" spans="1:10">
      <c r="A25" s="15" t="s">
        <v>126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 t="s">
        <v>84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4.25">
      <c r="A30" s="5" t="s">
        <v>136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03" t="s">
        <v>137</v>
      </c>
      <c r="B32" s="104"/>
      <c r="C32" s="104" t="s">
        <v>138</v>
      </c>
      <c r="D32" s="104"/>
      <c r="E32" s="104" t="s">
        <v>139</v>
      </c>
      <c r="F32" s="104"/>
      <c r="G32" s="104"/>
      <c r="H32" s="104"/>
      <c r="I32" s="104"/>
      <c r="J32" s="107"/>
    </row>
    <row r="33" spans="1:10">
      <c r="A33" s="103"/>
      <c r="B33" s="104"/>
      <c r="C33" s="106" t="s">
        <v>140</v>
      </c>
      <c r="D33" s="104" t="s">
        <v>123</v>
      </c>
      <c r="E33" s="106" t="s">
        <v>141</v>
      </c>
      <c r="F33" s="104" t="s">
        <v>142</v>
      </c>
      <c r="G33" s="104"/>
      <c r="H33" s="104"/>
      <c r="I33" s="104"/>
      <c r="J33" s="107"/>
    </row>
    <row r="34" spans="1:10">
      <c r="A34" s="103"/>
      <c r="B34" s="104"/>
      <c r="C34" s="104"/>
      <c r="D34" s="104"/>
      <c r="E34" s="104"/>
      <c r="F34" s="104" t="s">
        <v>143</v>
      </c>
      <c r="G34" s="104"/>
      <c r="H34" s="89" t="s">
        <v>144</v>
      </c>
      <c r="I34" s="89" t="s">
        <v>145</v>
      </c>
      <c r="J34" s="96" t="s">
        <v>146</v>
      </c>
    </row>
    <row r="35" spans="1:10" ht="5.0999999999999996" customHeight="1">
      <c r="A35" s="1"/>
      <c r="B35" s="25"/>
      <c r="C35" s="1"/>
      <c r="D35" s="1"/>
      <c r="E35" s="1"/>
      <c r="F35" s="1"/>
      <c r="G35" s="1"/>
      <c r="H35" s="1"/>
      <c r="I35" s="1"/>
      <c r="J35" s="1"/>
    </row>
    <row r="36" spans="1:10">
      <c r="A36" s="11" t="s">
        <v>132</v>
      </c>
      <c r="B36" s="12" t="s">
        <v>97</v>
      </c>
      <c r="C36" s="32">
        <v>639</v>
      </c>
      <c r="D36" s="32">
        <v>305</v>
      </c>
      <c r="E36" s="32">
        <v>366</v>
      </c>
      <c r="F36" s="125">
        <v>2749</v>
      </c>
      <c r="G36" s="125"/>
      <c r="H36" s="32">
        <v>693</v>
      </c>
      <c r="I36" s="32">
        <v>1379</v>
      </c>
      <c r="J36" s="32">
        <v>677</v>
      </c>
    </row>
    <row r="37" spans="1:10">
      <c r="A37" s="27" t="s">
        <v>74</v>
      </c>
      <c r="B37" s="28" t="s">
        <v>73</v>
      </c>
      <c r="C37" s="32">
        <v>694</v>
      </c>
      <c r="D37" s="32">
        <v>286</v>
      </c>
      <c r="E37" s="32">
        <v>372</v>
      </c>
      <c r="F37" s="124">
        <v>3099</v>
      </c>
      <c r="G37" s="124"/>
      <c r="H37" s="32">
        <v>899</v>
      </c>
      <c r="I37" s="32">
        <v>1476</v>
      </c>
      <c r="J37" s="32">
        <v>724</v>
      </c>
    </row>
    <row r="38" spans="1:10">
      <c r="A38" s="27" t="s">
        <v>74</v>
      </c>
      <c r="B38" s="28" t="s">
        <v>75</v>
      </c>
      <c r="C38" s="51">
        <v>805</v>
      </c>
      <c r="D38" s="51">
        <v>309</v>
      </c>
      <c r="E38" s="51">
        <v>437</v>
      </c>
      <c r="F38" s="124">
        <v>3340</v>
      </c>
      <c r="G38" s="124"/>
      <c r="H38" s="51">
        <v>942</v>
      </c>
      <c r="I38" s="51">
        <v>1642</v>
      </c>
      <c r="J38" s="51">
        <v>756</v>
      </c>
    </row>
    <row r="39" spans="1:10">
      <c r="A39" s="27" t="s">
        <v>133</v>
      </c>
      <c r="B39" s="28" t="s">
        <v>134</v>
      </c>
      <c r="C39" s="51">
        <v>846</v>
      </c>
      <c r="D39" s="51">
        <v>321</v>
      </c>
      <c r="E39" s="51">
        <v>443</v>
      </c>
      <c r="F39" s="124">
        <v>3715</v>
      </c>
      <c r="G39" s="124"/>
      <c r="H39" s="51">
        <v>825</v>
      </c>
      <c r="I39" s="51">
        <v>1918</v>
      </c>
      <c r="J39" s="51">
        <v>972</v>
      </c>
    </row>
    <row r="40" spans="1:10" ht="17.100000000000001" customHeight="1">
      <c r="A40" s="27" t="s">
        <v>133</v>
      </c>
      <c r="B40" s="28" t="s">
        <v>147</v>
      </c>
      <c r="C40" s="51">
        <v>801</v>
      </c>
      <c r="D40" s="51">
        <v>301</v>
      </c>
      <c r="E40" s="51">
        <v>425</v>
      </c>
      <c r="F40" s="124">
        <v>3932</v>
      </c>
      <c r="G40" s="124"/>
      <c r="H40" s="51">
        <v>915</v>
      </c>
      <c r="I40" s="51">
        <v>1955</v>
      </c>
      <c r="J40" s="51">
        <v>1062</v>
      </c>
    </row>
    <row r="41" spans="1:10" ht="17.100000000000001" customHeight="1">
      <c r="A41" s="8"/>
      <c r="B41" s="12" t="s">
        <v>21</v>
      </c>
      <c r="C41" s="51">
        <v>62</v>
      </c>
      <c r="D41" s="51">
        <v>20</v>
      </c>
      <c r="E41" s="51">
        <v>30</v>
      </c>
      <c r="F41" s="124">
        <v>3715</v>
      </c>
      <c r="G41" s="124"/>
      <c r="H41" s="51">
        <v>857</v>
      </c>
      <c r="I41" s="51">
        <v>1886</v>
      </c>
      <c r="J41" s="51">
        <v>972</v>
      </c>
    </row>
    <row r="42" spans="1:10">
      <c r="A42" s="8"/>
      <c r="B42" s="12" t="s">
        <v>22</v>
      </c>
      <c r="C42" s="51">
        <v>73</v>
      </c>
      <c r="D42" s="51">
        <v>19</v>
      </c>
      <c r="E42" s="51">
        <v>40</v>
      </c>
      <c r="F42" s="124">
        <v>3752</v>
      </c>
      <c r="G42" s="124"/>
      <c r="H42" s="51">
        <v>892</v>
      </c>
      <c r="I42" s="51">
        <v>1891</v>
      </c>
      <c r="J42" s="51">
        <v>969</v>
      </c>
    </row>
    <row r="43" spans="1:10">
      <c r="A43" s="8"/>
      <c r="B43" s="12" t="s">
        <v>23</v>
      </c>
      <c r="C43" s="51">
        <v>61</v>
      </c>
      <c r="D43" s="51">
        <v>17</v>
      </c>
      <c r="E43" s="51">
        <v>35</v>
      </c>
      <c r="F43" s="124">
        <v>3778</v>
      </c>
      <c r="G43" s="124"/>
      <c r="H43" s="51">
        <v>907</v>
      </c>
      <c r="I43" s="51">
        <v>1906</v>
      </c>
      <c r="J43" s="51">
        <v>965</v>
      </c>
    </row>
    <row r="44" spans="1:10">
      <c r="A44" s="8"/>
      <c r="B44" s="12" t="s">
        <v>24</v>
      </c>
      <c r="C44" s="51">
        <v>69</v>
      </c>
      <c r="D44" s="51">
        <v>39</v>
      </c>
      <c r="E44" s="51">
        <v>32</v>
      </c>
      <c r="F44" s="124">
        <v>3815</v>
      </c>
      <c r="G44" s="124"/>
      <c r="H44" s="51">
        <v>942</v>
      </c>
      <c r="I44" s="51">
        <v>1910</v>
      </c>
      <c r="J44" s="51">
        <v>963</v>
      </c>
    </row>
    <row r="45" spans="1:10">
      <c r="A45" s="11" t="s">
        <v>343</v>
      </c>
      <c r="B45" s="12" t="s">
        <v>25</v>
      </c>
      <c r="C45" s="51">
        <v>62</v>
      </c>
      <c r="D45" s="51">
        <v>30</v>
      </c>
      <c r="E45" s="51">
        <v>33</v>
      </c>
      <c r="F45" s="124">
        <v>3788</v>
      </c>
      <c r="G45" s="124"/>
      <c r="H45" s="51">
        <v>961</v>
      </c>
      <c r="I45" s="51">
        <v>1929</v>
      </c>
      <c r="J45" s="51">
        <v>898</v>
      </c>
    </row>
    <row r="46" spans="1:10">
      <c r="A46" s="8"/>
      <c r="B46" s="12" t="s">
        <v>26</v>
      </c>
      <c r="C46" s="51">
        <v>72</v>
      </c>
      <c r="D46" s="51">
        <v>25</v>
      </c>
      <c r="E46" s="51">
        <v>40</v>
      </c>
      <c r="F46" s="124">
        <v>3785</v>
      </c>
      <c r="G46" s="124"/>
      <c r="H46" s="51">
        <v>955</v>
      </c>
      <c r="I46" s="51">
        <v>1941</v>
      </c>
      <c r="J46" s="51">
        <v>889</v>
      </c>
    </row>
    <row r="47" spans="1:10">
      <c r="A47" s="8"/>
      <c r="B47" s="12" t="s">
        <v>27</v>
      </c>
      <c r="C47" s="51">
        <v>67</v>
      </c>
      <c r="D47" s="51">
        <v>26</v>
      </c>
      <c r="E47" s="51">
        <v>34</v>
      </c>
      <c r="F47" s="124">
        <v>3808</v>
      </c>
      <c r="G47" s="124"/>
      <c r="H47" s="51">
        <v>938</v>
      </c>
      <c r="I47" s="51">
        <v>1952</v>
      </c>
      <c r="J47" s="51">
        <v>918</v>
      </c>
    </row>
    <row r="48" spans="1:10">
      <c r="A48" s="8"/>
      <c r="B48" s="12" t="s">
        <v>28</v>
      </c>
      <c r="C48" s="51">
        <v>96</v>
      </c>
      <c r="D48" s="51">
        <v>25</v>
      </c>
      <c r="E48" s="51">
        <v>60</v>
      </c>
      <c r="F48" s="124">
        <v>3858</v>
      </c>
      <c r="G48" s="124"/>
      <c r="H48" s="51">
        <v>1003</v>
      </c>
      <c r="I48" s="51">
        <v>1931</v>
      </c>
      <c r="J48" s="51">
        <v>924</v>
      </c>
    </row>
    <row r="49" spans="1:10">
      <c r="A49" s="8"/>
      <c r="B49" s="12" t="s">
        <v>29</v>
      </c>
      <c r="C49" s="51">
        <v>56</v>
      </c>
      <c r="D49" s="51">
        <v>23</v>
      </c>
      <c r="E49" s="51">
        <v>34</v>
      </c>
      <c r="F49" s="124">
        <v>3891</v>
      </c>
      <c r="G49" s="124"/>
      <c r="H49" s="51">
        <v>1032</v>
      </c>
      <c r="I49" s="51">
        <v>1940</v>
      </c>
      <c r="J49" s="51">
        <v>919</v>
      </c>
    </row>
    <row r="50" spans="1:10">
      <c r="A50" s="8"/>
      <c r="B50" s="12" t="s">
        <v>30</v>
      </c>
      <c r="C50" s="51">
        <v>68</v>
      </c>
      <c r="D50" s="51">
        <v>28</v>
      </c>
      <c r="E50" s="51">
        <v>31</v>
      </c>
      <c r="F50" s="124">
        <v>3898</v>
      </c>
      <c r="G50" s="124"/>
      <c r="H50" s="51">
        <v>946</v>
      </c>
      <c r="I50" s="51">
        <v>1928</v>
      </c>
      <c r="J50" s="51">
        <v>1024</v>
      </c>
    </row>
    <row r="51" spans="1:10">
      <c r="A51" s="8"/>
      <c r="B51" s="12" t="s">
        <v>31</v>
      </c>
      <c r="C51" s="51">
        <v>58</v>
      </c>
      <c r="D51" s="51">
        <v>21</v>
      </c>
      <c r="E51" s="51">
        <v>30</v>
      </c>
      <c r="F51" s="124">
        <v>3914</v>
      </c>
      <c r="G51" s="124"/>
      <c r="H51" s="51">
        <v>943</v>
      </c>
      <c r="I51" s="51">
        <v>1943</v>
      </c>
      <c r="J51" s="51">
        <v>1028</v>
      </c>
    </row>
    <row r="52" spans="1:10">
      <c r="A52" s="8"/>
      <c r="B52" s="12" t="s">
        <v>32</v>
      </c>
      <c r="C52" s="51">
        <v>57</v>
      </c>
      <c r="D52" s="51">
        <v>28</v>
      </c>
      <c r="E52" s="51">
        <v>26</v>
      </c>
      <c r="F52" s="124">
        <v>3932</v>
      </c>
      <c r="G52" s="124"/>
      <c r="H52" s="51">
        <v>915</v>
      </c>
      <c r="I52" s="51">
        <v>1955</v>
      </c>
      <c r="J52" s="51">
        <v>1062</v>
      </c>
    </row>
    <row r="53" spans="1:10" ht="4.5" customHeight="1">
      <c r="A53" s="52"/>
      <c r="B53" s="14"/>
      <c r="C53" s="53"/>
      <c r="D53" s="38"/>
      <c r="E53" s="38"/>
      <c r="F53" s="126"/>
      <c r="G53" s="126"/>
      <c r="H53" s="38"/>
      <c r="I53" s="38"/>
      <c r="J53" s="38"/>
    </row>
    <row r="54" spans="1:10" s="138" customFormat="1" ht="5.0999999999999996" customHeight="1">
      <c r="A54" s="24"/>
      <c r="B54" s="24"/>
      <c r="C54" s="24"/>
      <c r="D54" s="24"/>
      <c r="E54" s="24"/>
      <c r="F54" s="24"/>
      <c r="G54" s="24"/>
      <c r="H54" s="24"/>
      <c r="I54" s="24"/>
      <c r="J54" s="24" t="s">
        <v>2</v>
      </c>
    </row>
    <row r="55" spans="1:10">
      <c r="A55" s="1" t="s">
        <v>148</v>
      </c>
    </row>
    <row r="56" spans="1:10" hidden="1"/>
    <row r="57" spans="1:10" hidden="1">
      <c r="A57" s="27" t="s">
        <v>74</v>
      </c>
      <c r="B57" s="28" t="s">
        <v>149</v>
      </c>
      <c r="C57" s="51">
        <f>SUM(C58:C69)</f>
        <v>594</v>
      </c>
      <c r="D57" s="51">
        <f t="shared" ref="D57:J57" si="0">SUM(D58:D69)</f>
        <v>230</v>
      </c>
      <c r="E57" s="51">
        <f t="shared" si="0"/>
        <v>309</v>
      </c>
      <c r="F57" s="54">
        <f t="shared" si="0"/>
        <v>27520</v>
      </c>
      <c r="G57" s="51"/>
      <c r="H57" s="51">
        <f t="shared" si="0"/>
        <v>7624</v>
      </c>
      <c r="I57" s="51">
        <f t="shared" si="0"/>
        <v>12725</v>
      </c>
      <c r="J57" s="51">
        <f t="shared" si="0"/>
        <v>7171</v>
      </c>
    </row>
    <row r="58" spans="1:10" hidden="1">
      <c r="A58" s="8"/>
      <c r="B58" s="55">
        <v>1</v>
      </c>
      <c r="C58" s="51">
        <v>43</v>
      </c>
      <c r="D58" s="51">
        <v>10</v>
      </c>
      <c r="E58" s="51">
        <v>28</v>
      </c>
      <c r="F58" s="54">
        <v>2161</v>
      </c>
      <c r="G58" s="56"/>
      <c r="H58" s="51">
        <v>569</v>
      </c>
      <c r="I58" s="51">
        <v>1014</v>
      </c>
      <c r="J58" s="51">
        <v>578</v>
      </c>
    </row>
    <row r="59" spans="1:10" hidden="1">
      <c r="A59" s="8"/>
      <c r="B59" s="55">
        <v>2</v>
      </c>
      <c r="C59" s="51">
        <v>65</v>
      </c>
      <c r="D59" s="51">
        <v>15</v>
      </c>
      <c r="E59" s="51">
        <v>20</v>
      </c>
      <c r="F59" s="54">
        <v>2180</v>
      </c>
      <c r="G59" s="56"/>
      <c r="H59" s="51">
        <v>585</v>
      </c>
      <c r="I59" s="51">
        <v>1019</v>
      </c>
      <c r="J59" s="51">
        <v>576</v>
      </c>
    </row>
    <row r="60" spans="1:10" hidden="1">
      <c r="A60" s="8"/>
      <c r="B60" s="55">
        <v>3</v>
      </c>
      <c r="C60" s="51">
        <v>42</v>
      </c>
      <c r="D60" s="51">
        <v>17</v>
      </c>
      <c r="E60" s="51">
        <v>22</v>
      </c>
      <c r="F60" s="54">
        <v>2202</v>
      </c>
      <c r="G60" s="56"/>
      <c r="H60" s="51">
        <v>584</v>
      </c>
      <c r="I60" s="51">
        <v>1028</v>
      </c>
      <c r="J60" s="51">
        <v>590</v>
      </c>
    </row>
    <row r="61" spans="1:10" hidden="1">
      <c r="A61" s="8"/>
      <c r="B61" s="55">
        <v>4</v>
      </c>
      <c r="C61" s="51">
        <v>47</v>
      </c>
      <c r="D61" s="51">
        <v>30</v>
      </c>
      <c r="E61" s="51">
        <v>24</v>
      </c>
      <c r="F61" s="54">
        <v>2229</v>
      </c>
      <c r="G61" s="56"/>
      <c r="H61" s="51">
        <v>594</v>
      </c>
      <c r="I61" s="51">
        <v>1037</v>
      </c>
      <c r="J61" s="51">
        <v>598</v>
      </c>
    </row>
    <row r="62" spans="1:10" hidden="1">
      <c r="B62" s="55">
        <v>5</v>
      </c>
      <c r="C62" s="51">
        <v>55</v>
      </c>
      <c r="D62" s="51">
        <v>19</v>
      </c>
      <c r="E62" s="51">
        <v>25</v>
      </c>
      <c r="F62" s="54">
        <v>2255</v>
      </c>
      <c r="H62" s="51">
        <v>588</v>
      </c>
      <c r="I62" s="51">
        <v>1052</v>
      </c>
      <c r="J62" s="51">
        <v>615</v>
      </c>
    </row>
    <row r="63" spans="1:10" hidden="1">
      <c r="B63" s="55">
        <v>6</v>
      </c>
      <c r="C63" s="51">
        <v>40</v>
      </c>
      <c r="D63" s="51">
        <v>19</v>
      </c>
      <c r="E63" s="51">
        <v>21</v>
      </c>
      <c r="F63" s="54">
        <v>2275</v>
      </c>
      <c r="H63" s="51">
        <v>611</v>
      </c>
      <c r="I63" s="51">
        <v>1055</v>
      </c>
      <c r="J63" s="51">
        <v>609</v>
      </c>
    </row>
    <row r="64" spans="1:10" hidden="1">
      <c r="B64" s="55">
        <v>7</v>
      </c>
      <c r="C64" s="51">
        <v>47</v>
      </c>
      <c r="D64" s="51">
        <v>20</v>
      </c>
      <c r="E64" s="51">
        <v>22</v>
      </c>
      <c r="F64" s="54">
        <v>2300</v>
      </c>
      <c r="H64" s="51">
        <v>635</v>
      </c>
      <c r="I64" s="51">
        <v>1059</v>
      </c>
      <c r="J64" s="51">
        <v>606</v>
      </c>
    </row>
    <row r="65" spans="2:10" hidden="1">
      <c r="B65" s="55">
        <v>8</v>
      </c>
      <c r="C65" s="51">
        <v>39</v>
      </c>
      <c r="D65" s="51">
        <v>21</v>
      </c>
      <c r="E65" s="51">
        <v>23</v>
      </c>
      <c r="F65" s="54">
        <v>2322</v>
      </c>
      <c r="H65" s="51">
        <v>649</v>
      </c>
      <c r="I65" s="51">
        <v>1069</v>
      </c>
      <c r="J65" s="51">
        <v>604</v>
      </c>
    </row>
    <row r="66" spans="2:10" hidden="1">
      <c r="B66" s="55">
        <v>9</v>
      </c>
      <c r="C66" s="51">
        <v>53</v>
      </c>
      <c r="D66" s="51">
        <v>15</v>
      </c>
      <c r="E66" s="51">
        <v>29</v>
      </c>
      <c r="F66" s="54">
        <v>2350</v>
      </c>
      <c r="H66" s="51">
        <v>658</v>
      </c>
      <c r="I66" s="51">
        <v>1092</v>
      </c>
      <c r="J66" s="51">
        <v>600</v>
      </c>
    </row>
    <row r="67" spans="2:10" hidden="1">
      <c r="B67" s="55">
        <v>10</v>
      </c>
      <c r="C67" s="51">
        <v>52</v>
      </c>
      <c r="D67" s="51">
        <v>16</v>
      </c>
      <c r="E67" s="51">
        <v>34</v>
      </c>
      <c r="F67" s="54">
        <v>2384</v>
      </c>
      <c r="H67" s="51">
        <v>686</v>
      </c>
      <c r="I67" s="51">
        <v>1098</v>
      </c>
      <c r="J67" s="51">
        <v>600</v>
      </c>
    </row>
    <row r="68" spans="2:10" hidden="1">
      <c r="B68" s="55">
        <v>11</v>
      </c>
      <c r="C68" s="51">
        <v>64</v>
      </c>
      <c r="D68" s="51">
        <v>26</v>
      </c>
      <c r="E68" s="51">
        <v>33</v>
      </c>
      <c r="F68" s="54">
        <v>2417</v>
      </c>
      <c r="H68" s="51">
        <v>717</v>
      </c>
      <c r="I68" s="51">
        <v>1102</v>
      </c>
      <c r="J68" s="51">
        <v>598</v>
      </c>
    </row>
    <row r="69" spans="2:10" hidden="1">
      <c r="B69" s="55">
        <v>12</v>
      </c>
      <c r="C69" s="51">
        <v>47</v>
      </c>
      <c r="D69" s="51">
        <v>22</v>
      </c>
      <c r="E69" s="51">
        <v>28</v>
      </c>
      <c r="F69" s="54">
        <v>2445</v>
      </c>
      <c r="H69" s="51">
        <v>748</v>
      </c>
      <c r="I69" s="51">
        <v>1100</v>
      </c>
      <c r="J69" s="51">
        <v>597</v>
      </c>
    </row>
    <row r="70" spans="2:10" hidden="1"/>
  </sheetData>
  <mergeCells count="31">
    <mergeCell ref="F51:G51"/>
    <mergeCell ref="F52:G52"/>
    <mergeCell ref="F53:G53"/>
    <mergeCell ref="F45:G45"/>
    <mergeCell ref="F46:G46"/>
    <mergeCell ref="F47:G47"/>
    <mergeCell ref="F48:G48"/>
    <mergeCell ref="F49:G49"/>
    <mergeCell ref="F50:G50"/>
    <mergeCell ref="F44:G44"/>
    <mergeCell ref="E33:E34"/>
    <mergeCell ref="F33:J33"/>
    <mergeCell ref="F34:G34"/>
    <mergeCell ref="F36:G36"/>
    <mergeCell ref="F37:G37"/>
    <mergeCell ref="F38:G38"/>
    <mergeCell ref="F39:G39"/>
    <mergeCell ref="F40:G40"/>
    <mergeCell ref="F41:G41"/>
    <mergeCell ref="F42:G42"/>
    <mergeCell ref="F43:G43"/>
    <mergeCell ref="A5:B5"/>
    <mergeCell ref="C5:D5"/>
    <mergeCell ref="E5:F5"/>
    <mergeCell ref="G5:H5"/>
    <mergeCell ref="I5:J5"/>
    <mergeCell ref="A32:B34"/>
    <mergeCell ref="C32:D32"/>
    <mergeCell ref="E32:J32"/>
    <mergeCell ref="C33:C34"/>
    <mergeCell ref="D33:D34"/>
  </mergeCells>
  <phoneticPr fontId="3"/>
  <pageMargins left="0.39370078740157483" right="0.59055118110236227" top="0.39370078740157483" bottom="0.39370078740157483" header="0.31496062992125984" footer="0.31496062992125984"/>
  <pageSetup paperSize="9" firstPageNumber="98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61" zoomScaleNormal="100" zoomScaleSheetLayoutView="100" workbookViewId="0">
      <selection activeCell="B31" sqref="B31"/>
    </sheetView>
  </sheetViews>
  <sheetFormatPr defaultRowHeight="13.5"/>
  <cols>
    <col min="1" max="1" width="17.625" style="136" customWidth="1"/>
    <col min="2" max="6" width="15.375" style="136" customWidth="1"/>
    <col min="7" max="16384" width="9" style="136"/>
  </cols>
  <sheetData>
    <row r="1" spans="1:6">
      <c r="A1" s="1"/>
      <c r="B1" s="1"/>
      <c r="C1" s="1"/>
      <c r="D1" s="1"/>
      <c r="E1" s="1"/>
      <c r="F1" s="2" t="s">
        <v>0</v>
      </c>
    </row>
    <row r="2" spans="1:6">
      <c r="A2" s="1"/>
      <c r="B2" s="1"/>
      <c r="C2" s="1"/>
      <c r="D2" s="1"/>
      <c r="E2" s="1"/>
      <c r="F2" s="1"/>
    </row>
    <row r="3" spans="1:6" ht="14.25">
      <c r="A3" s="5" t="s">
        <v>150</v>
      </c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2" t="s">
        <v>151</v>
      </c>
    </row>
    <row r="5" spans="1:6">
      <c r="A5" s="88" t="s">
        <v>152</v>
      </c>
      <c r="B5" s="89" t="s">
        <v>153</v>
      </c>
      <c r="C5" s="96" t="s">
        <v>154</v>
      </c>
      <c r="D5" s="96" t="s">
        <v>155</v>
      </c>
      <c r="E5" s="96" t="s">
        <v>156</v>
      </c>
      <c r="F5" s="96" t="s">
        <v>157</v>
      </c>
    </row>
    <row r="6" spans="1:6">
      <c r="A6" s="25"/>
      <c r="B6" s="1"/>
      <c r="C6" s="1"/>
      <c r="D6" s="1"/>
      <c r="E6" s="1"/>
      <c r="F6" s="1"/>
    </row>
    <row r="7" spans="1:6">
      <c r="A7" s="25"/>
      <c r="C7" s="1"/>
      <c r="D7" s="57" t="s">
        <v>158</v>
      </c>
      <c r="E7" s="1"/>
      <c r="F7" s="1"/>
    </row>
    <row r="8" spans="1:6">
      <c r="A8" s="58" t="s">
        <v>159</v>
      </c>
      <c r="B8" s="37">
        <v>0</v>
      </c>
      <c r="C8" s="37">
        <v>0</v>
      </c>
      <c r="D8" s="37">
        <v>0</v>
      </c>
      <c r="E8" s="59">
        <v>0</v>
      </c>
      <c r="F8" s="59">
        <v>0</v>
      </c>
    </row>
    <row r="9" spans="1:6">
      <c r="A9" s="12" t="s">
        <v>160</v>
      </c>
      <c r="B9" s="37" t="s">
        <v>161</v>
      </c>
      <c r="C9" s="37" t="s">
        <v>161</v>
      </c>
      <c r="D9" s="37" t="s">
        <v>161</v>
      </c>
      <c r="E9" s="59">
        <v>0</v>
      </c>
      <c r="F9" s="59">
        <v>0</v>
      </c>
    </row>
    <row r="10" spans="1:6">
      <c r="A10" s="12" t="s">
        <v>162</v>
      </c>
      <c r="B10" s="37" t="s">
        <v>161</v>
      </c>
      <c r="C10" s="37" t="s">
        <v>161</v>
      </c>
      <c r="D10" s="37" t="s">
        <v>161</v>
      </c>
      <c r="E10" s="59">
        <v>0</v>
      </c>
      <c r="F10" s="59">
        <v>0</v>
      </c>
    </row>
    <row r="11" spans="1:6" ht="18" customHeight="1">
      <c r="A11" s="12" t="s">
        <v>163</v>
      </c>
      <c r="B11" s="37" t="s">
        <v>161</v>
      </c>
      <c r="C11" s="37" t="s">
        <v>161</v>
      </c>
      <c r="D11" s="37" t="s">
        <v>161</v>
      </c>
      <c r="E11" s="59">
        <v>0</v>
      </c>
      <c r="F11" s="59">
        <v>0</v>
      </c>
    </row>
    <row r="12" spans="1:6">
      <c r="A12" s="60" t="s">
        <v>164</v>
      </c>
      <c r="B12" s="37" t="s">
        <v>161</v>
      </c>
      <c r="C12" s="37" t="s">
        <v>161</v>
      </c>
      <c r="D12" s="37" t="s">
        <v>161</v>
      </c>
      <c r="E12" s="59">
        <v>0</v>
      </c>
      <c r="F12" s="59">
        <v>0</v>
      </c>
    </row>
    <row r="13" spans="1:6">
      <c r="A13" s="60" t="s">
        <v>165</v>
      </c>
      <c r="B13" s="37" t="s">
        <v>161</v>
      </c>
      <c r="C13" s="37" t="s">
        <v>161</v>
      </c>
      <c r="D13" s="37" t="s">
        <v>161</v>
      </c>
      <c r="E13" s="59">
        <v>0</v>
      </c>
      <c r="F13" s="59">
        <v>0</v>
      </c>
    </row>
    <row r="14" spans="1:6">
      <c r="A14" s="60" t="s">
        <v>166</v>
      </c>
      <c r="B14" s="37" t="s">
        <v>161</v>
      </c>
      <c r="C14" s="37" t="s">
        <v>161</v>
      </c>
      <c r="D14" s="37" t="s">
        <v>161</v>
      </c>
      <c r="E14" s="59">
        <v>0</v>
      </c>
      <c r="F14" s="59">
        <v>0</v>
      </c>
    </row>
    <row r="15" spans="1:6">
      <c r="A15" s="60" t="s">
        <v>167</v>
      </c>
      <c r="B15" s="37" t="s">
        <v>161</v>
      </c>
      <c r="C15" s="37" t="s">
        <v>161</v>
      </c>
      <c r="D15" s="37" t="s">
        <v>161</v>
      </c>
      <c r="E15" s="59">
        <v>0</v>
      </c>
      <c r="F15" s="59">
        <v>0</v>
      </c>
    </row>
    <row r="16" spans="1:6">
      <c r="A16" s="60" t="s">
        <v>168</v>
      </c>
      <c r="B16" s="37" t="s">
        <v>161</v>
      </c>
      <c r="C16" s="37" t="s">
        <v>161</v>
      </c>
      <c r="D16" s="37" t="s">
        <v>161</v>
      </c>
      <c r="E16" s="59">
        <v>0</v>
      </c>
      <c r="F16" s="59">
        <v>0</v>
      </c>
    </row>
    <row r="17" spans="1:6" ht="18" customHeight="1">
      <c r="A17" s="12" t="s">
        <v>169</v>
      </c>
      <c r="B17" s="37" t="s">
        <v>161</v>
      </c>
      <c r="C17" s="37" t="s">
        <v>161</v>
      </c>
      <c r="D17" s="37" t="s">
        <v>161</v>
      </c>
      <c r="E17" s="59">
        <v>0</v>
      </c>
      <c r="F17" s="59">
        <v>0</v>
      </c>
    </row>
    <row r="18" spans="1:6">
      <c r="A18" s="12" t="s">
        <v>170</v>
      </c>
      <c r="B18" s="37" t="s">
        <v>161</v>
      </c>
      <c r="C18" s="37" t="s">
        <v>161</v>
      </c>
      <c r="D18" s="37" t="s">
        <v>161</v>
      </c>
      <c r="E18" s="59">
        <v>0</v>
      </c>
      <c r="F18" s="59">
        <v>0</v>
      </c>
    </row>
    <row r="19" spans="1:6">
      <c r="A19" s="12" t="s">
        <v>171</v>
      </c>
      <c r="B19" s="37" t="s">
        <v>161</v>
      </c>
      <c r="C19" s="37" t="s">
        <v>161</v>
      </c>
      <c r="D19" s="37" t="s">
        <v>161</v>
      </c>
      <c r="E19" s="59">
        <v>0</v>
      </c>
      <c r="F19" s="59">
        <v>0</v>
      </c>
    </row>
    <row r="20" spans="1:6">
      <c r="A20" s="25"/>
      <c r="C20" s="1"/>
      <c r="D20" s="57" t="s">
        <v>172</v>
      </c>
      <c r="E20" s="1"/>
      <c r="F20" s="24"/>
    </row>
    <row r="21" spans="1:6">
      <c r="A21" s="58" t="s">
        <v>159</v>
      </c>
      <c r="B21" s="16">
        <v>499</v>
      </c>
      <c r="C21" s="16">
        <v>426</v>
      </c>
      <c r="D21" s="16">
        <v>430</v>
      </c>
      <c r="E21" s="26">
        <v>414</v>
      </c>
      <c r="F21" s="26">
        <v>408</v>
      </c>
    </row>
    <row r="22" spans="1:6">
      <c r="A22" s="12" t="s">
        <v>160</v>
      </c>
      <c r="B22" s="16">
        <v>7</v>
      </c>
      <c r="C22" s="16">
        <v>5</v>
      </c>
      <c r="D22" s="16">
        <v>0</v>
      </c>
      <c r="E22" s="26">
        <v>1</v>
      </c>
      <c r="F22" s="26">
        <v>2</v>
      </c>
    </row>
    <row r="23" spans="1:6">
      <c r="A23" s="12" t="s">
        <v>173</v>
      </c>
      <c r="B23" s="16">
        <v>10</v>
      </c>
      <c r="C23" s="16">
        <v>12</v>
      </c>
      <c r="D23" s="16">
        <v>22</v>
      </c>
      <c r="E23" s="26">
        <v>32</v>
      </c>
      <c r="F23" s="26">
        <v>35</v>
      </c>
    </row>
    <row r="24" spans="1:6">
      <c r="A24" s="12" t="s">
        <v>174</v>
      </c>
      <c r="B24" s="16">
        <v>3</v>
      </c>
      <c r="C24" s="16">
        <v>5</v>
      </c>
      <c r="D24" s="16">
        <v>0</v>
      </c>
      <c r="E24" s="26">
        <v>0</v>
      </c>
      <c r="F24" s="59">
        <v>0</v>
      </c>
    </row>
    <row r="25" spans="1:6">
      <c r="A25" s="12" t="s">
        <v>175</v>
      </c>
      <c r="B25" s="16">
        <v>4</v>
      </c>
      <c r="C25" s="16">
        <v>1</v>
      </c>
      <c r="D25" s="16">
        <v>5</v>
      </c>
      <c r="E25" s="26">
        <v>6</v>
      </c>
      <c r="F25" s="26">
        <v>10</v>
      </c>
    </row>
    <row r="26" spans="1:6" ht="18" customHeight="1">
      <c r="A26" s="12" t="s">
        <v>176</v>
      </c>
      <c r="B26" s="16">
        <v>399</v>
      </c>
      <c r="C26" s="16">
        <v>344</v>
      </c>
      <c r="D26" s="16">
        <v>401</v>
      </c>
      <c r="E26" s="26">
        <v>372</v>
      </c>
      <c r="F26" s="26">
        <v>354</v>
      </c>
    </row>
    <row r="27" spans="1:6">
      <c r="A27" s="60" t="s">
        <v>164</v>
      </c>
      <c r="B27" s="16">
        <v>320</v>
      </c>
      <c r="C27" s="16">
        <v>273</v>
      </c>
      <c r="D27" s="16">
        <v>295</v>
      </c>
      <c r="E27" s="26">
        <v>254</v>
      </c>
      <c r="F27" s="26">
        <v>234</v>
      </c>
    </row>
    <row r="28" spans="1:6">
      <c r="A28" s="60" t="s">
        <v>165</v>
      </c>
      <c r="B28" s="16">
        <v>178</v>
      </c>
      <c r="C28" s="16">
        <v>159</v>
      </c>
      <c r="D28" s="16">
        <v>161</v>
      </c>
      <c r="E28" s="26">
        <v>132</v>
      </c>
      <c r="F28" s="26">
        <v>138</v>
      </c>
    </row>
    <row r="29" spans="1:6">
      <c r="A29" s="60" t="s">
        <v>166</v>
      </c>
      <c r="B29" s="16">
        <v>142</v>
      </c>
      <c r="C29" s="16">
        <v>114</v>
      </c>
      <c r="D29" s="16">
        <v>134</v>
      </c>
      <c r="E29" s="26">
        <v>122</v>
      </c>
      <c r="F29" s="26">
        <v>96</v>
      </c>
    </row>
    <row r="30" spans="1:6">
      <c r="A30" s="60" t="s">
        <v>177</v>
      </c>
      <c r="B30" s="16">
        <v>7</v>
      </c>
      <c r="C30" s="16">
        <v>3</v>
      </c>
      <c r="D30" s="16">
        <v>1</v>
      </c>
      <c r="E30" s="26">
        <v>1</v>
      </c>
      <c r="F30" s="26">
        <v>1</v>
      </c>
    </row>
    <row r="31" spans="1:6">
      <c r="A31" s="60" t="s">
        <v>178</v>
      </c>
      <c r="B31" s="16">
        <v>2</v>
      </c>
      <c r="C31" s="16">
        <v>0</v>
      </c>
      <c r="D31" s="16">
        <v>3</v>
      </c>
      <c r="E31" s="26">
        <v>2</v>
      </c>
      <c r="F31" s="26">
        <v>1</v>
      </c>
    </row>
    <row r="32" spans="1:6">
      <c r="A32" s="60" t="s">
        <v>167</v>
      </c>
      <c r="B32" s="16">
        <v>60</v>
      </c>
      <c r="C32" s="16">
        <v>52</v>
      </c>
      <c r="D32" s="16">
        <v>101</v>
      </c>
      <c r="E32" s="26">
        <v>113</v>
      </c>
      <c r="F32" s="26">
        <v>118</v>
      </c>
    </row>
    <row r="33" spans="1:6">
      <c r="A33" s="60" t="s">
        <v>179</v>
      </c>
      <c r="B33" s="16">
        <v>2</v>
      </c>
      <c r="C33" s="16">
        <v>1</v>
      </c>
      <c r="D33" s="16">
        <v>0</v>
      </c>
      <c r="E33" s="26">
        <v>1</v>
      </c>
      <c r="F33" s="26">
        <v>0</v>
      </c>
    </row>
    <row r="34" spans="1:6">
      <c r="A34" s="60" t="s">
        <v>180</v>
      </c>
      <c r="B34" s="16">
        <v>7</v>
      </c>
      <c r="C34" s="16">
        <v>11</v>
      </c>
      <c r="D34" s="16">
        <v>1</v>
      </c>
      <c r="E34" s="26">
        <v>1</v>
      </c>
      <c r="F34" s="26">
        <v>0</v>
      </c>
    </row>
    <row r="35" spans="1:6">
      <c r="A35" s="60" t="s">
        <v>181</v>
      </c>
      <c r="B35" s="16">
        <v>1</v>
      </c>
      <c r="C35" s="16">
        <v>4</v>
      </c>
      <c r="D35" s="16">
        <v>0</v>
      </c>
      <c r="E35" s="26">
        <v>0</v>
      </c>
      <c r="F35" s="26">
        <v>0</v>
      </c>
    </row>
    <row r="36" spans="1:6" ht="18" customHeight="1">
      <c r="A36" s="12" t="s">
        <v>182</v>
      </c>
      <c r="B36" s="16">
        <v>25</v>
      </c>
      <c r="C36" s="16">
        <v>15</v>
      </c>
      <c r="D36" s="16">
        <v>0</v>
      </c>
      <c r="E36" s="26">
        <v>2</v>
      </c>
      <c r="F36" s="26">
        <v>0</v>
      </c>
    </row>
    <row r="37" spans="1:6">
      <c r="A37" s="60" t="s">
        <v>183</v>
      </c>
      <c r="B37" s="16">
        <v>2</v>
      </c>
      <c r="C37" s="16">
        <v>4</v>
      </c>
      <c r="D37" s="16">
        <v>0</v>
      </c>
      <c r="E37" s="26">
        <v>0</v>
      </c>
      <c r="F37" s="26">
        <v>0</v>
      </c>
    </row>
    <row r="38" spans="1:6">
      <c r="A38" s="60" t="s">
        <v>184</v>
      </c>
      <c r="B38" s="16">
        <v>3</v>
      </c>
      <c r="C38" s="16">
        <v>2</v>
      </c>
      <c r="D38" s="16">
        <v>0</v>
      </c>
      <c r="E38" s="26">
        <v>0</v>
      </c>
      <c r="F38" s="26">
        <v>0</v>
      </c>
    </row>
    <row r="39" spans="1:6">
      <c r="A39" s="60" t="s">
        <v>185</v>
      </c>
      <c r="B39" s="16">
        <v>9</v>
      </c>
      <c r="C39" s="16">
        <v>3</v>
      </c>
      <c r="D39" s="16">
        <v>0</v>
      </c>
      <c r="E39" s="26">
        <v>0</v>
      </c>
      <c r="F39" s="26">
        <v>0</v>
      </c>
    </row>
    <row r="40" spans="1:6">
      <c r="A40" s="60" t="s">
        <v>186</v>
      </c>
      <c r="B40" s="16">
        <v>2</v>
      </c>
      <c r="C40" s="16">
        <v>1</v>
      </c>
      <c r="D40" s="16">
        <v>0</v>
      </c>
      <c r="E40" s="26">
        <v>2</v>
      </c>
      <c r="F40" s="26">
        <v>0</v>
      </c>
    </row>
    <row r="41" spans="1:6">
      <c r="A41" s="60" t="s">
        <v>187</v>
      </c>
      <c r="B41" s="16">
        <v>9</v>
      </c>
      <c r="C41" s="16">
        <v>5</v>
      </c>
      <c r="D41" s="16">
        <v>0</v>
      </c>
      <c r="E41" s="26">
        <v>0</v>
      </c>
      <c r="F41" s="26">
        <v>0</v>
      </c>
    </row>
    <row r="42" spans="1:6" ht="18" customHeight="1">
      <c r="A42" s="12" t="s">
        <v>188</v>
      </c>
      <c r="B42" s="16">
        <v>12</v>
      </c>
      <c r="C42" s="16">
        <v>12</v>
      </c>
      <c r="D42" s="16">
        <v>0</v>
      </c>
      <c r="E42" s="26">
        <v>0</v>
      </c>
      <c r="F42" s="59">
        <v>1</v>
      </c>
    </row>
    <row r="43" spans="1:6">
      <c r="A43" s="60" t="s">
        <v>189</v>
      </c>
      <c r="B43" s="16">
        <v>7</v>
      </c>
      <c r="C43" s="16">
        <v>5</v>
      </c>
      <c r="D43" s="16">
        <v>0</v>
      </c>
      <c r="E43" s="26">
        <v>0</v>
      </c>
      <c r="F43" s="59">
        <v>0</v>
      </c>
    </row>
    <row r="44" spans="1:6">
      <c r="A44" s="60" t="s">
        <v>190</v>
      </c>
      <c r="B44" s="16">
        <v>3</v>
      </c>
      <c r="C44" s="16">
        <v>2</v>
      </c>
      <c r="D44" s="16">
        <v>0</v>
      </c>
      <c r="E44" s="26">
        <v>0</v>
      </c>
      <c r="F44" s="59">
        <v>1</v>
      </c>
    </row>
    <row r="45" spans="1:6">
      <c r="A45" s="60" t="s">
        <v>191</v>
      </c>
      <c r="B45" s="16">
        <v>0</v>
      </c>
      <c r="C45" s="16">
        <v>3</v>
      </c>
      <c r="D45" s="16">
        <v>0</v>
      </c>
      <c r="E45" s="26">
        <v>0</v>
      </c>
      <c r="F45" s="59">
        <v>0</v>
      </c>
    </row>
    <row r="46" spans="1:6">
      <c r="A46" s="60" t="s">
        <v>192</v>
      </c>
      <c r="B46" s="16">
        <v>2</v>
      </c>
      <c r="C46" s="16">
        <v>2</v>
      </c>
      <c r="D46" s="16">
        <v>0</v>
      </c>
      <c r="E46" s="26">
        <v>0</v>
      </c>
      <c r="F46" s="59">
        <v>0</v>
      </c>
    </row>
    <row r="47" spans="1:6" ht="18" customHeight="1">
      <c r="A47" s="12" t="s">
        <v>193</v>
      </c>
      <c r="B47" s="16">
        <v>39</v>
      </c>
      <c r="C47" s="16">
        <v>32</v>
      </c>
      <c r="D47" s="16">
        <v>2</v>
      </c>
      <c r="E47" s="26">
        <v>1</v>
      </c>
      <c r="F47" s="26">
        <v>6</v>
      </c>
    </row>
    <row r="48" spans="1:6">
      <c r="A48" s="60" t="s">
        <v>194</v>
      </c>
      <c r="B48" s="16">
        <v>8</v>
      </c>
      <c r="C48" s="16">
        <v>9</v>
      </c>
      <c r="D48" s="16">
        <v>2</v>
      </c>
      <c r="E48" s="26">
        <v>1</v>
      </c>
      <c r="F48" s="26">
        <v>3</v>
      </c>
    </row>
    <row r="49" spans="1:6">
      <c r="A49" s="60" t="s">
        <v>195</v>
      </c>
      <c r="B49" s="16">
        <v>1</v>
      </c>
      <c r="C49" s="16">
        <v>1</v>
      </c>
      <c r="D49" s="16">
        <v>0</v>
      </c>
      <c r="E49" s="16">
        <v>0</v>
      </c>
      <c r="F49" s="59">
        <v>0</v>
      </c>
    </row>
    <row r="50" spans="1:6">
      <c r="A50" s="60" t="s">
        <v>196</v>
      </c>
      <c r="B50" s="16">
        <v>2</v>
      </c>
      <c r="C50" s="16">
        <v>5</v>
      </c>
      <c r="D50" s="16">
        <v>0</v>
      </c>
      <c r="E50" s="26">
        <v>0</v>
      </c>
      <c r="F50" s="59">
        <v>0</v>
      </c>
    </row>
    <row r="51" spans="1:6">
      <c r="A51" s="60" t="s">
        <v>197</v>
      </c>
      <c r="B51" s="16">
        <v>10</v>
      </c>
      <c r="C51" s="16">
        <v>7</v>
      </c>
      <c r="D51" s="16">
        <v>0</v>
      </c>
      <c r="E51" s="26">
        <v>0</v>
      </c>
      <c r="F51" s="59">
        <v>1</v>
      </c>
    </row>
    <row r="52" spans="1:6">
      <c r="A52" s="60" t="s">
        <v>198</v>
      </c>
      <c r="B52" s="16">
        <v>3</v>
      </c>
      <c r="C52" s="16">
        <v>3</v>
      </c>
      <c r="D52" s="16">
        <v>0</v>
      </c>
      <c r="E52" s="26">
        <v>0</v>
      </c>
      <c r="F52" s="59">
        <v>0</v>
      </c>
    </row>
    <row r="53" spans="1:6">
      <c r="A53" s="60" t="s">
        <v>199</v>
      </c>
      <c r="B53" s="16">
        <v>4</v>
      </c>
      <c r="C53" s="16">
        <v>0</v>
      </c>
      <c r="D53" s="16">
        <v>0</v>
      </c>
      <c r="E53" s="26">
        <v>0</v>
      </c>
      <c r="F53" s="59">
        <v>0</v>
      </c>
    </row>
    <row r="54" spans="1:6">
      <c r="A54" s="60" t="s">
        <v>200</v>
      </c>
      <c r="B54" s="16">
        <v>10</v>
      </c>
      <c r="C54" s="16">
        <v>7</v>
      </c>
      <c r="D54" s="16">
        <v>0</v>
      </c>
      <c r="E54" s="26">
        <v>0</v>
      </c>
      <c r="F54" s="59">
        <v>2</v>
      </c>
    </row>
    <row r="55" spans="1:6">
      <c r="A55" s="60" t="s">
        <v>201</v>
      </c>
      <c r="B55" s="16">
        <v>1</v>
      </c>
      <c r="C55" s="16">
        <v>0</v>
      </c>
      <c r="D55" s="16">
        <v>0</v>
      </c>
      <c r="E55" s="26">
        <v>0</v>
      </c>
      <c r="F55" s="59">
        <v>0</v>
      </c>
    </row>
    <row r="56" spans="1:6" ht="5.0999999999999996" customHeight="1">
      <c r="A56" s="14"/>
      <c r="B56" s="13"/>
      <c r="C56" s="13"/>
      <c r="D56" s="13"/>
      <c r="E56" s="13"/>
      <c r="F56" s="13"/>
    </row>
    <row r="57" spans="1:6">
      <c r="A57" s="1" t="s">
        <v>84</v>
      </c>
      <c r="B57" s="1"/>
      <c r="C57" s="1"/>
      <c r="D57" s="1"/>
      <c r="E57" s="1"/>
      <c r="F57" s="1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99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70" zoomScale="120" zoomScaleNormal="120" zoomScaleSheetLayoutView="100" workbookViewId="0">
      <selection activeCell="B31" sqref="B31"/>
    </sheetView>
  </sheetViews>
  <sheetFormatPr defaultRowHeight="13.5"/>
  <cols>
    <col min="1" max="1" width="9" style="136"/>
    <col min="2" max="2" width="12.625" style="136" customWidth="1"/>
    <col min="3" max="10" width="9" style="136"/>
    <col min="11" max="11" width="1.125" style="136" customWidth="1"/>
    <col min="12" max="16384" width="9" style="136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5" t="s">
        <v>202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5" t="s">
        <v>203</v>
      </c>
      <c r="B4" s="1"/>
      <c r="C4" s="1"/>
      <c r="D4" s="1"/>
      <c r="E4" s="1"/>
      <c r="F4" s="1"/>
      <c r="G4" s="1"/>
      <c r="H4" s="1"/>
      <c r="I4" s="1"/>
      <c r="J4" s="1"/>
    </row>
    <row r="5" spans="1:10" ht="9" customHeight="1">
      <c r="A5" s="131" t="s">
        <v>204</v>
      </c>
      <c r="B5" s="122"/>
      <c r="C5" s="116" t="s">
        <v>205</v>
      </c>
      <c r="D5" s="116" t="s">
        <v>206</v>
      </c>
      <c r="E5" s="133" t="s">
        <v>207</v>
      </c>
      <c r="F5" s="116" t="s">
        <v>208</v>
      </c>
      <c r="G5" s="116" t="s">
        <v>209</v>
      </c>
      <c r="H5" s="127" t="s">
        <v>210</v>
      </c>
      <c r="I5" s="88"/>
      <c r="J5" s="129" t="s">
        <v>211</v>
      </c>
    </row>
    <row r="6" spans="1:10" ht="12.95" customHeight="1">
      <c r="A6" s="132"/>
      <c r="B6" s="123"/>
      <c r="C6" s="117"/>
      <c r="D6" s="117"/>
      <c r="E6" s="134"/>
      <c r="F6" s="117"/>
      <c r="G6" s="117"/>
      <c r="H6" s="128"/>
      <c r="I6" s="89" t="s">
        <v>212</v>
      </c>
      <c r="J6" s="130"/>
    </row>
    <row r="7" spans="1:10" ht="12" customHeight="1">
      <c r="A7" s="2" t="s">
        <v>213</v>
      </c>
      <c r="B7" s="19" t="s">
        <v>214</v>
      </c>
      <c r="C7" s="57" t="s">
        <v>215</v>
      </c>
      <c r="D7" s="47">
        <v>832</v>
      </c>
      <c r="E7" s="47">
        <v>170</v>
      </c>
      <c r="F7" s="47">
        <v>732</v>
      </c>
      <c r="G7" s="47">
        <v>182</v>
      </c>
      <c r="H7" s="47">
        <v>542</v>
      </c>
      <c r="I7" s="47">
        <v>341</v>
      </c>
      <c r="J7" s="47">
        <v>178</v>
      </c>
    </row>
    <row r="8" spans="1:10" ht="12" customHeight="1">
      <c r="A8" s="61" t="s">
        <v>74</v>
      </c>
      <c r="B8" s="62" t="s">
        <v>73</v>
      </c>
      <c r="C8" s="57" t="s">
        <v>215</v>
      </c>
      <c r="D8" s="30">
        <v>794</v>
      </c>
      <c r="E8" s="30">
        <v>178</v>
      </c>
      <c r="F8" s="30">
        <v>627</v>
      </c>
      <c r="G8" s="30">
        <v>176</v>
      </c>
      <c r="H8" s="30">
        <v>387</v>
      </c>
      <c r="I8" s="30">
        <v>320</v>
      </c>
      <c r="J8" s="30">
        <v>150</v>
      </c>
    </row>
    <row r="9" spans="1:10" ht="12" customHeight="1">
      <c r="A9" s="61" t="s">
        <v>74</v>
      </c>
      <c r="B9" s="62" t="s">
        <v>75</v>
      </c>
      <c r="C9" s="57" t="s">
        <v>215</v>
      </c>
      <c r="D9" s="30">
        <v>800</v>
      </c>
      <c r="E9" s="30">
        <v>150</v>
      </c>
      <c r="F9" s="30">
        <v>648</v>
      </c>
      <c r="G9" s="30">
        <v>181</v>
      </c>
      <c r="H9" s="30">
        <v>391</v>
      </c>
      <c r="I9" s="30">
        <v>306</v>
      </c>
      <c r="J9" s="30">
        <v>159</v>
      </c>
    </row>
    <row r="10" spans="1:10" ht="12" customHeight="1">
      <c r="A10" s="61" t="s">
        <v>133</v>
      </c>
      <c r="B10" s="62" t="s">
        <v>134</v>
      </c>
      <c r="C10" s="57" t="s">
        <v>215</v>
      </c>
      <c r="D10" s="30">
        <v>742</v>
      </c>
      <c r="E10" s="30">
        <v>159</v>
      </c>
      <c r="F10" s="30">
        <v>640</v>
      </c>
      <c r="G10" s="30">
        <v>168</v>
      </c>
      <c r="H10" s="30">
        <v>470</v>
      </c>
      <c r="I10" s="30">
        <v>322</v>
      </c>
      <c r="J10" s="30">
        <v>161</v>
      </c>
    </row>
    <row r="11" spans="1:10" ht="12" customHeight="1">
      <c r="A11" s="2" t="s">
        <v>340</v>
      </c>
      <c r="B11" s="62" t="s">
        <v>342</v>
      </c>
      <c r="C11" s="57" t="s">
        <v>215</v>
      </c>
      <c r="D11" s="30">
        <v>648</v>
      </c>
      <c r="E11" s="30">
        <v>161</v>
      </c>
      <c r="F11" s="30">
        <v>599</v>
      </c>
      <c r="G11" s="30">
        <v>151</v>
      </c>
      <c r="H11" s="30">
        <v>473</v>
      </c>
      <c r="I11" s="30">
        <v>310</v>
      </c>
      <c r="J11" s="30">
        <v>136</v>
      </c>
    </row>
    <row r="12" spans="1:10" s="67" customFormat="1" ht="9.75">
      <c r="A12" s="63" t="s">
        <v>216</v>
      </c>
      <c r="B12" s="64"/>
      <c r="C12" s="65"/>
      <c r="D12" s="66"/>
      <c r="E12" s="66"/>
      <c r="F12" s="66"/>
      <c r="G12" s="66"/>
      <c r="H12" s="66"/>
      <c r="I12" s="66"/>
      <c r="J12" s="66"/>
    </row>
    <row r="13" spans="1:10" s="67" customFormat="1" ht="9.75">
      <c r="A13" s="63" t="s">
        <v>217</v>
      </c>
      <c r="B13" s="64"/>
      <c r="C13" s="65"/>
      <c r="D13" s="66"/>
      <c r="E13" s="66"/>
      <c r="F13" s="66"/>
      <c r="G13" s="66"/>
      <c r="H13" s="66"/>
      <c r="I13" s="66"/>
      <c r="J13" s="66"/>
    </row>
    <row r="14" spans="1:10" s="67" customFormat="1" ht="9.75">
      <c r="A14" s="63"/>
      <c r="B14" s="68" t="s">
        <v>218</v>
      </c>
      <c r="C14" s="65" t="s">
        <v>219</v>
      </c>
      <c r="D14" s="66">
        <v>10</v>
      </c>
      <c r="E14" s="83">
        <v>0</v>
      </c>
      <c r="F14" s="66">
        <v>16</v>
      </c>
      <c r="G14" s="83">
        <v>0</v>
      </c>
      <c r="H14" s="83">
        <v>16</v>
      </c>
      <c r="I14" s="83">
        <v>0</v>
      </c>
      <c r="J14" s="83">
        <v>0</v>
      </c>
    </row>
    <row r="15" spans="1:10" s="67" customFormat="1" ht="9.75">
      <c r="A15" s="63"/>
      <c r="B15" s="68" t="s">
        <v>220</v>
      </c>
      <c r="C15" s="65" t="s">
        <v>219</v>
      </c>
      <c r="D15" s="66">
        <v>10</v>
      </c>
      <c r="E15" s="83">
        <v>0</v>
      </c>
      <c r="F15" s="66">
        <v>7</v>
      </c>
      <c r="G15" s="83">
        <v>0</v>
      </c>
      <c r="H15" s="83">
        <v>7</v>
      </c>
      <c r="I15" s="83">
        <v>0</v>
      </c>
      <c r="J15" s="83">
        <v>0</v>
      </c>
    </row>
    <row r="16" spans="1:10" s="67" customFormat="1" ht="9.75">
      <c r="A16" s="69" t="s">
        <v>221</v>
      </c>
      <c r="B16" s="68"/>
      <c r="C16" s="70"/>
      <c r="D16" s="66"/>
      <c r="E16" s="66"/>
      <c r="F16" s="66"/>
      <c r="G16" s="66"/>
      <c r="H16" s="66"/>
      <c r="I16" s="83"/>
      <c r="J16" s="66">
        <v>0</v>
      </c>
    </row>
    <row r="17" spans="1:10" s="67" customFormat="1" ht="9.75">
      <c r="A17" s="69"/>
      <c r="B17" s="68" t="s">
        <v>222</v>
      </c>
      <c r="C17" s="65" t="s">
        <v>223</v>
      </c>
      <c r="D17" s="66">
        <v>20</v>
      </c>
      <c r="E17" s="83">
        <v>0</v>
      </c>
      <c r="F17" s="66">
        <v>20</v>
      </c>
      <c r="G17" s="66">
        <v>10</v>
      </c>
      <c r="H17" s="66">
        <v>10</v>
      </c>
      <c r="I17" s="66">
        <v>9</v>
      </c>
      <c r="J17" s="83">
        <v>0</v>
      </c>
    </row>
    <row r="18" spans="1:10" s="67" customFormat="1" ht="9.75">
      <c r="A18" s="63"/>
      <c r="B18" s="68" t="s">
        <v>224</v>
      </c>
      <c r="C18" s="65" t="s">
        <v>223</v>
      </c>
      <c r="D18" s="66">
        <v>20</v>
      </c>
      <c r="E18" s="66">
        <v>0</v>
      </c>
      <c r="F18" s="66">
        <v>20</v>
      </c>
      <c r="G18" s="66">
        <v>8</v>
      </c>
      <c r="H18" s="66">
        <v>12</v>
      </c>
      <c r="I18" s="66">
        <v>9</v>
      </c>
      <c r="J18" s="66">
        <v>0</v>
      </c>
    </row>
    <row r="19" spans="1:10" s="67" customFormat="1" ht="9.75">
      <c r="A19" s="63" t="s">
        <v>225</v>
      </c>
      <c r="B19" s="68"/>
      <c r="C19" s="65"/>
      <c r="D19" s="66"/>
      <c r="E19" s="66"/>
      <c r="F19" s="66"/>
      <c r="G19" s="66"/>
      <c r="H19" s="66"/>
      <c r="I19" s="66"/>
      <c r="J19" s="66">
        <v>0</v>
      </c>
    </row>
    <row r="20" spans="1:10" s="67" customFormat="1" ht="9.75">
      <c r="A20" s="63"/>
      <c r="B20" s="68" t="s">
        <v>226</v>
      </c>
      <c r="C20" s="65" t="s">
        <v>219</v>
      </c>
      <c r="D20" s="66">
        <v>5</v>
      </c>
      <c r="E20" s="66">
        <v>0</v>
      </c>
      <c r="F20" s="66">
        <v>4</v>
      </c>
      <c r="G20" s="66">
        <v>0</v>
      </c>
      <c r="H20" s="66">
        <v>4</v>
      </c>
      <c r="I20" s="66">
        <v>0</v>
      </c>
      <c r="J20" s="66">
        <v>0</v>
      </c>
    </row>
    <row r="21" spans="1:10" s="67" customFormat="1" ht="9.75">
      <c r="A21" s="63"/>
      <c r="B21" s="68" t="s">
        <v>227</v>
      </c>
      <c r="C21" s="65" t="s">
        <v>219</v>
      </c>
      <c r="D21" s="66">
        <v>5</v>
      </c>
      <c r="E21" s="66">
        <v>0</v>
      </c>
      <c r="F21" s="66">
        <v>7</v>
      </c>
      <c r="G21" s="66">
        <v>0</v>
      </c>
      <c r="H21" s="66">
        <v>7</v>
      </c>
      <c r="I21" s="66">
        <v>0</v>
      </c>
      <c r="J21" s="66">
        <v>0</v>
      </c>
    </row>
    <row r="22" spans="1:10" s="67" customFormat="1" ht="9.75">
      <c r="A22" s="63" t="s">
        <v>228</v>
      </c>
      <c r="B22" s="68"/>
      <c r="C22" s="65"/>
      <c r="D22" s="66"/>
      <c r="E22" s="83"/>
      <c r="F22" s="66"/>
      <c r="G22" s="83"/>
      <c r="H22" s="83"/>
      <c r="I22" s="83"/>
      <c r="J22" s="83">
        <v>0</v>
      </c>
    </row>
    <row r="23" spans="1:10" s="67" customFormat="1" ht="9.75">
      <c r="A23" s="63"/>
      <c r="B23" s="68" t="s">
        <v>229</v>
      </c>
      <c r="C23" s="65" t="s">
        <v>230</v>
      </c>
      <c r="D23" s="66">
        <v>0</v>
      </c>
      <c r="E23" s="66">
        <v>6</v>
      </c>
      <c r="F23" s="66">
        <v>0</v>
      </c>
      <c r="G23" s="66">
        <v>0</v>
      </c>
      <c r="H23" s="66">
        <v>6</v>
      </c>
      <c r="I23" s="66">
        <v>5</v>
      </c>
      <c r="J23" s="66">
        <v>0</v>
      </c>
    </row>
    <row r="24" spans="1:10" s="67" customFormat="1" ht="9.75">
      <c r="A24" s="63"/>
      <c r="B24" s="68" t="s">
        <v>231</v>
      </c>
      <c r="C24" s="65" t="s">
        <v>230</v>
      </c>
      <c r="D24" s="66">
        <v>15</v>
      </c>
      <c r="E24" s="83">
        <v>0</v>
      </c>
      <c r="F24" s="66">
        <v>9</v>
      </c>
      <c r="G24" s="66">
        <v>1</v>
      </c>
      <c r="H24" s="83">
        <v>8</v>
      </c>
      <c r="I24" s="83">
        <v>8</v>
      </c>
      <c r="J24" s="66">
        <v>0</v>
      </c>
    </row>
    <row r="25" spans="1:10" s="67" customFormat="1" ht="9.75">
      <c r="A25" s="63"/>
      <c r="B25" s="68" t="s">
        <v>232</v>
      </c>
      <c r="C25" s="65" t="s">
        <v>230</v>
      </c>
      <c r="D25" s="66">
        <v>15</v>
      </c>
      <c r="E25" s="83">
        <v>0</v>
      </c>
      <c r="F25" s="66">
        <v>13</v>
      </c>
      <c r="G25" s="66">
        <v>1</v>
      </c>
      <c r="H25" s="66">
        <v>0</v>
      </c>
      <c r="I25" s="66">
        <v>0</v>
      </c>
      <c r="J25" s="83">
        <v>12</v>
      </c>
    </row>
    <row r="26" spans="1:10" s="67" customFormat="1" ht="9.75">
      <c r="A26" s="63" t="s">
        <v>233</v>
      </c>
      <c r="B26" s="68"/>
      <c r="C26" s="65"/>
      <c r="D26" s="84"/>
      <c r="E26" s="84"/>
      <c r="F26" s="84"/>
      <c r="G26" s="84"/>
      <c r="H26" s="84"/>
      <c r="I26" s="84"/>
      <c r="J26" s="84">
        <v>0</v>
      </c>
    </row>
    <row r="27" spans="1:10" s="67" customFormat="1" ht="9.75">
      <c r="A27" s="63"/>
      <c r="B27" s="68" t="s">
        <v>234</v>
      </c>
      <c r="C27" s="65" t="s">
        <v>235</v>
      </c>
      <c r="D27" s="66">
        <v>5</v>
      </c>
      <c r="E27" s="66">
        <v>0</v>
      </c>
      <c r="F27" s="66">
        <v>7</v>
      </c>
      <c r="G27" s="66">
        <v>0</v>
      </c>
      <c r="H27" s="66">
        <v>7</v>
      </c>
      <c r="I27" s="66">
        <v>0</v>
      </c>
      <c r="J27" s="66">
        <v>0</v>
      </c>
    </row>
    <row r="28" spans="1:10" s="67" customFormat="1" ht="9.75">
      <c r="A28" s="63"/>
      <c r="B28" s="68" t="s">
        <v>218</v>
      </c>
      <c r="C28" s="65" t="s">
        <v>235</v>
      </c>
      <c r="D28" s="66">
        <v>5</v>
      </c>
      <c r="E28" s="66">
        <v>0</v>
      </c>
      <c r="F28" s="66">
        <v>4</v>
      </c>
      <c r="G28" s="66">
        <v>0</v>
      </c>
      <c r="H28" s="66">
        <v>4</v>
      </c>
      <c r="I28" s="66">
        <v>0</v>
      </c>
      <c r="J28" s="66">
        <v>0</v>
      </c>
    </row>
    <row r="29" spans="1:10" s="67" customFormat="1" ht="9.75">
      <c r="A29" s="63"/>
      <c r="B29" s="68" t="s">
        <v>236</v>
      </c>
      <c r="C29" s="65" t="s">
        <v>235</v>
      </c>
      <c r="D29" s="66">
        <v>5</v>
      </c>
      <c r="E29" s="83">
        <v>0</v>
      </c>
      <c r="F29" s="66">
        <v>5</v>
      </c>
      <c r="G29" s="83">
        <v>0</v>
      </c>
      <c r="H29" s="83">
        <v>5</v>
      </c>
      <c r="I29" s="83">
        <v>0</v>
      </c>
      <c r="J29" s="66">
        <v>0</v>
      </c>
    </row>
    <row r="30" spans="1:10" s="67" customFormat="1" ht="9.75">
      <c r="A30" s="63"/>
      <c r="B30" s="68" t="s">
        <v>237</v>
      </c>
      <c r="C30" s="65" t="s">
        <v>235</v>
      </c>
      <c r="D30" s="66">
        <v>5</v>
      </c>
      <c r="E30" s="83">
        <v>0</v>
      </c>
      <c r="F30" s="66">
        <v>5</v>
      </c>
      <c r="G30" s="83">
        <v>0</v>
      </c>
      <c r="H30" s="83">
        <v>5</v>
      </c>
      <c r="I30" s="83">
        <v>0</v>
      </c>
      <c r="J30" s="66">
        <v>0</v>
      </c>
    </row>
    <row r="31" spans="1:10" s="67" customFormat="1" ht="9.75">
      <c r="A31" s="63" t="s">
        <v>238</v>
      </c>
      <c r="B31" s="68"/>
      <c r="C31" s="65"/>
      <c r="D31" s="66"/>
      <c r="E31" s="83"/>
      <c r="F31" s="66"/>
      <c r="G31" s="66"/>
      <c r="H31" s="66"/>
      <c r="I31" s="66"/>
      <c r="J31" s="83">
        <v>0</v>
      </c>
    </row>
    <row r="32" spans="1:10" s="67" customFormat="1" ht="9.75">
      <c r="A32" s="63"/>
      <c r="B32" s="68" t="s">
        <v>229</v>
      </c>
      <c r="C32" s="65" t="s">
        <v>230</v>
      </c>
      <c r="D32" s="66">
        <v>0</v>
      </c>
      <c r="E32" s="83">
        <v>15</v>
      </c>
      <c r="F32" s="66">
        <v>0</v>
      </c>
      <c r="G32" s="66">
        <v>0</v>
      </c>
      <c r="H32" s="66">
        <v>15</v>
      </c>
      <c r="I32" s="66">
        <v>15</v>
      </c>
      <c r="J32" s="83">
        <v>0</v>
      </c>
    </row>
    <row r="33" spans="1:10" s="67" customFormat="1" ht="9.75">
      <c r="A33" s="63"/>
      <c r="B33" s="68" t="s">
        <v>239</v>
      </c>
      <c r="C33" s="65" t="s">
        <v>230</v>
      </c>
      <c r="D33" s="66">
        <v>15</v>
      </c>
      <c r="E33" s="83">
        <v>0</v>
      </c>
      <c r="F33" s="66">
        <v>9</v>
      </c>
      <c r="G33" s="66">
        <v>0</v>
      </c>
      <c r="H33" s="66">
        <v>9</v>
      </c>
      <c r="I33" s="66">
        <v>7</v>
      </c>
      <c r="J33" s="83">
        <v>0</v>
      </c>
    </row>
    <row r="34" spans="1:10" s="67" customFormat="1" ht="9.75">
      <c r="A34" s="63"/>
      <c r="B34" s="68" t="s">
        <v>231</v>
      </c>
      <c r="C34" s="65" t="s">
        <v>223</v>
      </c>
      <c r="D34" s="66">
        <v>15</v>
      </c>
      <c r="E34" s="83">
        <v>0</v>
      </c>
      <c r="F34" s="66">
        <v>15</v>
      </c>
      <c r="G34" s="83">
        <v>4</v>
      </c>
      <c r="H34" s="83">
        <v>11</v>
      </c>
      <c r="I34" s="83">
        <v>11</v>
      </c>
      <c r="J34" s="66">
        <v>0</v>
      </c>
    </row>
    <row r="35" spans="1:10" s="67" customFormat="1" ht="9.75">
      <c r="A35" s="63"/>
      <c r="B35" s="68" t="s">
        <v>240</v>
      </c>
      <c r="C35" s="65" t="s">
        <v>223</v>
      </c>
      <c r="D35" s="66">
        <v>15</v>
      </c>
      <c r="E35" s="66">
        <v>0</v>
      </c>
      <c r="F35" s="66">
        <v>9</v>
      </c>
      <c r="G35" s="66">
        <v>3</v>
      </c>
      <c r="H35" s="66">
        <v>6</v>
      </c>
      <c r="I35" s="66">
        <v>5</v>
      </c>
      <c r="J35" s="66">
        <v>0</v>
      </c>
    </row>
    <row r="36" spans="1:10" s="67" customFormat="1" ht="9.75">
      <c r="A36" s="63"/>
      <c r="B36" s="68" t="s">
        <v>241</v>
      </c>
      <c r="C36" s="65" t="s">
        <v>230</v>
      </c>
      <c r="D36" s="66">
        <v>15</v>
      </c>
      <c r="E36" s="83">
        <v>0</v>
      </c>
      <c r="F36" s="66">
        <v>11</v>
      </c>
      <c r="G36" s="66">
        <v>0</v>
      </c>
      <c r="H36" s="83">
        <v>0</v>
      </c>
      <c r="I36" s="83">
        <v>0</v>
      </c>
      <c r="J36" s="66">
        <v>11</v>
      </c>
    </row>
    <row r="37" spans="1:10" s="67" customFormat="1" ht="9.75">
      <c r="A37" s="63" t="s">
        <v>242</v>
      </c>
      <c r="B37" s="68"/>
      <c r="C37" s="65"/>
      <c r="D37" s="66"/>
      <c r="E37" s="66"/>
      <c r="F37" s="66"/>
      <c r="G37" s="66"/>
      <c r="H37" s="66"/>
      <c r="I37" s="66"/>
      <c r="J37" s="66">
        <v>0</v>
      </c>
    </row>
    <row r="38" spans="1:10" s="67" customFormat="1" ht="9.75">
      <c r="A38" s="63"/>
      <c r="B38" s="68" t="s">
        <v>243</v>
      </c>
      <c r="C38" s="65" t="s">
        <v>244</v>
      </c>
      <c r="D38" s="83">
        <v>0</v>
      </c>
      <c r="E38" s="66">
        <v>5</v>
      </c>
      <c r="F38" s="83">
        <v>0</v>
      </c>
      <c r="G38" s="66">
        <v>4</v>
      </c>
      <c r="H38" s="66">
        <v>1</v>
      </c>
      <c r="I38" s="66">
        <v>1</v>
      </c>
      <c r="J38" s="83">
        <v>0</v>
      </c>
    </row>
    <row r="39" spans="1:10" s="67" customFormat="1" ht="9.75">
      <c r="A39" s="63"/>
      <c r="B39" s="68" t="s">
        <v>245</v>
      </c>
      <c r="C39" s="65" t="s">
        <v>244</v>
      </c>
      <c r="D39" s="83">
        <v>0</v>
      </c>
      <c r="E39" s="66">
        <v>17</v>
      </c>
      <c r="F39" s="83">
        <v>0</v>
      </c>
      <c r="G39" s="66">
        <v>15</v>
      </c>
      <c r="H39" s="66">
        <v>2</v>
      </c>
      <c r="I39" s="66">
        <v>2</v>
      </c>
      <c r="J39" s="83">
        <v>0</v>
      </c>
    </row>
    <row r="40" spans="1:10" s="67" customFormat="1" ht="9.75">
      <c r="A40" s="63" t="s">
        <v>246</v>
      </c>
      <c r="B40" s="68"/>
      <c r="C40" s="65"/>
      <c r="D40" s="66"/>
      <c r="E40" s="83"/>
      <c r="F40" s="66"/>
      <c r="G40" s="83"/>
      <c r="H40" s="83"/>
      <c r="I40" s="83"/>
      <c r="J40" s="66">
        <v>0</v>
      </c>
    </row>
    <row r="41" spans="1:10" s="67" customFormat="1" ht="9.75">
      <c r="A41" s="63"/>
      <c r="B41" s="68" t="s">
        <v>247</v>
      </c>
      <c r="C41" s="65" t="s">
        <v>235</v>
      </c>
      <c r="D41" s="66">
        <v>5</v>
      </c>
      <c r="E41" s="83">
        <v>0</v>
      </c>
      <c r="F41" s="66">
        <v>7</v>
      </c>
      <c r="G41" s="83">
        <v>0</v>
      </c>
      <c r="H41" s="83">
        <v>7</v>
      </c>
      <c r="I41" s="83">
        <v>0</v>
      </c>
      <c r="J41" s="66">
        <v>0</v>
      </c>
    </row>
    <row r="42" spans="1:10" s="67" customFormat="1" ht="9.75">
      <c r="A42" s="63"/>
      <c r="B42" s="68" t="s">
        <v>248</v>
      </c>
      <c r="C42" s="65" t="s">
        <v>235</v>
      </c>
      <c r="D42" s="66">
        <v>5</v>
      </c>
      <c r="E42" s="83">
        <v>0</v>
      </c>
      <c r="F42" s="66">
        <v>9</v>
      </c>
      <c r="G42" s="83">
        <v>1</v>
      </c>
      <c r="H42" s="83">
        <v>8</v>
      </c>
      <c r="I42" s="83">
        <v>0</v>
      </c>
      <c r="J42" s="66">
        <v>0</v>
      </c>
    </row>
    <row r="43" spans="1:10" s="67" customFormat="1" ht="9.75">
      <c r="A43" s="63"/>
      <c r="B43" s="68" t="s">
        <v>249</v>
      </c>
      <c r="C43" s="65" t="s">
        <v>219</v>
      </c>
      <c r="D43" s="66">
        <v>5</v>
      </c>
      <c r="E43" s="83">
        <v>0</v>
      </c>
      <c r="F43" s="66">
        <v>5</v>
      </c>
      <c r="G43" s="83">
        <v>0</v>
      </c>
      <c r="H43" s="83">
        <v>5</v>
      </c>
      <c r="I43" s="83">
        <v>0</v>
      </c>
      <c r="J43" s="66">
        <v>0</v>
      </c>
    </row>
    <row r="44" spans="1:10" s="67" customFormat="1" ht="9.75">
      <c r="A44" s="63" t="s">
        <v>250</v>
      </c>
      <c r="B44" s="68"/>
      <c r="C44" s="65"/>
      <c r="D44" s="66"/>
      <c r="E44" s="66"/>
      <c r="F44" s="66"/>
      <c r="G44" s="66"/>
      <c r="H44" s="66"/>
      <c r="I44" s="66"/>
      <c r="J44" s="66">
        <v>0</v>
      </c>
    </row>
    <row r="45" spans="1:10" s="67" customFormat="1" ht="9.75">
      <c r="A45" s="63"/>
      <c r="B45" s="68" t="s">
        <v>229</v>
      </c>
      <c r="C45" s="65" t="s">
        <v>230</v>
      </c>
      <c r="D45" s="66">
        <v>0</v>
      </c>
      <c r="E45" s="83">
        <v>9</v>
      </c>
      <c r="F45" s="66">
        <v>0</v>
      </c>
      <c r="G45" s="66">
        <v>2</v>
      </c>
      <c r="H45" s="83">
        <v>7</v>
      </c>
      <c r="I45" s="83">
        <v>3</v>
      </c>
      <c r="J45" s="66">
        <v>0</v>
      </c>
    </row>
    <row r="46" spans="1:10" s="67" customFormat="1" ht="9.75">
      <c r="A46" s="63"/>
      <c r="B46" s="68" t="s">
        <v>239</v>
      </c>
      <c r="C46" s="65" t="s">
        <v>230</v>
      </c>
      <c r="D46" s="66">
        <v>20</v>
      </c>
      <c r="E46" s="83">
        <v>0</v>
      </c>
      <c r="F46" s="66">
        <v>18</v>
      </c>
      <c r="G46" s="66">
        <v>5</v>
      </c>
      <c r="H46" s="66">
        <v>13</v>
      </c>
      <c r="I46" s="66">
        <v>6</v>
      </c>
      <c r="J46" s="83">
        <v>0</v>
      </c>
    </row>
    <row r="47" spans="1:10" s="67" customFormat="1" ht="9.75">
      <c r="A47" s="63"/>
      <c r="B47" s="68" t="s">
        <v>231</v>
      </c>
      <c r="C47" s="65" t="s">
        <v>230</v>
      </c>
      <c r="D47" s="66">
        <v>20</v>
      </c>
      <c r="E47" s="83">
        <v>0</v>
      </c>
      <c r="F47" s="66">
        <v>20</v>
      </c>
      <c r="G47" s="66">
        <v>5</v>
      </c>
      <c r="H47" s="66">
        <v>15</v>
      </c>
      <c r="I47" s="66">
        <v>15</v>
      </c>
      <c r="J47" s="83">
        <v>0</v>
      </c>
    </row>
    <row r="48" spans="1:10" s="67" customFormat="1" ht="9.75">
      <c r="A48" s="63"/>
      <c r="B48" s="68" t="s">
        <v>240</v>
      </c>
      <c r="C48" s="65" t="s">
        <v>230</v>
      </c>
      <c r="D48" s="66">
        <v>20</v>
      </c>
      <c r="E48" s="83">
        <v>0</v>
      </c>
      <c r="F48" s="66">
        <v>16</v>
      </c>
      <c r="G48" s="66">
        <v>5</v>
      </c>
      <c r="H48" s="66">
        <v>11</v>
      </c>
      <c r="I48" s="66">
        <v>6</v>
      </c>
      <c r="J48" s="83">
        <v>0</v>
      </c>
    </row>
    <row r="49" spans="1:10" s="67" customFormat="1" ht="9.75">
      <c r="A49" s="63"/>
      <c r="B49" s="68" t="s">
        <v>241</v>
      </c>
      <c r="C49" s="65" t="s">
        <v>230</v>
      </c>
      <c r="D49" s="66">
        <v>10</v>
      </c>
      <c r="E49" s="83">
        <v>0</v>
      </c>
      <c r="F49" s="66">
        <v>10</v>
      </c>
      <c r="G49" s="66">
        <v>4</v>
      </c>
      <c r="H49" s="83">
        <v>0</v>
      </c>
      <c r="I49" s="83">
        <v>0</v>
      </c>
      <c r="J49" s="66">
        <v>6</v>
      </c>
    </row>
    <row r="50" spans="1:10" s="67" customFormat="1" ht="9.75">
      <c r="A50" s="63" t="s">
        <v>251</v>
      </c>
      <c r="B50" s="68"/>
      <c r="C50" s="65"/>
      <c r="D50" s="66"/>
      <c r="E50" s="66"/>
      <c r="F50" s="66"/>
      <c r="G50" s="66"/>
      <c r="H50" s="66"/>
      <c r="I50" s="66"/>
      <c r="J50" s="66">
        <v>0</v>
      </c>
    </row>
    <row r="51" spans="1:10" s="67" customFormat="1" ht="9.75">
      <c r="A51" s="63"/>
      <c r="B51" s="68" t="s">
        <v>252</v>
      </c>
      <c r="C51" s="65" t="s">
        <v>223</v>
      </c>
      <c r="D51" s="83">
        <v>0</v>
      </c>
      <c r="E51" s="83">
        <v>19</v>
      </c>
      <c r="F51" s="83">
        <v>0</v>
      </c>
      <c r="G51" s="66">
        <v>3</v>
      </c>
      <c r="H51" s="66">
        <v>16</v>
      </c>
      <c r="I51" s="66">
        <v>14</v>
      </c>
      <c r="J51" s="83">
        <v>0</v>
      </c>
    </row>
    <row r="52" spans="1:10" s="67" customFormat="1" ht="9.75">
      <c r="A52" s="63"/>
      <c r="B52" s="68" t="s">
        <v>234</v>
      </c>
      <c r="C52" s="65" t="s">
        <v>230</v>
      </c>
      <c r="D52" s="83">
        <v>20</v>
      </c>
      <c r="E52" s="83">
        <v>0</v>
      </c>
      <c r="F52" s="83">
        <v>21</v>
      </c>
      <c r="G52" s="66">
        <v>2</v>
      </c>
      <c r="H52" s="66">
        <v>19</v>
      </c>
      <c r="I52" s="66">
        <v>17</v>
      </c>
      <c r="J52" s="83">
        <v>0</v>
      </c>
    </row>
    <row r="53" spans="1:10" s="67" customFormat="1" ht="9.75">
      <c r="A53" s="63"/>
      <c r="B53" s="68" t="s">
        <v>236</v>
      </c>
      <c r="C53" s="65" t="s">
        <v>230</v>
      </c>
      <c r="D53" s="66">
        <v>20</v>
      </c>
      <c r="E53" s="83">
        <v>0</v>
      </c>
      <c r="F53" s="66">
        <v>19</v>
      </c>
      <c r="G53" s="66">
        <v>5</v>
      </c>
      <c r="H53" s="66">
        <v>0</v>
      </c>
      <c r="I53" s="66">
        <v>0</v>
      </c>
      <c r="J53" s="83">
        <v>14</v>
      </c>
    </row>
    <row r="54" spans="1:10" s="67" customFormat="1" ht="9.75">
      <c r="A54" s="63" t="s">
        <v>253</v>
      </c>
      <c r="B54" s="68"/>
      <c r="C54" s="65"/>
      <c r="D54" s="66"/>
      <c r="E54" s="83"/>
      <c r="F54" s="66"/>
      <c r="G54" s="66"/>
      <c r="H54" s="66"/>
      <c r="I54" s="66"/>
      <c r="J54" s="83">
        <v>0</v>
      </c>
    </row>
    <row r="55" spans="1:10" s="67" customFormat="1" ht="9.75">
      <c r="A55" s="63"/>
      <c r="B55" s="68" t="s">
        <v>254</v>
      </c>
      <c r="C55" s="65" t="s">
        <v>230</v>
      </c>
      <c r="D55" s="66">
        <v>20</v>
      </c>
      <c r="E55" s="83">
        <v>0</v>
      </c>
      <c r="F55" s="66">
        <v>20</v>
      </c>
      <c r="G55" s="66">
        <v>3</v>
      </c>
      <c r="H55" s="66">
        <v>0</v>
      </c>
      <c r="I55" s="66">
        <v>0</v>
      </c>
      <c r="J55" s="83">
        <v>17</v>
      </c>
    </row>
    <row r="56" spans="1:10" s="67" customFormat="1" ht="9.75">
      <c r="A56" s="63" t="s">
        <v>255</v>
      </c>
      <c r="B56" s="68"/>
      <c r="C56" s="65"/>
      <c r="D56" s="66"/>
      <c r="E56" s="83"/>
      <c r="F56" s="66"/>
      <c r="G56" s="66"/>
      <c r="H56" s="66"/>
      <c r="I56" s="66"/>
      <c r="J56" s="83">
        <v>0</v>
      </c>
    </row>
    <row r="57" spans="1:10" s="67" customFormat="1" ht="9.75">
      <c r="A57" s="63"/>
      <c r="B57" s="68" t="s">
        <v>256</v>
      </c>
      <c r="C57" s="65" t="s">
        <v>219</v>
      </c>
      <c r="D57" s="66">
        <v>5</v>
      </c>
      <c r="E57" s="66">
        <v>0</v>
      </c>
      <c r="F57" s="66">
        <v>7</v>
      </c>
      <c r="G57" s="66">
        <v>0</v>
      </c>
      <c r="H57" s="66">
        <v>7</v>
      </c>
      <c r="I57" s="66">
        <v>0</v>
      </c>
      <c r="J57" s="83">
        <v>0</v>
      </c>
    </row>
    <row r="58" spans="1:10" s="67" customFormat="1" ht="9.75">
      <c r="A58" s="63"/>
      <c r="B58" s="68" t="s">
        <v>257</v>
      </c>
      <c r="C58" s="65" t="s">
        <v>219</v>
      </c>
      <c r="D58" s="66">
        <v>5</v>
      </c>
      <c r="E58" s="66">
        <v>0</v>
      </c>
      <c r="F58" s="66">
        <v>5</v>
      </c>
      <c r="G58" s="66">
        <v>0</v>
      </c>
      <c r="H58" s="66">
        <v>5</v>
      </c>
      <c r="I58" s="66">
        <v>0</v>
      </c>
      <c r="J58" s="83">
        <v>0</v>
      </c>
    </row>
    <row r="59" spans="1:10" s="67" customFormat="1" ht="9.75">
      <c r="A59" s="63"/>
      <c r="B59" s="68" t="s">
        <v>240</v>
      </c>
      <c r="C59" s="65" t="s">
        <v>219</v>
      </c>
      <c r="D59" s="66">
        <v>5</v>
      </c>
      <c r="E59" s="66">
        <v>0</v>
      </c>
      <c r="F59" s="66">
        <v>5</v>
      </c>
      <c r="G59" s="66">
        <v>0</v>
      </c>
      <c r="H59" s="66">
        <v>5</v>
      </c>
      <c r="I59" s="66">
        <v>0</v>
      </c>
      <c r="J59" s="83">
        <v>0</v>
      </c>
    </row>
    <row r="60" spans="1:10" s="67" customFormat="1" ht="9.75">
      <c r="A60" s="63"/>
      <c r="B60" s="68" t="s">
        <v>258</v>
      </c>
      <c r="C60" s="65" t="s">
        <v>219</v>
      </c>
      <c r="D60" s="66">
        <v>5</v>
      </c>
      <c r="E60" s="66">
        <v>0</v>
      </c>
      <c r="F60" s="66">
        <v>2</v>
      </c>
      <c r="G60" s="66">
        <v>0</v>
      </c>
      <c r="H60" s="66">
        <v>2</v>
      </c>
      <c r="I60" s="66">
        <v>0</v>
      </c>
      <c r="J60" s="83">
        <v>0</v>
      </c>
    </row>
    <row r="61" spans="1:10" s="67" customFormat="1" ht="9.75">
      <c r="A61" s="63" t="s">
        <v>259</v>
      </c>
      <c r="B61" s="68"/>
      <c r="C61" s="65"/>
      <c r="D61" s="83"/>
      <c r="E61" s="66"/>
      <c r="F61" s="83"/>
      <c r="G61" s="66"/>
      <c r="H61" s="66"/>
      <c r="I61" s="66"/>
      <c r="J61" s="83">
        <v>0</v>
      </c>
    </row>
    <row r="62" spans="1:10" s="67" customFormat="1" ht="9.75">
      <c r="A62" s="63"/>
      <c r="B62" s="68" t="s">
        <v>260</v>
      </c>
      <c r="C62" s="65" t="s">
        <v>230</v>
      </c>
      <c r="D62" s="66">
        <v>0</v>
      </c>
      <c r="E62" s="66">
        <v>9</v>
      </c>
      <c r="F62" s="66">
        <v>0</v>
      </c>
      <c r="G62" s="66">
        <v>0</v>
      </c>
      <c r="H62" s="66">
        <v>9</v>
      </c>
      <c r="I62" s="66">
        <v>6</v>
      </c>
      <c r="J62" s="83">
        <v>0</v>
      </c>
    </row>
    <row r="63" spans="1:10" s="67" customFormat="1" ht="9.75">
      <c r="A63" s="63"/>
      <c r="B63" s="68" t="s">
        <v>261</v>
      </c>
      <c r="C63" s="65" t="s">
        <v>230</v>
      </c>
      <c r="D63" s="66">
        <v>0</v>
      </c>
      <c r="E63" s="83">
        <v>12</v>
      </c>
      <c r="F63" s="66">
        <v>0</v>
      </c>
      <c r="G63" s="66">
        <v>2</v>
      </c>
      <c r="H63" s="66">
        <v>10</v>
      </c>
      <c r="I63" s="66">
        <v>8</v>
      </c>
      <c r="J63" s="83">
        <v>0</v>
      </c>
    </row>
    <row r="64" spans="1:10" s="67" customFormat="1" ht="9.75">
      <c r="A64" s="63"/>
      <c r="B64" s="68" t="s">
        <v>262</v>
      </c>
      <c r="C64" s="65" t="s">
        <v>230</v>
      </c>
      <c r="D64" s="66">
        <v>12</v>
      </c>
      <c r="E64" s="83">
        <v>0</v>
      </c>
      <c r="F64" s="66">
        <v>12</v>
      </c>
      <c r="G64" s="66">
        <v>2</v>
      </c>
      <c r="H64" s="83">
        <v>10</v>
      </c>
      <c r="I64" s="83">
        <v>8</v>
      </c>
      <c r="J64" s="66">
        <v>0</v>
      </c>
    </row>
    <row r="65" spans="1:10" s="67" customFormat="1" ht="9.75">
      <c r="A65" s="63"/>
      <c r="B65" s="68" t="s">
        <v>263</v>
      </c>
      <c r="C65" s="65" t="s">
        <v>230</v>
      </c>
      <c r="D65" s="66">
        <v>12</v>
      </c>
      <c r="E65" s="83">
        <v>0</v>
      </c>
      <c r="F65" s="66">
        <v>11</v>
      </c>
      <c r="G65" s="66">
        <v>0</v>
      </c>
      <c r="H65" s="83">
        <v>11</v>
      </c>
      <c r="I65" s="83">
        <v>3</v>
      </c>
      <c r="J65" s="66">
        <v>0</v>
      </c>
    </row>
    <row r="66" spans="1:10" s="67" customFormat="1" ht="9.75">
      <c r="A66" s="63"/>
      <c r="B66" s="68" t="s">
        <v>264</v>
      </c>
      <c r="C66" s="65" t="s">
        <v>230</v>
      </c>
      <c r="D66" s="66">
        <v>12</v>
      </c>
      <c r="E66" s="83">
        <v>0</v>
      </c>
      <c r="F66" s="66">
        <v>12</v>
      </c>
      <c r="G66" s="66">
        <v>2</v>
      </c>
      <c r="H66" s="83">
        <v>0</v>
      </c>
      <c r="I66" s="83">
        <v>0</v>
      </c>
      <c r="J66" s="66">
        <v>10</v>
      </c>
    </row>
    <row r="67" spans="1:10" s="67" customFormat="1" ht="9.75">
      <c r="A67" s="63"/>
      <c r="B67" s="68" t="s">
        <v>265</v>
      </c>
      <c r="C67" s="65" t="s">
        <v>230</v>
      </c>
      <c r="D67" s="66">
        <v>12</v>
      </c>
      <c r="E67" s="83">
        <v>0</v>
      </c>
      <c r="F67" s="66">
        <v>8</v>
      </c>
      <c r="G67" s="66">
        <v>0</v>
      </c>
      <c r="H67" s="83">
        <v>0</v>
      </c>
      <c r="I67" s="83">
        <v>0</v>
      </c>
      <c r="J67" s="66">
        <v>8</v>
      </c>
    </row>
    <row r="68" spans="1:10" s="67" customFormat="1" ht="9.75">
      <c r="A68" s="63" t="s">
        <v>266</v>
      </c>
      <c r="B68" s="68"/>
      <c r="C68" s="65"/>
      <c r="D68" s="66"/>
      <c r="E68" s="83"/>
      <c r="F68" s="66"/>
      <c r="G68" s="66"/>
      <c r="H68" s="83"/>
      <c r="I68" s="83"/>
      <c r="J68" s="66">
        <v>0</v>
      </c>
    </row>
    <row r="69" spans="1:10" s="67" customFormat="1" ht="9.75">
      <c r="A69" s="63"/>
      <c r="B69" s="68" t="s">
        <v>229</v>
      </c>
      <c r="C69" s="65" t="s">
        <v>230</v>
      </c>
      <c r="D69" s="66">
        <v>0</v>
      </c>
      <c r="E69" s="66">
        <v>18</v>
      </c>
      <c r="F69" s="66">
        <v>0</v>
      </c>
      <c r="G69" s="66">
        <v>0</v>
      </c>
      <c r="H69" s="83">
        <v>18</v>
      </c>
      <c r="I69" s="83">
        <v>16</v>
      </c>
      <c r="J69" s="66">
        <v>0</v>
      </c>
    </row>
    <row r="70" spans="1:10" s="67" customFormat="1" ht="9.75">
      <c r="A70" s="63"/>
      <c r="B70" s="68" t="s">
        <v>256</v>
      </c>
      <c r="C70" s="65" t="s">
        <v>230</v>
      </c>
      <c r="D70" s="83">
        <v>15</v>
      </c>
      <c r="E70" s="66">
        <v>0</v>
      </c>
      <c r="F70" s="83">
        <v>15</v>
      </c>
      <c r="G70" s="66">
        <v>0</v>
      </c>
      <c r="H70" s="66">
        <v>15</v>
      </c>
      <c r="I70" s="66">
        <v>13</v>
      </c>
      <c r="J70" s="83">
        <v>0</v>
      </c>
    </row>
    <row r="71" spans="1:10" s="67" customFormat="1" ht="9.75">
      <c r="A71" s="63"/>
      <c r="B71" s="68" t="s">
        <v>257</v>
      </c>
      <c r="C71" s="65" t="s">
        <v>230</v>
      </c>
      <c r="D71" s="66">
        <v>15</v>
      </c>
      <c r="E71" s="83">
        <v>0</v>
      </c>
      <c r="F71" s="66">
        <v>15</v>
      </c>
      <c r="G71" s="66">
        <v>4</v>
      </c>
      <c r="H71" s="66">
        <v>11</v>
      </c>
      <c r="I71" s="66">
        <v>10</v>
      </c>
      <c r="J71" s="83">
        <v>0</v>
      </c>
    </row>
    <row r="72" spans="1:10" s="67" customFormat="1" ht="9.75">
      <c r="A72" s="63"/>
      <c r="B72" s="68" t="s">
        <v>240</v>
      </c>
      <c r="C72" s="65" t="s">
        <v>230</v>
      </c>
      <c r="D72" s="66">
        <v>15</v>
      </c>
      <c r="E72" s="83">
        <v>0</v>
      </c>
      <c r="F72" s="66">
        <v>15</v>
      </c>
      <c r="G72" s="66">
        <v>2</v>
      </c>
      <c r="H72" s="66">
        <v>13</v>
      </c>
      <c r="I72" s="66">
        <v>9</v>
      </c>
      <c r="J72" s="83">
        <v>0</v>
      </c>
    </row>
    <row r="73" spans="1:10" s="67" customFormat="1" ht="9.75">
      <c r="A73" s="63"/>
      <c r="B73" s="68" t="s">
        <v>258</v>
      </c>
      <c r="C73" s="65" t="s">
        <v>230</v>
      </c>
      <c r="D73" s="66">
        <v>15</v>
      </c>
      <c r="E73" s="83">
        <v>0</v>
      </c>
      <c r="F73" s="66">
        <v>15</v>
      </c>
      <c r="G73" s="66">
        <v>1</v>
      </c>
      <c r="H73" s="66">
        <v>0</v>
      </c>
      <c r="I73" s="66">
        <v>0</v>
      </c>
      <c r="J73" s="83">
        <v>14</v>
      </c>
    </row>
    <row r="74" spans="1:10" s="67" customFormat="1" ht="9.75">
      <c r="A74" s="63" t="s">
        <v>267</v>
      </c>
      <c r="B74" s="68"/>
      <c r="C74" s="65"/>
      <c r="D74" s="66"/>
      <c r="E74" s="83"/>
      <c r="F74" s="66"/>
      <c r="G74" s="66"/>
      <c r="H74" s="83"/>
      <c r="I74" s="83"/>
      <c r="J74" s="66">
        <v>0</v>
      </c>
    </row>
    <row r="75" spans="1:10" s="67" customFormat="1" ht="9.75">
      <c r="A75" s="63"/>
      <c r="B75" s="68" t="s">
        <v>229</v>
      </c>
      <c r="C75" s="65" t="s">
        <v>230</v>
      </c>
      <c r="D75" s="66">
        <v>0</v>
      </c>
      <c r="E75" s="66">
        <v>23</v>
      </c>
      <c r="F75" s="66">
        <v>0</v>
      </c>
      <c r="G75" s="66">
        <v>4</v>
      </c>
      <c r="H75" s="66">
        <v>19</v>
      </c>
      <c r="I75" s="66">
        <v>17</v>
      </c>
      <c r="J75" s="66">
        <v>0</v>
      </c>
    </row>
    <row r="76" spans="1:10" s="67" customFormat="1" ht="9.75">
      <c r="A76" s="63"/>
      <c r="B76" s="68" t="s">
        <v>256</v>
      </c>
      <c r="C76" s="65" t="s">
        <v>230</v>
      </c>
      <c r="D76" s="83">
        <v>24</v>
      </c>
      <c r="E76" s="66">
        <v>0</v>
      </c>
      <c r="F76" s="83">
        <v>24</v>
      </c>
      <c r="G76" s="66">
        <v>3</v>
      </c>
      <c r="H76" s="66">
        <v>21</v>
      </c>
      <c r="I76" s="66">
        <v>19</v>
      </c>
      <c r="J76" s="83">
        <v>0</v>
      </c>
    </row>
    <row r="77" spans="1:10" s="67" customFormat="1" ht="9.75">
      <c r="A77" s="63"/>
      <c r="B77" s="68" t="s">
        <v>257</v>
      </c>
      <c r="C77" s="65" t="s">
        <v>230</v>
      </c>
      <c r="D77" s="66">
        <v>24</v>
      </c>
      <c r="E77" s="83">
        <v>0</v>
      </c>
      <c r="F77" s="66">
        <v>24</v>
      </c>
      <c r="G77" s="66">
        <v>4</v>
      </c>
      <c r="H77" s="66">
        <v>20</v>
      </c>
      <c r="I77" s="66">
        <v>19</v>
      </c>
      <c r="J77" s="83">
        <v>0</v>
      </c>
    </row>
    <row r="78" spans="1:10" s="67" customFormat="1" ht="9.75">
      <c r="A78" s="63"/>
      <c r="B78" s="68" t="s">
        <v>240</v>
      </c>
      <c r="C78" s="65" t="s">
        <v>230</v>
      </c>
      <c r="D78" s="66">
        <v>24</v>
      </c>
      <c r="E78" s="83">
        <v>0</v>
      </c>
      <c r="F78" s="66">
        <v>24</v>
      </c>
      <c r="G78" s="66">
        <v>8</v>
      </c>
      <c r="H78" s="66">
        <v>16</v>
      </c>
      <c r="I78" s="66">
        <v>13</v>
      </c>
      <c r="J78" s="83">
        <v>0</v>
      </c>
    </row>
    <row r="79" spans="1:10" s="67" customFormat="1" ht="9.75">
      <c r="A79" s="63"/>
      <c r="B79" s="68" t="s">
        <v>258</v>
      </c>
      <c r="C79" s="65" t="s">
        <v>230</v>
      </c>
      <c r="D79" s="66">
        <v>24</v>
      </c>
      <c r="E79" s="83">
        <v>0</v>
      </c>
      <c r="F79" s="66">
        <v>22</v>
      </c>
      <c r="G79" s="66">
        <v>1</v>
      </c>
      <c r="H79" s="66">
        <v>0</v>
      </c>
      <c r="I79" s="66">
        <v>0</v>
      </c>
      <c r="J79" s="83">
        <v>21</v>
      </c>
    </row>
    <row r="80" spans="1:10" s="67" customFormat="1" ht="9.75">
      <c r="A80" s="63" t="s">
        <v>268</v>
      </c>
      <c r="B80" s="68"/>
      <c r="C80" s="65"/>
      <c r="D80" s="66"/>
      <c r="E80" s="83"/>
      <c r="F80" s="66"/>
      <c r="G80" s="66"/>
      <c r="H80" s="83"/>
      <c r="I80" s="83"/>
      <c r="J80" s="66">
        <v>0</v>
      </c>
    </row>
    <row r="81" spans="1:10" s="67" customFormat="1" ht="9.75">
      <c r="A81" s="63"/>
      <c r="B81" s="68" t="s">
        <v>260</v>
      </c>
      <c r="C81" s="65" t="s">
        <v>230</v>
      </c>
      <c r="D81" s="66">
        <v>0</v>
      </c>
      <c r="E81" s="66">
        <v>9</v>
      </c>
      <c r="F81" s="66">
        <v>0</v>
      </c>
      <c r="G81" s="66">
        <v>2</v>
      </c>
      <c r="H81" s="66">
        <v>7</v>
      </c>
      <c r="I81" s="66">
        <v>4</v>
      </c>
      <c r="J81" s="66">
        <v>0</v>
      </c>
    </row>
    <row r="82" spans="1:10" s="67" customFormat="1" ht="9.75">
      <c r="A82" s="63"/>
      <c r="B82" s="68" t="s">
        <v>261</v>
      </c>
      <c r="C82" s="65" t="s">
        <v>230</v>
      </c>
      <c r="D82" s="83">
        <v>0</v>
      </c>
      <c r="E82" s="66">
        <v>8</v>
      </c>
      <c r="F82" s="83">
        <v>0</v>
      </c>
      <c r="G82" s="83">
        <v>5</v>
      </c>
      <c r="H82" s="66">
        <v>3</v>
      </c>
      <c r="I82" s="66">
        <v>2</v>
      </c>
      <c r="J82" s="83">
        <v>0</v>
      </c>
    </row>
    <row r="83" spans="1:10" s="67" customFormat="1" ht="9.75">
      <c r="A83" s="63"/>
      <c r="B83" s="68" t="s">
        <v>263</v>
      </c>
      <c r="C83" s="65" t="s">
        <v>230</v>
      </c>
      <c r="D83" s="83">
        <v>15</v>
      </c>
      <c r="E83" s="83">
        <v>0</v>
      </c>
      <c r="F83" s="83">
        <v>12</v>
      </c>
      <c r="G83" s="66">
        <v>0</v>
      </c>
      <c r="H83" s="66">
        <v>12</v>
      </c>
      <c r="I83" s="66">
        <v>10</v>
      </c>
      <c r="J83" s="83">
        <v>0</v>
      </c>
    </row>
    <row r="84" spans="1:10" s="67" customFormat="1" ht="9.75">
      <c r="A84" s="63"/>
      <c r="B84" s="68" t="s">
        <v>265</v>
      </c>
      <c r="C84" s="65" t="s">
        <v>230</v>
      </c>
      <c r="D84" s="66">
        <v>15</v>
      </c>
      <c r="E84" s="83">
        <v>0</v>
      </c>
      <c r="F84" s="66">
        <v>16</v>
      </c>
      <c r="G84" s="66">
        <v>3</v>
      </c>
      <c r="H84" s="66">
        <v>0</v>
      </c>
      <c r="I84" s="66">
        <v>0</v>
      </c>
      <c r="J84" s="83">
        <v>13</v>
      </c>
    </row>
    <row r="85" spans="1:10" s="67" customFormat="1" ht="9.75">
      <c r="A85" s="63" t="s">
        <v>269</v>
      </c>
      <c r="B85" s="68"/>
      <c r="C85" s="65"/>
      <c r="D85" s="66"/>
      <c r="E85" s="83"/>
      <c r="F85" s="66"/>
      <c r="G85" s="83"/>
      <c r="H85" s="66"/>
      <c r="I85" s="66"/>
      <c r="J85" s="83">
        <v>0</v>
      </c>
    </row>
    <row r="86" spans="1:10" s="67" customFormat="1" ht="9.75">
      <c r="A86" s="63"/>
      <c r="B86" s="71" t="s">
        <v>270</v>
      </c>
      <c r="C86" s="72" t="s">
        <v>230</v>
      </c>
      <c r="D86" s="84">
        <v>0</v>
      </c>
      <c r="E86" s="85">
        <v>11</v>
      </c>
      <c r="F86" s="84">
        <v>0</v>
      </c>
      <c r="G86" s="84">
        <v>3</v>
      </c>
      <c r="H86" s="84">
        <v>8</v>
      </c>
      <c r="I86" s="85">
        <v>8</v>
      </c>
      <c r="J86" s="85">
        <v>0</v>
      </c>
    </row>
    <row r="87" spans="1:10" s="67" customFormat="1" ht="9.75">
      <c r="A87" s="69"/>
      <c r="B87" s="68" t="s">
        <v>271</v>
      </c>
      <c r="C87" s="70" t="s">
        <v>230</v>
      </c>
      <c r="D87" s="66">
        <v>15</v>
      </c>
      <c r="E87" s="66">
        <v>0</v>
      </c>
      <c r="F87" s="66">
        <v>9</v>
      </c>
      <c r="G87" s="66">
        <v>5</v>
      </c>
      <c r="H87" s="66">
        <v>4</v>
      </c>
      <c r="I87" s="66">
        <v>3</v>
      </c>
      <c r="J87" s="66">
        <v>0</v>
      </c>
    </row>
    <row r="88" spans="1:10" s="67" customFormat="1" ht="9.75">
      <c r="A88" s="69"/>
      <c r="B88" s="68" t="s">
        <v>272</v>
      </c>
      <c r="C88" s="70" t="s">
        <v>230</v>
      </c>
      <c r="D88" s="66">
        <v>15</v>
      </c>
      <c r="E88" s="66">
        <v>0</v>
      </c>
      <c r="F88" s="66">
        <v>4</v>
      </c>
      <c r="G88" s="66">
        <v>1</v>
      </c>
      <c r="H88" s="66">
        <v>0</v>
      </c>
      <c r="I88" s="66">
        <v>0</v>
      </c>
      <c r="J88" s="66">
        <v>3</v>
      </c>
    </row>
    <row r="89" spans="1:10" s="67" customFormat="1" ht="9.75">
      <c r="A89" s="69" t="s">
        <v>273</v>
      </c>
      <c r="B89" s="73"/>
      <c r="C89" s="72"/>
      <c r="D89" s="66"/>
      <c r="E89" s="66"/>
      <c r="F89" s="66"/>
      <c r="G89" s="66"/>
      <c r="H89" s="66"/>
      <c r="I89" s="66"/>
      <c r="J89" s="66">
        <v>0</v>
      </c>
    </row>
    <row r="90" spans="1:10" s="67" customFormat="1" ht="9.75">
      <c r="A90" s="69"/>
      <c r="B90" s="73" t="s">
        <v>264</v>
      </c>
      <c r="C90" s="72" t="s">
        <v>230</v>
      </c>
      <c r="D90" s="66">
        <v>15</v>
      </c>
      <c r="E90" s="66">
        <v>0</v>
      </c>
      <c r="F90" s="66">
        <v>15</v>
      </c>
      <c r="G90" s="66">
        <v>4</v>
      </c>
      <c r="H90" s="66">
        <v>11</v>
      </c>
      <c r="I90" s="66">
        <v>9</v>
      </c>
      <c r="J90" s="66">
        <v>0</v>
      </c>
    </row>
    <row r="91" spans="1:10" ht="3" customHeight="1">
      <c r="A91" s="13"/>
      <c r="B91" s="74"/>
      <c r="C91" s="99"/>
      <c r="D91" s="29"/>
      <c r="E91" s="40"/>
      <c r="F91" s="29"/>
      <c r="G91" s="29"/>
      <c r="H91" s="40"/>
      <c r="I91" s="40"/>
      <c r="J91" s="29"/>
    </row>
    <row r="92" spans="1:10">
      <c r="A92" s="15" t="s">
        <v>274</v>
      </c>
    </row>
    <row r="93" spans="1:10">
      <c r="A93" s="15" t="s">
        <v>275</v>
      </c>
    </row>
    <row r="94" spans="1:10">
      <c r="A94" s="1" t="s">
        <v>276</v>
      </c>
    </row>
    <row r="95" spans="1:10" ht="12" customHeight="1"/>
  </sheetData>
  <mergeCells count="8">
    <mergeCell ref="H5:H6"/>
    <mergeCell ref="J5:J6"/>
    <mergeCell ref="A5:B6"/>
    <mergeCell ref="C5:C6"/>
    <mergeCell ref="D5:D6"/>
    <mergeCell ref="E5:E6"/>
    <mergeCell ref="F5:F6"/>
    <mergeCell ref="G5:G6"/>
  </mergeCells>
  <phoneticPr fontId="3"/>
  <pageMargins left="0.59055118110236227" right="0.59055118110236227" top="0.39370078740157483" bottom="0.19685039370078741" header="0.31496062992125984" footer="0.31496062992125984"/>
  <pageSetup paperSize="9" scale="87" firstPageNumber="100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zoomScaleSheetLayoutView="100" workbookViewId="0">
      <selection activeCell="B31" sqref="B31"/>
    </sheetView>
  </sheetViews>
  <sheetFormatPr defaultRowHeight="13.5"/>
  <cols>
    <col min="1" max="1" width="8.625" style="136" customWidth="1"/>
    <col min="2" max="15" width="6.125" style="136" customWidth="1"/>
    <col min="16" max="16384" width="9" style="136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0</v>
      </c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>
      <c r="A3" s="5" t="s">
        <v>277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2" t="s">
        <v>278</v>
      </c>
    </row>
    <row r="5" spans="1:15" ht="27" customHeight="1">
      <c r="A5" s="103" t="s">
        <v>279</v>
      </c>
      <c r="B5" s="104" t="s">
        <v>280</v>
      </c>
      <c r="C5" s="104"/>
      <c r="D5" s="104"/>
      <c r="E5" s="104" t="s">
        <v>281</v>
      </c>
      <c r="F5" s="104"/>
      <c r="G5" s="104"/>
      <c r="H5" s="106" t="s">
        <v>282</v>
      </c>
      <c r="I5" s="106"/>
      <c r="J5" s="106" t="s">
        <v>283</v>
      </c>
      <c r="K5" s="106"/>
      <c r="L5" s="104" t="s">
        <v>284</v>
      </c>
      <c r="M5" s="104"/>
      <c r="N5" s="104" t="s">
        <v>285</v>
      </c>
      <c r="O5" s="107"/>
    </row>
    <row r="6" spans="1:15" ht="27" customHeight="1">
      <c r="A6" s="103"/>
      <c r="B6" s="89" t="s">
        <v>286</v>
      </c>
      <c r="C6" s="104" t="s">
        <v>287</v>
      </c>
      <c r="D6" s="104"/>
      <c r="E6" s="89" t="s">
        <v>286</v>
      </c>
      <c r="F6" s="104" t="s">
        <v>287</v>
      </c>
      <c r="G6" s="104"/>
      <c r="H6" s="89" t="s">
        <v>286</v>
      </c>
      <c r="I6" s="90" t="s">
        <v>288</v>
      </c>
      <c r="J6" s="89" t="s">
        <v>286</v>
      </c>
      <c r="K6" s="90" t="s">
        <v>288</v>
      </c>
      <c r="L6" s="89" t="s">
        <v>286</v>
      </c>
      <c r="M6" s="90" t="s">
        <v>288</v>
      </c>
      <c r="N6" s="89" t="s">
        <v>286</v>
      </c>
      <c r="O6" s="7" t="s">
        <v>288</v>
      </c>
    </row>
    <row r="7" spans="1:15" ht="5.0999999999999996" customHeight="1">
      <c r="A7" s="2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28" t="s">
        <v>289</v>
      </c>
      <c r="B8" s="26">
        <v>246</v>
      </c>
      <c r="C8" s="75">
        <v>32390</v>
      </c>
      <c r="D8" s="76"/>
      <c r="E8" s="26">
        <v>234</v>
      </c>
      <c r="F8" s="75">
        <v>30231</v>
      </c>
      <c r="G8" s="76"/>
      <c r="H8" s="16">
        <v>0</v>
      </c>
      <c r="I8" s="16">
        <v>0</v>
      </c>
      <c r="J8" s="26">
        <v>5</v>
      </c>
      <c r="K8" s="59" t="s">
        <v>290</v>
      </c>
      <c r="L8" s="26">
        <v>2</v>
      </c>
      <c r="M8" s="59" t="s">
        <v>290</v>
      </c>
      <c r="N8" s="26">
        <v>5</v>
      </c>
      <c r="O8" s="26">
        <v>1740</v>
      </c>
    </row>
    <row r="9" spans="1:15">
      <c r="A9" s="77" t="s">
        <v>291</v>
      </c>
      <c r="B9" s="26">
        <v>231</v>
      </c>
      <c r="C9" s="75">
        <v>32554</v>
      </c>
      <c r="D9" s="76"/>
      <c r="E9" s="26">
        <v>221</v>
      </c>
      <c r="F9" s="75">
        <v>30547</v>
      </c>
      <c r="G9" s="75"/>
      <c r="H9" s="26">
        <v>0</v>
      </c>
      <c r="I9" s="26">
        <v>0</v>
      </c>
      <c r="J9" s="26">
        <v>3</v>
      </c>
      <c r="K9" s="59" t="s">
        <v>290</v>
      </c>
      <c r="L9" s="26">
        <v>2</v>
      </c>
      <c r="M9" s="59" t="s">
        <v>290</v>
      </c>
      <c r="N9" s="26">
        <v>5</v>
      </c>
      <c r="O9" s="26">
        <v>1673</v>
      </c>
    </row>
    <row r="10" spans="1:15">
      <c r="A10" s="77" t="s">
        <v>292</v>
      </c>
      <c r="B10" s="26">
        <v>220</v>
      </c>
      <c r="C10" s="75">
        <v>32635</v>
      </c>
      <c r="D10" s="75"/>
      <c r="E10" s="26">
        <v>210</v>
      </c>
      <c r="F10" s="75">
        <v>30884</v>
      </c>
      <c r="G10" s="75"/>
      <c r="H10" s="59" t="s">
        <v>161</v>
      </c>
      <c r="I10" s="59" t="s">
        <v>161</v>
      </c>
      <c r="J10" s="26">
        <v>3</v>
      </c>
      <c r="K10" s="59" t="s">
        <v>290</v>
      </c>
      <c r="L10" s="26">
        <v>2</v>
      </c>
      <c r="M10" s="59" t="s">
        <v>290</v>
      </c>
      <c r="N10" s="26">
        <v>5</v>
      </c>
      <c r="O10" s="26">
        <v>1449</v>
      </c>
    </row>
    <row r="11" spans="1:15">
      <c r="A11" s="77" t="s">
        <v>293</v>
      </c>
      <c r="B11" s="26">
        <v>221</v>
      </c>
      <c r="C11" s="75">
        <v>33313</v>
      </c>
      <c r="D11" s="75"/>
      <c r="E11" s="26">
        <v>211</v>
      </c>
      <c r="F11" s="75">
        <v>31498</v>
      </c>
      <c r="G11" s="75"/>
      <c r="H11" s="59" t="s">
        <v>161</v>
      </c>
      <c r="I11" s="59" t="s">
        <v>161</v>
      </c>
      <c r="J11" s="26">
        <v>3</v>
      </c>
      <c r="K11" s="59" t="s">
        <v>290</v>
      </c>
      <c r="L11" s="26">
        <v>2</v>
      </c>
      <c r="M11" s="59" t="s">
        <v>290</v>
      </c>
      <c r="N11" s="26">
        <v>5</v>
      </c>
      <c r="O11" s="26">
        <v>1472</v>
      </c>
    </row>
    <row r="12" spans="1:15" ht="15.95" customHeight="1">
      <c r="A12" s="77" t="s">
        <v>294</v>
      </c>
      <c r="B12" s="26">
        <v>216</v>
      </c>
      <c r="C12" s="75">
        <v>33950</v>
      </c>
      <c r="D12" s="75"/>
      <c r="E12" s="26">
        <v>206</v>
      </c>
      <c r="F12" s="75">
        <v>32213</v>
      </c>
      <c r="G12" s="75"/>
      <c r="H12" s="59" t="s">
        <v>161</v>
      </c>
      <c r="I12" s="59" t="s">
        <v>161</v>
      </c>
      <c r="J12" s="26">
        <v>3</v>
      </c>
      <c r="K12" s="59" t="s">
        <v>290</v>
      </c>
      <c r="L12" s="26">
        <v>2</v>
      </c>
      <c r="M12" s="59" t="s">
        <v>290</v>
      </c>
      <c r="N12" s="26">
        <v>5</v>
      </c>
      <c r="O12" s="26">
        <v>1428</v>
      </c>
    </row>
    <row r="13" spans="1:15" ht="5.0999999999999996" customHeight="1">
      <c r="A13" s="1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78"/>
      <c r="N13" s="13"/>
      <c r="O13" s="13"/>
    </row>
    <row r="14" spans="1:15">
      <c r="A14" s="1" t="s">
        <v>295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4.25">
      <c r="A17" s="5" t="s">
        <v>296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2" t="s">
        <v>278</v>
      </c>
    </row>
    <row r="19" spans="1:15" ht="27" customHeight="1">
      <c r="A19" s="88" t="s">
        <v>297</v>
      </c>
      <c r="B19" s="104" t="s">
        <v>298</v>
      </c>
      <c r="C19" s="104"/>
      <c r="D19" s="89" t="s">
        <v>299</v>
      </c>
      <c r="E19" s="89" t="s">
        <v>300</v>
      </c>
      <c r="F19" s="89" t="s">
        <v>301</v>
      </c>
      <c r="G19" s="90" t="s">
        <v>302</v>
      </c>
      <c r="H19" s="90" t="s">
        <v>303</v>
      </c>
      <c r="I19" s="90" t="s">
        <v>304</v>
      </c>
      <c r="J19" s="90" t="s">
        <v>305</v>
      </c>
      <c r="K19" s="106" t="s">
        <v>306</v>
      </c>
      <c r="L19" s="106"/>
      <c r="M19" s="90" t="s">
        <v>307</v>
      </c>
      <c r="N19" s="89" t="s">
        <v>308</v>
      </c>
      <c r="O19" s="7" t="s">
        <v>309</v>
      </c>
    </row>
    <row r="20" spans="1:15">
      <c r="A20" s="12"/>
      <c r="B20" s="137"/>
      <c r="C20" s="8"/>
      <c r="D20" s="8"/>
      <c r="E20" s="8"/>
      <c r="F20" s="8"/>
      <c r="G20" s="8"/>
      <c r="H20" s="10" t="s">
        <v>310</v>
      </c>
      <c r="I20" s="8"/>
      <c r="J20" s="8"/>
      <c r="K20" s="8"/>
      <c r="L20" s="8"/>
      <c r="M20" s="8"/>
      <c r="N20" s="8"/>
      <c r="O20" s="8"/>
    </row>
    <row r="21" spans="1:15">
      <c r="A21" s="12" t="s">
        <v>311</v>
      </c>
      <c r="B21" s="79">
        <v>246</v>
      </c>
      <c r="C21" s="75"/>
      <c r="D21" s="37">
        <v>0</v>
      </c>
      <c r="E21" s="26">
        <v>7</v>
      </c>
      <c r="F21" s="26">
        <v>105</v>
      </c>
      <c r="G21" s="26">
        <v>17</v>
      </c>
      <c r="H21" s="26">
        <v>6</v>
      </c>
      <c r="I21" s="26">
        <v>1</v>
      </c>
      <c r="J21" s="26">
        <v>43</v>
      </c>
      <c r="K21" s="75">
        <v>3</v>
      </c>
      <c r="L21" s="80"/>
      <c r="M21" s="26">
        <v>54</v>
      </c>
      <c r="N21" s="26">
        <v>5</v>
      </c>
      <c r="O21" s="26">
        <v>5</v>
      </c>
    </row>
    <row r="22" spans="1:15">
      <c r="A22" s="77" t="s">
        <v>291</v>
      </c>
      <c r="B22" s="75">
        <v>231</v>
      </c>
      <c r="C22" s="75"/>
      <c r="D22" s="59" t="s">
        <v>161</v>
      </c>
      <c r="E22" s="26">
        <v>5</v>
      </c>
      <c r="F22" s="26">
        <v>98</v>
      </c>
      <c r="G22" s="26">
        <v>14</v>
      </c>
      <c r="H22" s="26">
        <v>6</v>
      </c>
      <c r="I22" s="26">
        <v>1</v>
      </c>
      <c r="J22" s="26">
        <v>42</v>
      </c>
      <c r="K22" s="75">
        <v>3</v>
      </c>
      <c r="L22" s="81"/>
      <c r="M22" s="26">
        <v>52</v>
      </c>
      <c r="N22" s="26">
        <v>5</v>
      </c>
      <c r="O22" s="26">
        <v>5</v>
      </c>
    </row>
    <row r="23" spans="1:15">
      <c r="A23" s="77" t="s">
        <v>292</v>
      </c>
      <c r="B23" s="75">
        <v>220</v>
      </c>
      <c r="C23" s="75"/>
      <c r="D23" s="59">
        <v>0</v>
      </c>
      <c r="E23" s="26">
        <v>5</v>
      </c>
      <c r="F23" s="26">
        <v>93</v>
      </c>
      <c r="G23" s="26">
        <v>14</v>
      </c>
      <c r="H23" s="26">
        <v>6</v>
      </c>
      <c r="I23" s="26">
        <v>1</v>
      </c>
      <c r="J23" s="26">
        <v>40</v>
      </c>
      <c r="K23" s="75">
        <v>3</v>
      </c>
      <c r="L23" s="81"/>
      <c r="M23" s="26">
        <v>47</v>
      </c>
      <c r="N23" s="26">
        <v>6</v>
      </c>
      <c r="O23" s="26">
        <v>5</v>
      </c>
    </row>
    <row r="24" spans="1:15">
      <c r="A24" s="77" t="s">
        <v>293</v>
      </c>
      <c r="B24" s="75">
        <v>221</v>
      </c>
      <c r="C24" s="75"/>
      <c r="D24" s="59">
        <v>0</v>
      </c>
      <c r="E24" s="26">
        <v>5</v>
      </c>
      <c r="F24" s="26">
        <v>93</v>
      </c>
      <c r="G24" s="26">
        <v>15</v>
      </c>
      <c r="H24" s="26">
        <v>7</v>
      </c>
      <c r="I24" s="26">
        <v>1</v>
      </c>
      <c r="J24" s="26">
        <v>40</v>
      </c>
      <c r="K24" s="75">
        <v>3</v>
      </c>
      <c r="L24" s="81"/>
      <c r="M24" s="26">
        <v>47</v>
      </c>
      <c r="N24" s="26">
        <v>5</v>
      </c>
      <c r="O24" s="26">
        <v>5</v>
      </c>
    </row>
    <row r="25" spans="1:15" ht="15.95" customHeight="1">
      <c r="A25" s="77" t="s">
        <v>294</v>
      </c>
      <c r="B25" s="75">
        <v>216</v>
      </c>
      <c r="C25" s="75"/>
      <c r="D25" s="59" t="s">
        <v>161</v>
      </c>
      <c r="E25" s="26">
        <v>5</v>
      </c>
      <c r="F25" s="26">
        <v>93</v>
      </c>
      <c r="G25" s="26">
        <v>14</v>
      </c>
      <c r="H25" s="26">
        <v>6</v>
      </c>
      <c r="I25" s="26">
        <v>1</v>
      </c>
      <c r="J25" s="26">
        <v>36</v>
      </c>
      <c r="K25" s="75">
        <v>3</v>
      </c>
      <c r="L25" s="81"/>
      <c r="M25" s="26">
        <v>48</v>
      </c>
      <c r="N25" s="26">
        <v>5</v>
      </c>
      <c r="O25" s="26">
        <v>5</v>
      </c>
    </row>
    <row r="26" spans="1:15">
      <c r="A26" s="12"/>
      <c r="B26" s="137"/>
      <c r="C26" s="8"/>
      <c r="D26" s="8"/>
      <c r="E26" s="8"/>
      <c r="F26" s="8"/>
      <c r="G26" s="8"/>
      <c r="H26" s="10" t="s">
        <v>312</v>
      </c>
      <c r="I26" s="8"/>
      <c r="J26" s="8"/>
      <c r="K26" s="8"/>
      <c r="L26" s="8"/>
      <c r="M26" s="8"/>
      <c r="N26" s="8"/>
      <c r="O26" s="8"/>
    </row>
    <row r="27" spans="1:15">
      <c r="A27" s="12" t="s">
        <v>311</v>
      </c>
      <c r="B27" s="112">
        <v>32390</v>
      </c>
      <c r="C27" s="113"/>
      <c r="D27" s="26">
        <v>0</v>
      </c>
      <c r="E27" s="26">
        <v>4416</v>
      </c>
      <c r="F27" s="82">
        <v>15530</v>
      </c>
      <c r="G27" s="26">
        <v>2030</v>
      </c>
      <c r="H27" s="26">
        <v>398</v>
      </c>
      <c r="I27" s="59" t="s">
        <v>290</v>
      </c>
      <c r="J27" s="26">
        <v>3076</v>
      </c>
      <c r="K27" s="26">
        <v>497</v>
      </c>
      <c r="L27" s="26"/>
      <c r="M27" s="59">
        <v>4972</v>
      </c>
      <c r="N27" s="26">
        <v>1141</v>
      </c>
      <c r="O27" s="26">
        <v>103</v>
      </c>
    </row>
    <row r="28" spans="1:15">
      <c r="A28" s="77" t="s">
        <v>291</v>
      </c>
      <c r="B28" s="112">
        <v>32554</v>
      </c>
      <c r="C28" s="113"/>
      <c r="D28" s="59" t="s">
        <v>161</v>
      </c>
      <c r="E28" s="26">
        <v>4376</v>
      </c>
      <c r="F28" s="82">
        <v>15613</v>
      </c>
      <c r="G28" s="26">
        <v>1461</v>
      </c>
      <c r="H28" s="26">
        <v>376</v>
      </c>
      <c r="I28" s="59" t="s">
        <v>290</v>
      </c>
      <c r="J28" s="26">
        <v>2975</v>
      </c>
      <c r="K28" s="26">
        <v>471</v>
      </c>
      <c r="L28" s="26"/>
      <c r="M28" s="59">
        <v>4872</v>
      </c>
      <c r="N28" s="26">
        <v>1064</v>
      </c>
      <c r="O28" s="26">
        <v>189</v>
      </c>
    </row>
    <row r="29" spans="1:15">
      <c r="A29" s="77" t="s">
        <v>292</v>
      </c>
      <c r="B29" s="112">
        <v>32635</v>
      </c>
      <c r="C29" s="113"/>
      <c r="D29" s="59">
        <v>0</v>
      </c>
      <c r="E29" s="26">
        <v>4422</v>
      </c>
      <c r="F29" s="82">
        <v>14767</v>
      </c>
      <c r="G29" s="26">
        <v>1585</v>
      </c>
      <c r="H29" s="26">
        <v>414</v>
      </c>
      <c r="I29" s="59" t="s">
        <v>290</v>
      </c>
      <c r="J29" s="26">
        <v>3181</v>
      </c>
      <c r="K29" s="26">
        <v>441</v>
      </c>
      <c r="L29" s="26"/>
      <c r="M29" s="59">
        <v>6348</v>
      </c>
      <c r="N29" s="26">
        <v>991</v>
      </c>
      <c r="O29" s="26">
        <v>212</v>
      </c>
    </row>
    <row r="30" spans="1:15">
      <c r="A30" s="77" t="s">
        <v>293</v>
      </c>
      <c r="B30" s="112">
        <v>33313</v>
      </c>
      <c r="C30" s="113"/>
      <c r="D30" s="59">
        <v>0</v>
      </c>
      <c r="E30" s="26">
        <v>4282</v>
      </c>
      <c r="F30" s="82">
        <v>15170</v>
      </c>
      <c r="G30" s="26">
        <v>1542</v>
      </c>
      <c r="H30" s="26">
        <v>754</v>
      </c>
      <c r="I30" s="59" t="s">
        <v>290</v>
      </c>
      <c r="J30" s="26">
        <v>3378</v>
      </c>
      <c r="K30" s="26">
        <v>451</v>
      </c>
      <c r="L30" s="26"/>
      <c r="M30" s="59">
        <v>6492</v>
      </c>
      <c r="N30" s="26">
        <v>894</v>
      </c>
      <c r="O30" s="26">
        <v>212</v>
      </c>
    </row>
    <row r="31" spans="1:15" ht="15.95" customHeight="1">
      <c r="A31" s="77" t="s">
        <v>294</v>
      </c>
      <c r="B31" s="75">
        <v>33950</v>
      </c>
      <c r="C31" s="75"/>
      <c r="D31" s="59" t="s">
        <v>161</v>
      </c>
      <c r="E31" s="26">
        <v>4251</v>
      </c>
      <c r="F31" s="82">
        <v>15374</v>
      </c>
      <c r="G31" s="26">
        <v>1587</v>
      </c>
      <c r="H31" s="26">
        <v>730</v>
      </c>
      <c r="I31" s="59" t="s">
        <v>290</v>
      </c>
      <c r="J31" s="26">
        <v>3616</v>
      </c>
      <c r="K31" s="26">
        <v>427</v>
      </c>
      <c r="L31" s="26"/>
      <c r="M31" s="59">
        <v>6587</v>
      </c>
      <c r="N31" s="26">
        <v>887</v>
      </c>
      <c r="O31" s="26">
        <v>210</v>
      </c>
    </row>
    <row r="32" spans="1:15" ht="5.0999999999999996" customHeight="1">
      <c r="A32" s="1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6">
      <c r="A33" s="1" t="s">
        <v>295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6" ht="14.25">
      <c r="A36" s="5" t="s">
        <v>313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2" t="s">
        <v>278</v>
      </c>
    </row>
    <row r="38" spans="1:16">
      <c r="A38" s="103" t="s">
        <v>279</v>
      </c>
      <c r="B38" s="104" t="s">
        <v>314</v>
      </c>
      <c r="C38" s="104"/>
      <c r="D38" s="104" t="s">
        <v>315</v>
      </c>
      <c r="E38" s="104"/>
      <c r="F38" s="104" t="s">
        <v>316</v>
      </c>
      <c r="G38" s="104"/>
      <c r="H38" s="104" t="s">
        <v>317</v>
      </c>
      <c r="I38" s="104"/>
      <c r="J38" s="104" t="s">
        <v>318</v>
      </c>
      <c r="K38" s="104"/>
      <c r="L38" s="104" t="s">
        <v>319</v>
      </c>
      <c r="M38" s="104"/>
      <c r="N38" s="104" t="s">
        <v>320</v>
      </c>
      <c r="O38" s="107"/>
    </row>
    <row r="39" spans="1:16" ht="27" customHeight="1">
      <c r="A39" s="103"/>
      <c r="B39" s="89" t="s">
        <v>286</v>
      </c>
      <c r="C39" s="90" t="s">
        <v>288</v>
      </c>
      <c r="D39" s="89" t="s">
        <v>286</v>
      </c>
      <c r="E39" s="90" t="s">
        <v>288</v>
      </c>
      <c r="F39" s="89" t="s">
        <v>286</v>
      </c>
      <c r="G39" s="90" t="s">
        <v>288</v>
      </c>
      <c r="H39" s="89" t="s">
        <v>286</v>
      </c>
      <c r="I39" s="90" t="s">
        <v>288</v>
      </c>
      <c r="J39" s="89" t="s">
        <v>286</v>
      </c>
      <c r="K39" s="90" t="s">
        <v>288</v>
      </c>
      <c r="L39" s="89" t="s">
        <v>286</v>
      </c>
      <c r="M39" s="90" t="s">
        <v>288</v>
      </c>
      <c r="N39" s="89" t="s">
        <v>286</v>
      </c>
      <c r="O39" s="7" t="s">
        <v>288</v>
      </c>
    </row>
    <row r="40" spans="1:16" ht="5.0999999999999996" customHeight="1">
      <c r="A40" s="2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6">
      <c r="A41" s="12" t="s">
        <v>311</v>
      </c>
      <c r="B41" s="26">
        <v>246</v>
      </c>
      <c r="C41" s="82">
        <v>32390</v>
      </c>
      <c r="D41" s="26">
        <v>107</v>
      </c>
      <c r="E41" s="26">
        <v>1148</v>
      </c>
      <c r="F41" s="26">
        <v>64</v>
      </c>
      <c r="G41" s="26">
        <v>3313</v>
      </c>
      <c r="H41" s="26">
        <v>53</v>
      </c>
      <c r="I41" s="26">
        <v>9275</v>
      </c>
      <c r="J41" s="26">
        <v>9</v>
      </c>
      <c r="K41" s="26">
        <v>3684</v>
      </c>
      <c r="L41" s="26">
        <v>6</v>
      </c>
      <c r="M41" s="26">
        <v>4135</v>
      </c>
      <c r="N41" s="26">
        <v>7</v>
      </c>
      <c r="O41" s="82">
        <v>10835</v>
      </c>
    </row>
    <row r="42" spans="1:16">
      <c r="A42" s="77" t="s">
        <v>291</v>
      </c>
      <c r="B42" s="26">
        <v>231</v>
      </c>
      <c r="C42" s="82">
        <v>32554</v>
      </c>
      <c r="D42" s="26">
        <v>98</v>
      </c>
      <c r="E42" s="26">
        <v>1051</v>
      </c>
      <c r="F42" s="26">
        <v>58</v>
      </c>
      <c r="G42" s="26">
        <v>3029</v>
      </c>
      <c r="H42" s="26">
        <v>53</v>
      </c>
      <c r="I42" s="26">
        <v>9067</v>
      </c>
      <c r="J42" s="26">
        <v>8</v>
      </c>
      <c r="K42" s="26">
        <v>3341</v>
      </c>
      <c r="L42" s="26">
        <v>8</v>
      </c>
      <c r="M42" s="26">
        <v>6196</v>
      </c>
      <c r="N42" s="26">
        <v>6</v>
      </c>
      <c r="O42" s="82">
        <v>9870</v>
      </c>
    </row>
    <row r="43" spans="1:16">
      <c r="A43" s="77" t="s">
        <v>292</v>
      </c>
      <c r="B43" s="26">
        <v>220</v>
      </c>
      <c r="C43" s="82">
        <v>32635</v>
      </c>
      <c r="D43" s="26">
        <v>91</v>
      </c>
      <c r="E43" s="26">
        <v>1051</v>
      </c>
      <c r="F43" s="26">
        <v>56</v>
      </c>
      <c r="G43" s="26">
        <v>2849</v>
      </c>
      <c r="H43" s="26">
        <v>48</v>
      </c>
      <c r="I43" s="26">
        <v>8251</v>
      </c>
      <c r="J43" s="26">
        <v>9</v>
      </c>
      <c r="K43" s="26">
        <v>3732</v>
      </c>
      <c r="L43" s="26">
        <v>10</v>
      </c>
      <c r="M43" s="26">
        <v>7179</v>
      </c>
      <c r="N43" s="26">
        <v>6</v>
      </c>
      <c r="O43" s="82">
        <v>9573</v>
      </c>
    </row>
    <row r="44" spans="1:16">
      <c r="A44" s="77" t="s">
        <v>293</v>
      </c>
      <c r="B44" s="26">
        <v>221</v>
      </c>
      <c r="C44" s="82">
        <v>33313</v>
      </c>
      <c r="D44" s="26">
        <v>88</v>
      </c>
      <c r="E44" s="26">
        <v>989</v>
      </c>
      <c r="F44" s="26">
        <v>58</v>
      </c>
      <c r="G44" s="26">
        <v>2979</v>
      </c>
      <c r="H44" s="26">
        <v>49</v>
      </c>
      <c r="I44" s="26">
        <v>8391</v>
      </c>
      <c r="J44" s="26">
        <v>10</v>
      </c>
      <c r="K44" s="26">
        <v>4082</v>
      </c>
      <c r="L44" s="26">
        <v>9</v>
      </c>
      <c r="M44" s="26">
        <v>6370</v>
      </c>
      <c r="N44" s="26">
        <v>7</v>
      </c>
      <c r="O44" s="82">
        <v>10502</v>
      </c>
    </row>
    <row r="45" spans="1:16" ht="15.95" customHeight="1">
      <c r="A45" s="77" t="s">
        <v>294</v>
      </c>
      <c r="B45" s="26">
        <v>216</v>
      </c>
      <c r="C45" s="82">
        <v>33950</v>
      </c>
      <c r="D45" s="26">
        <v>84</v>
      </c>
      <c r="E45" s="26">
        <v>990</v>
      </c>
      <c r="F45" s="26">
        <v>54</v>
      </c>
      <c r="G45" s="26">
        <v>2785</v>
      </c>
      <c r="H45" s="26">
        <v>52</v>
      </c>
      <c r="I45" s="26">
        <v>9136</v>
      </c>
      <c r="J45" s="26">
        <v>9</v>
      </c>
      <c r="K45" s="26">
        <v>3814</v>
      </c>
      <c r="L45" s="26">
        <v>11</v>
      </c>
      <c r="M45" s="26">
        <v>7715</v>
      </c>
      <c r="N45" s="26">
        <v>6</v>
      </c>
      <c r="O45" s="82">
        <v>9510</v>
      </c>
      <c r="P45" s="138"/>
    </row>
    <row r="46" spans="1:16" ht="5.0999999999999996" customHeight="1">
      <c r="A46" s="1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6">
      <c r="A47" s="1" t="s">
        <v>295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4.25">
      <c r="A50" s="5" t="s">
        <v>321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 t="s">
        <v>278</v>
      </c>
      <c r="N51" s="1"/>
      <c r="O51" s="1"/>
    </row>
    <row r="52" spans="1:15">
      <c r="A52" s="103" t="s">
        <v>297</v>
      </c>
      <c r="B52" s="104"/>
      <c r="C52" s="104" t="s">
        <v>322</v>
      </c>
      <c r="D52" s="104"/>
      <c r="E52" s="104"/>
      <c r="F52" s="104" t="s">
        <v>323</v>
      </c>
      <c r="G52" s="104"/>
      <c r="H52" s="104" t="s">
        <v>324</v>
      </c>
      <c r="I52" s="104"/>
      <c r="J52" s="104" t="s">
        <v>325</v>
      </c>
      <c r="K52" s="104"/>
      <c r="L52" s="104" t="s">
        <v>326</v>
      </c>
      <c r="M52" s="107"/>
      <c r="N52" s="1"/>
      <c r="O52" s="1"/>
    </row>
    <row r="53" spans="1:15" ht="27" customHeight="1">
      <c r="A53" s="103"/>
      <c r="B53" s="104"/>
      <c r="C53" s="89" t="s">
        <v>286</v>
      </c>
      <c r="D53" s="104" t="s">
        <v>327</v>
      </c>
      <c r="E53" s="104"/>
      <c r="F53" s="89" t="s">
        <v>286</v>
      </c>
      <c r="G53" s="90" t="s">
        <v>288</v>
      </c>
      <c r="H53" s="89" t="s">
        <v>286</v>
      </c>
      <c r="I53" s="90" t="s">
        <v>288</v>
      </c>
      <c r="J53" s="89" t="s">
        <v>286</v>
      </c>
      <c r="K53" s="90" t="s">
        <v>288</v>
      </c>
      <c r="L53" s="89" t="s">
        <v>286</v>
      </c>
      <c r="M53" s="7" t="s">
        <v>288</v>
      </c>
      <c r="N53" s="1"/>
      <c r="O53" s="1"/>
    </row>
    <row r="54" spans="1:15" ht="5.0999999999999996" customHeight="1">
      <c r="A54" s="1"/>
      <c r="B54" s="2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11" t="s">
        <v>328</v>
      </c>
      <c r="B55" s="12" t="s">
        <v>329</v>
      </c>
      <c r="C55" s="26">
        <v>246</v>
      </c>
      <c r="D55" s="75">
        <v>32390</v>
      </c>
      <c r="E55" s="75"/>
      <c r="F55" s="26">
        <v>129</v>
      </c>
      <c r="G55" s="82">
        <v>22295</v>
      </c>
      <c r="H55" s="26">
        <v>28</v>
      </c>
      <c r="I55" s="26">
        <v>1186</v>
      </c>
      <c r="J55" s="26">
        <v>35</v>
      </c>
      <c r="K55" s="26">
        <v>6554</v>
      </c>
      <c r="L55" s="26">
        <v>54</v>
      </c>
      <c r="M55" s="26">
        <v>2355</v>
      </c>
      <c r="N55" s="1"/>
      <c r="O55" s="1"/>
    </row>
    <row r="56" spans="1:15">
      <c r="A56" s="27" t="s">
        <v>330</v>
      </c>
      <c r="B56" s="12"/>
      <c r="C56" s="26">
        <v>231</v>
      </c>
      <c r="D56" s="75">
        <v>32554</v>
      </c>
      <c r="E56" s="75"/>
      <c r="F56" s="26">
        <v>125</v>
      </c>
      <c r="G56" s="82">
        <v>22789</v>
      </c>
      <c r="H56" s="26">
        <v>26</v>
      </c>
      <c r="I56" s="26">
        <v>1117</v>
      </c>
      <c r="J56" s="26">
        <v>31</v>
      </c>
      <c r="K56" s="26">
        <v>6487</v>
      </c>
      <c r="L56" s="26">
        <v>49</v>
      </c>
      <c r="M56" s="26">
        <v>2161</v>
      </c>
      <c r="N56" s="1"/>
      <c r="O56" s="1"/>
    </row>
    <row r="57" spans="1:15">
      <c r="A57" s="27" t="s">
        <v>331</v>
      </c>
      <c r="B57" s="12"/>
      <c r="C57" s="26">
        <v>220</v>
      </c>
      <c r="D57" s="75">
        <v>32635</v>
      </c>
      <c r="E57" s="75"/>
      <c r="F57" s="26">
        <v>129</v>
      </c>
      <c r="G57" s="82">
        <v>24207</v>
      </c>
      <c r="H57" s="26">
        <v>24</v>
      </c>
      <c r="I57" s="26">
        <v>1057</v>
      </c>
      <c r="J57" s="26">
        <v>25</v>
      </c>
      <c r="K57" s="26">
        <v>5500</v>
      </c>
      <c r="L57" s="26">
        <v>42</v>
      </c>
      <c r="M57" s="26">
        <v>1871</v>
      </c>
      <c r="N57" s="1"/>
      <c r="O57" s="1"/>
    </row>
    <row r="58" spans="1:15">
      <c r="A58" s="27" t="s">
        <v>332</v>
      </c>
      <c r="B58" s="12"/>
      <c r="C58" s="26">
        <v>221</v>
      </c>
      <c r="D58" s="75">
        <v>33313</v>
      </c>
      <c r="E58" s="75"/>
      <c r="F58" s="26">
        <v>129</v>
      </c>
      <c r="G58" s="82">
        <v>24910</v>
      </c>
      <c r="H58" s="26">
        <v>23</v>
      </c>
      <c r="I58" s="26">
        <v>1038</v>
      </c>
      <c r="J58" s="26">
        <v>28</v>
      </c>
      <c r="K58" s="26">
        <v>4908</v>
      </c>
      <c r="L58" s="26">
        <v>41</v>
      </c>
      <c r="M58" s="26">
        <v>2457</v>
      </c>
      <c r="N58" s="1"/>
      <c r="O58" s="1"/>
    </row>
    <row r="59" spans="1:15" ht="15.95" customHeight="1">
      <c r="A59" s="27" t="s">
        <v>341</v>
      </c>
      <c r="B59" s="12" t="s">
        <v>329</v>
      </c>
      <c r="C59" s="26">
        <v>216</v>
      </c>
      <c r="D59" s="75">
        <v>33950</v>
      </c>
      <c r="E59" s="75"/>
      <c r="F59" s="135" t="s">
        <v>333</v>
      </c>
      <c r="G59" s="135"/>
      <c r="H59" s="135" t="s">
        <v>333</v>
      </c>
      <c r="I59" s="135"/>
      <c r="J59" s="135" t="s">
        <v>333</v>
      </c>
      <c r="K59" s="135"/>
      <c r="L59" s="135" t="s">
        <v>333</v>
      </c>
      <c r="M59" s="135"/>
      <c r="N59" s="1"/>
      <c r="O59" s="1"/>
    </row>
    <row r="60" spans="1:15" ht="5.0999999999999996" customHeight="1">
      <c r="A60" s="13"/>
      <c r="B60" s="14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/>
      <c r="O60" s="1"/>
    </row>
    <row r="61" spans="1:15">
      <c r="A61" s="1" t="s">
        <v>295</v>
      </c>
      <c r="B61" s="1"/>
      <c r="C61" s="1"/>
      <c r="D61" s="1"/>
      <c r="E61" s="1"/>
      <c r="F61" s="1"/>
      <c r="H61" s="1" t="s">
        <v>334</v>
      </c>
      <c r="I61" s="1"/>
      <c r="J61" s="1"/>
      <c r="K61" s="1"/>
      <c r="L61" s="1"/>
      <c r="M61" s="1"/>
      <c r="N61" s="1"/>
      <c r="O61" s="1"/>
    </row>
  </sheetData>
  <mergeCells count="34">
    <mergeCell ref="F59:G59"/>
    <mergeCell ref="H59:I59"/>
    <mergeCell ref="J59:K59"/>
    <mergeCell ref="L59:M59"/>
    <mergeCell ref="N38:O38"/>
    <mergeCell ref="A52:B53"/>
    <mergeCell ref="C52:E52"/>
    <mergeCell ref="F52:G52"/>
    <mergeCell ref="H52:I52"/>
    <mergeCell ref="J52:K52"/>
    <mergeCell ref="D38:E38"/>
    <mergeCell ref="L52:M52"/>
    <mergeCell ref="D53:E53"/>
    <mergeCell ref="F38:G38"/>
    <mergeCell ref="H38:I38"/>
    <mergeCell ref="J38:K38"/>
    <mergeCell ref="L38:M38"/>
    <mergeCell ref="B28:C28"/>
    <mergeCell ref="B29:C29"/>
    <mergeCell ref="B30:C30"/>
    <mergeCell ref="A38:A39"/>
    <mergeCell ref="B38:C38"/>
    <mergeCell ref="N5:O5"/>
    <mergeCell ref="C6:D6"/>
    <mergeCell ref="F6:G6"/>
    <mergeCell ref="B19:C19"/>
    <mergeCell ref="K19:L19"/>
    <mergeCell ref="J5:K5"/>
    <mergeCell ref="L5:M5"/>
    <mergeCell ref="B27:C27"/>
    <mergeCell ref="A5:A6"/>
    <mergeCell ref="B5:D5"/>
    <mergeCell ref="E5:G5"/>
    <mergeCell ref="H5:I5"/>
  </mergeCells>
  <phoneticPr fontId="3"/>
  <pageMargins left="0.59055118110236227" right="0.39370078740157483" top="0.39370078740157483" bottom="0.39370078740157483" header="0.31496062992125984" footer="0.31496062992125984"/>
  <pageSetup paperSize="9" firstPageNumber="101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93ページ</vt:lpstr>
      <vt:lpstr>94ページ</vt:lpstr>
      <vt:lpstr>95ページ</vt:lpstr>
      <vt:lpstr>96-97ページ</vt:lpstr>
      <vt:lpstr>98ページ</vt:lpstr>
      <vt:lpstr>99ページ</vt:lpstr>
      <vt:lpstr>100ページ</vt:lpstr>
      <vt:lpstr>101ページ</vt:lpstr>
      <vt:lpstr>'100ページ'!Print_Area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2021-03-11T04:16:17Z</cp:lastPrinted>
  <dcterms:created xsi:type="dcterms:W3CDTF">2021-03-01T02:07:27Z</dcterms:created>
  <dcterms:modified xsi:type="dcterms:W3CDTF">2021-04-06T07:26:44Z</dcterms:modified>
</cp:coreProperties>
</file>