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Z:\こども青少年局\【廃】保育児童部保育企画課\【指導監査担当】\監査資料\監査調書\監査調書(R8向け作業用)\2.小規模保育事業\"/>
    </mc:Choice>
  </mc:AlternateContent>
  <xr:revisionPtr revIDLastSave="0" documentId="13_ncr:1_{18880034-5379-4AD3-9E47-B4ACA236F26A}" xr6:coauthVersionLast="47" xr6:coauthVersionMax="47" xr10:uidLastSave="{00000000-0000-0000-0000-000000000000}"/>
  <bookViews>
    <workbookView xWindow="-120" yWindow="-120" windowWidth="29040" windowHeight="15720" tabRatio="903" xr2:uid="{00000000-000D-0000-FFFF-FFFF00000000}"/>
  </bookViews>
  <sheets>
    <sheet name="誓約書" sheetId="35" r:id="rId1"/>
    <sheet name="表紙" sheetId="17" r:id="rId2"/>
    <sheet name="根拠法令・通知" sheetId="40" r:id="rId3"/>
    <sheet name="別紙" sheetId="69" r:id="rId4"/>
    <sheet name="設備・人員(P1～8)" sheetId="32" r:id="rId5"/>
    <sheet name="労務管理等(P9～12)" sheetId="41" r:id="rId6"/>
    <sheet name="入所者処遇(P13～21) " sheetId="68" r:id="rId7"/>
    <sheet name="食事・衛生(P22～29) " sheetId="70" r:id="rId8"/>
    <sheet name="職員一覧表(P30)" sheetId="56" r:id="rId9"/>
    <sheet name="勤務・登園状況【平日】(P31)" sheetId="53" r:id="rId10"/>
    <sheet name="勤務・登園状況【土曜日】(P32)" sheetId="60" r:id="rId11"/>
    <sheet name="常勤保育士配置数及びクラス別配置表(P33)" sheetId="62" r:id="rId12"/>
    <sheet name="退職者状況(P34)" sheetId="30" r:id="rId13"/>
    <sheet name="記入例" sheetId="61" r:id="rId14"/>
  </sheets>
  <definedNames>
    <definedName name="_xlnm.Print_Area" localSheetId="13">記入例!$A$1:$BL$35</definedName>
    <definedName name="_xlnm.Print_Area" localSheetId="10">'勤務・登園状況【土曜日】(P32)'!$A$1:$BL$36</definedName>
    <definedName name="_xlnm.Print_Area" localSheetId="9">'勤務・登園状況【平日】(P31)'!$A$1:$BL$36</definedName>
    <definedName name="_xlnm.Print_Area" localSheetId="11">'常勤保育士配置数及びクラス別配置表(P33)'!$A$1:$AN$25</definedName>
    <definedName name="_xlnm.Print_Area" localSheetId="4">'設備・人員(P1～8)'!$A$1:$J$66</definedName>
    <definedName name="_xlnm.Print_Area" localSheetId="1">表紙!$A$1:$AC$22</definedName>
    <definedName name="_xlnm.Print_Area" localSheetId="3">別紙!$A$1:$BD$113</definedName>
    <definedName name="_xlnm.Print_Area" localSheetId="5">'労務管理等(P9～12)'!$A$1:$J$27</definedName>
    <definedName name="_xlnm.Print_Titles" localSheetId="7">'食事・衛生(P22～29) '!$1:$3</definedName>
    <definedName name="_xlnm.Print_Titles" localSheetId="4">'設備・人員(P1～8)'!$1:$3</definedName>
    <definedName name="_xlnm.Print_Titles" localSheetId="6">'入所者処遇(P13～21) '!$1:$3</definedName>
    <definedName name="_xlnm.Print_Titles" localSheetId="5">'労務管理等(P9～12)'!$1:$3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9" i="69" l="1"/>
  <c r="X8" i="69"/>
  <c r="L3" i="62" l="1"/>
  <c r="Z22" i="62" l="1"/>
  <c r="U22" i="62"/>
  <c r="P22" i="62"/>
  <c r="K22" i="62"/>
  <c r="F22" i="62"/>
  <c r="Z17" i="62"/>
  <c r="U17" i="62"/>
  <c r="P17" i="62"/>
  <c r="K17" i="62"/>
  <c r="F17" i="62"/>
  <c r="AB16" i="62"/>
  <c r="W16" i="62"/>
  <c r="R16" i="62"/>
  <c r="M16" i="62"/>
  <c r="H16" i="62"/>
  <c r="AB15" i="62"/>
  <c r="W15" i="62"/>
  <c r="R15" i="62"/>
  <c r="M15" i="62"/>
  <c r="H15" i="62"/>
  <c r="H17" i="62" s="1"/>
  <c r="I4" i="62"/>
  <c r="F4" i="62"/>
  <c r="L4" i="62" s="1"/>
  <c r="W17" i="62" l="1"/>
  <c r="AB17" i="62"/>
  <c r="R17" i="62"/>
  <c r="M17" i="62"/>
  <c r="BK27" i="61"/>
  <c r="BI27" i="61"/>
  <c r="BG27" i="61"/>
  <c r="BE27" i="61"/>
  <c r="BC27" i="61"/>
  <c r="BA27" i="61"/>
  <c r="AZ27" i="61"/>
  <c r="AY27" i="61"/>
  <c r="AX27" i="61"/>
  <c r="AW27" i="61"/>
  <c r="AV27" i="61"/>
  <c r="AU27" i="61"/>
  <c r="AT27" i="61"/>
  <c r="AS27" i="61"/>
  <c r="AQ27" i="61"/>
  <c r="AO27" i="61"/>
  <c r="AM27" i="61"/>
  <c r="AK27" i="61"/>
  <c r="AI27" i="61"/>
  <c r="AG27" i="61"/>
  <c r="AE27" i="61"/>
  <c r="AC27" i="61"/>
  <c r="AA27" i="61"/>
  <c r="Y27" i="61"/>
  <c r="W27" i="61"/>
  <c r="U27" i="61"/>
  <c r="T27" i="61"/>
  <c r="S27" i="61"/>
  <c r="R27" i="61"/>
  <c r="Q27" i="61"/>
  <c r="P27" i="61"/>
  <c r="O27" i="61"/>
  <c r="N27" i="61"/>
  <c r="M27" i="61"/>
  <c r="K27" i="61"/>
  <c r="I27" i="61"/>
  <c r="G27" i="61"/>
  <c r="E27" i="61"/>
  <c r="BK26" i="61"/>
  <c r="BK28" i="61" s="1"/>
  <c r="BK29" i="61" s="1"/>
  <c r="BI26" i="61"/>
  <c r="BI28" i="61" s="1"/>
  <c r="BI29" i="61" s="1"/>
  <c r="BG26" i="61"/>
  <c r="BG28" i="61" s="1"/>
  <c r="BG29" i="61" s="1"/>
  <c r="BE26" i="61"/>
  <c r="BE28" i="61" s="1"/>
  <c r="BE29" i="61" s="1"/>
  <c r="BC26" i="61"/>
  <c r="BC28" i="61" s="1"/>
  <c r="BC29" i="61" s="1"/>
  <c r="BA26" i="61"/>
  <c r="BA28" i="61" s="1"/>
  <c r="BA29" i="61" s="1"/>
  <c r="AZ26" i="61"/>
  <c r="AY26" i="61"/>
  <c r="AX26" i="61"/>
  <c r="AX28" i="61" s="1"/>
  <c r="AX29" i="61" s="1"/>
  <c r="AW26" i="61"/>
  <c r="AV26" i="61"/>
  <c r="AU26" i="61"/>
  <c r="AT26" i="61"/>
  <c r="AT28" i="61" s="1"/>
  <c r="AT29" i="61" s="1"/>
  <c r="AS26" i="61"/>
  <c r="AS28" i="61" s="1"/>
  <c r="AS29" i="61" s="1"/>
  <c r="AQ26" i="61"/>
  <c r="AQ28" i="61" s="1"/>
  <c r="AQ29" i="61" s="1"/>
  <c r="AO26" i="61"/>
  <c r="AO28" i="61" s="1"/>
  <c r="AO29" i="61" s="1"/>
  <c r="AM26" i="61"/>
  <c r="AM28" i="61" s="1"/>
  <c r="AM29" i="61" s="1"/>
  <c r="AK26" i="61"/>
  <c r="AK28" i="61" s="1"/>
  <c r="AK29" i="61" s="1"/>
  <c r="AI26" i="61"/>
  <c r="AG26" i="61"/>
  <c r="AE26" i="61"/>
  <c r="AE28" i="61" s="1"/>
  <c r="AE29" i="61" s="1"/>
  <c r="AC26" i="61"/>
  <c r="AA26" i="61"/>
  <c r="Y26" i="61"/>
  <c r="W26" i="61"/>
  <c r="W28" i="61" s="1"/>
  <c r="W29" i="61" s="1"/>
  <c r="U26" i="61"/>
  <c r="U28" i="61" s="1"/>
  <c r="U29" i="61" s="1"/>
  <c r="T26" i="61"/>
  <c r="T28" i="61" s="1"/>
  <c r="T29" i="61" s="1"/>
  <c r="S26" i="61"/>
  <c r="S28" i="61" s="1"/>
  <c r="S29" i="61" s="1"/>
  <c r="R26" i="61"/>
  <c r="R28" i="61" s="1"/>
  <c r="R29" i="61" s="1"/>
  <c r="Q26" i="61"/>
  <c r="Q28" i="61" s="1"/>
  <c r="Q29" i="61" s="1"/>
  <c r="P26" i="61"/>
  <c r="O26" i="61"/>
  <c r="N26" i="61"/>
  <c r="N28" i="61" s="1"/>
  <c r="N29" i="61" s="1"/>
  <c r="M26" i="61"/>
  <c r="K26" i="61"/>
  <c r="I26" i="61"/>
  <c r="G26" i="61"/>
  <c r="G28" i="61" s="1"/>
  <c r="G29" i="61" s="1"/>
  <c r="E26" i="61"/>
  <c r="E28" i="61" s="1"/>
  <c r="E29" i="61" s="1"/>
  <c r="BK24" i="61"/>
  <c r="BI24" i="61"/>
  <c r="BG24" i="61"/>
  <c r="BE24" i="61"/>
  <c r="BC24" i="61"/>
  <c r="BA24" i="61"/>
  <c r="AZ24" i="61"/>
  <c r="AY24" i="61"/>
  <c r="AX24" i="61"/>
  <c r="AW24" i="61"/>
  <c r="AV24" i="61"/>
  <c r="AU24" i="61"/>
  <c r="AT24" i="61"/>
  <c r="AS24" i="61"/>
  <c r="AQ24" i="61"/>
  <c r="AO24" i="61"/>
  <c r="AM24" i="61"/>
  <c r="AK24" i="61"/>
  <c r="AI24" i="61"/>
  <c r="AG24" i="61"/>
  <c r="AE24" i="61"/>
  <c r="AC24" i="61"/>
  <c r="AA24" i="61"/>
  <c r="Y24" i="61"/>
  <c r="W24" i="61"/>
  <c r="U24" i="61"/>
  <c r="T24" i="61"/>
  <c r="S24" i="61"/>
  <c r="R24" i="61"/>
  <c r="Q24" i="61"/>
  <c r="P24" i="61"/>
  <c r="O24" i="61"/>
  <c r="N24" i="61"/>
  <c r="M24" i="61"/>
  <c r="K24" i="61"/>
  <c r="I24" i="61"/>
  <c r="G24" i="61"/>
  <c r="E24" i="61"/>
  <c r="BK28" i="60"/>
  <c r="BI28" i="60"/>
  <c r="BG28" i="60"/>
  <c r="BE28" i="60"/>
  <c r="BC28" i="60"/>
  <c r="BA28" i="60"/>
  <c r="AZ28" i="60"/>
  <c r="AY28" i="60"/>
  <c r="AX28" i="60"/>
  <c r="AW28" i="60"/>
  <c r="AV28" i="60"/>
  <c r="AU28" i="60"/>
  <c r="AT28" i="60"/>
  <c r="AS28" i="60"/>
  <c r="AQ28" i="60"/>
  <c r="AO28" i="60"/>
  <c r="AM28" i="60"/>
  <c r="AK28" i="60"/>
  <c r="AI28" i="60"/>
  <c r="AG28" i="60"/>
  <c r="AE28" i="60"/>
  <c r="AC28" i="60"/>
  <c r="AA28" i="60"/>
  <c r="Y28" i="60"/>
  <c r="W28" i="60"/>
  <c r="U28" i="60"/>
  <c r="T28" i="60"/>
  <c r="S28" i="60"/>
  <c r="R28" i="60"/>
  <c r="Q28" i="60"/>
  <c r="P28" i="60"/>
  <c r="O28" i="60"/>
  <c r="N28" i="60"/>
  <c r="M28" i="60"/>
  <c r="K28" i="60"/>
  <c r="I28" i="60"/>
  <c r="G28" i="60"/>
  <c r="E28" i="60"/>
  <c r="BK27" i="60"/>
  <c r="BI27" i="60"/>
  <c r="BG27" i="60"/>
  <c r="BG29" i="60" s="1"/>
  <c r="BG30" i="60" s="1"/>
  <c r="BE27" i="60"/>
  <c r="BC27" i="60"/>
  <c r="BC29" i="60" s="1"/>
  <c r="BC30" i="60" s="1"/>
  <c r="BA27" i="60"/>
  <c r="BA29" i="60" s="1"/>
  <c r="BA30" i="60" s="1"/>
  <c r="AZ27" i="60"/>
  <c r="AZ29" i="60" s="1"/>
  <c r="AZ30" i="60" s="1"/>
  <c r="AY27" i="60"/>
  <c r="AY29" i="60" s="1"/>
  <c r="AY30" i="60" s="1"/>
  <c r="AX27" i="60"/>
  <c r="AX29" i="60" s="1"/>
  <c r="AX30" i="60" s="1"/>
  <c r="AW27" i="60"/>
  <c r="AW29" i="60" s="1"/>
  <c r="AW30" i="60" s="1"/>
  <c r="AV27" i="60"/>
  <c r="AV29" i="60" s="1"/>
  <c r="AV30" i="60" s="1"/>
  <c r="AU27" i="60"/>
  <c r="AU29" i="60" s="1"/>
  <c r="AU30" i="60" s="1"/>
  <c r="AT27" i="60"/>
  <c r="AS27" i="60"/>
  <c r="AQ27" i="60"/>
  <c r="AQ29" i="60" s="1"/>
  <c r="AQ30" i="60" s="1"/>
  <c r="AO27" i="60"/>
  <c r="AO29" i="60" s="1"/>
  <c r="AO30" i="60" s="1"/>
  <c r="AM27" i="60"/>
  <c r="AM29" i="60" s="1"/>
  <c r="AM30" i="60" s="1"/>
  <c r="AK27" i="60"/>
  <c r="AK29" i="60" s="1"/>
  <c r="AK30" i="60" s="1"/>
  <c r="AI27" i="60"/>
  <c r="AI29" i="60" s="1"/>
  <c r="AI30" i="60" s="1"/>
  <c r="AG27" i="60"/>
  <c r="AG29" i="60" s="1"/>
  <c r="AG30" i="60" s="1"/>
  <c r="AE27" i="60"/>
  <c r="AE29" i="60" s="1"/>
  <c r="AE30" i="60" s="1"/>
  <c r="AC27" i="60"/>
  <c r="AC29" i="60" s="1"/>
  <c r="AC30" i="60" s="1"/>
  <c r="AA27" i="60"/>
  <c r="AA29" i="60" s="1"/>
  <c r="AA30" i="60" s="1"/>
  <c r="Y27" i="60"/>
  <c r="Y29" i="60" s="1"/>
  <c r="Y30" i="60" s="1"/>
  <c r="W27" i="60"/>
  <c r="U27" i="60"/>
  <c r="T27" i="60"/>
  <c r="T29" i="60" s="1"/>
  <c r="T30" i="60" s="1"/>
  <c r="S27" i="60"/>
  <c r="S29" i="60" s="1"/>
  <c r="S30" i="60" s="1"/>
  <c r="R27" i="60"/>
  <c r="R29" i="60" s="1"/>
  <c r="R30" i="60" s="1"/>
  <c r="Q27" i="60"/>
  <c r="Q29" i="60" s="1"/>
  <c r="Q30" i="60" s="1"/>
  <c r="P27" i="60"/>
  <c r="P29" i="60" s="1"/>
  <c r="P30" i="60" s="1"/>
  <c r="O27" i="60"/>
  <c r="O29" i="60" s="1"/>
  <c r="O30" i="60" s="1"/>
  <c r="N27" i="60"/>
  <c r="N29" i="60" s="1"/>
  <c r="N30" i="60" s="1"/>
  <c r="M27" i="60"/>
  <c r="M29" i="60" s="1"/>
  <c r="M30" i="60" s="1"/>
  <c r="K27" i="60"/>
  <c r="K29" i="60" s="1"/>
  <c r="K30" i="60" s="1"/>
  <c r="I27" i="60"/>
  <c r="I29" i="60" s="1"/>
  <c r="I30" i="60" s="1"/>
  <c r="G27" i="60"/>
  <c r="E27" i="60"/>
  <c r="BK25" i="60"/>
  <c r="BI25" i="60"/>
  <c r="BG25" i="60"/>
  <c r="BE25" i="60"/>
  <c r="BC25" i="60"/>
  <c r="BA25" i="60"/>
  <c r="AZ25" i="60"/>
  <c r="AY25" i="60"/>
  <c r="AX25" i="60"/>
  <c r="AW25" i="60"/>
  <c r="AV25" i="60"/>
  <c r="AU25" i="60"/>
  <c r="AT25" i="60"/>
  <c r="AS25" i="60"/>
  <c r="AQ25" i="60"/>
  <c r="AO25" i="60"/>
  <c r="AM25" i="60"/>
  <c r="AK25" i="60"/>
  <c r="AI25" i="60"/>
  <c r="AG25" i="60"/>
  <c r="AE25" i="60"/>
  <c r="AC25" i="60"/>
  <c r="AA25" i="60"/>
  <c r="Y25" i="60"/>
  <c r="W25" i="60"/>
  <c r="U25" i="60"/>
  <c r="T25" i="60"/>
  <c r="S25" i="60"/>
  <c r="R25" i="60"/>
  <c r="Q25" i="60"/>
  <c r="P25" i="60"/>
  <c r="O25" i="60"/>
  <c r="N25" i="60"/>
  <c r="M25" i="60"/>
  <c r="K25" i="60"/>
  <c r="I25" i="60"/>
  <c r="G25" i="60"/>
  <c r="E25" i="60"/>
  <c r="M28" i="61" l="1"/>
  <c r="M29" i="61" s="1"/>
  <c r="AC28" i="61"/>
  <c r="AC29" i="61" s="1"/>
  <c r="AW28" i="61"/>
  <c r="AW29" i="61" s="1"/>
  <c r="I28" i="61"/>
  <c r="I29" i="61" s="1"/>
  <c r="Y28" i="61"/>
  <c r="Y29" i="61" s="1"/>
  <c r="AU28" i="61"/>
  <c r="AU29" i="61" s="1"/>
  <c r="K28" i="61"/>
  <c r="K29" i="61" s="1"/>
  <c r="AA28" i="61"/>
  <c r="AA29" i="61" s="1"/>
  <c r="AV28" i="61"/>
  <c r="AV29" i="61" s="1"/>
  <c r="BE29" i="60"/>
  <c r="BE30" i="60" s="1"/>
  <c r="E29" i="60"/>
  <c r="E30" i="60" s="1"/>
  <c r="U29" i="60"/>
  <c r="U30" i="60" s="1"/>
  <c r="AS29" i="60"/>
  <c r="AS30" i="60" s="1"/>
  <c r="BI29" i="60"/>
  <c r="BI30" i="60" s="1"/>
  <c r="O28" i="61"/>
  <c r="O29" i="61" s="1"/>
  <c r="AG28" i="61"/>
  <c r="AG29" i="61" s="1"/>
  <c r="AY28" i="61"/>
  <c r="AY29" i="61" s="1"/>
  <c r="G29" i="60"/>
  <c r="G30" i="60" s="1"/>
  <c r="W29" i="60"/>
  <c r="W30" i="60" s="1"/>
  <c r="AT29" i="60"/>
  <c r="AT30" i="60" s="1"/>
  <c r="BK29" i="60"/>
  <c r="BK30" i="60" s="1"/>
  <c r="P28" i="61"/>
  <c r="P29" i="61" s="1"/>
  <c r="AI28" i="61"/>
  <c r="AI29" i="61" s="1"/>
  <c r="AZ28" i="61"/>
  <c r="AZ29" i="61" s="1"/>
  <c r="E28" i="53"/>
  <c r="E27" i="53"/>
  <c r="BK28" i="53"/>
  <c r="BI28" i="53"/>
  <c r="BG28" i="53"/>
  <c r="BE28" i="53"/>
  <c r="BC28" i="53"/>
  <c r="BA28" i="53"/>
  <c r="AZ28" i="53"/>
  <c r="AY28" i="53"/>
  <c r="AX28" i="53"/>
  <c r="AW28" i="53"/>
  <c r="AV28" i="53"/>
  <c r="AU28" i="53"/>
  <c r="AT28" i="53"/>
  <c r="AS28" i="53"/>
  <c r="AQ28" i="53"/>
  <c r="AO28" i="53"/>
  <c r="AM28" i="53"/>
  <c r="AK28" i="53"/>
  <c r="AI28" i="53"/>
  <c r="AG28" i="53"/>
  <c r="AE28" i="53"/>
  <c r="AC28" i="53"/>
  <c r="AA28" i="53"/>
  <c r="Y28" i="53"/>
  <c r="W28" i="53"/>
  <c r="U28" i="53"/>
  <c r="T28" i="53"/>
  <c r="S28" i="53"/>
  <c r="R28" i="53"/>
  <c r="Q28" i="53"/>
  <c r="P28" i="53"/>
  <c r="O28" i="53"/>
  <c r="N28" i="53"/>
  <c r="M28" i="53"/>
  <c r="K28" i="53"/>
  <c r="I28" i="53"/>
  <c r="G28" i="53"/>
  <c r="BK27" i="53"/>
  <c r="BI27" i="53"/>
  <c r="BG27" i="53"/>
  <c r="BE27" i="53"/>
  <c r="BC27" i="53"/>
  <c r="BA27" i="53"/>
  <c r="AZ27" i="53"/>
  <c r="AY27" i="53"/>
  <c r="AX27" i="53"/>
  <c r="AW27" i="53"/>
  <c r="AV27" i="53"/>
  <c r="AU27" i="53"/>
  <c r="AT27" i="53"/>
  <c r="AS27" i="53"/>
  <c r="AQ27" i="53"/>
  <c r="AO27" i="53"/>
  <c r="AM27" i="53"/>
  <c r="AK27" i="53"/>
  <c r="AI27" i="53"/>
  <c r="AG27" i="53"/>
  <c r="AE27" i="53"/>
  <c r="AC27" i="53"/>
  <c r="AA27" i="53"/>
  <c r="Y27" i="53"/>
  <c r="W27" i="53"/>
  <c r="U27" i="53"/>
  <c r="T27" i="53"/>
  <c r="S27" i="53"/>
  <c r="R27" i="53"/>
  <c r="Q27" i="53"/>
  <c r="P27" i="53"/>
  <c r="O27" i="53"/>
  <c r="N27" i="53"/>
  <c r="M27" i="53"/>
  <c r="K27" i="53"/>
  <c r="I27" i="53"/>
  <c r="G27" i="53"/>
  <c r="M25" i="53"/>
  <c r="BK25" i="53"/>
  <c r="BI25" i="53"/>
  <c r="BG25" i="53"/>
  <c r="BE25" i="53"/>
  <c r="BC25" i="53"/>
  <c r="BA25" i="53"/>
  <c r="AZ25" i="53"/>
  <c r="AY25" i="53"/>
  <c r="AX25" i="53"/>
  <c r="AW25" i="53"/>
  <c r="AV25" i="53"/>
  <c r="AU25" i="53"/>
  <c r="AT25" i="53"/>
  <c r="AS25" i="53"/>
  <c r="AQ25" i="53"/>
  <c r="AO25" i="53"/>
  <c r="AM25" i="53"/>
  <c r="AK25" i="53"/>
  <c r="AI25" i="53"/>
  <c r="AG25" i="53"/>
  <c r="AE25" i="53"/>
  <c r="AC25" i="53"/>
  <c r="AA25" i="53"/>
  <c r="Y25" i="53"/>
  <c r="W25" i="53"/>
  <c r="U25" i="53"/>
  <c r="T25" i="53"/>
  <c r="S25" i="53"/>
  <c r="R25" i="53"/>
  <c r="Q25" i="53"/>
  <c r="P25" i="53"/>
  <c r="O25" i="53"/>
  <c r="N25" i="53"/>
  <c r="K25" i="53"/>
  <c r="I25" i="53"/>
  <c r="G25" i="53"/>
  <c r="E25" i="53"/>
  <c r="G29" i="53" l="1"/>
  <c r="G30" i="53" s="1"/>
  <c r="K29" i="53"/>
  <c r="K30" i="53" s="1"/>
  <c r="N29" i="53"/>
  <c r="N30" i="53" s="1"/>
  <c r="P29" i="53"/>
  <c r="P30" i="53" s="1"/>
  <c r="R29" i="53"/>
  <c r="R30" i="53" s="1"/>
  <c r="T29" i="53"/>
  <c r="T30" i="53" s="1"/>
  <c r="W29" i="53"/>
  <c r="W30" i="53" s="1"/>
  <c r="AA29" i="53"/>
  <c r="AA30" i="53" s="1"/>
  <c r="AE29" i="53"/>
  <c r="AE30" i="53" s="1"/>
  <c r="AI29" i="53"/>
  <c r="AI30" i="53" s="1"/>
  <c r="AM29" i="53"/>
  <c r="AM30" i="53" s="1"/>
  <c r="AQ29" i="53"/>
  <c r="AQ30" i="53" s="1"/>
  <c r="AT29" i="53"/>
  <c r="AT30" i="53" s="1"/>
  <c r="AV29" i="53"/>
  <c r="AV30" i="53" s="1"/>
  <c r="AX29" i="53"/>
  <c r="AX30" i="53" s="1"/>
  <c r="AZ29" i="53"/>
  <c r="AZ30" i="53" s="1"/>
  <c r="BC29" i="53"/>
  <c r="BC30" i="53" s="1"/>
  <c r="BG29" i="53"/>
  <c r="BG30" i="53" s="1"/>
  <c r="BK29" i="53"/>
  <c r="BK30" i="53" s="1"/>
  <c r="E29" i="53"/>
  <c r="E30" i="53" s="1"/>
  <c r="I29" i="53"/>
  <c r="I30" i="53" s="1"/>
  <c r="M29" i="53"/>
  <c r="M30" i="53" s="1"/>
  <c r="O29" i="53"/>
  <c r="O30" i="53" s="1"/>
  <c r="Q29" i="53"/>
  <c r="Q30" i="53" s="1"/>
  <c r="S29" i="53"/>
  <c r="S30" i="53" s="1"/>
  <c r="U29" i="53"/>
  <c r="U30" i="53" s="1"/>
  <c r="Y29" i="53"/>
  <c r="Y30" i="53" s="1"/>
  <c r="AC29" i="53"/>
  <c r="AC30" i="53" s="1"/>
  <c r="AG29" i="53"/>
  <c r="AG30" i="53" s="1"/>
  <c r="AK29" i="53"/>
  <c r="AK30" i="53" s="1"/>
  <c r="AO29" i="53"/>
  <c r="AO30" i="53" s="1"/>
  <c r="AS29" i="53"/>
  <c r="AS30" i="53" s="1"/>
  <c r="AU29" i="53"/>
  <c r="AU30" i="53" s="1"/>
  <c r="AW29" i="53"/>
  <c r="AW30" i="53" s="1"/>
  <c r="AY29" i="53"/>
  <c r="AY30" i="53" s="1"/>
  <c r="BA29" i="53"/>
  <c r="BA30" i="53" s="1"/>
  <c r="BE29" i="53"/>
  <c r="BE30" i="53" s="1"/>
  <c r="BI29" i="53"/>
  <c r="BI30" i="53" s="1"/>
  <c r="T1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Amagasaki</author>
    <author>ama0035867</author>
  </authors>
  <commentList>
    <comment ref="I8" authorId="0" shapeId="0" xr:uid="{6FB93067-ECBC-47F1-AF08-0A658D1BAABD}">
      <text>
        <r>
          <rPr>
            <sz val="9"/>
            <color indexed="81"/>
            <rFont val="MS P ゴシック"/>
            <family val="3"/>
            <charset val="128"/>
          </rPr>
          <t>「保育室」を複数階に設けている場合は、
 その内 最上階を入力してください。</t>
        </r>
      </text>
    </comment>
    <comment ref="D9" authorId="1" shapeId="0" xr:uid="{38BF4FB9-EB62-4E60-B6FB-89894E4F9B2C}">
      <text>
        <r>
          <rPr>
            <sz val="9"/>
            <color indexed="81"/>
            <rFont val="ＭＳ Ｐゴシック"/>
            <family val="3"/>
            <charset val="128"/>
          </rPr>
          <t>選択をしてください</t>
        </r>
      </text>
    </comment>
    <comment ref="D15" authorId="1" shapeId="0" xr:uid="{6CF1D6AD-81F6-4CF4-89FA-7BBA51CF16BB}">
      <text>
        <r>
          <rPr>
            <sz val="9"/>
            <color indexed="81"/>
            <rFont val="ＭＳ Ｐゴシック"/>
            <family val="3"/>
            <charset val="128"/>
          </rPr>
          <t>選択をしてください</t>
        </r>
      </text>
    </comment>
    <comment ref="D16" authorId="1" shapeId="0" xr:uid="{B28C67F6-6595-491D-AC08-84BBA2A8E537}">
      <text>
        <r>
          <rPr>
            <sz val="9"/>
            <color indexed="81"/>
            <rFont val="ＭＳ Ｐゴシック"/>
            <family val="3"/>
            <charset val="128"/>
          </rPr>
          <t>選択をしてください</t>
        </r>
      </text>
    </comment>
    <comment ref="AD18" authorId="0" shapeId="0" xr:uid="{7F1A62ED-E5C4-487F-8834-E9D290F21591}">
      <text>
        <r>
          <rPr>
            <sz val="9"/>
            <color indexed="81"/>
            <rFont val="MS P ゴシック"/>
            <family val="3"/>
            <charset val="128"/>
          </rPr>
          <t>選択をしてください</t>
        </r>
      </text>
    </comment>
    <comment ref="Z43" authorId="1" shapeId="0" xr:uid="{B0BF38B6-2455-4125-80E7-70AFE364BCE5}">
      <text>
        <r>
          <rPr>
            <sz val="9"/>
            <color indexed="81"/>
            <rFont val="ＭＳ Ｐゴシック"/>
            <family val="3"/>
            <charset val="128"/>
          </rPr>
          <t>(入力例)
・民生委員
・○○株式会社 監査役
・○○大学　□□学部教授
・顧問弁護士</t>
        </r>
      </text>
    </comment>
    <comment ref="AW50" authorId="0" shapeId="0" xr:uid="{90690CCB-F712-43C5-A387-36B95EC777F7}">
      <text>
        <r>
          <rPr>
            <sz val="9"/>
            <color indexed="81"/>
            <rFont val="MS P ゴシック"/>
            <family val="3"/>
            <charset val="128"/>
          </rPr>
          <t>(レチノール当量)</t>
        </r>
      </text>
    </comment>
    <comment ref="K56" authorId="0" shapeId="0" xr:uid="{00701562-80D6-43D4-817F-1EE3F366359D}">
      <text>
        <r>
          <rPr>
            <sz val="9"/>
            <color indexed="81"/>
            <rFont val="MS P ゴシック"/>
            <family val="3"/>
            <charset val="128"/>
          </rPr>
          <t>選択してください</t>
        </r>
      </text>
    </comment>
    <comment ref="K57" authorId="1" shapeId="0" xr:uid="{6CB883F7-CFCE-405E-AF13-00C60F8FE786}">
      <text>
        <r>
          <rPr>
            <u/>
            <sz val="9"/>
            <color indexed="81"/>
            <rFont val="ＭＳ Ｐゴシック"/>
            <family val="3"/>
            <charset val="128"/>
          </rPr>
          <t>前年度実績</t>
        </r>
        <r>
          <rPr>
            <sz val="9"/>
            <color indexed="81"/>
            <rFont val="ＭＳ Ｐゴシック"/>
            <family val="3"/>
            <charset val="128"/>
          </rPr>
          <t>を入力してください。
(入力例)
・毎月1回
・年間10回</t>
        </r>
      </text>
    </comment>
    <comment ref="K60" authorId="1" shapeId="0" xr:uid="{B51A0553-C461-4B01-9A09-DC1BA179666F}">
      <text>
        <r>
          <rPr>
            <sz val="9"/>
            <color indexed="81"/>
            <rFont val="ＭＳ Ｐゴシック"/>
            <family val="3"/>
            <charset val="128"/>
          </rPr>
          <t>選択してください</t>
        </r>
      </text>
    </comment>
    <comment ref="K88" authorId="1" shapeId="0" xr:uid="{5136E843-01CD-4DB8-98B7-61AA03BCEE61}">
      <text>
        <r>
          <rPr>
            <sz val="9"/>
            <color indexed="81"/>
            <rFont val="ＭＳ Ｐゴシック"/>
            <family val="3"/>
            <charset val="128"/>
          </rPr>
          <t>選択してください</t>
        </r>
      </text>
    </comment>
    <comment ref="K89" authorId="0" shapeId="0" xr:uid="{62B8D4CC-C567-47E8-8977-700548E25247}">
      <text>
        <r>
          <rPr>
            <sz val="9"/>
            <color indexed="81"/>
            <rFont val="MS P ゴシック"/>
            <family val="3"/>
            <charset val="128"/>
          </rPr>
          <t>選択してください</t>
        </r>
      </text>
    </comment>
    <comment ref="K92" authorId="1" shapeId="0" xr:uid="{67FC9346-9D02-47AD-BC58-642AA8C89066}">
      <text>
        <r>
          <rPr>
            <sz val="9"/>
            <color indexed="81"/>
            <rFont val="ＭＳ Ｐゴシック"/>
            <family val="3"/>
            <charset val="128"/>
          </rPr>
          <t>選択してください</t>
        </r>
      </text>
    </comment>
    <comment ref="K93" authorId="0" shapeId="0" xr:uid="{3E147D49-107E-413D-9480-7751C0052D34}">
      <text>
        <r>
          <rPr>
            <sz val="9"/>
            <color indexed="81"/>
            <rFont val="MS P ゴシック"/>
            <family val="3"/>
            <charset val="128"/>
          </rPr>
          <t>選択してください</t>
        </r>
      </text>
    </comment>
    <comment ref="K100" authorId="0" shapeId="0" xr:uid="{F9AF648D-AB87-4BCD-822A-31B2C445943B}">
      <text>
        <r>
          <rPr>
            <sz val="9"/>
            <color indexed="81"/>
            <rFont val="MS P ゴシック"/>
            <family val="3"/>
            <charset val="128"/>
          </rPr>
          <t>選択してください</t>
        </r>
      </text>
    </comment>
    <comment ref="K102" authorId="0" shapeId="0" xr:uid="{ACBD57AE-5F2D-41BF-97B9-2D5D7B624796}">
      <text>
        <r>
          <rPr>
            <sz val="9"/>
            <color indexed="81"/>
            <rFont val="MS P ゴシック"/>
            <family val="3"/>
            <charset val="128"/>
          </rPr>
          <t>選択してください</t>
        </r>
      </text>
    </comment>
    <comment ref="K103" authorId="0" shapeId="0" xr:uid="{8775AA39-740D-474F-9332-E65F524C2DD5}">
      <text>
        <r>
          <rPr>
            <sz val="9"/>
            <color indexed="81"/>
            <rFont val="MS P ゴシック"/>
            <family val="3"/>
            <charset val="128"/>
          </rPr>
          <t>選択してください</t>
        </r>
      </text>
    </comment>
    <comment ref="K107" authorId="1" shapeId="0" xr:uid="{465577AF-44E6-4719-8B29-C5DE2B281A98}">
      <text>
        <r>
          <rPr>
            <sz val="9"/>
            <color indexed="81"/>
            <rFont val="ＭＳ Ｐゴシック"/>
            <family val="3"/>
            <charset val="128"/>
          </rPr>
          <t>選択してください</t>
        </r>
      </text>
    </comment>
    <comment ref="K110" authorId="1" shapeId="0" xr:uid="{6DEB0124-3DF3-439B-B5BC-26B948C3DB24}">
      <text>
        <r>
          <rPr>
            <sz val="9"/>
            <color indexed="81"/>
            <rFont val="ＭＳ Ｐゴシック"/>
            <family val="3"/>
            <charset val="128"/>
          </rPr>
          <t>選択してください</t>
        </r>
      </text>
    </comment>
    <comment ref="K111" authorId="1" shapeId="0" xr:uid="{6F6C2DF4-71EA-4512-9F31-AFEB03684835}">
      <text>
        <r>
          <rPr>
            <sz val="9"/>
            <color indexed="81"/>
            <rFont val="ＭＳ Ｐゴシック"/>
            <family val="3"/>
            <charset val="128"/>
          </rPr>
          <t>(入力例)
・毎月月末に1回
・毎月、第1、第3金曜日に実施</t>
        </r>
      </text>
    </comment>
    <comment ref="K112" authorId="1" shapeId="0" xr:uid="{F4AAD710-9886-4594-BEA4-84C281DBDF9F}">
      <text>
        <r>
          <rPr>
            <u/>
            <sz val="9"/>
            <color indexed="81"/>
            <rFont val="ＭＳ Ｐゴシック"/>
            <family val="3"/>
            <charset val="128"/>
          </rPr>
          <t>選択</t>
        </r>
        <r>
          <rPr>
            <sz val="9"/>
            <color indexed="81"/>
            <rFont val="ＭＳ Ｐゴシック"/>
            <family val="3"/>
            <charset val="128"/>
          </rPr>
          <t>、または</t>
        </r>
        <r>
          <rPr>
            <u/>
            <sz val="9"/>
            <color indexed="81"/>
            <rFont val="ＭＳ Ｐゴシック"/>
            <family val="3"/>
            <charset val="128"/>
          </rPr>
          <t>自由入力</t>
        </r>
        <r>
          <rPr>
            <sz val="9"/>
            <color indexed="81"/>
            <rFont val="ＭＳ Ｐゴシック"/>
            <family val="3"/>
            <charset val="128"/>
          </rPr>
          <t>をしてください。</t>
        </r>
      </text>
    </comment>
    <comment ref="K113" authorId="1" shapeId="0" xr:uid="{6EDD7ADA-1E94-4CF4-941C-FE508A5B8544}">
      <text>
        <r>
          <rPr>
            <sz val="9"/>
            <color indexed="81"/>
            <rFont val="ＭＳ Ｐゴシック"/>
            <family val="3"/>
            <charset val="128"/>
          </rPr>
          <t>(入力例)
・6ヵ月毎に1回
・年3回 (4ヵ月毎に実施)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P2" authorId="0" shapeId="0" xr:uid="{00000000-0006-0000-0D00-000001000000}">
      <text>
        <r>
          <rPr>
            <b/>
            <sz val="12"/>
            <color indexed="81"/>
            <rFont val="MS P ゴシック"/>
            <family val="3"/>
            <charset val="128"/>
          </rPr>
          <t>日付を入力してください。</t>
        </r>
      </text>
    </comment>
    <comment ref="AR5" authorId="0" shapeId="0" xr:uid="{00000000-0006-0000-0D00-000002000000}">
      <text>
        <r>
          <rPr>
            <b/>
            <sz val="12"/>
            <color indexed="81"/>
            <rFont val="MS P ゴシック"/>
            <family val="3"/>
            <charset val="128"/>
          </rPr>
          <t>実際に勤務した時間帯を
塗りつぶしてください。</t>
        </r>
      </text>
    </comment>
    <comment ref="I20" authorId="0" shapeId="0" xr:uid="{00000000-0006-0000-0D00-000003000000}">
      <text>
        <r>
          <rPr>
            <b/>
            <sz val="12"/>
            <color indexed="81"/>
            <rFont val="MS P ゴシック"/>
            <family val="3"/>
            <charset val="128"/>
          </rPr>
          <t>各時間帯における保育従事者の合計数を入力してください。
（管理者は合計数に計上しないでください。）</t>
        </r>
      </text>
    </comment>
    <comment ref="I22" authorId="0" shapeId="0" xr:uid="{00000000-0006-0000-0D00-000004000000}">
      <text>
        <r>
          <rPr>
            <b/>
            <sz val="12"/>
            <color indexed="81"/>
            <rFont val="MS P ゴシック"/>
            <family val="3"/>
            <charset val="128"/>
          </rPr>
          <t>各時間帯における受入れ(在園)
児童数を入力してください。</t>
        </r>
      </text>
    </comment>
    <comment ref="I24" authorId="0" shapeId="0" xr:uid="{00000000-0006-0000-0D00-000005000000}">
      <text>
        <r>
          <rPr>
            <b/>
            <sz val="12"/>
            <color indexed="81"/>
            <rFont val="MS P ゴシック"/>
            <family val="3"/>
            <charset val="128"/>
          </rPr>
          <t>児童数の合計以下は
自動計算となります。</t>
        </r>
      </text>
    </comment>
  </commentList>
</comments>
</file>

<file path=xl/sharedStrings.xml><?xml version="1.0" encoding="utf-8"?>
<sst xmlns="http://schemas.openxmlformats.org/spreadsheetml/2006/main" count="1896" uniqueCount="1013">
  <si>
    <t>(5)</t>
    <phoneticPr fontId="2"/>
  </si>
  <si>
    <t>代表者氏名</t>
    <rPh sb="0" eb="3">
      <t>ダイヒョウシャ</t>
    </rPh>
    <rPh sb="3" eb="5">
      <t>シメイ</t>
    </rPh>
    <phoneticPr fontId="2"/>
  </si>
  <si>
    <t>-</t>
    <phoneticPr fontId="2"/>
  </si>
  <si>
    <t>保健所との連携をとっていますか。</t>
    <rPh sb="5" eb="7">
      <t>レンケイ</t>
    </rPh>
    <phoneticPr fontId="2"/>
  </si>
  <si>
    <t>(1)</t>
    <phoneticPr fontId="2"/>
  </si>
  <si>
    <t>(3)</t>
    <phoneticPr fontId="2"/>
  </si>
  <si>
    <t>(2)</t>
    <phoneticPr fontId="2"/>
  </si>
  <si>
    <t>子どもの人権に十分配慮するとともに、人権問題に関する研修を取り入れるなど、人権問題に関する理解が深められるよう努めていますか。</t>
    <phoneticPr fontId="2"/>
  </si>
  <si>
    <t>・現状確認</t>
    <phoneticPr fontId="2"/>
  </si>
  <si>
    <t>氏名</t>
    <rPh sb="0" eb="2">
      <t>シメイ</t>
    </rPh>
    <phoneticPr fontId="2"/>
  </si>
  <si>
    <t>検食の結果を、調理・献立に反映していますか。</t>
    <rPh sb="0" eb="1">
      <t>ケン</t>
    </rPh>
    <rPh sb="1" eb="2">
      <t>ショク</t>
    </rPh>
    <rPh sb="3" eb="5">
      <t>ケッカ</t>
    </rPh>
    <rPh sb="7" eb="9">
      <t>チョウリ</t>
    </rPh>
    <rPh sb="10" eb="12">
      <t>コンダテ</t>
    </rPh>
    <rPh sb="13" eb="15">
      <t>ハンエイ</t>
    </rPh>
    <phoneticPr fontId="2"/>
  </si>
  <si>
    <t>調理師</t>
    <rPh sb="0" eb="3">
      <t>チョウリシ</t>
    </rPh>
    <phoneticPr fontId="2"/>
  </si>
  <si>
    <t>6（時）</t>
    <rPh sb="2" eb="3">
      <t>ジ</t>
    </rPh>
    <phoneticPr fontId="2"/>
  </si>
  <si>
    <t>ふりがな</t>
    <phoneticPr fontId="2"/>
  </si>
  <si>
    <t>ふりがな</t>
    <phoneticPr fontId="2"/>
  </si>
  <si>
    <t>点検結果</t>
    <phoneticPr fontId="2"/>
  </si>
  <si>
    <t>(4)</t>
    <phoneticPr fontId="2"/>
  </si>
  <si>
    <t>点検細目又は留意点等</t>
    <rPh sb="0" eb="2">
      <t>テンケン</t>
    </rPh>
    <rPh sb="2" eb="4">
      <t>サイモク</t>
    </rPh>
    <rPh sb="4" eb="5">
      <t>マタ</t>
    </rPh>
    <rPh sb="6" eb="9">
      <t>リュウイテン</t>
    </rPh>
    <rPh sb="9" eb="10">
      <t>トウ</t>
    </rPh>
    <phoneticPr fontId="2"/>
  </si>
  <si>
    <t>確認資料等</t>
    <rPh sb="0" eb="2">
      <t>カクニン</t>
    </rPh>
    <rPh sb="2" eb="4">
      <t>シリョウ</t>
    </rPh>
    <rPh sb="4" eb="5">
      <t>トウ</t>
    </rPh>
    <phoneticPr fontId="2"/>
  </si>
  <si>
    <t>施設記載欄</t>
    <rPh sb="0" eb="2">
      <t>シセツ</t>
    </rPh>
    <rPh sb="2" eb="4">
      <t>キサイ</t>
    </rPh>
    <rPh sb="4" eb="5">
      <t>ラン</t>
    </rPh>
    <phoneticPr fontId="2"/>
  </si>
  <si>
    <t>根拠法令等</t>
    <rPh sb="0" eb="2">
      <t>コンキョ</t>
    </rPh>
    <rPh sb="2" eb="4">
      <t>ホウレイ</t>
    </rPh>
    <rPh sb="4" eb="5">
      <t>トウ</t>
    </rPh>
    <phoneticPr fontId="2"/>
  </si>
  <si>
    <t>区分</t>
    <rPh sb="0" eb="2">
      <t>クブン</t>
    </rPh>
    <phoneticPr fontId="2"/>
  </si>
  <si>
    <t>常勤/
非常勤</t>
    <phoneticPr fontId="2"/>
  </si>
  <si>
    <t>栄養士</t>
    <phoneticPr fontId="2"/>
  </si>
  <si>
    <t>事務員</t>
    <phoneticPr fontId="2"/>
  </si>
  <si>
    <t>その他</t>
    <phoneticPr fontId="2"/>
  </si>
  <si>
    <t>各作業域の入り口に手洗い設備又は消毒液を必ず設けていますか。</t>
    <rPh sb="0" eb="1">
      <t>カク</t>
    </rPh>
    <rPh sb="1" eb="3">
      <t>サギョウ</t>
    </rPh>
    <rPh sb="3" eb="4">
      <t>イキ</t>
    </rPh>
    <phoneticPr fontId="2"/>
  </si>
  <si>
    <t>正規／
非正規</t>
    <rPh sb="0" eb="2">
      <t>セイキ</t>
    </rPh>
    <rPh sb="4" eb="7">
      <t>ヒセイキ</t>
    </rPh>
    <phoneticPr fontId="2"/>
  </si>
  <si>
    <t>退職時
の年齢</t>
    <rPh sb="0" eb="2">
      <t>タイショク</t>
    </rPh>
    <rPh sb="2" eb="3">
      <t>トキ</t>
    </rPh>
    <rPh sb="5" eb="7">
      <t>ネンレイ</t>
    </rPh>
    <phoneticPr fontId="2"/>
  </si>
  <si>
    <t>・現状確認</t>
    <rPh sb="1" eb="3">
      <t>ゲンジョウ</t>
    </rPh>
    <rPh sb="3" eb="5">
      <t>カクニン</t>
    </rPh>
    <phoneticPr fontId="2"/>
  </si>
  <si>
    <t>職種</t>
    <rPh sb="0" eb="2">
      <t>ショクシュ</t>
    </rPh>
    <phoneticPr fontId="2"/>
  </si>
  <si>
    <t>非常災害に備えて、平常時から食料等を備蓄するとともに、災害時の連絡・協力体制を事前に確認するなど体制を構築しておくよう努めていますか。</t>
    <phoneticPr fontId="2"/>
  </si>
  <si>
    <t>適</t>
    <rPh sb="0" eb="1">
      <t>テキ</t>
    </rPh>
    <phoneticPr fontId="2"/>
  </si>
  <si>
    <t>その他
不十分</t>
    <rPh sb="2" eb="3">
      <t>タ</t>
    </rPh>
    <rPh sb="4" eb="5">
      <t>フ</t>
    </rPh>
    <rPh sb="5" eb="7">
      <t>ジュウブン</t>
    </rPh>
    <phoneticPr fontId="2"/>
  </si>
  <si>
    <t>否</t>
    <rPh sb="0" eb="1">
      <t>ヒ</t>
    </rPh>
    <phoneticPr fontId="2"/>
  </si>
  <si>
    <t>実施結果を記録していますか。</t>
    <rPh sb="0" eb="2">
      <t>ジッシ</t>
    </rPh>
    <rPh sb="2" eb="4">
      <t>ケッカ</t>
    </rPh>
    <rPh sb="5" eb="7">
      <t>キロク</t>
    </rPh>
    <phoneticPr fontId="2"/>
  </si>
  <si>
    <t>職員数が少ない時間帯を想定した訓練を実施していますか。</t>
    <rPh sb="7" eb="10">
      <t>ジカンタイ</t>
    </rPh>
    <phoneticPr fontId="2"/>
  </si>
  <si>
    <t>緊急時の安全確保に配慮していますか。</t>
    <rPh sb="0" eb="3">
      <t>キンキュウジ</t>
    </rPh>
    <rPh sb="4" eb="6">
      <t>アンゼン</t>
    </rPh>
    <rPh sb="6" eb="8">
      <t>カクホ</t>
    </rPh>
    <rPh sb="9" eb="11">
      <t>ハイリョ</t>
    </rPh>
    <phoneticPr fontId="2"/>
  </si>
  <si>
    <t>(6)</t>
    <phoneticPr fontId="2"/>
  </si>
  <si>
    <t>感染症に罹った児童の再登園にあたっては、医師の判断を確認していますか。</t>
    <phoneticPr fontId="2"/>
  </si>
  <si>
    <t>主な退職理由</t>
    <rPh sb="0" eb="1">
      <t>オモ</t>
    </rPh>
    <rPh sb="2" eb="4">
      <t>タイショク</t>
    </rPh>
    <rPh sb="4" eb="6">
      <t>リユウ</t>
    </rPh>
    <phoneticPr fontId="2"/>
  </si>
  <si>
    <t>退職理由は把握している範囲で記入してください。</t>
    <rPh sb="0" eb="2">
      <t>タイショク</t>
    </rPh>
    <rPh sb="2" eb="4">
      <t>リユウ</t>
    </rPh>
    <phoneticPr fontId="2"/>
  </si>
  <si>
    <t>正規/
非正規</t>
    <rPh sb="0" eb="2">
      <t>セイキ</t>
    </rPh>
    <rPh sb="4" eb="7">
      <t>ヒセイキ</t>
    </rPh>
    <phoneticPr fontId="2"/>
  </si>
  <si>
    <t>採用年月日</t>
    <rPh sb="0" eb="2">
      <t>サイヨウ</t>
    </rPh>
    <rPh sb="2" eb="5">
      <t>ネンガッピ</t>
    </rPh>
    <phoneticPr fontId="2"/>
  </si>
  <si>
    <t>保育士
経験年数</t>
    <rPh sb="0" eb="2">
      <t>ホイク</t>
    </rPh>
    <rPh sb="2" eb="3">
      <t>シ</t>
    </rPh>
    <rPh sb="4" eb="6">
      <t>ケイケン</t>
    </rPh>
    <rPh sb="6" eb="8">
      <t>ネンスウ</t>
    </rPh>
    <phoneticPr fontId="2"/>
  </si>
  <si>
    <t>平日</t>
    <rPh sb="0" eb="2">
      <t>ヘイジツ</t>
    </rPh>
    <phoneticPr fontId="2"/>
  </si>
  <si>
    <t>土曜</t>
    <rPh sb="0" eb="2">
      <t>ドヨウ</t>
    </rPh>
    <phoneticPr fontId="2"/>
  </si>
  <si>
    <t>不審者情報がある場合の、職員体制、関係機関や地域との情報伝達体制、保護者への連絡体制を整備していますか。</t>
    <rPh sb="8" eb="10">
      <t>バアイ</t>
    </rPh>
    <rPh sb="12" eb="14">
      <t>ショクイン</t>
    </rPh>
    <rPh sb="14" eb="16">
      <t>タイセイ</t>
    </rPh>
    <rPh sb="17" eb="19">
      <t>カンケイ</t>
    </rPh>
    <rPh sb="19" eb="21">
      <t>キカン</t>
    </rPh>
    <rPh sb="22" eb="24">
      <t>チイキ</t>
    </rPh>
    <rPh sb="26" eb="28">
      <t>ジョウホウ</t>
    </rPh>
    <rPh sb="28" eb="30">
      <t>デンタツ</t>
    </rPh>
    <rPh sb="30" eb="32">
      <t>タイセイ</t>
    </rPh>
    <rPh sb="33" eb="36">
      <t>ホゴシャ</t>
    </rPh>
    <rPh sb="38" eb="40">
      <t>レンラク</t>
    </rPh>
    <rPh sb="40" eb="42">
      <t>タイセイ</t>
    </rPh>
    <rPh sb="43" eb="45">
      <t>セイビ</t>
    </rPh>
    <phoneticPr fontId="2"/>
  </si>
  <si>
    <t>事故が発生した場合の対応、事故の発生又はその再発の防止等に関する指針を定めていますか。</t>
    <rPh sb="0" eb="2">
      <t>ジコ</t>
    </rPh>
    <rPh sb="3" eb="5">
      <t>ハッセイ</t>
    </rPh>
    <rPh sb="7" eb="9">
      <t>バアイ</t>
    </rPh>
    <rPh sb="10" eb="12">
      <t>タイオウ</t>
    </rPh>
    <rPh sb="13" eb="15">
      <t>ジコ</t>
    </rPh>
    <rPh sb="16" eb="18">
      <t>ハッセイ</t>
    </rPh>
    <rPh sb="18" eb="19">
      <t>マタ</t>
    </rPh>
    <rPh sb="22" eb="24">
      <t>サイハツ</t>
    </rPh>
    <rPh sb="25" eb="28">
      <t>ボウシトウ</t>
    </rPh>
    <rPh sb="29" eb="30">
      <t>カン</t>
    </rPh>
    <rPh sb="32" eb="34">
      <t>シシン</t>
    </rPh>
    <rPh sb="35" eb="36">
      <t>サダ</t>
    </rPh>
    <phoneticPr fontId="2"/>
  </si>
  <si>
    <t>・保育所自己評価記録等
・職員会議録等</t>
    <rPh sb="1" eb="3">
      <t>ホイク</t>
    </rPh>
    <rPh sb="3" eb="4">
      <t>ショ</t>
    </rPh>
    <rPh sb="8" eb="10">
      <t>キロク</t>
    </rPh>
    <rPh sb="10" eb="11">
      <t>トウ</t>
    </rPh>
    <rPh sb="13" eb="15">
      <t>ショクイン</t>
    </rPh>
    <rPh sb="15" eb="18">
      <t>カイギロク</t>
    </rPh>
    <rPh sb="18" eb="19">
      <t>トウ</t>
    </rPh>
    <phoneticPr fontId="2"/>
  </si>
  <si>
    <t>子どもの健康状態の把握及び疾病等異常時の対応を適正に行っていますか。</t>
    <rPh sb="0" eb="1">
      <t>コ</t>
    </rPh>
    <rPh sb="4" eb="6">
      <t>ケンコウ</t>
    </rPh>
    <rPh sb="6" eb="8">
      <t>ジョウタイ</t>
    </rPh>
    <rPh sb="9" eb="11">
      <t>ハアク</t>
    </rPh>
    <rPh sb="11" eb="12">
      <t>オヨ</t>
    </rPh>
    <phoneticPr fontId="2"/>
  </si>
  <si>
    <t>保護者からの情報（連絡帳等）とともに、登所時及び保育中を通じて子どもの状態を観察し、何らかの疾病が疑われる状態や傷害が認められた場合には、保護者に連絡するとともに、嘱託医と相談するなど適切な対応を図っていますか。</t>
    <rPh sb="9" eb="11">
      <t>レンラク</t>
    </rPh>
    <rPh sb="11" eb="12">
      <t>チョウ</t>
    </rPh>
    <rPh sb="12" eb="13">
      <t>ナド</t>
    </rPh>
    <phoneticPr fontId="2"/>
  </si>
  <si>
    <t>・児童票
・保育日誌
・連絡帳</t>
    <rPh sb="1" eb="3">
      <t>ジドウ</t>
    </rPh>
    <rPh sb="3" eb="4">
      <t>ヒョウ</t>
    </rPh>
    <rPh sb="6" eb="8">
      <t>ホイク</t>
    </rPh>
    <rPh sb="8" eb="10">
      <t>ニッシ</t>
    </rPh>
    <phoneticPr fontId="2"/>
  </si>
  <si>
    <t>・SIDSチェック表等</t>
    <rPh sb="9" eb="10">
      <t>ヒョウ</t>
    </rPh>
    <rPh sb="10" eb="11">
      <t>トウ</t>
    </rPh>
    <phoneticPr fontId="2"/>
  </si>
  <si>
    <t>保育の計画や保育の記録を通して、自らの保育実践を振り返り、その専門性の向上や保育実践の改善に努めていますか。</t>
    <phoneticPr fontId="2"/>
  </si>
  <si>
    <t>安全点検記録を整備していますか。また、建物設備、屋外設備、遊具等の安全点検を定期的に実施し、問題が発見されたときは適切な措置を講じていますか。</t>
    <phoneticPr fontId="2"/>
  </si>
  <si>
    <t>栄養士、調理師以外の調理員</t>
    <rPh sb="0" eb="3">
      <t>エイヨウシ</t>
    </rPh>
    <rPh sb="4" eb="7">
      <t>チョウリシ</t>
    </rPh>
    <rPh sb="7" eb="9">
      <t>イガイ</t>
    </rPh>
    <phoneticPr fontId="2"/>
  </si>
  <si>
    <t>【添付いただく資料】</t>
    <rPh sb="1" eb="3">
      <t>テンプ</t>
    </rPh>
    <rPh sb="7" eb="9">
      <t>シリョウ</t>
    </rPh>
    <phoneticPr fontId="2"/>
  </si>
  <si>
    <t>調理室専用の履物を備え、室外のものと区別していますか。</t>
    <rPh sb="12" eb="13">
      <t>シツ</t>
    </rPh>
    <phoneticPr fontId="2"/>
  </si>
  <si>
    <t>・研修計画書
・研修実施記録
・誓約書等</t>
    <rPh sb="16" eb="19">
      <t>セイヤクショ</t>
    </rPh>
    <rPh sb="19" eb="20">
      <t>トウ</t>
    </rPh>
    <phoneticPr fontId="2"/>
  </si>
  <si>
    <t>採用時
の年齢</t>
    <phoneticPr fontId="2"/>
  </si>
  <si>
    <t>給与規程を整備していますか。</t>
    <rPh sb="0" eb="2">
      <t>キュウヨ</t>
    </rPh>
    <rPh sb="2" eb="4">
      <t>キテイ</t>
    </rPh>
    <rPh sb="5" eb="7">
      <t>セイビ</t>
    </rPh>
    <phoneticPr fontId="2"/>
  </si>
  <si>
    <t>E-mail</t>
    <phoneticPr fontId="2"/>
  </si>
  <si>
    <t>職種
区分</t>
    <phoneticPr fontId="2"/>
  </si>
  <si>
    <t>子どもの健康に関する保健計画を作成していますか。</t>
    <rPh sb="0" eb="1">
      <t>コ</t>
    </rPh>
    <rPh sb="4" eb="6">
      <t>ケンコウ</t>
    </rPh>
    <rPh sb="7" eb="8">
      <t>カン</t>
    </rPh>
    <rPh sb="10" eb="12">
      <t>ホケン</t>
    </rPh>
    <rPh sb="12" eb="14">
      <t>ケイカク</t>
    </rPh>
    <rPh sb="15" eb="17">
      <t>サクセイ</t>
    </rPh>
    <phoneticPr fontId="2"/>
  </si>
  <si>
    <t>・保健計画</t>
    <rPh sb="1" eb="3">
      <t>ホケン</t>
    </rPh>
    <rPh sb="3" eb="5">
      <t>ケイカク</t>
    </rPh>
    <phoneticPr fontId="2"/>
  </si>
  <si>
    <t>・保育日誌
・健康診断記録
・連絡帳等</t>
    <rPh sb="1" eb="3">
      <t>ホイク</t>
    </rPh>
    <rPh sb="3" eb="5">
      <t>ニッシ</t>
    </rPh>
    <rPh sb="7" eb="9">
      <t>ケンコウ</t>
    </rPh>
    <rPh sb="9" eb="11">
      <t>シンダン</t>
    </rPh>
    <rPh sb="11" eb="13">
      <t>キロク</t>
    </rPh>
    <rPh sb="15" eb="17">
      <t>レンラク</t>
    </rPh>
    <rPh sb="17" eb="18">
      <t>トバリ</t>
    </rPh>
    <rPh sb="18" eb="19">
      <t>ナド</t>
    </rPh>
    <phoneticPr fontId="2"/>
  </si>
  <si>
    <t>調理従事者等の衛生管理点検を実施していますか。</t>
    <rPh sb="3" eb="4">
      <t>ジ</t>
    </rPh>
    <phoneticPr fontId="2"/>
  </si>
  <si>
    <t>賠償すべき事故が発生した場合は、損害賠償を速やかに行っていますか。（損害賠償保険に加入しておくことが望ましい。）</t>
    <rPh sb="34" eb="36">
      <t>ソンガイ</t>
    </rPh>
    <rPh sb="36" eb="38">
      <t>バイショウ</t>
    </rPh>
    <rPh sb="38" eb="40">
      <t>ホケン</t>
    </rPh>
    <rPh sb="41" eb="43">
      <t>カニュウ</t>
    </rPh>
    <rPh sb="50" eb="51">
      <t>ノゾ</t>
    </rPh>
    <phoneticPr fontId="2"/>
  </si>
  <si>
    <t>最賃法</t>
    <rPh sb="0" eb="1">
      <t>サイ</t>
    </rPh>
    <rPh sb="1" eb="2">
      <t>チン</t>
    </rPh>
    <rPh sb="2" eb="3">
      <t>ホウ</t>
    </rPh>
    <phoneticPr fontId="2"/>
  </si>
  <si>
    <t>パート労働法関連通知</t>
    <rPh sb="3" eb="6">
      <t>ロウドウホウ</t>
    </rPh>
    <rPh sb="6" eb="8">
      <t>カンレン</t>
    </rPh>
    <rPh sb="8" eb="10">
      <t>ツウチ</t>
    </rPh>
    <phoneticPr fontId="2"/>
  </si>
  <si>
    <t>・周知用パンフレット等
・苦情受付記録
・苦情解決に関する規定
・実績公表媒体</t>
    <rPh sb="1" eb="3">
      <t>シュウチ</t>
    </rPh>
    <rPh sb="3" eb="4">
      <t>ヨウ</t>
    </rPh>
    <rPh sb="10" eb="11">
      <t>トウ</t>
    </rPh>
    <rPh sb="13" eb="15">
      <t>クジョウ</t>
    </rPh>
    <rPh sb="15" eb="17">
      <t>ウケツケ</t>
    </rPh>
    <rPh sb="17" eb="19">
      <t>キロク</t>
    </rPh>
    <rPh sb="21" eb="23">
      <t>クジョウ</t>
    </rPh>
    <rPh sb="23" eb="25">
      <t>カイケツ</t>
    </rPh>
    <rPh sb="26" eb="27">
      <t>カン</t>
    </rPh>
    <rPh sb="29" eb="31">
      <t>キテイ</t>
    </rPh>
    <rPh sb="33" eb="35">
      <t>ジッセキ</t>
    </rPh>
    <rPh sb="35" eb="37">
      <t>コウヒョウ</t>
    </rPh>
    <rPh sb="37" eb="39">
      <t>バイタイ</t>
    </rPh>
    <phoneticPr fontId="2"/>
  </si>
  <si>
    <t>食育の計画を作成していますか。</t>
    <rPh sb="0" eb="1">
      <t>ショク</t>
    </rPh>
    <rPh sb="1" eb="2">
      <t>イク</t>
    </rPh>
    <rPh sb="3" eb="5">
      <t>ケイカク</t>
    </rPh>
    <rPh sb="6" eb="8">
      <t>サクセイ</t>
    </rPh>
    <phoneticPr fontId="2"/>
  </si>
  <si>
    <t>・食育計画</t>
    <rPh sb="1" eb="2">
      <t>ショク</t>
    </rPh>
    <rPh sb="2" eb="3">
      <t>イク</t>
    </rPh>
    <rPh sb="3" eb="5">
      <t>ケイカク</t>
    </rPh>
    <phoneticPr fontId="2"/>
  </si>
  <si>
    <t>パート労働法規則</t>
    <rPh sb="3" eb="6">
      <t>ロウドウホウ</t>
    </rPh>
    <rPh sb="6" eb="8">
      <t>キソク</t>
    </rPh>
    <phoneticPr fontId="2"/>
  </si>
  <si>
    <t>非常災害に備えていますか。</t>
    <rPh sb="0" eb="2">
      <t>ヒジョウ</t>
    </rPh>
    <rPh sb="2" eb="4">
      <t>サイガイ</t>
    </rPh>
    <rPh sb="5" eb="6">
      <t>ソナ</t>
    </rPh>
    <phoneticPr fontId="2"/>
  </si>
  <si>
    <t>・嘱託医契約書等</t>
    <phoneticPr fontId="2"/>
  </si>
  <si>
    <t>保育士等の自己評価を行っていますか。</t>
    <rPh sb="0" eb="2">
      <t>ホイク</t>
    </rPh>
    <rPh sb="2" eb="3">
      <t>シ</t>
    </rPh>
    <rPh sb="3" eb="4">
      <t>トウ</t>
    </rPh>
    <rPh sb="5" eb="7">
      <t>ジコ</t>
    </rPh>
    <rPh sb="7" eb="9">
      <t>ヒョウカ</t>
    </rPh>
    <rPh sb="10" eb="11">
      <t>オコナ</t>
    </rPh>
    <phoneticPr fontId="2"/>
  </si>
  <si>
    <t>・自己評価記録、保育日誌等</t>
    <rPh sb="1" eb="3">
      <t>ジコ</t>
    </rPh>
    <rPh sb="3" eb="5">
      <t>ヒョウカ</t>
    </rPh>
    <rPh sb="5" eb="7">
      <t>キロク</t>
    </rPh>
    <rPh sb="8" eb="10">
      <t>ホイク</t>
    </rPh>
    <rPh sb="10" eb="12">
      <t>ニッシ</t>
    </rPh>
    <rPh sb="12" eb="13">
      <t>トウ</t>
    </rPh>
    <phoneticPr fontId="2"/>
  </si>
  <si>
    <t>食育に関する取組みを行っていますか。</t>
    <rPh sb="0" eb="1">
      <t>ショク</t>
    </rPh>
    <rPh sb="1" eb="2">
      <t>イク</t>
    </rPh>
    <rPh sb="3" eb="4">
      <t>カン</t>
    </rPh>
    <rPh sb="6" eb="8">
      <t>トリク</t>
    </rPh>
    <rPh sb="10" eb="11">
      <t>オコナ</t>
    </rPh>
    <phoneticPr fontId="2"/>
  </si>
  <si>
    <t>・害虫駆除実施記録</t>
    <rPh sb="1" eb="3">
      <t>ガイチュウ</t>
    </rPh>
    <rPh sb="3" eb="5">
      <t>クジョ</t>
    </rPh>
    <rPh sb="5" eb="7">
      <t>ジッシ</t>
    </rPh>
    <rPh sb="7" eb="9">
      <t>キロク</t>
    </rPh>
    <phoneticPr fontId="2"/>
  </si>
  <si>
    <t>・避難訓練等実施記録</t>
    <phoneticPr fontId="2"/>
  </si>
  <si>
    <t>暴力団との関わりはありませんか。</t>
    <rPh sb="5" eb="6">
      <t>カカ</t>
    </rPh>
    <phoneticPr fontId="2"/>
  </si>
  <si>
    <t>傷病者に対する応急手当等に関する講習で市長が指定するものを修了した職員（講習を受けた日から２年を経過しない者）を常時配置するよう努めていますか。</t>
    <rPh sb="0" eb="3">
      <t>ショウビョウシャ</t>
    </rPh>
    <rPh sb="4" eb="5">
      <t>タイ</t>
    </rPh>
    <rPh sb="7" eb="9">
      <t>オウキュウ</t>
    </rPh>
    <rPh sb="9" eb="12">
      <t>テアテトウ</t>
    </rPh>
    <rPh sb="13" eb="14">
      <t>カン</t>
    </rPh>
    <rPh sb="16" eb="18">
      <t>コウシュウ</t>
    </rPh>
    <rPh sb="19" eb="21">
      <t>シチョウ</t>
    </rPh>
    <rPh sb="22" eb="24">
      <t>シテイ</t>
    </rPh>
    <rPh sb="29" eb="31">
      <t>シュウリョウ</t>
    </rPh>
    <rPh sb="33" eb="34">
      <t>ショク</t>
    </rPh>
    <rPh sb="34" eb="35">
      <t>イン</t>
    </rPh>
    <rPh sb="36" eb="38">
      <t>コウシュウ</t>
    </rPh>
    <rPh sb="39" eb="40">
      <t>ウ</t>
    </rPh>
    <rPh sb="42" eb="43">
      <t>ヒ</t>
    </rPh>
    <rPh sb="46" eb="47">
      <t>ネン</t>
    </rPh>
    <rPh sb="48" eb="50">
      <t>ケイカ</t>
    </rPh>
    <rPh sb="53" eb="54">
      <t>モノ</t>
    </rPh>
    <rPh sb="56" eb="58">
      <t>ジョウジ</t>
    </rPh>
    <rPh sb="58" eb="60">
      <t>ハイチ</t>
    </rPh>
    <rPh sb="64" eb="65">
      <t>ツト</t>
    </rPh>
    <phoneticPr fontId="2"/>
  </si>
  <si>
    <t>非常災害対策を講じていますか。</t>
    <rPh sb="0" eb="2">
      <t>ヒジョウ</t>
    </rPh>
    <rPh sb="2" eb="4">
      <t>サイガイ</t>
    </rPh>
    <rPh sb="4" eb="6">
      <t>タイサク</t>
    </rPh>
    <rPh sb="7" eb="8">
      <t>コウ</t>
    </rPh>
    <phoneticPr fontId="2"/>
  </si>
  <si>
    <t>・入所のしおり
・施設案内（パンフレット）</t>
    <phoneticPr fontId="2"/>
  </si>
  <si>
    <t>（法人名）</t>
    <phoneticPr fontId="16"/>
  </si>
  <si>
    <t>・運営規程
・現状確認</t>
    <rPh sb="1" eb="3">
      <t>ウンエイ</t>
    </rPh>
    <rPh sb="3" eb="5">
      <t>キテイ</t>
    </rPh>
    <rPh sb="7" eb="9">
      <t>ゲンジョウ</t>
    </rPh>
    <rPh sb="9" eb="11">
      <t>カクニン</t>
    </rPh>
    <phoneticPr fontId="2"/>
  </si>
  <si>
    <t>事業所の設置者及び管理者は、暴力団員ではありませんか。また、暴力団及び暴力団員と密接な関係を有していませんか。</t>
    <rPh sb="0" eb="3">
      <t>ジギョウショ</t>
    </rPh>
    <rPh sb="4" eb="6">
      <t>セッチ</t>
    </rPh>
    <rPh sb="6" eb="7">
      <t>シャ</t>
    </rPh>
    <rPh sb="7" eb="8">
      <t>オヨ</t>
    </rPh>
    <rPh sb="9" eb="12">
      <t>カンリシャ</t>
    </rPh>
    <rPh sb="33" eb="34">
      <t>オヨ</t>
    </rPh>
    <phoneticPr fontId="2"/>
  </si>
  <si>
    <t>事業所の運営について暴力団及び暴力団員等の支配を受けていませんか。</t>
    <rPh sb="0" eb="3">
      <t>ジギョウショ</t>
    </rPh>
    <rPh sb="4" eb="6">
      <t>ウンエイ</t>
    </rPh>
    <rPh sb="13" eb="14">
      <t>オヨ</t>
    </rPh>
    <rPh sb="19" eb="20">
      <t>トウ</t>
    </rPh>
    <rPh sb="21" eb="23">
      <t>シハイ</t>
    </rPh>
    <rPh sb="24" eb="25">
      <t>ウ</t>
    </rPh>
    <phoneticPr fontId="2"/>
  </si>
  <si>
    <t>職員が在職中のみならず、職員でなくなった後においても、正当な理由がなく、その業務上知り得た利用者又はその家族の秘密を漏らすことがないよう、必要な措置を講じていますか。（研修や雇用契約時の誓約等）</t>
    <rPh sb="84" eb="86">
      <t>ケンシュウ</t>
    </rPh>
    <rPh sb="87" eb="89">
      <t>コヨウ</t>
    </rPh>
    <rPh sb="89" eb="91">
      <t>ケイヤク</t>
    </rPh>
    <rPh sb="91" eb="92">
      <t>ジ</t>
    </rPh>
    <rPh sb="93" eb="95">
      <t>セイヤク</t>
    </rPh>
    <rPh sb="95" eb="96">
      <t>トウ</t>
    </rPh>
    <phoneticPr fontId="2"/>
  </si>
  <si>
    <t>利用乳幼児の健康診断を適正に実施していますか。</t>
    <rPh sb="0" eb="2">
      <t>リヨウ</t>
    </rPh>
    <rPh sb="2" eb="5">
      <t>ニュウヨウジ</t>
    </rPh>
    <rPh sb="12" eb="13">
      <t>セイ</t>
    </rPh>
    <phoneticPr fontId="2"/>
  </si>
  <si>
    <t>保育士等の配置基準を満たしていますか。</t>
    <rPh sb="0" eb="4">
      <t>ホイクシナド</t>
    </rPh>
    <rPh sb="5" eb="7">
      <t>ハイチ</t>
    </rPh>
    <rPh sb="7" eb="9">
      <t>キジュン</t>
    </rPh>
    <rPh sb="10" eb="11">
      <t>ミ</t>
    </rPh>
    <phoneticPr fontId="2"/>
  </si>
  <si>
    <t>調理員を置いていますか。</t>
    <phoneticPr fontId="2"/>
  </si>
  <si>
    <t>保育時間</t>
    <rPh sb="0" eb="2">
      <t>ホイク</t>
    </rPh>
    <rPh sb="2" eb="4">
      <t>ジカン</t>
    </rPh>
    <phoneticPr fontId="2"/>
  </si>
  <si>
    <t>保育時間は適切ですか。</t>
    <rPh sb="0" eb="2">
      <t>ホイク</t>
    </rPh>
    <rPh sb="2" eb="4">
      <t>ジカン</t>
    </rPh>
    <rPh sb="5" eb="7">
      <t>テキセツ</t>
    </rPh>
    <phoneticPr fontId="2"/>
  </si>
  <si>
    <t>連携施設</t>
    <rPh sb="0" eb="2">
      <t>レンケイ</t>
    </rPh>
    <rPh sb="2" eb="4">
      <t>シセツ</t>
    </rPh>
    <phoneticPr fontId="2"/>
  </si>
  <si>
    <t>連携施設を適切に確保していますか。</t>
    <rPh sb="0" eb="2">
      <t>レンケイ</t>
    </rPh>
    <rPh sb="2" eb="4">
      <t>シセツ</t>
    </rPh>
    <rPh sb="5" eb="7">
      <t>テキセツ</t>
    </rPh>
    <rPh sb="8" eb="10">
      <t>カクホ</t>
    </rPh>
    <phoneticPr fontId="2"/>
  </si>
  <si>
    <t>連携施設から、当該連携施設に入所し、又は在籍している乳児又は幼児で当該小規模保育事業を利用していたものに関する保育状況等の照会があったときは、当該照会に応じていますか。</t>
    <rPh sb="35" eb="38">
      <t>ショウキボ</t>
    </rPh>
    <rPh sb="38" eb="40">
      <t>ホイク</t>
    </rPh>
    <rPh sb="40" eb="42">
      <t>ジギョウ</t>
    </rPh>
    <phoneticPr fontId="2"/>
  </si>
  <si>
    <t>連携施設からの照会へ適切に対応していますか。</t>
    <rPh sb="0" eb="2">
      <t>レンケイ</t>
    </rPh>
    <rPh sb="2" eb="4">
      <t>シセツ</t>
    </rPh>
    <rPh sb="7" eb="9">
      <t>ショウカイ</t>
    </rPh>
    <rPh sb="10" eb="12">
      <t>テキセツ</t>
    </rPh>
    <rPh sb="13" eb="15">
      <t>タイオウ</t>
    </rPh>
    <phoneticPr fontId="2"/>
  </si>
  <si>
    <t>消火用具等を適切に設けていますか。</t>
    <rPh sb="0" eb="2">
      <t>ショウカ</t>
    </rPh>
    <rPh sb="2" eb="4">
      <t>ヨウグ</t>
    </rPh>
    <rPh sb="4" eb="5">
      <t>ナド</t>
    </rPh>
    <rPh sb="6" eb="8">
      <t>テキセツ</t>
    </rPh>
    <rPh sb="9" eb="10">
      <t>モウ</t>
    </rPh>
    <phoneticPr fontId="2"/>
  </si>
  <si>
    <t>他の社会福祉施設等を併せて設置するときの設備及び職員の基準</t>
    <rPh sb="0" eb="1">
      <t>ホカ</t>
    </rPh>
    <rPh sb="2" eb="4">
      <t>シャカイ</t>
    </rPh>
    <rPh sb="4" eb="6">
      <t>フクシ</t>
    </rPh>
    <rPh sb="6" eb="8">
      <t>シセツ</t>
    </rPh>
    <rPh sb="8" eb="9">
      <t>ナド</t>
    </rPh>
    <rPh sb="10" eb="11">
      <t>アワ</t>
    </rPh>
    <rPh sb="13" eb="15">
      <t>セッチ</t>
    </rPh>
    <rPh sb="20" eb="22">
      <t>セツビ</t>
    </rPh>
    <rPh sb="22" eb="23">
      <t>オヨ</t>
    </rPh>
    <rPh sb="24" eb="26">
      <t>ショクイン</t>
    </rPh>
    <rPh sb="27" eb="29">
      <t>キジュン</t>
    </rPh>
    <phoneticPr fontId="2"/>
  </si>
  <si>
    <t>他の社会福祉施設等を併せて設置するときの設備及び職員の基準を遵守していますか。</t>
    <rPh sb="30" eb="32">
      <t>ジュンシュ</t>
    </rPh>
    <phoneticPr fontId="2"/>
  </si>
  <si>
    <t>利用乳幼児を平等に取り扱う原則</t>
    <rPh sb="0" eb="2">
      <t>リヨウ</t>
    </rPh>
    <rPh sb="2" eb="5">
      <t>ニュウヨウジ</t>
    </rPh>
    <rPh sb="6" eb="8">
      <t>ビョウドウ</t>
    </rPh>
    <rPh sb="9" eb="10">
      <t>ト</t>
    </rPh>
    <rPh sb="11" eb="12">
      <t>アツカ</t>
    </rPh>
    <rPh sb="13" eb="15">
      <t>ゲンソク</t>
    </rPh>
    <phoneticPr fontId="2"/>
  </si>
  <si>
    <t>利用乳幼児の国籍、信条、社会的身分又は利用に要する費用を負担するか否かによって、差別的取扱いをしていませんか。</t>
    <rPh sb="0" eb="2">
      <t>リヨウ</t>
    </rPh>
    <rPh sb="2" eb="5">
      <t>ニュウヨウジ</t>
    </rPh>
    <rPh sb="19" eb="21">
      <t>リヨウ</t>
    </rPh>
    <phoneticPr fontId="2"/>
  </si>
  <si>
    <t>虐待等の禁止</t>
    <rPh sb="0" eb="2">
      <t>ギャクタイ</t>
    </rPh>
    <rPh sb="2" eb="3">
      <t>ナド</t>
    </rPh>
    <rPh sb="4" eb="6">
      <t>キンシ</t>
    </rPh>
    <phoneticPr fontId="2"/>
  </si>
  <si>
    <t>利用定員</t>
    <rPh sb="0" eb="2">
      <t>リヨウ</t>
    </rPh>
    <rPh sb="2" eb="4">
      <t>テイイン</t>
    </rPh>
    <phoneticPr fontId="2"/>
  </si>
  <si>
    <t>利用定員を遵守していますか。</t>
    <rPh sb="0" eb="2">
      <t>リヨウ</t>
    </rPh>
    <rPh sb="2" eb="4">
      <t>テイイン</t>
    </rPh>
    <rPh sb="5" eb="7">
      <t>ジュンシュ</t>
    </rPh>
    <phoneticPr fontId="2"/>
  </si>
  <si>
    <t>職員の配置基準</t>
    <rPh sb="0" eb="2">
      <t>ショクイン</t>
    </rPh>
    <rPh sb="3" eb="5">
      <t>ハイチ</t>
    </rPh>
    <rPh sb="5" eb="7">
      <t>キジュン</t>
    </rPh>
    <phoneticPr fontId="2"/>
  </si>
  <si>
    <t>重要事項に関する規定</t>
    <rPh sb="0" eb="2">
      <t>ジュウヨウ</t>
    </rPh>
    <rPh sb="2" eb="4">
      <t>ジコウ</t>
    </rPh>
    <rPh sb="5" eb="6">
      <t>カン</t>
    </rPh>
    <rPh sb="8" eb="10">
      <t>キテイ</t>
    </rPh>
    <phoneticPr fontId="2"/>
  </si>
  <si>
    <t>事業の運営についての重要事項に関する規程を整備していますか。</t>
    <rPh sb="0" eb="2">
      <t>ジギョウ</t>
    </rPh>
    <rPh sb="3" eb="5">
      <t>ウンエイ</t>
    </rPh>
    <rPh sb="10" eb="12">
      <t>ジュウヨウ</t>
    </rPh>
    <rPh sb="12" eb="14">
      <t>ジコウ</t>
    </rPh>
    <rPh sb="15" eb="16">
      <t>カン</t>
    </rPh>
    <rPh sb="18" eb="20">
      <t>キテイ</t>
    </rPh>
    <rPh sb="21" eb="23">
      <t>セイビ</t>
    </rPh>
    <phoneticPr fontId="2"/>
  </si>
  <si>
    <t>職員の健康診断</t>
    <rPh sb="0" eb="2">
      <t>ショクイン</t>
    </rPh>
    <rPh sb="3" eb="5">
      <t>ケンコウ</t>
    </rPh>
    <rPh sb="5" eb="7">
      <t>シンダン</t>
    </rPh>
    <phoneticPr fontId="2"/>
  </si>
  <si>
    <t>保育の計画</t>
    <rPh sb="0" eb="2">
      <t>ホイク</t>
    </rPh>
    <rPh sb="3" eb="5">
      <t>ケイカク</t>
    </rPh>
    <phoneticPr fontId="2"/>
  </si>
  <si>
    <t>非常災害対策</t>
    <rPh sb="0" eb="2">
      <t>ヒジョウ</t>
    </rPh>
    <rPh sb="2" eb="4">
      <t>サイガイ</t>
    </rPh>
    <rPh sb="4" eb="6">
      <t>タイサク</t>
    </rPh>
    <phoneticPr fontId="2"/>
  </si>
  <si>
    <t>職員の知識及び技能の向上等</t>
    <rPh sb="0" eb="2">
      <t>ショクイン</t>
    </rPh>
    <rPh sb="3" eb="5">
      <t>チシキ</t>
    </rPh>
    <rPh sb="5" eb="6">
      <t>オヨ</t>
    </rPh>
    <rPh sb="7" eb="9">
      <t>ギノウ</t>
    </rPh>
    <rPh sb="10" eb="12">
      <t>コウジョウ</t>
    </rPh>
    <rPh sb="12" eb="13">
      <t>ナド</t>
    </rPh>
    <phoneticPr fontId="2"/>
  </si>
  <si>
    <t>健康診断の結果を保護者に連絡し、保護者が子どもの状態を理解し、日常生活に活用できるよう配慮していますか。</t>
    <rPh sb="0" eb="2">
      <t>ケンコウ</t>
    </rPh>
    <rPh sb="2" eb="4">
      <t>シンダン</t>
    </rPh>
    <rPh sb="5" eb="7">
      <t>ケッカ</t>
    </rPh>
    <rPh sb="20" eb="21">
      <t>コ</t>
    </rPh>
    <phoneticPr fontId="2"/>
  </si>
  <si>
    <t>備える帳簿</t>
    <rPh sb="0" eb="1">
      <t>ソナ</t>
    </rPh>
    <rPh sb="3" eb="5">
      <t>チョウボ</t>
    </rPh>
    <phoneticPr fontId="2"/>
  </si>
  <si>
    <t>暴力団との関わり等の禁止</t>
    <rPh sb="0" eb="3">
      <t>ボウリョクダン</t>
    </rPh>
    <rPh sb="5" eb="6">
      <t>カカ</t>
    </rPh>
    <rPh sb="8" eb="9">
      <t>ナド</t>
    </rPh>
    <rPh sb="10" eb="12">
      <t>キンシ</t>
    </rPh>
    <phoneticPr fontId="2"/>
  </si>
  <si>
    <t>・安全点検記録</t>
    <phoneticPr fontId="2"/>
  </si>
  <si>
    <t>事故の状況及び事故に際して採った処置について、記録していますか。</t>
    <phoneticPr fontId="2"/>
  </si>
  <si>
    <t>【チェックポイント】
①子育て家庭への保育所機能の開放（施設及び設備の開放、体験
　保育等）
②子育て等に関する相談や援助の実施
③子育て家庭の交流の場の提供及び交流の促進
④地域の子育て支援に関する情報の提供</t>
    <phoneticPr fontId="2"/>
  </si>
  <si>
    <t>地域の保護者等に対する子育て支援を積極的に行うよう努めていますか。</t>
    <rPh sb="0" eb="2">
      <t>チイキ</t>
    </rPh>
    <rPh sb="3" eb="6">
      <t>ホゴシャ</t>
    </rPh>
    <rPh sb="6" eb="7">
      <t>ナド</t>
    </rPh>
    <rPh sb="8" eb="9">
      <t>タイ</t>
    </rPh>
    <rPh sb="11" eb="13">
      <t>コソダ</t>
    </rPh>
    <rPh sb="14" eb="16">
      <t>シエン</t>
    </rPh>
    <rPh sb="17" eb="19">
      <t>セッキョク</t>
    </rPh>
    <rPh sb="19" eb="20">
      <t>テキ</t>
    </rPh>
    <rPh sb="21" eb="22">
      <t>オコナ</t>
    </rPh>
    <rPh sb="25" eb="26">
      <t>ツト</t>
    </rPh>
    <phoneticPr fontId="2"/>
  </si>
  <si>
    <t>会計</t>
    <rPh sb="0" eb="2">
      <t>カイケイ</t>
    </rPh>
    <phoneticPr fontId="2"/>
  </si>
  <si>
    <t>会計を区分していますか。</t>
    <rPh sb="0" eb="2">
      <t>カイケイ</t>
    </rPh>
    <rPh sb="3" eb="5">
      <t>クブン</t>
    </rPh>
    <phoneticPr fontId="2"/>
  </si>
  <si>
    <t>・決算書類</t>
    <rPh sb="1" eb="3">
      <t>ケッサン</t>
    </rPh>
    <rPh sb="3" eb="5">
      <t>ショルイ</t>
    </rPh>
    <phoneticPr fontId="2"/>
  </si>
  <si>
    <t>企業会計の基準による会計処理を行っている者は、右記の明細書等を作成していますか。</t>
    <rPh sb="0" eb="2">
      <t>キギョウ</t>
    </rPh>
    <rPh sb="2" eb="4">
      <t>カイケイ</t>
    </rPh>
    <rPh sb="5" eb="7">
      <t>キジュン</t>
    </rPh>
    <rPh sb="10" eb="12">
      <t>カイケイ</t>
    </rPh>
    <rPh sb="12" eb="14">
      <t>ショリ</t>
    </rPh>
    <rPh sb="15" eb="16">
      <t>オコナ</t>
    </rPh>
    <rPh sb="20" eb="21">
      <t>モノ</t>
    </rPh>
    <rPh sb="23" eb="25">
      <t>ウキ</t>
    </rPh>
    <rPh sb="26" eb="29">
      <t>メイサイショ</t>
    </rPh>
    <rPh sb="29" eb="30">
      <t>ナド</t>
    </rPh>
    <rPh sb="31" eb="33">
      <t>サクセイ</t>
    </rPh>
    <phoneticPr fontId="2"/>
  </si>
  <si>
    <t>認可通知第1-3(4)ウ</t>
    <rPh sb="0" eb="2">
      <t>ニンカ</t>
    </rPh>
    <rPh sb="2" eb="4">
      <t>ツウチ</t>
    </rPh>
    <rPh sb="4" eb="5">
      <t>ダイ</t>
    </rPh>
    <phoneticPr fontId="2"/>
  </si>
  <si>
    <t>事業所名</t>
    <rPh sb="0" eb="3">
      <t>ジギョウショ</t>
    </rPh>
    <rPh sb="3" eb="4">
      <t>メイ</t>
    </rPh>
    <phoneticPr fontId="2"/>
  </si>
  <si>
    <t>事業所の所在地</t>
    <rPh sb="0" eb="3">
      <t>ジギョウショ</t>
    </rPh>
    <rPh sb="4" eb="7">
      <t>ショザイチ</t>
    </rPh>
    <phoneticPr fontId="2"/>
  </si>
  <si>
    <t>事業者（法人）名</t>
    <rPh sb="0" eb="3">
      <t>ジギョウシャ</t>
    </rPh>
    <rPh sb="4" eb="6">
      <t>ホウジン</t>
    </rPh>
    <rPh sb="7" eb="8">
      <t>メイ</t>
    </rPh>
    <phoneticPr fontId="2"/>
  </si>
  <si>
    <t>主たる事務所（法人）の所在地</t>
    <rPh sb="0" eb="1">
      <t>シュ</t>
    </rPh>
    <rPh sb="3" eb="5">
      <t>ジム</t>
    </rPh>
    <rPh sb="5" eb="6">
      <t>ショ</t>
    </rPh>
    <rPh sb="7" eb="9">
      <t>ホウジン</t>
    </rPh>
    <rPh sb="11" eb="14">
      <t>ショザイチ</t>
    </rPh>
    <phoneticPr fontId="2"/>
  </si>
  <si>
    <t>児童数</t>
    <rPh sb="0" eb="2">
      <t>ジドウ</t>
    </rPh>
    <rPh sb="2" eb="3">
      <t>スウ</t>
    </rPh>
    <phoneticPr fontId="2"/>
  </si>
  <si>
    <t>Ⅱ．一時保育の実施状況</t>
    <rPh sb="2" eb="4">
      <t>イチジ</t>
    </rPh>
    <rPh sb="4" eb="6">
      <t>ホイク</t>
    </rPh>
    <rPh sb="7" eb="9">
      <t>ジッシ</t>
    </rPh>
    <rPh sb="9" eb="11">
      <t>ジョウキョウ</t>
    </rPh>
    <phoneticPr fontId="2"/>
  </si>
  <si>
    <t>利用定員を6人以上19人以下としていますか。</t>
    <rPh sb="0" eb="2">
      <t>リヨウ</t>
    </rPh>
    <rPh sb="2" eb="4">
      <t>テイイン</t>
    </rPh>
    <rPh sb="6" eb="7">
      <t>ニン</t>
    </rPh>
    <rPh sb="7" eb="9">
      <t>イジョウ</t>
    </rPh>
    <rPh sb="11" eb="12">
      <t>ニン</t>
    </rPh>
    <rPh sb="12" eb="14">
      <t>イカ</t>
    </rPh>
    <phoneticPr fontId="2"/>
  </si>
  <si>
    <t>消火・避難・救出等の訓練を実施していますか。</t>
    <rPh sb="0" eb="2">
      <t>ショウカ</t>
    </rPh>
    <rPh sb="3" eb="5">
      <t>ヒナン</t>
    </rPh>
    <rPh sb="6" eb="8">
      <t>キュウシュツ</t>
    </rPh>
    <rPh sb="8" eb="9">
      <t>トウ</t>
    </rPh>
    <rPh sb="10" eb="12">
      <t>クンレン</t>
    </rPh>
    <rPh sb="13" eb="15">
      <t>ジッシ</t>
    </rPh>
    <phoneticPr fontId="2"/>
  </si>
  <si>
    <t>職員が利用者の健康管理上、感染症や食中毒を疑ったときは、速やかに施設長に報告する体制を整えるとともに、施設長は必要な指示を行っていますか。</t>
    <phoneticPr fontId="2"/>
  </si>
  <si>
    <t>施設長は、感染症若しくは食中毒の発生又はそれが疑われる状況が生じたときは、保健所や施設担当課へ速やかな報告を行っていますか。</t>
    <phoneticPr fontId="2"/>
  </si>
  <si>
    <t>感染症若しくは食中毒の発生又はそれが疑われる状況が生じたときの有症者の状況やそれぞれに講じた措置等を記録していますか。</t>
    <phoneticPr fontId="2"/>
  </si>
  <si>
    <t>・協定書
・同意書</t>
    <rPh sb="1" eb="4">
      <t>キョウテイショ</t>
    </rPh>
    <rPh sb="6" eb="9">
      <t>ドウイショ</t>
    </rPh>
    <phoneticPr fontId="2"/>
  </si>
  <si>
    <t>認可通知第1-3(4)イ
確認基準第50条(第33条準用)</t>
    <phoneticPr fontId="2"/>
  </si>
  <si>
    <t>食事の提供についていずれかにチェックしてください。　　　</t>
    <rPh sb="0" eb="2">
      <t>ショクジ</t>
    </rPh>
    <rPh sb="3" eb="5">
      <t>テイキョウ</t>
    </rPh>
    <phoneticPr fontId="2"/>
  </si>
  <si>
    <t>自園調理</t>
    <rPh sb="0" eb="1">
      <t>ジ</t>
    </rPh>
    <rPh sb="1" eb="2">
      <t>エン</t>
    </rPh>
    <rPh sb="2" eb="4">
      <t>チョウリ</t>
    </rPh>
    <phoneticPr fontId="2"/>
  </si>
  <si>
    <t>調理委託</t>
    <rPh sb="0" eb="2">
      <t>チョウリ</t>
    </rPh>
    <rPh sb="2" eb="4">
      <t>イタク</t>
    </rPh>
    <phoneticPr fontId="2"/>
  </si>
  <si>
    <t>搬入</t>
    <rPh sb="0" eb="2">
      <t>ハンニュウ</t>
    </rPh>
    <phoneticPr fontId="2"/>
  </si>
  <si>
    <t>自園調理により食事の提供を行っている場合、適切に体制を整えていますか。</t>
    <rPh sb="0" eb="1">
      <t>ジ</t>
    </rPh>
    <rPh sb="1" eb="2">
      <t>エン</t>
    </rPh>
    <rPh sb="2" eb="4">
      <t>チョウリ</t>
    </rPh>
    <rPh sb="7" eb="9">
      <t>ショクジ</t>
    </rPh>
    <rPh sb="10" eb="12">
      <t>テイキョウ</t>
    </rPh>
    <rPh sb="13" eb="14">
      <t>オコナ</t>
    </rPh>
    <rPh sb="18" eb="20">
      <t>バアイ</t>
    </rPh>
    <rPh sb="21" eb="23">
      <t>テキセツ</t>
    </rPh>
    <rPh sb="24" eb="26">
      <t>タイセイ</t>
    </rPh>
    <rPh sb="27" eb="28">
      <t>トトノ</t>
    </rPh>
    <phoneticPr fontId="2"/>
  </si>
  <si>
    <t>連携施設その他の施設の栄養士に嘱託する形で、アレルギー児対応を含め、給食内容に係る相談・助言を行う体制を設けていますか。</t>
    <rPh sb="0" eb="2">
      <t>レンケイ</t>
    </rPh>
    <rPh sb="2" eb="4">
      <t>シセツ</t>
    </rPh>
    <rPh sb="6" eb="7">
      <t>タ</t>
    </rPh>
    <rPh sb="8" eb="10">
      <t>シセツ</t>
    </rPh>
    <rPh sb="11" eb="14">
      <t>エイヨウシ</t>
    </rPh>
    <rPh sb="15" eb="17">
      <t>ショクタク</t>
    </rPh>
    <rPh sb="19" eb="20">
      <t>カタチ</t>
    </rPh>
    <rPh sb="27" eb="28">
      <t>ジ</t>
    </rPh>
    <rPh sb="28" eb="30">
      <t>タイオウ</t>
    </rPh>
    <rPh sb="31" eb="32">
      <t>フク</t>
    </rPh>
    <rPh sb="34" eb="36">
      <t>キュウショク</t>
    </rPh>
    <rPh sb="36" eb="38">
      <t>ナイヨウ</t>
    </rPh>
    <rPh sb="39" eb="40">
      <t>カカワ</t>
    </rPh>
    <rPh sb="41" eb="43">
      <t>ソウダン</t>
    </rPh>
    <rPh sb="44" eb="46">
      <t>ジョゲン</t>
    </rPh>
    <rPh sb="47" eb="48">
      <t>オコナ</t>
    </rPh>
    <rPh sb="49" eb="51">
      <t>タイセイ</t>
    </rPh>
    <rPh sb="52" eb="53">
      <t>モウ</t>
    </rPh>
    <phoneticPr fontId="2"/>
  </si>
  <si>
    <t>・委託契約書、覚書、協定書</t>
    <rPh sb="10" eb="12">
      <t>キョウテイ</t>
    </rPh>
    <rPh sb="12" eb="13">
      <t>ショ</t>
    </rPh>
    <phoneticPr fontId="2"/>
  </si>
  <si>
    <t>外部から搬入する方法により食事を提供する場合、各要件に従い適切に行っていますか。</t>
    <rPh sb="0" eb="2">
      <t>ガイブ</t>
    </rPh>
    <rPh sb="4" eb="6">
      <t>ハンニュウ</t>
    </rPh>
    <rPh sb="8" eb="10">
      <t>ホウホウ</t>
    </rPh>
    <rPh sb="13" eb="15">
      <t>ショクジ</t>
    </rPh>
    <rPh sb="16" eb="18">
      <t>テイキョウ</t>
    </rPh>
    <rPh sb="20" eb="22">
      <t>バアイ</t>
    </rPh>
    <rPh sb="23" eb="24">
      <t>カク</t>
    </rPh>
    <rPh sb="24" eb="26">
      <t>ヨウケン</t>
    </rPh>
    <rPh sb="27" eb="28">
      <t>シタガ</t>
    </rPh>
    <rPh sb="29" eb="31">
      <t>テキセツ</t>
    </rPh>
    <rPh sb="32" eb="33">
      <t>オコナ</t>
    </rPh>
    <phoneticPr fontId="2"/>
  </si>
  <si>
    <t>調理のための加熱、保存等の調理機能を有する設備を備えていますか。</t>
    <rPh sb="0" eb="2">
      <t>チョウリ</t>
    </rPh>
    <rPh sb="6" eb="8">
      <t>カネツ</t>
    </rPh>
    <rPh sb="9" eb="12">
      <t>ホゾントウ</t>
    </rPh>
    <rPh sb="13" eb="15">
      <t>チョウリ</t>
    </rPh>
    <rPh sb="15" eb="17">
      <t>キノウ</t>
    </rPh>
    <rPh sb="18" eb="19">
      <t>ユウ</t>
    </rPh>
    <rPh sb="21" eb="23">
      <t>セツビ</t>
    </rPh>
    <rPh sb="24" eb="25">
      <t>ソナ</t>
    </rPh>
    <phoneticPr fontId="2"/>
  </si>
  <si>
    <t>栄養士による必要な配慮が行われていますか。</t>
    <rPh sb="0" eb="2">
      <t>エイヨウ</t>
    </rPh>
    <rPh sb="2" eb="3">
      <t>シ</t>
    </rPh>
    <rPh sb="6" eb="8">
      <t>ヒツヨウ</t>
    </rPh>
    <rPh sb="9" eb="11">
      <t>ハイリョ</t>
    </rPh>
    <rPh sb="12" eb="13">
      <t>オコナ</t>
    </rPh>
    <phoneticPr fontId="2"/>
  </si>
  <si>
    <t>乳幼児の年齢及び発達の段階並びに健康状態に応じた食事の提供や、アレルギー、アトピー等への配慮、必要な栄養素量の給与等、乳幼児の食事の内容、回数及び時機に適切に応じていますか。</t>
    <rPh sb="4" eb="6">
      <t>ネンレイ</t>
    </rPh>
    <rPh sb="6" eb="7">
      <t>オヨ</t>
    </rPh>
    <rPh sb="8" eb="10">
      <t>ハッタツ</t>
    </rPh>
    <rPh sb="11" eb="13">
      <t>ダンカイ</t>
    </rPh>
    <rPh sb="13" eb="14">
      <t>ナラ</t>
    </rPh>
    <rPh sb="16" eb="18">
      <t>ケンコウ</t>
    </rPh>
    <rPh sb="18" eb="20">
      <t>ジョウタイ</t>
    </rPh>
    <rPh sb="21" eb="22">
      <t>オウ</t>
    </rPh>
    <rPh sb="24" eb="26">
      <t>ショクジ</t>
    </rPh>
    <rPh sb="27" eb="29">
      <t>テイキョウ</t>
    </rPh>
    <rPh sb="41" eb="42">
      <t>トウ</t>
    </rPh>
    <rPh sb="44" eb="46">
      <t>ハイリョ</t>
    </rPh>
    <rPh sb="47" eb="49">
      <t>ヒツヨウ</t>
    </rPh>
    <rPh sb="50" eb="53">
      <t>エイヨウソ</t>
    </rPh>
    <rPh sb="53" eb="54">
      <t>リョウ</t>
    </rPh>
    <rPh sb="55" eb="57">
      <t>キュウヨ</t>
    </rPh>
    <rPh sb="57" eb="58">
      <t>トウ</t>
    </rPh>
    <rPh sb="59" eb="62">
      <t>ニュウヨウジ</t>
    </rPh>
    <rPh sb="63" eb="65">
      <t>ショクジ</t>
    </rPh>
    <rPh sb="66" eb="68">
      <t>ナイヨウ</t>
    </rPh>
    <rPh sb="69" eb="71">
      <t>カイスウ</t>
    </rPh>
    <rPh sb="71" eb="72">
      <t>オヨ</t>
    </rPh>
    <rPh sb="73" eb="75">
      <t>ジキ</t>
    </rPh>
    <rPh sb="76" eb="78">
      <t>テキセツ</t>
    </rPh>
    <rPh sb="79" eb="80">
      <t>オウ</t>
    </rPh>
    <phoneticPr fontId="2"/>
  </si>
  <si>
    <t>食育に関する計画に基づき食事を提供するよう努めていますか。</t>
    <rPh sb="0" eb="1">
      <t>ショク</t>
    </rPh>
    <rPh sb="1" eb="2">
      <t>イク</t>
    </rPh>
    <rPh sb="3" eb="4">
      <t>カン</t>
    </rPh>
    <rPh sb="6" eb="8">
      <t>ケイカク</t>
    </rPh>
    <rPh sb="9" eb="10">
      <t>モト</t>
    </rPh>
    <rPh sb="12" eb="14">
      <t>ショクジ</t>
    </rPh>
    <rPh sb="15" eb="17">
      <t>テイキョウ</t>
    </rPh>
    <rPh sb="21" eb="22">
      <t>ツト</t>
    </rPh>
    <phoneticPr fontId="2"/>
  </si>
  <si>
    <t>食事を事業所に搬入する施設は、次のいずれかの施設としていますか。
　【搬入施設】
　・連携施設
　・当該家庭的保育事業者等と同一の法人又は関連法人が
    運営する小規模保育事業若しくは事業所内保育事業を行う
  　事業所、社会福祉施設、医療機関等
　</t>
    <rPh sb="0" eb="2">
      <t>ショクジ</t>
    </rPh>
    <rPh sb="3" eb="6">
      <t>ジギョウショ</t>
    </rPh>
    <rPh sb="7" eb="9">
      <t>ハンニュウ</t>
    </rPh>
    <rPh sb="11" eb="13">
      <t>シセツ</t>
    </rPh>
    <rPh sb="15" eb="16">
      <t>ツギ</t>
    </rPh>
    <rPh sb="22" eb="24">
      <t>シセツ</t>
    </rPh>
    <rPh sb="36" eb="38">
      <t>ハンニュウ</t>
    </rPh>
    <rPh sb="38" eb="40">
      <t>シセツ</t>
    </rPh>
    <rPh sb="44" eb="46">
      <t>レンケイ</t>
    </rPh>
    <rPh sb="46" eb="48">
      <t>シセツ</t>
    </rPh>
    <rPh sb="51" eb="53">
      <t>トウガイ</t>
    </rPh>
    <rPh sb="53" eb="56">
      <t>カテイテキ</t>
    </rPh>
    <rPh sb="56" eb="58">
      <t>ホイク</t>
    </rPh>
    <rPh sb="58" eb="60">
      <t>ジギョウ</t>
    </rPh>
    <rPh sb="60" eb="61">
      <t>シャ</t>
    </rPh>
    <rPh sb="61" eb="62">
      <t>トウ</t>
    </rPh>
    <rPh sb="63" eb="65">
      <t>ドウイツ</t>
    </rPh>
    <rPh sb="66" eb="68">
      <t>ホウジン</t>
    </rPh>
    <rPh sb="68" eb="69">
      <t>マタ</t>
    </rPh>
    <rPh sb="70" eb="72">
      <t>カンレン</t>
    </rPh>
    <rPh sb="72" eb="74">
      <t>ホウジン</t>
    </rPh>
    <rPh sb="84" eb="87">
      <t>ショウキボ</t>
    </rPh>
    <rPh sb="87" eb="89">
      <t>ホイク</t>
    </rPh>
    <rPh sb="89" eb="91">
      <t>ジギョウ</t>
    </rPh>
    <rPh sb="91" eb="92">
      <t>モ</t>
    </rPh>
    <rPh sb="95" eb="98">
      <t>ジギョウショ</t>
    </rPh>
    <rPh sb="98" eb="99">
      <t>ナイ</t>
    </rPh>
    <rPh sb="99" eb="101">
      <t>ホイク</t>
    </rPh>
    <rPh sb="101" eb="103">
      <t>ジギョウ</t>
    </rPh>
    <rPh sb="104" eb="105">
      <t>オコナ</t>
    </rPh>
    <rPh sb="114" eb="116">
      <t>シャカイ</t>
    </rPh>
    <rPh sb="116" eb="118">
      <t>フクシ</t>
    </rPh>
    <rPh sb="118" eb="120">
      <t>シセツ</t>
    </rPh>
    <rPh sb="121" eb="123">
      <t>イリョウ</t>
    </rPh>
    <rPh sb="123" eb="125">
      <t>キカン</t>
    </rPh>
    <rPh sb="125" eb="126">
      <t>トウ</t>
    </rPh>
    <phoneticPr fontId="2"/>
  </si>
  <si>
    <t>調理業務の受託者は事業者による給食の趣旨を十分に認識し、衛生面、栄養面等、調理業務を適切に遂行できる能力を有する者としていますか。</t>
    <rPh sb="0" eb="2">
      <t>チョウリ</t>
    </rPh>
    <rPh sb="2" eb="4">
      <t>ギョウム</t>
    </rPh>
    <rPh sb="5" eb="7">
      <t>ジュタク</t>
    </rPh>
    <rPh sb="7" eb="8">
      <t>シャ</t>
    </rPh>
    <rPh sb="9" eb="12">
      <t>ジギョウシャ</t>
    </rPh>
    <rPh sb="15" eb="17">
      <t>キュウショク</t>
    </rPh>
    <rPh sb="18" eb="20">
      <t>シュシ</t>
    </rPh>
    <rPh sb="21" eb="23">
      <t>ジュウブン</t>
    </rPh>
    <rPh sb="24" eb="26">
      <t>ニンシキ</t>
    </rPh>
    <rPh sb="28" eb="31">
      <t>エイセイメン</t>
    </rPh>
    <rPh sb="32" eb="34">
      <t>エイヨウ</t>
    </rPh>
    <rPh sb="34" eb="35">
      <t>メン</t>
    </rPh>
    <rPh sb="35" eb="36">
      <t>トウ</t>
    </rPh>
    <rPh sb="37" eb="39">
      <t>チョウリ</t>
    </rPh>
    <rPh sb="39" eb="41">
      <t>ギョウム</t>
    </rPh>
    <rPh sb="42" eb="44">
      <t>テキセツ</t>
    </rPh>
    <rPh sb="45" eb="47">
      <t>スイコウ</t>
    </rPh>
    <rPh sb="50" eb="52">
      <t>ノウリョク</t>
    </rPh>
    <rPh sb="53" eb="54">
      <t>ユウ</t>
    </rPh>
    <rPh sb="56" eb="57">
      <t>モノ</t>
    </rPh>
    <phoneticPr fontId="2"/>
  </si>
  <si>
    <t>食事</t>
    <rPh sb="0" eb="2">
      <t>ショクジ</t>
    </rPh>
    <phoneticPr fontId="2"/>
  </si>
  <si>
    <t>食事に関する衛生管理</t>
    <rPh sb="0" eb="2">
      <t>ショクジ</t>
    </rPh>
    <rPh sb="3" eb="4">
      <t>カン</t>
    </rPh>
    <rPh sb="6" eb="8">
      <t>エイセイ</t>
    </rPh>
    <rPh sb="8" eb="10">
      <t>カンリ</t>
    </rPh>
    <phoneticPr fontId="2"/>
  </si>
  <si>
    <t>自らが行う保育の質の評価を行い、常にその改善を図っていますか。</t>
    <rPh sb="3" eb="4">
      <t>オコナ</t>
    </rPh>
    <rPh sb="5" eb="7">
      <t>ホイク</t>
    </rPh>
    <rPh sb="8" eb="9">
      <t>シツ</t>
    </rPh>
    <rPh sb="16" eb="17">
      <t>ツネ</t>
    </rPh>
    <rPh sb="20" eb="22">
      <t>カイゼン</t>
    </rPh>
    <rPh sb="23" eb="24">
      <t>ハカ</t>
    </rPh>
    <phoneticPr fontId="2"/>
  </si>
  <si>
    <t>処遇記録（児童票、保育日誌等）を整備していますか。</t>
    <rPh sb="0" eb="2">
      <t>ショグウ</t>
    </rPh>
    <rPh sb="2" eb="4">
      <t>キロク</t>
    </rPh>
    <rPh sb="5" eb="7">
      <t>ジドウ</t>
    </rPh>
    <rPh sb="7" eb="8">
      <t>ヒョウ</t>
    </rPh>
    <rPh sb="9" eb="11">
      <t>ホイク</t>
    </rPh>
    <rPh sb="11" eb="13">
      <t>ニッシ</t>
    </rPh>
    <rPh sb="13" eb="14">
      <t>トウ</t>
    </rPh>
    <rPh sb="16" eb="18">
      <t>セイビ</t>
    </rPh>
    <phoneticPr fontId="2"/>
  </si>
  <si>
    <t>・児童票
・保育日誌 等</t>
    <rPh sb="1" eb="3">
      <t>ジドウ</t>
    </rPh>
    <rPh sb="3" eb="4">
      <t>ヒョウ</t>
    </rPh>
    <rPh sb="6" eb="8">
      <t>ホイク</t>
    </rPh>
    <rPh sb="8" eb="10">
      <t>ニッシ</t>
    </rPh>
    <rPh sb="11" eb="12">
      <t>トウ</t>
    </rPh>
    <phoneticPr fontId="2"/>
  </si>
  <si>
    <r>
      <t xml:space="preserve">社会福祉法人及び学校法人以外で、企業会計による会計を行っている者は、(1)の区分ごとに次の明細書などを作成していますか。
</t>
    </r>
    <r>
      <rPr>
        <sz val="9"/>
        <rFont val="ＭＳ Ｐゴシック"/>
        <family val="3"/>
        <charset val="128"/>
      </rPr>
      <t>①企業会計の基準による貸借対照表
   （流動資産及び流動負債のみを記載）
②借入金明細書（認可通知：別紙1）
③基本財産及びその他の固定資産（有形固定資産）の明細書
   （認可通知：別紙２）</t>
    </r>
    <rPh sb="16" eb="18">
      <t>キギョウ</t>
    </rPh>
    <rPh sb="18" eb="20">
      <t>カイケイ</t>
    </rPh>
    <rPh sb="23" eb="25">
      <t>カイケイ</t>
    </rPh>
    <rPh sb="26" eb="27">
      <t>オコナ</t>
    </rPh>
    <rPh sb="31" eb="32">
      <t>モノ</t>
    </rPh>
    <rPh sb="38" eb="40">
      <t>クブン</t>
    </rPh>
    <rPh sb="43" eb="44">
      <t>ツギ</t>
    </rPh>
    <rPh sb="45" eb="48">
      <t>メイサイショ</t>
    </rPh>
    <rPh sb="51" eb="53">
      <t>サクセイ</t>
    </rPh>
    <rPh sb="62" eb="64">
      <t>キギョウ</t>
    </rPh>
    <rPh sb="64" eb="66">
      <t>カイケイ</t>
    </rPh>
    <rPh sb="67" eb="69">
      <t>キジュン</t>
    </rPh>
    <rPh sb="107" eb="109">
      <t>ニンカ</t>
    </rPh>
    <rPh sb="109" eb="111">
      <t>ツウチ</t>
    </rPh>
    <phoneticPr fontId="2"/>
  </si>
  <si>
    <t>「否」とした場合は改善内容を、「その他、不十分」とした場合はその理由を記載してください。</t>
    <phoneticPr fontId="2"/>
  </si>
  <si>
    <t>保育所保育指針について</t>
    <phoneticPr fontId="2"/>
  </si>
  <si>
    <t>児童福祉施設における「食事摂取基準」を活用した食事計画について</t>
    <phoneticPr fontId="2"/>
  </si>
  <si>
    <t>・給食日誌
・検食簿</t>
    <phoneticPr fontId="2"/>
  </si>
  <si>
    <t>・講習終了証</t>
    <rPh sb="1" eb="3">
      <t>コウシュウ</t>
    </rPh>
    <rPh sb="3" eb="6">
      <t>シュウリョウショウ</t>
    </rPh>
    <phoneticPr fontId="2"/>
  </si>
  <si>
    <t>・周知文書等</t>
    <rPh sb="1" eb="3">
      <t>シュウチ</t>
    </rPh>
    <rPh sb="3" eb="5">
      <t>ブンショ</t>
    </rPh>
    <rPh sb="5" eb="6">
      <t>トウ</t>
    </rPh>
    <phoneticPr fontId="2"/>
  </si>
  <si>
    <t>設備運営基準</t>
    <rPh sb="0" eb="2">
      <t>セツビ</t>
    </rPh>
    <rPh sb="2" eb="4">
      <t>ウンエイ</t>
    </rPh>
    <rPh sb="4" eb="6">
      <t>キジュン</t>
    </rPh>
    <phoneticPr fontId="2"/>
  </si>
  <si>
    <t>省略表記</t>
    <rPh sb="0" eb="2">
      <t>ショウリャク</t>
    </rPh>
    <rPh sb="2" eb="4">
      <t>ヒョウキ</t>
    </rPh>
    <phoneticPr fontId="2"/>
  </si>
  <si>
    <t>正　式　名　称</t>
    <rPh sb="0" eb="1">
      <t>セイ</t>
    </rPh>
    <rPh sb="2" eb="3">
      <t>シキ</t>
    </rPh>
    <rPh sb="4" eb="5">
      <t>ナ</t>
    </rPh>
    <rPh sb="6" eb="7">
      <t>ショウ</t>
    </rPh>
    <phoneticPr fontId="2"/>
  </si>
  <si>
    <t>公布年月日</t>
    <rPh sb="0" eb="2">
      <t>コウフ</t>
    </rPh>
    <rPh sb="2" eb="5">
      <t>ネンガッピ</t>
    </rPh>
    <phoneticPr fontId="2"/>
  </si>
  <si>
    <t>●関係法令</t>
    <rPh sb="1" eb="3">
      <t>カンケイ</t>
    </rPh>
    <rPh sb="3" eb="5">
      <t>ホウレイ</t>
    </rPh>
    <phoneticPr fontId="2"/>
  </si>
  <si>
    <t>支援法</t>
    <rPh sb="0" eb="2">
      <t>シエン</t>
    </rPh>
    <rPh sb="2" eb="3">
      <t>ホウ</t>
    </rPh>
    <phoneticPr fontId="2"/>
  </si>
  <si>
    <t>子ども・子育て支援法</t>
    <phoneticPr fontId="2"/>
  </si>
  <si>
    <t xml:space="preserve">法律第65号 </t>
    <phoneticPr fontId="2"/>
  </si>
  <si>
    <t>子ども・子育て支援法施行規則</t>
    <rPh sb="10" eb="12">
      <t>シコウ</t>
    </rPh>
    <rPh sb="12" eb="14">
      <t>キソク</t>
    </rPh>
    <phoneticPr fontId="2"/>
  </si>
  <si>
    <t>内閣府令第44条</t>
    <rPh sb="0" eb="2">
      <t>ナイカク</t>
    </rPh>
    <rPh sb="2" eb="3">
      <t>フ</t>
    </rPh>
    <rPh sb="3" eb="4">
      <t>レイ</t>
    </rPh>
    <rPh sb="4" eb="5">
      <t>ダイ</t>
    </rPh>
    <rPh sb="7" eb="8">
      <t>ジョウ</t>
    </rPh>
    <phoneticPr fontId="2"/>
  </si>
  <si>
    <t>内閣府令第39条</t>
    <rPh sb="0" eb="2">
      <t>ナイカク</t>
    </rPh>
    <rPh sb="2" eb="3">
      <t>フ</t>
    </rPh>
    <rPh sb="3" eb="4">
      <t>レイ</t>
    </rPh>
    <rPh sb="4" eb="5">
      <t>ダイ</t>
    </rPh>
    <rPh sb="7" eb="8">
      <t>ジョウ</t>
    </rPh>
    <phoneticPr fontId="2"/>
  </si>
  <si>
    <t>児童福祉法</t>
    <phoneticPr fontId="2"/>
  </si>
  <si>
    <t>法律第164号</t>
    <phoneticPr fontId="2"/>
  </si>
  <si>
    <t>学校保健安全法施行規則</t>
    <rPh sb="0" eb="2">
      <t>ガッコウ</t>
    </rPh>
    <rPh sb="2" eb="4">
      <t>ホケン</t>
    </rPh>
    <rPh sb="4" eb="7">
      <t>アンゼンホウ</t>
    </rPh>
    <rPh sb="7" eb="11">
      <t>シコウキソク</t>
    </rPh>
    <phoneticPr fontId="2"/>
  </si>
  <si>
    <t>文部省令第18号</t>
    <rPh sb="0" eb="2">
      <t>モンブ</t>
    </rPh>
    <rPh sb="2" eb="4">
      <t>ショウレイ</t>
    </rPh>
    <rPh sb="4" eb="5">
      <t>ダイ</t>
    </rPh>
    <rPh sb="7" eb="8">
      <t>ゴウ</t>
    </rPh>
    <phoneticPr fontId="2"/>
  </si>
  <si>
    <t>児童虐待防止法</t>
    <rPh sb="0" eb="2">
      <t>ジドウ</t>
    </rPh>
    <rPh sb="2" eb="4">
      <t>ギャクタイ</t>
    </rPh>
    <rPh sb="4" eb="7">
      <t>ボウシホウ</t>
    </rPh>
    <phoneticPr fontId="2"/>
  </si>
  <si>
    <t>児童虐待の防止等に関する法律</t>
    <rPh sb="0" eb="2">
      <t>ジドウ</t>
    </rPh>
    <rPh sb="2" eb="4">
      <t>ギャクタイ</t>
    </rPh>
    <rPh sb="5" eb="8">
      <t>ボウシトウ</t>
    </rPh>
    <rPh sb="9" eb="10">
      <t>カン</t>
    </rPh>
    <rPh sb="12" eb="14">
      <t>ホウリツ</t>
    </rPh>
    <phoneticPr fontId="2"/>
  </si>
  <si>
    <t>法律第82号</t>
    <rPh sb="0" eb="2">
      <t>ホウリツ</t>
    </rPh>
    <rPh sb="2" eb="3">
      <t>ダイ</t>
    </rPh>
    <rPh sb="5" eb="6">
      <t>ゴウ</t>
    </rPh>
    <phoneticPr fontId="2"/>
  </si>
  <si>
    <t>消防法施行規則</t>
    <phoneticPr fontId="2"/>
  </si>
  <si>
    <t>自治省令第6号</t>
    <phoneticPr fontId="2"/>
  </si>
  <si>
    <t>労基法</t>
    <rPh sb="0" eb="1">
      <t>ロウ</t>
    </rPh>
    <phoneticPr fontId="2"/>
  </si>
  <si>
    <t>労働基準法</t>
    <rPh sb="0" eb="2">
      <t>ロウドウ</t>
    </rPh>
    <rPh sb="2" eb="5">
      <t>キジュンホウ</t>
    </rPh>
    <phoneticPr fontId="2"/>
  </si>
  <si>
    <t>法律第49号</t>
    <rPh sb="0" eb="3">
      <t>ホウリツダイ</t>
    </rPh>
    <rPh sb="5" eb="6">
      <t>ゴウ</t>
    </rPh>
    <phoneticPr fontId="2"/>
  </si>
  <si>
    <t>労基法規則</t>
    <rPh sb="0" eb="1">
      <t>ロウ</t>
    </rPh>
    <rPh sb="3" eb="5">
      <t>キソク</t>
    </rPh>
    <phoneticPr fontId="2"/>
  </si>
  <si>
    <t>労働基準法施行規則</t>
    <rPh sb="0" eb="2">
      <t>ロウドウ</t>
    </rPh>
    <rPh sb="2" eb="5">
      <t>キジュンホウ</t>
    </rPh>
    <rPh sb="5" eb="7">
      <t>シコウ</t>
    </rPh>
    <rPh sb="7" eb="9">
      <t>キソク</t>
    </rPh>
    <phoneticPr fontId="2"/>
  </si>
  <si>
    <t>厚生省令第23号</t>
    <rPh sb="0" eb="3">
      <t>コウセイショウ</t>
    </rPh>
    <rPh sb="3" eb="4">
      <t>レイ</t>
    </rPh>
    <rPh sb="4" eb="5">
      <t>ダイ</t>
    </rPh>
    <rPh sb="7" eb="8">
      <t>ゴウ</t>
    </rPh>
    <phoneticPr fontId="2"/>
  </si>
  <si>
    <t>パート労働法</t>
    <rPh sb="3" eb="6">
      <t>ロウドウホウ</t>
    </rPh>
    <phoneticPr fontId="2"/>
  </si>
  <si>
    <t>法律第76号</t>
    <rPh sb="0" eb="3">
      <t>ホウリツダイ</t>
    </rPh>
    <rPh sb="5" eb="6">
      <t>ゴウ</t>
    </rPh>
    <phoneticPr fontId="2"/>
  </si>
  <si>
    <t>労働省令第34号</t>
    <rPh sb="0" eb="3">
      <t>ロウドウショウ</t>
    </rPh>
    <rPh sb="3" eb="4">
      <t>レイ</t>
    </rPh>
    <rPh sb="4" eb="5">
      <t>ダイ</t>
    </rPh>
    <rPh sb="7" eb="8">
      <t>ゴウ</t>
    </rPh>
    <phoneticPr fontId="2"/>
  </si>
  <si>
    <t>労安規則</t>
    <rPh sb="0" eb="1">
      <t>ロウ</t>
    </rPh>
    <rPh sb="1" eb="2">
      <t>ヤスシ</t>
    </rPh>
    <rPh sb="2" eb="4">
      <t>キソク</t>
    </rPh>
    <phoneticPr fontId="2"/>
  </si>
  <si>
    <t>労働安全衛生規則</t>
    <rPh sb="0" eb="2">
      <t>ロウドウ</t>
    </rPh>
    <rPh sb="2" eb="4">
      <t>アンゼン</t>
    </rPh>
    <rPh sb="4" eb="6">
      <t>エイセイ</t>
    </rPh>
    <rPh sb="6" eb="8">
      <t>キソク</t>
    </rPh>
    <phoneticPr fontId="2"/>
  </si>
  <si>
    <t>労働省令第32号</t>
    <rPh sb="0" eb="3">
      <t>ロウドウショウ</t>
    </rPh>
    <rPh sb="3" eb="4">
      <t>レイ</t>
    </rPh>
    <rPh sb="4" eb="5">
      <t>ダイ</t>
    </rPh>
    <rPh sb="7" eb="8">
      <t>ゴウ</t>
    </rPh>
    <phoneticPr fontId="2"/>
  </si>
  <si>
    <t>最低賃金法</t>
    <rPh sb="0" eb="2">
      <t>サイテイ</t>
    </rPh>
    <rPh sb="2" eb="4">
      <t>チンギン</t>
    </rPh>
    <rPh sb="4" eb="5">
      <t>ホウ</t>
    </rPh>
    <phoneticPr fontId="2"/>
  </si>
  <si>
    <t>法律第137号</t>
    <rPh sb="0" eb="3">
      <t>ホウリツダイ</t>
    </rPh>
    <rPh sb="6" eb="7">
      <t>ゴウ</t>
    </rPh>
    <phoneticPr fontId="2"/>
  </si>
  <si>
    <t>●国通知等</t>
    <rPh sb="1" eb="2">
      <t>クニ</t>
    </rPh>
    <rPh sb="2" eb="5">
      <t>ツウチトウ</t>
    </rPh>
    <phoneticPr fontId="2"/>
  </si>
  <si>
    <t>特定教育・保育等に要する費用の額の算定に関する基準等の実施上の留意事項について</t>
    <rPh sb="7" eb="8">
      <t>トウ</t>
    </rPh>
    <rPh sb="9" eb="10">
      <t>ヨウ</t>
    </rPh>
    <rPh sb="12" eb="14">
      <t>ヒヨウ</t>
    </rPh>
    <rPh sb="15" eb="16">
      <t>ガク</t>
    </rPh>
    <rPh sb="17" eb="19">
      <t>サンテイ</t>
    </rPh>
    <rPh sb="20" eb="21">
      <t>カン</t>
    </rPh>
    <rPh sb="23" eb="26">
      <t>キジュントウ</t>
    </rPh>
    <rPh sb="27" eb="29">
      <t>ジッシ</t>
    </rPh>
    <rPh sb="29" eb="30">
      <t>ジョウ</t>
    </rPh>
    <rPh sb="31" eb="33">
      <t>リュウイ</t>
    </rPh>
    <rPh sb="33" eb="35">
      <t>ジコウ</t>
    </rPh>
    <phoneticPr fontId="2"/>
  </si>
  <si>
    <t>特定教育・保育施設等における事故の報告等について</t>
    <rPh sb="0" eb="2">
      <t>トクテイ</t>
    </rPh>
    <rPh sb="2" eb="4">
      <t>キョウイク</t>
    </rPh>
    <rPh sb="5" eb="7">
      <t>ホイク</t>
    </rPh>
    <rPh sb="7" eb="9">
      <t>シセツ</t>
    </rPh>
    <rPh sb="9" eb="10">
      <t>トウ</t>
    </rPh>
    <rPh sb="14" eb="16">
      <t>ジコ</t>
    </rPh>
    <rPh sb="17" eb="20">
      <t>ホウコクトウ</t>
    </rPh>
    <phoneticPr fontId="2"/>
  </si>
  <si>
    <t>教育・保育施設等における事故防止及び事故発生時の対応のためのガイドラインについて</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2"/>
  </si>
  <si>
    <t>児童福祉施設等における利用者の安全確保及び非常災害時の体制整備の強化・徹底について</t>
    <phoneticPr fontId="2"/>
  </si>
  <si>
    <t>雇児総発0909第2号</t>
    <phoneticPr fontId="2"/>
  </si>
  <si>
    <t>感染症対策ガイドライン</t>
    <rPh sb="0" eb="3">
      <t>カンセンショウ</t>
    </rPh>
    <rPh sb="3" eb="5">
      <t>タイサク</t>
    </rPh>
    <phoneticPr fontId="2"/>
  </si>
  <si>
    <t>感染症報告通知</t>
    <rPh sb="0" eb="3">
      <t>カンセンショウ</t>
    </rPh>
    <rPh sb="3" eb="5">
      <t>ホウコク</t>
    </rPh>
    <rPh sb="5" eb="7">
      <t>ツウチ</t>
    </rPh>
    <phoneticPr fontId="2"/>
  </si>
  <si>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2"/>
  </si>
  <si>
    <t>児童安全確保通知</t>
    <phoneticPr fontId="2"/>
  </si>
  <si>
    <t>児童福祉施設等における児童の安全の確保について</t>
    <phoneticPr fontId="2"/>
  </si>
  <si>
    <t>雇児発第402号</t>
    <phoneticPr fontId="2"/>
  </si>
  <si>
    <t>障第452号
社援第1352号
老発第514号
児発第575号</t>
    <phoneticPr fontId="2"/>
  </si>
  <si>
    <t>児童福祉施設最低基準等の一部改正する省令の施行について</t>
    <phoneticPr fontId="2"/>
  </si>
  <si>
    <t>障第615号
老発第598号
児発第707号</t>
    <phoneticPr fontId="2"/>
  </si>
  <si>
    <t>食品安全確保通知</t>
    <rPh sb="0" eb="2">
      <t>ショクヒン</t>
    </rPh>
    <rPh sb="2" eb="4">
      <t>アンゼン</t>
    </rPh>
    <rPh sb="4" eb="6">
      <t>カクホ</t>
    </rPh>
    <rPh sb="6" eb="8">
      <t>ツウチ</t>
    </rPh>
    <phoneticPr fontId="2"/>
  </si>
  <si>
    <t>社会福祉施設等における食品の安全確保等について</t>
    <phoneticPr fontId="2"/>
  </si>
  <si>
    <t>雇児総発0307001号</t>
    <phoneticPr fontId="2"/>
  </si>
  <si>
    <t>児童福祉施設等における衛生管理の強化について</t>
    <phoneticPr fontId="2"/>
  </si>
  <si>
    <t>児発第669号</t>
    <rPh sb="2" eb="3">
      <t>ダイ</t>
    </rPh>
    <phoneticPr fontId="2"/>
  </si>
  <si>
    <t>児童福祉施設等における衛生管理の改善充実及び食中毒発生の予防について</t>
    <phoneticPr fontId="2"/>
  </si>
  <si>
    <t>児企第16号</t>
    <rPh sb="0" eb="1">
      <t>ジ</t>
    </rPh>
    <rPh sb="1" eb="2">
      <t>タクラ</t>
    </rPh>
    <rPh sb="2" eb="3">
      <t>ダイ</t>
    </rPh>
    <rPh sb="5" eb="6">
      <t>ゴウ</t>
    </rPh>
    <phoneticPr fontId="2"/>
  </si>
  <si>
    <t>家庭的保育事業等の設備及び運営に関する基準</t>
    <phoneticPr fontId="2"/>
  </si>
  <si>
    <t>厚生労働省令第 61号</t>
    <phoneticPr fontId="2"/>
  </si>
  <si>
    <t>家庭的保育事業等の設備及び運営に関する基準の運用上の取扱いについて</t>
    <phoneticPr fontId="2"/>
  </si>
  <si>
    <t>雇児発0905第2号</t>
    <phoneticPr fontId="2"/>
  </si>
  <si>
    <t>小規模保育事業指導監査　根拠法令・通知集</t>
    <rPh sb="7" eb="9">
      <t>シドウ</t>
    </rPh>
    <rPh sb="9" eb="11">
      <t>カンサ</t>
    </rPh>
    <rPh sb="12" eb="14">
      <t>コンキョ</t>
    </rPh>
    <rPh sb="14" eb="16">
      <t>ホウレイ</t>
    </rPh>
    <rPh sb="17" eb="19">
      <t>ツウチ</t>
    </rPh>
    <rPh sb="19" eb="20">
      <t>シュウ</t>
    </rPh>
    <phoneticPr fontId="2"/>
  </si>
  <si>
    <t>確認基準</t>
    <rPh sb="0" eb="2">
      <t>カクニン</t>
    </rPh>
    <phoneticPr fontId="2"/>
  </si>
  <si>
    <t>設備運営基準取扱通知</t>
    <rPh sb="0" eb="2">
      <t>セツビ</t>
    </rPh>
    <rPh sb="2" eb="4">
      <t>ウンエイ</t>
    </rPh>
    <rPh sb="4" eb="6">
      <t>キジュン</t>
    </rPh>
    <rPh sb="6" eb="8">
      <t>トリアツカイ</t>
    </rPh>
    <rPh sb="8" eb="10">
      <t>ツウチ</t>
    </rPh>
    <phoneticPr fontId="2"/>
  </si>
  <si>
    <t>設備運営基準第11条</t>
    <rPh sb="0" eb="6">
      <t>セツビウンエイキジュン</t>
    </rPh>
    <rPh sb="6" eb="7">
      <t>ダイ</t>
    </rPh>
    <rPh sb="9" eb="10">
      <t>ジョウ</t>
    </rPh>
    <phoneticPr fontId="2"/>
  </si>
  <si>
    <t>設備運営基準第18条
設備運営基準取扱通知2(4)</t>
    <rPh sb="0" eb="6">
      <t>セツビウンエイキジュン</t>
    </rPh>
    <rPh sb="6" eb="7">
      <t>ダイ</t>
    </rPh>
    <rPh sb="9" eb="10">
      <t>ジョウ</t>
    </rPh>
    <rPh sb="11" eb="17">
      <t>セツビウンエイキジュン</t>
    </rPh>
    <rPh sb="17" eb="19">
      <t>トリアツカ</t>
    </rPh>
    <rPh sb="19" eb="21">
      <t>ツウチ</t>
    </rPh>
    <phoneticPr fontId="2"/>
  </si>
  <si>
    <t>１日８時間を原則とし、乳幼児の保護者の労働時間その他家庭の状況等を考慮して、定めていますか。</t>
    <phoneticPr fontId="2"/>
  </si>
  <si>
    <t>設備運営基準第30条（第24条準用）</t>
    <rPh sb="0" eb="6">
      <t>セツビウンエイキジュン</t>
    </rPh>
    <rPh sb="6" eb="7">
      <t>ダイ</t>
    </rPh>
    <rPh sb="9" eb="10">
      <t>ジョウ</t>
    </rPh>
    <rPh sb="11" eb="12">
      <t>ダイ</t>
    </rPh>
    <rPh sb="14" eb="15">
      <t>ジョウ</t>
    </rPh>
    <rPh sb="15" eb="17">
      <t>ジュンヨウ</t>
    </rPh>
    <phoneticPr fontId="2"/>
  </si>
  <si>
    <t>必要な医薬品その他の医療品を備えるとともに、それらの管理を適正に行っていますか。</t>
    <rPh sb="0" eb="2">
      <t>ヒツヨウ</t>
    </rPh>
    <rPh sb="3" eb="6">
      <t>イヤクヒン</t>
    </rPh>
    <rPh sb="8" eb="9">
      <t>タ</t>
    </rPh>
    <rPh sb="10" eb="13">
      <t>イリョウヒン</t>
    </rPh>
    <rPh sb="14" eb="15">
      <t>ソナ</t>
    </rPh>
    <rPh sb="26" eb="28">
      <t>カンリ</t>
    </rPh>
    <rPh sb="29" eb="31">
      <t>テキセイ</t>
    </rPh>
    <rPh sb="32" eb="33">
      <t>オコナ</t>
    </rPh>
    <phoneticPr fontId="2"/>
  </si>
  <si>
    <t>医薬品等の管理は適正ですか。</t>
    <rPh sb="3" eb="4">
      <t>トウ</t>
    </rPh>
    <rPh sb="8" eb="10">
      <t>テキセイ</t>
    </rPh>
    <phoneticPr fontId="2"/>
  </si>
  <si>
    <t>設備運営基準第14条第3項</t>
    <rPh sb="0" eb="6">
      <t>セツビウンエイキジュン</t>
    </rPh>
    <rPh sb="6" eb="7">
      <t>ダイ</t>
    </rPh>
    <phoneticPr fontId="2"/>
  </si>
  <si>
    <t>家庭的保育事業等の認可等について</t>
    <phoneticPr fontId="2"/>
  </si>
  <si>
    <t>認可通知</t>
    <phoneticPr fontId="2"/>
  </si>
  <si>
    <t>雇児発1212第6号</t>
    <phoneticPr fontId="2"/>
  </si>
  <si>
    <t>学保法規則</t>
    <rPh sb="0" eb="1">
      <t>ガク</t>
    </rPh>
    <rPh sb="1" eb="2">
      <t>ホ</t>
    </rPh>
    <rPh sb="2" eb="3">
      <t>ホウ</t>
    </rPh>
    <rPh sb="3" eb="5">
      <t>キソク</t>
    </rPh>
    <phoneticPr fontId="2"/>
  </si>
  <si>
    <t>保育指針</t>
    <phoneticPr fontId="2"/>
  </si>
  <si>
    <t>支援法規則</t>
    <rPh sb="0" eb="2">
      <t>シエン</t>
    </rPh>
    <rPh sb="2" eb="3">
      <t>ホウ</t>
    </rPh>
    <rPh sb="3" eb="5">
      <t>キソク</t>
    </rPh>
    <phoneticPr fontId="2"/>
  </si>
  <si>
    <t>設備運営条例</t>
    <rPh sb="0" eb="2">
      <t>セツビ</t>
    </rPh>
    <rPh sb="2" eb="4">
      <t>ウンエイ</t>
    </rPh>
    <rPh sb="4" eb="6">
      <t>ジョウレイ</t>
    </rPh>
    <phoneticPr fontId="2"/>
  </si>
  <si>
    <t>尼崎市児童福祉法に基づく児童福祉施設等の設置及び運営の基準を定める条例</t>
    <phoneticPr fontId="2"/>
  </si>
  <si>
    <t>尼崎市条例第55号</t>
    <phoneticPr fontId="2"/>
  </si>
  <si>
    <t>児福法第6条の3第10項
認可通知第1-3（1）</t>
    <rPh sb="0" eb="1">
      <t>ジ</t>
    </rPh>
    <rPh sb="1" eb="2">
      <t>フク</t>
    </rPh>
    <rPh sb="2" eb="3">
      <t>ホウ</t>
    </rPh>
    <rPh sb="3" eb="4">
      <t>ダイ</t>
    </rPh>
    <rPh sb="5" eb="6">
      <t>ジョウ</t>
    </rPh>
    <rPh sb="8" eb="9">
      <t>ダイ</t>
    </rPh>
    <rPh sb="11" eb="12">
      <t>コウ</t>
    </rPh>
    <rPh sb="13" eb="15">
      <t>ニンカ</t>
    </rPh>
    <rPh sb="15" eb="17">
      <t>ツウチ</t>
    </rPh>
    <rPh sb="17" eb="18">
      <t>ダイ</t>
    </rPh>
    <phoneticPr fontId="2"/>
  </si>
  <si>
    <t>児福法</t>
    <rPh sb="0" eb="1">
      <t>ジ</t>
    </rPh>
    <rPh sb="1" eb="2">
      <t>フク</t>
    </rPh>
    <rPh sb="2" eb="3">
      <t>ホウ</t>
    </rPh>
    <phoneticPr fontId="2"/>
  </si>
  <si>
    <t>児福法施行令</t>
    <rPh sb="0" eb="1">
      <t>ジ</t>
    </rPh>
    <rPh sb="1" eb="2">
      <t>フク</t>
    </rPh>
    <rPh sb="2" eb="3">
      <t>ホウ</t>
    </rPh>
    <rPh sb="3" eb="6">
      <t>シコウレイ</t>
    </rPh>
    <phoneticPr fontId="2"/>
  </si>
  <si>
    <t>児童福祉法施行令</t>
    <rPh sb="5" eb="8">
      <t>シコウレイ</t>
    </rPh>
    <phoneticPr fontId="2"/>
  </si>
  <si>
    <t>政令第74号</t>
    <rPh sb="0" eb="2">
      <t>セイレイ</t>
    </rPh>
    <phoneticPr fontId="2"/>
  </si>
  <si>
    <t>設備運営基準に定める嘱託医を配置していますか。</t>
    <rPh sb="0" eb="6">
      <t>セツビウンエイキジュン</t>
    </rPh>
    <phoneticPr fontId="2"/>
  </si>
  <si>
    <t>設備運営基準第10条</t>
    <rPh sb="0" eb="6">
      <t>セツビウンエイキジュン</t>
    </rPh>
    <rPh sb="6" eb="7">
      <t>ダイ</t>
    </rPh>
    <rPh sb="9" eb="10">
      <t>ジョウ</t>
    </rPh>
    <phoneticPr fontId="2"/>
  </si>
  <si>
    <t>・非常災害指針
・連絡体制表</t>
    <rPh sb="9" eb="11">
      <t>レンラク</t>
    </rPh>
    <rPh sb="11" eb="13">
      <t>タイセイ</t>
    </rPh>
    <rPh sb="13" eb="14">
      <t>ヒョウ</t>
    </rPh>
    <phoneticPr fontId="2"/>
  </si>
  <si>
    <t>児童安全確保通知（別添-2)2</t>
    <rPh sb="0" eb="2">
      <t>ジドウ</t>
    </rPh>
    <rPh sb="2" eb="4">
      <t>アンゼン</t>
    </rPh>
    <rPh sb="4" eb="6">
      <t>カクホ</t>
    </rPh>
    <phoneticPr fontId="2"/>
  </si>
  <si>
    <t>非常災害時体制整備等強化・徹底通知</t>
    <phoneticPr fontId="2"/>
  </si>
  <si>
    <t>食事提供通知</t>
    <rPh sb="0" eb="2">
      <t>ショクジ</t>
    </rPh>
    <rPh sb="2" eb="4">
      <t>テイキョウ</t>
    </rPh>
    <rPh sb="4" eb="6">
      <t>ツウチ</t>
    </rPh>
    <phoneticPr fontId="2"/>
  </si>
  <si>
    <t>食事提供通知1(7)</t>
    <rPh sb="0" eb="2">
      <t>ショクジ</t>
    </rPh>
    <rPh sb="2" eb="4">
      <t>テイキョウ</t>
    </rPh>
    <rPh sb="4" eb="6">
      <t>ツウチ</t>
    </rPh>
    <phoneticPr fontId="2"/>
  </si>
  <si>
    <t>公定留意</t>
    <phoneticPr fontId="2"/>
  </si>
  <si>
    <t>設備運営基準取扱通知2(3)</t>
    <rPh sb="0" eb="2">
      <t>セツビ</t>
    </rPh>
    <rPh sb="2" eb="4">
      <t>ウンエイ</t>
    </rPh>
    <rPh sb="4" eb="6">
      <t>キジュン</t>
    </rPh>
    <rPh sb="6" eb="7">
      <t>ト</t>
    </rPh>
    <rPh sb="7" eb="8">
      <t>アツカ</t>
    </rPh>
    <rPh sb="8" eb="10">
      <t>ツウチ</t>
    </rPh>
    <phoneticPr fontId="2"/>
  </si>
  <si>
    <t>食事計画通知</t>
    <rPh sb="0" eb="2">
      <t>ショクジ</t>
    </rPh>
    <rPh sb="2" eb="4">
      <t>ケイカク</t>
    </rPh>
    <rPh sb="4" eb="6">
      <t>ツウチ</t>
    </rPh>
    <phoneticPr fontId="2"/>
  </si>
  <si>
    <t>児童福祉施設における食事の提供に関する援助及び指導について</t>
    <phoneticPr fontId="2"/>
  </si>
  <si>
    <t>保育所における調理業務の委託について</t>
    <phoneticPr fontId="2"/>
  </si>
  <si>
    <t>調理業務委託通知</t>
    <rPh sb="6" eb="8">
      <t>ツウチ</t>
    </rPh>
    <phoneticPr fontId="2"/>
  </si>
  <si>
    <t>児発第86号</t>
    <phoneticPr fontId="2"/>
  </si>
  <si>
    <t>施設内の調理室を使用して調理させていますか。</t>
    <rPh sb="0" eb="2">
      <t>シセツ</t>
    </rPh>
    <rPh sb="2" eb="3">
      <t>ナイ</t>
    </rPh>
    <rPh sb="4" eb="7">
      <t>チョウリシツ</t>
    </rPh>
    <rPh sb="8" eb="10">
      <t>シヨウ</t>
    </rPh>
    <rPh sb="12" eb="14">
      <t>チョウリ</t>
    </rPh>
    <phoneticPr fontId="2"/>
  </si>
  <si>
    <t>調理業務を委託する場合、契約内容は適切ですか。</t>
    <phoneticPr fontId="2"/>
  </si>
  <si>
    <t>アレルギー対応ガイドライン</t>
    <phoneticPr fontId="2"/>
  </si>
  <si>
    <t>給与栄養量が確保できるように献立をあらかじめ作成していますか。</t>
    <rPh sb="0" eb="2">
      <t>キュウヨ</t>
    </rPh>
    <rPh sb="4" eb="5">
      <t>リョウ</t>
    </rPh>
    <rPh sb="6" eb="8">
      <t>カクホ</t>
    </rPh>
    <rPh sb="14" eb="16">
      <t>コンダテ</t>
    </rPh>
    <phoneticPr fontId="2"/>
  </si>
  <si>
    <r>
      <t xml:space="preserve">原材料の納入時に検収を行い、その記録をつけていますか。
</t>
    </r>
    <r>
      <rPr>
        <sz val="9"/>
        <rFont val="ＭＳ Ｐゴシック"/>
        <family val="3"/>
        <charset val="128"/>
      </rPr>
      <t>※検収項目
　 　納入日、納入時間、立会者印、品質、鮮度、品温、異物の混入等</t>
    </r>
    <rPh sb="0" eb="3">
      <t>ゲンザイリョウ</t>
    </rPh>
    <rPh sb="4" eb="6">
      <t>ノウニュウ</t>
    </rPh>
    <rPh sb="6" eb="7">
      <t>ジ</t>
    </rPh>
    <rPh sb="8" eb="10">
      <t>ケンシュウ</t>
    </rPh>
    <rPh sb="11" eb="12">
      <t>オコナ</t>
    </rPh>
    <rPh sb="16" eb="18">
      <t>キロク</t>
    </rPh>
    <rPh sb="30" eb="32">
      <t>ケンシュウ</t>
    </rPh>
    <rPh sb="32" eb="34">
      <t>コウモク</t>
    </rPh>
    <rPh sb="38" eb="40">
      <t>ノウニュウ</t>
    </rPh>
    <rPh sb="40" eb="41">
      <t>ヒ</t>
    </rPh>
    <rPh sb="42" eb="44">
      <t>ノウニュウ</t>
    </rPh>
    <rPh sb="44" eb="45">
      <t>ジ</t>
    </rPh>
    <rPh sb="45" eb="46">
      <t>カン</t>
    </rPh>
    <rPh sb="47" eb="49">
      <t>タチア</t>
    </rPh>
    <rPh sb="49" eb="50">
      <t>シャ</t>
    </rPh>
    <rPh sb="50" eb="51">
      <t>イン</t>
    </rPh>
    <rPh sb="58" eb="59">
      <t>シナ</t>
    </rPh>
    <rPh sb="59" eb="60">
      <t>オン</t>
    </rPh>
    <rPh sb="61" eb="63">
      <t>イブツ</t>
    </rPh>
    <rPh sb="64" eb="66">
      <t>コンニュウ</t>
    </rPh>
    <phoneticPr fontId="2"/>
  </si>
  <si>
    <t>衛生管理通知</t>
    <rPh sb="0" eb="2">
      <t>エイセイ</t>
    </rPh>
    <rPh sb="2" eb="4">
      <t>カンリ</t>
    </rPh>
    <rPh sb="4" eb="6">
      <t>ツウチ</t>
    </rPh>
    <phoneticPr fontId="2"/>
  </si>
  <si>
    <t>食中毒予防通知</t>
    <rPh sb="0" eb="3">
      <t>ショクチュウドク</t>
    </rPh>
    <rPh sb="3" eb="5">
      <t>ヨボウ</t>
    </rPh>
    <rPh sb="5" eb="7">
      <t>ツウチ</t>
    </rPh>
    <phoneticPr fontId="2"/>
  </si>
  <si>
    <r>
      <t xml:space="preserve">給食関係者は月1回以上定期的に検便を実施し、陰性を確認し、適正に記録していますか。
</t>
    </r>
    <r>
      <rPr>
        <sz val="9"/>
        <rFont val="ＭＳ Ｐゴシック"/>
        <family val="3"/>
        <charset val="128"/>
      </rPr>
      <t>※給食関係者とは、調理、調乳に関わる者、臨時職員も含みます。 
　【チェックポイント】
①[検査項目]　　　 
 ・赤痢菌 　・サルモネラ(または腸チフス、パラチフス)
 ・腸管出血性大腸菌　　　　　　　　　　　　　　　　　　　　　　　　　　　　　　　　　　　　　　 　
 ・ノロウイルス(10月～３月まで必要に応じて実施することが望ましい。)　　　　　　　　　　　　　　　　　　　　　　　　　　　　　　　　　　　　　 　
②職員採用前に実施しているか。
③受託会社職員も実施しているか。</t>
    </r>
    <rPh sb="0" eb="2">
      <t>キュウショク</t>
    </rPh>
    <rPh sb="2" eb="5">
      <t>カンケイシャ</t>
    </rPh>
    <rPh sb="190" eb="191">
      <t>ガツ</t>
    </rPh>
    <rPh sb="193" eb="194">
      <t>ガツ</t>
    </rPh>
    <rPh sb="196" eb="198">
      <t>ヒツヨウ</t>
    </rPh>
    <rPh sb="199" eb="200">
      <t>オウ</t>
    </rPh>
    <rPh sb="202" eb="204">
      <t>ジッシ</t>
    </rPh>
    <rPh sb="209" eb="210">
      <t>ノゾ</t>
    </rPh>
    <rPh sb="272" eb="273">
      <t>ウ</t>
    </rPh>
    <phoneticPr fontId="2"/>
  </si>
  <si>
    <t>・検便実施記録</t>
    <phoneticPr fontId="2"/>
  </si>
  <si>
    <r>
      <t xml:space="preserve">調理業務に従事する者の衛生管理について点検を行っていますか。
</t>
    </r>
    <r>
      <rPr>
        <sz val="9"/>
        <rFont val="ＭＳ Ｐゴシック"/>
        <family val="3"/>
        <charset val="128"/>
      </rPr>
      <t>※日々の健康状態、手洗い、衣服等の確認</t>
    </r>
    <phoneticPr fontId="2"/>
  </si>
  <si>
    <t>・衛生管理チェックリスト</t>
    <phoneticPr fontId="2"/>
  </si>
  <si>
    <r>
      <t xml:space="preserve">調理室内に部外者を立ち入らせたり、調理作業に不必要な物品等を置いたりしていませんか。
</t>
    </r>
    <r>
      <rPr>
        <sz val="9"/>
        <rFont val="ＭＳ Ｐゴシック"/>
        <family val="3"/>
        <charset val="128"/>
      </rPr>
      <t>※ダンボールなど持ち込んでいないこと。</t>
    </r>
    <rPh sb="0" eb="3">
      <t>チョウリシツ</t>
    </rPh>
    <rPh sb="3" eb="4">
      <t>ナイ</t>
    </rPh>
    <rPh sb="5" eb="8">
      <t>ブガイシャ</t>
    </rPh>
    <rPh sb="9" eb="10">
      <t>タ</t>
    </rPh>
    <rPh sb="11" eb="12">
      <t>イ</t>
    </rPh>
    <rPh sb="17" eb="19">
      <t>チョウリ</t>
    </rPh>
    <rPh sb="19" eb="21">
      <t>サギョウ</t>
    </rPh>
    <rPh sb="22" eb="25">
      <t>フヒツヨウ</t>
    </rPh>
    <rPh sb="26" eb="28">
      <t>ブッピン</t>
    </rPh>
    <rPh sb="28" eb="29">
      <t>トウ</t>
    </rPh>
    <rPh sb="30" eb="31">
      <t>オ</t>
    </rPh>
    <rPh sb="52" eb="53">
      <t>モ</t>
    </rPh>
    <rPh sb="54" eb="55">
      <t>コ</t>
    </rPh>
    <phoneticPr fontId="2"/>
  </si>
  <si>
    <t>毎月清掃日を設けて定例的に調理室内外の清掃に努めていますか。</t>
    <phoneticPr fontId="2"/>
  </si>
  <si>
    <t>そ族、昆虫等の発生状況を１月に１回以上巡回点検するとともに、駆除を半年に１回以上（発生を確認した時にはその都度）実施し、その記録を保管していますか。</t>
    <phoneticPr fontId="2"/>
  </si>
  <si>
    <r>
      <t xml:space="preserve">汚染作業と非汚染作業を明確に区分していますか。
</t>
    </r>
    <r>
      <rPr>
        <sz val="9"/>
        <rFont val="ＭＳ Ｐゴシック"/>
        <family val="3"/>
        <charset val="128"/>
      </rPr>
      <t>※食材やシンクの相互汚染の防止に配慮していること。</t>
    </r>
    <rPh sb="0" eb="2">
      <t>オセン</t>
    </rPh>
    <rPh sb="2" eb="4">
      <t>サギョウ</t>
    </rPh>
    <rPh sb="5" eb="6">
      <t>ヒ</t>
    </rPh>
    <rPh sb="6" eb="8">
      <t>オセン</t>
    </rPh>
    <rPh sb="8" eb="10">
      <t>サギョウ</t>
    </rPh>
    <rPh sb="11" eb="13">
      <t>メイカク</t>
    </rPh>
    <rPh sb="14" eb="16">
      <t>クブン</t>
    </rPh>
    <rPh sb="26" eb="28">
      <t>ショクザイ</t>
    </rPh>
    <rPh sb="33" eb="35">
      <t>ソウゴ</t>
    </rPh>
    <rPh sb="35" eb="37">
      <t>オセン</t>
    </rPh>
    <rPh sb="38" eb="40">
      <t>ボウシ</t>
    </rPh>
    <rPh sb="41" eb="43">
      <t>ハイリョ</t>
    </rPh>
    <phoneticPr fontId="2"/>
  </si>
  <si>
    <r>
      <t xml:space="preserve">衛生管理等について保健所に相談するなど連携をとっていますか。
</t>
    </r>
    <r>
      <rPr>
        <sz val="9"/>
        <rFont val="ＭＳ Ｐゴシック"/>
        <family val="3"/>
        <charset val="128"/>
      </rPr>
      <t>※立入検査時の指導事項について留意すること。</t>
    </r>
    <rPh sb="0" eb="2">
      <t>エイセイ</t>
    </rPh>
    <rPh sb="2" eb="4">
      <t>カンリ</t>
    </rPh>
    <rPh sb="4" eb="5">
      <t>トウ</t>
    </rPh>
    <rPh sb="9" eb="12">
      <t>ホケンジョ</t>
    </rPh>
    <rPh sb="13" eb="15">
      <t>ソウダン</t>
    </rPh>
    <rPh sb="19" eb="21">
      <t>レンケイ</t>
    </rPh>
    <rPh sb="33" eb="34">
      <t>タ</t>
    </rPh>
    <rPh sb="34" eb="35">
      <t>イ</t>
    </rPh>
    <rPh sb="35" eb="37">
      <t>ケンサ</t>
    </rPh>
    <rPh sb="37" eb="38">
      <t>ジ</t>
    </rPh>
    <rPh sb="39" eb="41">
      <t>シドウ</t>
    </rPh>
    <rPh sb="41" eb="43">
      <t>ジコウ</t>
    </rPh>
    <rPh sb="47" eb="49">
      <t>リュウイ</t>
    </rPh>
    <phoneticPr fontId="2"/>
  </si>
  <si>
    <t>衛生管理強化通知</t>
    <rPh sb="0" eb="2">
      <t>エイセイ</t>
    </rPh>
    <rPh sb="2" eb="4">
      <t>カンリ</t>
    </rPh>
    <rPh sb="4" eb="6">
      <t>キョウカ</t>
    </rPh>
    <rPh sb="6" eb="8">
      <t>ツウチ</t>
    </rPh>
    <phoneticPr fontId="2"/>
  </si>
  <si>
    <t>衛生管理強化通知</t>
    <rPh sb="0" eb="4">
      <t>エイセイカンリ</t>
    </rPh>
    <rPh sb="4" eb="6">
      <t>キョウカ</t>
    </rPh>
    <phoneticPr fontId="2"/>
  </si>
  <si>
    <t>日常の衛生管理の徹底に努めていますか。</t>
    <rPh sb="0" eb="2">
      <t>ニチジョウ</t>
    </rPh>
    <rPh sb="3" eb="5">
      <t>エイセイ</t>
    </rPh>
    <rPh sb="5" eb="7">
      <t>カンリ</t>
    </rPh>
    <rPh sb="8" eb="10">
      <t>テッテイ</t>
    </rPh>
    <rPh sb="11" eb="12">
      <t>ツト</t>
    </rPh>
    <phoneticPr fontId="2"/>
  </si>
  <si>
    <t>全体的な計画を作成していますか。</t>
    <rPh sb="0" eb="3">
      <t>ゼンタイテキ</t>
    </rPh>
    <rPh sb="4" eb="6">
      <t>ケイカク</t>
    </rPh>
    <rPh sb="7" eb="9">
      <t>サクセイ</t>
    </rPh>
    <phoneticPr fontId="2"/>
  </si>
  <si>
    <t xml:space="preserve">保育指針第1章3(1) </t>
    <rPh sb="0" eb="2">
      <t>ホイク</t>
    </rPh>
    <rPh sb="2" eb="4">
      <t>シシン</t>
    </rPh>
    <rPh sb="4" eb="5">
      <t>ダイ</t>
    </rPh>
    <rPh sb="6" eb="7">
      <t>ショウ</t>
    </rPh>
    <phoneticPr fontId="2"/>
  </si>
  <si>
    <t>指導計画の作成に当たっては、子ども一人一人の発達過程や状況を十分に踏まえていますか。</t>
    <rPh sb="0" eb="2">
      <t>シドウ</t>
    </rPh>
    <rPh sb="2" eb="4">
      <t>ケイカク</t>
    </rPh>
    <rPh sb="5" eb="7">
      <t>サクセイ</t>
    </rPh>
    <rPh sb="8" eb="9">
      <t>ア</t>
    </rPh>
    <rPh sb="14" eb="15">
      <t>コ</t>
    </rPh>
    <rPh sb="17" eb="19">
      <t>ヒトリ</t>
    </rPh>
    <rPh sb="19" eb="21">
      <t>ヒトリ</t>
    </rPh>
    <rPh sb="22" eb="24">
      <t>ハッタツ</t>
    </rPh>
    <rPh sb="24" eb="26">
      <t>カテイ</t>
    </rPh>
    <rPh sb="27" eb="29">
      <t>ジョウキョウ</t>
    </rPh>
    <rPh sb="30" eb="32">
      <t>ジュウブン</t>
    </rPh>
    <rPh sb="33" eb="34">
      <t>フ</t>
    </rPh>
    <phoneticPr fontId="2"/>
  </si>
  <si>
    <t>全体的な計画に基づき、具体的な保育が適切に展開されるよう、子どもの生活や発達を見通した長期的な指導計画(年・期・月など）と、それに関連しながら、より具体的な子どもの日々の生活に即した短期的な指導計画（週・日など）を作成していますか。</t>
    <phoneticPr fontId="2"/>
  </si>
  <si>
    <t>３歳未満児については、一人一人の子どもの生育歴、心身の発達、活動の実態等に即して個別的な計画を作成していますか。</t>
    <phoneticPr fontId="2"/>
  </si>
  <si>
    <t>異年齢で構成される組やグループでの保育においては、一人一人の子どもの生活や経験、発達過程などを把握し、適切な援助や環境構成ができるよう配慮していますか。</t>
    <phoneticPr fontId="2"/>
  </si>
  <si>
    <t>・指導計画
・個別指導計画</t>
    <rPh sb="1" eb="3">
      <t>シドウ</t>
    </rPh>
    <rPh sb="3" eb="5">
      <t>ケイカク</t>
    </rPh>
    <rPh sb="7" eb="9">
      <t>コベツ</t>
    </rPh>
    <rPh sb="9" eb="11">
      <t>シドウ</t>
    </rPh>
    <rPh sb="11" eb="13">
      <t>ケイカク</t>
    </rPh>
    <phoneticPr fontId="2"/>
  </si>
  <si>
    <t xml:space="preserve">保育指針第1章3(2) </t>
    <rPh sb="0" eb="2">
      <t>ホイク</t>
    </rPh>
    <rPh sb="2" eb="4">
      <t>シシン</t>
    </rPh>
    <rPh sb="4" eb="5">
      <t>ダイ</t>
    </rPh>
    <rPh sb="6" eb="7">
      <t>ショウ</t>
    </rPh>
    <phoneticPr fontId="2"/>
  </si>
  <si>
    <t>保育指針第3章2(1)</t>
    <phoneticPr fontId="2"/>
  </si>
  <si>
    <t>食事の提供を含む食育計画を全体的な計画に基づいて作成していますか。</t>
    <rPh sb="0" eb="2">
      <t>ショクジ</t>
    </rPh>
    <rPh sb="3" eb="5">
      <t>テイキョウ</t>
    </rPh>
    <rPh sb="6" eb="7">
      <t>フク</t>
    </rPh>
    <rPh sb="8" eb="9">
      <t>ショク</t>
    </rPh>
    <rPh sb="9" eb="10">
      <t>イク</t>
    </rPh>
    <rPh sb="13" eb="16">
      <t>ゼンタイテキ</t>
    </rPh>
    <rPh sb="17" eb="19">
      <t>ケイカク</t>
    </rPh>
    <rPh sb="20" eb="21">
      <t>モト</t>
    </rPh>
    <rPh sb="24" eb="26">
      <t>サクセイ</t>
    </rPh>
    <phoneticPr fontId="2"/>
  </si>
  <si>
    <t>子どもの健康に関する保健計画を全体的な計画に基づいて作成していますか。</t>
    <phoneticPr fontId="2"/>
  </si>
  <si>
    <t>保育の内容等の評価</t>
    <rPh sb="0" eb="2">
      <t>ホイク</t>
    </rPh>
    <rPh sb="3" eb="5">
      <t>ナイヨウ</t>
    </rPh>
    <rPh sb="5" eb="6">
      <t>ナド</t>
    </rPh>
    <rPh sb="7" eb="9">
      <t>ヒョウカ</t>
    </rPh>
    <phoneticPr fontId="2"/>
  </si>
  <si>
    <t>指導計画に基づき適切に保育を実施していますか。</t>
    <rPh sb="8" eb="10">
      <t>テキセツ</t>
    </rPh>
    <phoneticPr fontId="2"/>
  </si>
  <si>
    <t>・職員会議録</t>
    <rPh sb="1" eb="3">
      <t>ショクイン</t>
    </rPh>
    <rPh sb="3" eb="6">
      <t>カイギロク</t>
    </rPh>
    <phoneticPr fontId="2"/>
  </si>
  <si>
    <t>「否」とした場合は改善内容を、「その他、不十分」とした場合はその理由を記載してください。</t>
    <rPh sb="1" eb="2">
      <t>ヒ</t>
    </rPh>
    <rPh sb="6" eb="8">
      <t>バアイ</t>
    </rPh>
    <rPh sb="9" eb="11">
      <t>カイゼン</t>
    </rPh>
    <rPh sb="11" eb="13">
      <t>ナイヨウ</t>
    </rPh>
    <rPh sb="18" eb="19">
      <t>タ</t>
    </rPh>
    <rPh sb="20" eb="23">
      <t>フジュウブン</t>
    </rPh>
    <rPh sb="27" eb="29">
      <t>バアイ</t>
    </rPh>
    <rPh sb="32" eb="34">
      <t>リユウ</t>
    </rPh>
    <rPh sb="35" eb="37">
      <t>キサイ</t>
    </rPh>
    <phoneticPr fontId="2"/>
  </si>
  <si>
    <t>規則と実態との整合性は図れていますか。</t>
    <phoneticPr fontId="2"/>
  </si>
  <si>
    <t>正確な記録に基づき、超過勤務手当を適正に支給していますか。</t>
    <phoneticPr fontId="2"/>
  </si>
  <si>
    <t>保育指針第3章1（3)
感染症対策ガイドライン</t>
    <rPh sb="4" eb="5">
      <t>ダイ</t>
    </rPh>
    <phoneticPr fontId="2"/>
  </si>
  <si>
    <t>苦情への対応</t>
    <rPh sb="0" eb="2">
      <t>クジョウ</t>
    </rPh>
    <rPh sb="4" eb="6">
      <t>タイオウ</t>
    </rPh>
    <phoneticPr fontId="2"/>
  </si>
  <si>
    <t>設備運営基準第29条第1項
保育指針第3章1</t>
    <rPh sb="0" eb="6">
      <t>セツビウンエイキジュン</t>
    </rPh>
    <rPh sb="6" eb="7">
      <t>ダイ</t>
    </rPh>
    <rPh sb="9" eb="10">
      <t>ジョウ</t>
    </rPh>
    <rPh sb="10" eb="11">
      <t>ダイ</t>
    </rPh>
    <rPh sb="12" eb="13">
      <t>コウ</t>
    </rPh>
    <rPh sb="14" eb="16">
      <t>ホイク</t>
    </rPh>
    <rPh sb="16" eb="18">
      <t>シシン</t>
    </rPh>
    <rPh sb="18" eb="19">
      <t>ダイ</t>
    </rPh>
    <rPh sb="20" eb="21">
      <t>ショウ</t>
    </rPh>
    <phoneticPr fontId="2"/>
  </si>
  <si>
    <t>消防用設備点検を実施し、消防署へ届出していますか。</t>
    <rPh sb="8" eb="10">
      <t>ジッシ</t>
    </rPh>
    <rPh sb="12" eb="15">
      <t>ショウボウショ</t>
    </rPh>
    <rPh sb="16" eb="18">
      <t>トドケデ</t>
    </rPh>
    <phoneticPr fontId="2"/>
  </si>
  <si>
    <t>・消防設備点検記録（消防署受付印）</t>
    <phoneticPr fontId="2"/>
  </si>
  <si>
    <t>(3)</t>
    <phoneticPr fontId="2"/>
  </si>
  <si>
    <t>防火管理者を選任していますか。</t>
    <rPh sb="0" eb="2">
      <t>ボウカ</t>
    </rPh>
    <phoneticPr fontId="2"/>
  </si>
  <si>
    <t>・防火管理者選任届出書
・防火管理者の証（写）</t>
    <phoneticPr fontId="2"/>
  </si>
  <si>
    <t>(4)</t>
    <phoneticPr fontId="2"/>
  </si>
  <si>
    <t>消防計画を作成していますか。</t>
    <rPh sb="0" eb="2">
      <t>ショウボウ</t>
    </rPh>
    <rPh sb="2" eb="4">
      <t>ケイカク</t>
    </rPh>
    <rPh sb="5" eb="7">
      <t>サクセイ</t>
    </rPh>
    <phoneticPr fontId="2"/>
  </si>
  <si>
    <t>・消防計画書（職員役割分担）
・現状確認</t>
    <phoneticPr fontId="2"/>
  </si>
  <si>
    <t>軽便消火器等の消火用具、非常口その他非常災害に必要な設備を設けていますか。</t>
    <rPh sb="0" eb="1">
      <t>カル</t>
    </rPh>
    <rPh sb="1" eb="2">
      <t>ベン</t>
    </rPh>
    <rPh sb="2" eb="6">
      <t>ショウカキナド</t>
    </rPh>
    <rPh sb="7" eb="9">
      <t>ショウカ</t>
    </rPh>
    <rPh sb="9" eb="11">
      <t>ヨウグ</t>
    </rPh>
    <rPh sb="12" eb="14">
      <t>ヒジョウ</t>
    </rPh>
    <rPh sb="14" eb="15">
      <t>グチ</t>
    </rPh>
    <rPh sb="17" eb="18">
      <t>タ</t>
    </rPh>
    <rPh sb="18" eb="20">
      <t>ヒジョウ</t>
    </rPh>
    <rPh sb="20" eb="22">
      <t>サイガイ</t>
    </rPh>
    <rPh sb="23" eb="25">
      <t>ヒツヨウ</t>
    </rPh>
    <rPh sb="26" eb="28">
      <t>セツビ</t>
    </rPh>
    <rPh sb="29" eb="30">
      <t>モウ</t>
    </rPh>
    <phoneticPr fontId="2"/>
  </si>
  <si>
    <t>(8)</t>
    <phoneticPr fontId="2"/>
  </si>
  <si>
    <t>設備運営基準第9条第2項
保育指針第5章</t>
    <rPh sb="0" eb="6">
      <t>セツビウンエイキジュン</t>
    </rPh>
    <phoneticPr fontId="2"/>
  </si>
  <si>
    <t>保育指針第4章3</t>
    <phoneticPr fontId="2"/>
  </si>
  <si>
    <t>保育指針第5章1(1)</t>
    <rPh sb="4" eb="5">
      <t>ダイ</t>
    </rPh>
    <phoneticPr fontId="2"/>
  </si>
  <si>
    <t>設備運営基準第5条第5項、第28条
設備運営基準取扱通知4Ⅰ(1)</t>
    <rPh sb="0" eb="2">
      <t>セツビ</t>
    </rPh>
    <rPh sb="2" eb="4">
      <t>ウンエイ</t>
    </rPh>
    <rPh sb="4" eb="6">
      <t>キジュン</t>
    </rPh>
    <rPh sb="6" eb="7">
      <t>ダイ</t>
    </rPh>
    <rPh sb="8" eb="9">
      <t>ジョウ</t>
    </rPh>
    <rPh sb="9" eb="10">
      <t>ダイ</t>
    </rPh>
    <rPh sb="11" eb="12">
      <t>コウ</t>
    </rPh>
    <rPh sb="13" eb="14">
      <t>ダイ</t>
    </rPh>
    <rPh sb="16" eb="17">
      <t>ジョウ</t>
    </rPh>
    <rPh sb="24" eb="26">
      <t>トリアツカ</t>
    </rPh>
    <rPh sb="26" eb="28">
      <t>ツウチ</t>
    </rPh>
    <phoneticPr fontId="2"/>
  </si>
  <si>
    <t>消防法</t>
    <phoneticPr fontId="2"/>
  </si>
  <si>
    <t>消防法施行令</t>
    <rPh sb="3" eb="6">
      <t>シコウレイ</t>
    </rPh>
    <phoneticPr fontId="2"/>
  </si>
  <si>
    <t>事故報告</t>
    <phoneticPr fontId="2"/>
  </si>
  <si>
    <t>事故防止及び事故発生時の対応ガイドライン</t>
    <phoneticPr fontId="2"/>
  </si>
  <si>
    <t>苦情解決指針</t>
    <phoneticPr fontId="2"/>
  </si>
  <si>
    <t>苦情解決基準通知</t>
    <phoneticPr fontId="2"/>
  </si>
  <si>
    <t>(7)</t>
    <phoneticPr fontId="2"/>
  </si>
  <si>
    <t>児福行政指導監査実施通知</t>
    <rPh sb="0" eb="1">
      <t>ジ</t>
    </rPh>
    <rPh sb="1" eb="2">
      <t>フク</t>
    </rPh>
    <rPh sb="2" eb="4">
      <t>ギョウセイ</t>
    </rPh>
    <rPh sb="4" eb="6">
      <t>シドウ</t>
    </rPh>
    <rPh sb="6" eb="8">
      <t>カンサ</t>
    </rPh>
    <rPh sb="8" eb="10">
      <t>ジッシ</t>
    </rPh>
    <rPh sb="10" eb="12">
      <t>ツウチ</t>
    </rPh>
    <phoneticPr fontId="2"/>
  </si>
  <si>
    <t>児童福祉行政指導監査の実施について</t>
    <rPh sb="0" eb="2">
      <t>ジドウ</t>
    </rPh>
    <rPh sb="2" eb="4">
      <t>フクシ</t>
    </rPh>
    <rPh sb="4" eb="6">
      <t>ギョウセイ</t>
    </rPh>
    <rPh sb="6" eb="8">
      <t>シドウ</t>
    </rPh>
    <rPh sb="8" eb="10">
      <t>カンサ</t>
    </rPh>
    <rPh sb="11" eb="13">
      <t>ジッシ</t>
    </rPh>
    <phoneticPr fontId="2"/>
  </si>
  <si>
    <t>児童福祉法に基づく家庭的保育事業等の指導監査について</t>
    <rPh sb="0" eb="2">
      <t>ジドウ</t>
    </rPh>
    <rPh sb="2" eb="4">
      <t>フクシ</t>
    </rPh>
    <rPh sb="4" eb="5">
      <t>ホウ</t>
    </rPh>
    <rPh sb="6" eb="7">
      <t>モト</t>
    </rPh>
    <rPh sb="9" eb="12">
      <t>カテイテキ</t>
    </rPh>
    <rPh sb="12" eb="14">
      <t>ホイク</t>
    </rPh>
    <rPh sb="14" eb="16">
      <t>ジギョウ</t>
    </rPh>
    <rPh sb="16" eb="17">
      <t>トウ</t>
    </rPh>
    <rPh sb="18" eb="20">
      <t>シドウ</t>
    </rPh>
    <rPh sb="20" eb="22">
      <t>カンサ</t>
    </rPh>
    <phoneticPr fontId="2"/>
  </si>
  <si>
    <t>雇児発第1224第2号</t>
    <rPh sb="0" eb="1">
      <t>ヤトイ</t>
    </rPh>
    <rPh sb="1" eb="2">
      <t>ジ</t>
    </rPh>
    <rPh sb="2" eb="3">
      <t>ハツ</t>
    </rPh>
    <rPh sb="8" eb="9">
      <t>ダイ</t>
    </rPh>
    <phoneticPr fontId="2"/>
  </si>
  <si>
    <t>指導監査通知</t>
    <rPh sb="0" eb="2">
      <t>シドウ</t>
    </rPh>
    <rPh sb="2" eb="4">
      <t>カンサ</t>
    </rPh>
    <rPh sb="4" eb="6">
      <t>ツウチ</t>
    </rPh>
    <phoneticPr fontId="2"/>
  </si>
  <si>
    <t>社会福祉事業の経営者による福祉サービスに関する苦情解決の仕組みの指針について</t>
    <phoneticPr fontId="2"/>
  </si>
  <si>
    <t xml:space="preserve">・事故発生防止指針等
</t>
    <rPh sb="9" eb="10">
      <t>トウ</t>
    </rPh>
    <phoneticPr fontId="2"/>
  </si>
  <si>
    <t>・事故防止ﾏﾆｭｱﾙ等</t>
    <phoneticPr fontId="2"/>
  </si>
  <si>
    <t>・会議録、研修記録等</t>
    <rPh sb="1" eb="4">
      <t>カイギロク</t>
    </rPh>
    <rPh sb="5" eb="7">
      <t>ケンシュウ</t>
    </rPh>
    <rPh sb="7" eb="9">
      <t>キロク</t>
    </rPh>
    <rPh sb="9" eb="10">
      <t>トウ</t>
    </rPh>
    <phoneticPr fontId="2"/>
  </si>
  <si>
    <t>・損害賠償保険契約書等</t>
    <rPh sb="1" eb="3">
      <t>ソンガイ</t>
    </rPh>
    <rPh sb="3" eb="5">
      <t>バイショウ</t>
    </rPh>
    <rPh sb="5" eb="7">
      <t>ホケン</t>
    </rPh>
    <rPh sb="7" eb="11">
      <t>ケイヤクショナド</t>
    </rPh>
    <phoneticPr fontId="2"/>
  </si>
  <si>
    <t>・事故報告書</t>
    <rPh sb="1" eb="3">
      <t>ジコ</t>
    </rPh>
    <rPh sb="3" eb="6">
      <t>ホウコクショ</t>
    </rPh>
    <phoneticPr fontId="2"/>
  </si>
  <si>
    <t>・運営規程
・保育日誌</t>
    <rPh sb="1" eb="3">
      <t>ウンエイ</t>
    </rPh>
    <rPh sb="3" eb="5">
      <t>キテイ</t>
    </rPh>
    <rPh sb="7" eb="9">
      <t>ホイク</t>
    </rPh>
    <rPh sb="9" eb="11">
      <t>ニッシ</t>
    </rPh>
    <phoneticPr fontId="2"/>
  </si>
  <si>
    <t>消防法第8条、第8条の2の2、第17条第1項、第17条の3の3
消防法施行令第36条
消防法規則第33条</t>
    <rPh sb="32" eb="35">
      <t>ショウボウホウ</t>
    </rPh>
    <rPh sb="43" eb="46">
      <t>ショウボウホウ</t>
    </rPh>
    <phoneticPr fontId="2"/>
  </si>
  <si>
    <r>
      <rPr>
        <sz val="9"/>
        <rFont val="ＭＳ Ｐゴシック"/>
        <family val="3"/>
        <charset val="128"/>
      </rPr>
      <t>設備運営基準第7条</t>
    </r>
    <r>
      <rPr>
        <sz val="8"/>
        <rFont val="ＭＳ Ｐゴシック"/>
        <family val="3"/>
        <charset val="128"/>
      </rPr>
      <t xml:space="preserve">
消防法第8条
消防法施行令第3条の2第1項
消防法規則第3条第1項</t>
    </r>
    <rPh sb="23" eb="24">
      <t>ダイ</t>
    </rPh>
    <rPh sb="25" eb="26">
      <t>ジョウ</t>
    </rPh>
    <rPh sb="28" eb="29">
      <t>ダイ</t>
    </rPh>
    <rPh sb="30" eb="31">
      <t>コウ</t>
    </rPh>
    <rPh sb="32" eb="35">
      <t>ショウボウホウ</t>
    </rPh>
    <rPh sb="35" eb="37">
      <t>キソク</t>
    </rPh>
    <rPh sb="37" eb="38">
      <t>ダイ</t>
    </rPh>
    <rPh sb="39" eb="40">
      <t>ジョウ</t>
    </rPh>
    <rPh sb="40" eb="41">
      <t>ダイ</t>
    </rPh>
    <rPh sb="42" eb="43">
      <t>コウ</t>
    </rPh>
    <phoneticPr fontId="2"/>
  </si>
  <si>
    <t>・運営規程（重要事項説明書）
・園則
・出勤簿、タイムカード等、出席簿
・園だより綴</t>
    <rPh sb="1" eb="3">
      <t>ウンエイ</t>
    </rPh>
    <rPh sb="3" eb="5">
      <t>キテイ</t>
    </rPh>
    <rPh sb="6" eb="8">
      <t>ジュウヨウ</t>
    </rPh>
    <rPh sb="8" eb="10">
      <t>ジコウ</t>
    </rPh>
    <rPh sb="10" eb="13">
      <t>セツメイショ</t>
    </rPh>
    <rPh sb="16" eb="17">
      <t>エン</t>
    </rPh>
    <rPh sb="17" eb="18">
      <t>ソク</t>
    </rPh>
    <phoneticPr fontId="2"/>
  </si>
  <si>
    <t>人</t>
    <rPh sb="0" eb="1">
      <t>ヒト</t>
    </rPh>
    <phoneticPr fontId="2"/>
  </si>
  <si>
    <t>合計</t>
    <rPh sb="0" eb="2">
      <t>ゴウケイ</t>
    </rPh>
    <phoneticPr fontId="2"/>
  </si>
  <si>
    <t>０歳児</t>
    <rPh sb="1" eb="2">
      <t>サイ</t>
    </rPh>
    <rPh sb="2" eb="3">
      <t>ジ</t>
    </rPh>
    <phoneticPr fontId="2"/>
  </si>
  <si>
    <t>１歳児</t>
    <rPh sb="1" eb="2">
      <t>サイ</t>
    </rPh>
    <rPh sb="2" eb="3">
      <t>ジ</t>
    </rPh>
    <phoneticPr fontId="2"/>
  </si>
  <si>
    <t>２歳児</t>
    <rPh sb="1" eb="2">
      <t>サイ</t>
    </rPh>
    <rPh sb="2" eb="3">
      <t>ジ</t>
    </rPh>
    <phoneticPr fontId="2"/>
  </si>
  <si>
    <t>不審者等を想定した防犯のための訓練を実施していますか。</t>
    <rPh sb="0" eb="3">
      <t>フシンシャ</t>
    </rPh>
    <rPh sb="3" eb="4">
      <t>トウ</t>
    </rPh>
    <rPh sb="5" eb="7">
      <t>ソウテイ</t>
    </rPh>
    <rPh sb="9" eb="11">
      <t>ボウハン</t>
    </rPh>
    <rPh sb="15" eb="17">
      <t>クンレン</t>
    </rPh>
    <rPh sb="18" eb="20">
      <t>ジッシ</t>
    </rPh>
    <phoneticPr fontId="2"/>
  </si>
  <si>
    <t>就業規則を見やすい場所に掲示、備え付け、又は職員に交付する等により、周知していますか。</t>
    <phoneticPr fontId="2"/>
  </si>
  <si>
    <t>パート労働法第6条
パート労働法規則第2条</t>
    <rPh sb="3" eb="5">
      <t>ロウドウ</t>
    </rPh>
    <rPh sb="5" eb="6">
      <t>ホウ</t>
    </rPh>
    <rPh sb="6" eb="7">
      <t>ダイ</t>
    </rPh>
    <rPh sb="8" eb="9">
      <t>ジョウ</t>
    </rPh>
    <rPh sb="13" eb="15">
      <t>ロウドウ</t>
    </rPh>
    <rPh sb="15" eb="16">
      <t>ホウ</t>
    </rPh>
    <rPh sb="16" eb="18">
      <t>キソク</t>
    </rPh>
    <rPh sb="18" eb="19">
      <t>ダイ</t>
    </rPh>
    <rPh sb="20" eb="21">
      <t>ジョウ</t>
    </rPh>
    <phoneticPr fontId="2"/>
  </si>
  <si>
    <t>(2)</t>
    <phoneticPr fontId="2"/>
  </si>
  <si>
    <t>嘱託医から就任承諾書を徴収し委嘱状を交付していますか。または契約を締結していますか。</t>
    <phoneticPr fontId="2"/>
  </si>
  <si>
    <t>嘱託歯科医を配置し、嘱託歯科医から就任承諾書を徴収し委嘱状を交付していますか。または契約を締結していますか。</t>
    <rPh sb="2" eb="4">
      <t>シカ</t>
    </rPh>
    <rPh sb="6" eb="8">
      <t>ハイチ</t>
    </rPh>
    <rPh sb="10" eb="12">
      <t>ショクタク</t>
    </rPh>
    <rPh sb="12" eb="14">
      <t>シカ</t>
    </rPh>
    <rPh sb="14" eb="15">
      <t>イ</t>
    </rPh>
    <phoneticPr fontId="2"/>
  </si>
  <si>
    <t>保育指針解説</t>
    <rPh sb="4" eb="6">
      <t>カイセツ</t>
    </rPh>
    <phoneticPr fontId="2"/>
  </si>
  <si>
    <t>保育所保育指針解説</t>
    <rPh sb="0" eb="2">
      <t>ホイク</t>
    </rPh>
    <rPh sb="2" eb="3">
      <t>ショ</t>
    </rPh>
    <rPh sb="3" eb="5">
      <t>ホイク</t>
    </rPh>
    <rPh sb="5" eb="7">
      <t>シシン</t>
    </rPh>
    <rPh sb="7" eb="9">
      <t>カイセツ</t>
    </rPh>
    <phoneticPr fontId="2"/>
  </si>
  <si>
    <t>平成30年2月</t>
    <rPh sb="0" eb="2">
      <t>ヘイセイ</t>
    </rPh>
    <rPh sb="4" eb="5">
      <t>ネン</t>
    </rPh>
    <rPh sb="6" eb="7">
      <t>ガツ</t>
    </rPh>
    <phoneticPr fontId="2"/>
  </si>
  <si>
    <t>(1)</t>
    <phoneticPr fontId="2"/>
  </si>
  <si>
    <t>認可関係書類を整備し、認可事項または確認事項に変更がある場合、届出をしていますか。</t>
    <rPh sb="0" eb="2">
      <t>ニンカ</t>
    </rPh>
    <rPh sb="2" eb="4">
      <t>カンケイ</t>
    </rPh>
    <rPh sb="4" eb="6">
      <t>ショルイ</t>
    </rPh>
    <rPh sb="7" eb="9">
      <t>セイビ</t>
    </rPh>
    <rPh sb="11" eb="13">
      <t>ニンカ</t>
    </rPh>
    <rPh sb="13" eb="15">
      <t>ジコウ</t>
    </rPh>
    <rPh sb="18" eb="20">
      <t>カクニン</t>
    </rPh>
    <rPh sb="20" eb="22">
      <t>ジコウ</t>
    </rPh>
    <rPh sb="23" eb="25">
      <t>ヘンコウ</t>
    </rPh>
    <rPh sb="28" eb="30">
      <t>バアイ</t>
    </rPh>
    <rPh sb="31" eb="33">
      <t>トドケデ</t>
    </rPh>
    <phoneticPr fontId="2"/>
  </si>
  <si>
    <t>公定留意別紙6Ⅱ 1(2)(イ)ⅲ
設備運営基準第29条第1項
保育指針解説第3章1(1)</t>
    <rPh sb="0" eb="2">
      <t>コウテイ</t>
    </rPh>
    <rPh sb="2" eb="4">
      <t>リュウイ</t>
    </rPh>
    <rPh sb="4" eb="6">
      <t>ベッシ</t>
    </rPh>
    <rPh sb="18" eb="20">
      <t>セツビ</t>
    </rPh>
    <rPh sb="20" eb="22">
      <t>ウンエイ</t>
    </rPh>
    <rPh sb="22" eb="24">
      <t>キジュン</t>
    </rPh>
    <rPh sb="24" eb="25">
      <t>ダイ</t>
    </rPh>
    <rPh sb="27" eb="28">
      <t>ジョウ</t>
    </rPh>
    <rPh sb="28" eb="29">
      <t>ダイ</t>
    </rPh>
    <rPh sb="30" eb="31">
      <t>コウ</t>
    </rPh>
    <rPh sb="32" eb="34">
      <t>ホイク</t>
    </rPh>
    <rPh sb="34" eb="36">
      <t>シシン</t>
    </rPh>
    <rPh sb="36" eb="38">
      <t>カイセツ</t>
    </rPh>
    <rPh sb="38" eb="39">
      <t>ダイ</t>
    </rPh>
    <rPh sb="40" eb="41">
      <t>ショウ</t>
    </rPh>
    <phoneticPr fontId="2"/>
  </si>
  <si>
    <r>
      <t xml:space="preserve">栄養士による必要な配慮が行われていますか。
</t>
    </r>
    <r>
      <rPr>
        <sz val="9"/>
        <rFont val="ＭＳ Ｐゴシック"/>
        <family val="3"/>
        <charset val="128"/>
      </rPr>
      <t>※栄養士により献立等について栄養面での指導が受けられる体制が
   とられていない施設は調理業務を委託できません。</t>
    </r>
    <rPh sb="30" eb="33">
      <t>コンダテトウ</t>
    </rPh>
    <phoneticPr fontId="2"/>
  </si>
  <si>
    <r>
      <t xml:space="preserve">乳幼児に対する食事の提供の責任が当該事業者等にあり、その管理者が、衛生面、栄養面等業務の受託者との契約内容が確保されていますか。
</t>
    </r>
    <r>
      <rPr>
        <sz val="9"/>
        <rFont val="ＭＳ Ｐゴシック"/>
        <family val="3"/>
        <charset val="128"/>
      </rPr>
      <t>※献立作成を含めた給食調理、搬入方法、費用負担に係る取り決め、
   契約が必要です。</t>
    </r>
    <rPh sb="67" eb="69">
      <t>コンダテ</t>
    </rPh>
    <rPh sb="69" eb="71">
      <t>サクセイ</t>
    </rPh>
    <rPh sb="72" eb="73">
      <t>フク</t>
    </rPh>
    <rPh sb="75" eb="77">
      <t>キュウショク</t>
    </rPh>
    <rPh sb="77" eb="79">
      <t>チョウリ</t>
    </rPh>
    <rPh sb="80" eb="82">
      <t>ハンニュウ</t>
    </rPh>
    <rPh sb="82" eb="84">
      <t>ホウホウ</t>
    </rPh>
    <rPh sb="85" eb="87">
      <t>ヒヨウ</t>
    </rPh>
    <rPh sb="87" eb="89">
      <t>フタン</t>
    </rPh>
    <rPh sb="90" eb="91">
      <t>カカワ</t>
    </rPh>
    <rPh sb="92" eb="93">
      <t>ト</t>
    </rPh>
    <rPh sb="94" eb="95">
      <t>キ</t>
    </rPh>
    <rPh sb="101" eb="103">
      <t>ケイヤク</t>
    </rPh>
    <rPh sb="104" eb="106">
      <t>ヒツヨウ</t>
    </rPh>
    <phoneticPr fontId="2"/>
  </si>
  <si>
    <t>・個別指導計画</t>
    <rPh sb="1" eb="3">
      <t>コベツ</t>
    </rPh>
    <rPh sb="3" eb="5">
      <t>シドウ</t>
    </rPh>
    <rPh sb="5" eb="7">
      <t>ケイカク</t>
    </rPh>
    <phoneticPr fontId="2"/>
  </si>
  <si>
    <t>・連絡先名簿</t>
    <rPh sb="1" eb="4">
      <t>レンラクサキ</t>
    </rPh>
    <rPh sb="4" eb="6">
      <t>メイボ</t>
    </rPh>
    <phoneticPr fontId="2"/>
  </si>
  <si>
    <t>消防署、警察、病院等の緊急連絡先名簿を作成するなど、緊急の場合に適切な協力体制がとれるように配慮していますか。</t>
    <rPh sb="0" eb="3">
      <t>ショウボウショ</t>
    </rPh>
    <rPh sb="4" eb="6">
      <t>ケイサツ</t>
    </rPh>
    <rPh sb="7" eb="9">
      <t>ビョウイン</t>
    </rPh>
    <rPh sb="9" eb="10">
      <t>トウ</t>
    </rPh>
    <rPh sb="11" eb="13">
      <t>キンキュウ</t>
    </rPh>
    <rPh sb="13" eb="16">
      <t>レンラクサキ</t>
    </rPh>
    <rPh sb="16" eb="18">
      <t>メイボ</t>
    </rPh>
    <rPh sb="19" eb="21">
      <t>サクセイ</t>
    </rPh>
    <rPh sb="26" eb="28">
      <t>キンキュウ</t>
    </rPh>
    <rPh sb="29" eb="31">
      <t>バアイ</t>
    </rPh>
    <rPh sb="32" eb="34">
      <t>テキセツ</t>
    </rPh>
    <rPh sb="35" eb="37">
      <t>キョウリョク</t>
    </rPh>
    <rPh sb="37" eb="39">
      <t>タイセイ</t>
    </rPh>
    <rPh sb="46" eb="48">
      <t>ハイリョ</t>
    </rPh>
    <phoneticPr fontId="2"/>
  </si>
  <si>
    <r>
      <t xml:space="preserve">次に掲げる事項に関する規程を定めていますか。
</t>
    </r>
    <r>
      <rPr>
        <sz val="9"/>
        <rFont val="ＭＳ Ｐゴシック"/>
        <family val="3"/>
        <charset val="128"/>
      </rPr>
      <t>　①事業の目的及び運営の方針
　②提供する保育の内容
　③職員の職種、員数及び職務の内容
　④保育の提供を行う日及び時間並びに提供を行わない日
　⑤保護者から受領する費用の種類、支払を求める理由及びその額
　⑥乳児、幼児の区分ごとの利用定員
　⑦家庭的保育事業等の利用の開始、終了に関する事項及び利用に
　　 当たっての留意事項
　⑧緊急時等における対応方法
　⑨非常災害対策
　⑩虐待の防止のための措置に関する事項
　⑪その他家庭的保育事業等の運営に関する重要事項
※全部又は一部について、別途規定（重要事項説明書等）している場合、
　 重ねて規定する必要はない。</t>
    </r>
    <rPh sb="0" eb="1">
      <t>ツギ</t>
    </rPh>
    <rPh sb="2" eb="3">
      <t>カカ</t>
    </rPh>
    <rPh sb="5" eb="7">
      <t>ジコウ</t>
    </rPh>
    <rPh sb="8" eb="9">
      <t>カン</t>
    </rPh>
    <rPh sb="11" eb="13">
      <t>キテイ</t>
    </rPh>
    <rPh sb="14" eb="15">
      <t>サダ</t>
    </rPh>
    <rPh sb="25" eb="27">
      <t>ジギョウ</t>
    </rPh>
    <rPh sb="205" eb="207">
      <t>ヒジョウ</t>
    </rPh>
    <rPh sb="236" eb="237">
      <t>タ</t>
    </rPh>
    <rPh sb="237" eb="240">
      <t>カテイテキ</t>
    </rPh>
    <rPh sb="240" eb="242">
      <t>ホイク</t>
    </rPh>
    <rPh sb="242" eb="244">
      <t>ジギョウ</t>
    </rPh>
    <rPh sb="244" eb="245">
      <t>ナド</t>
    </rPh>
    <rPh sb="259" eb="261">
      <t>ゼンブ</t>
    </rPh>
    <rPh sb="261" eb="262">
      <t>マタ</t>
    </rPh>
    <rPh sb="263" eb="265">
      <t>イチブ</t>
    </rPh>
    <rPh sb="270" eb="272">
      <t>ベット</t>
    </rPh>
    <rPh sb="272" eb="274">
      <t>キテイ</t>
    </rPh>
    <rPh sb="288" eb="290">
      <t>バアイ</t>
    </rPh>
    <rPh sb="294" eb="295">
      <t>カサ</t>
    </rPh>
    <rPh sb="297" eb="299">
      <t>キテイ</t>
    </rPh>
    <rPh sb="301" eb="303">
      <t>ヒツヨウ</t>
    </rPh>
    <phoneticPr fontId="2"/>
  </si>
  <si>
    <t>定期的に、非常災害指針及び連絡体制を職員及び入所乳幼児又はその家族に周知していますか。
また、子どもの引渡しを円滑に行うための、引渡し方法について確認を行っていますか。</t>
    <rPh sb="0" eb="3">
      <t>テイキテキ</t>
    </rPh>
    <rPh sb="5" eb="7">
      <t>ヒジョウ</t>
    </rPh>
    <rPh sb="7" eb="9">
      <t>サイガイ</t>
    </rPh>
    <rPh sb="9" eb="11">
      <t>シシン</t>
    </rPh>
    <rPh sb="11" eb="12">
      <t>オヨ</t>
    </rPh>
    <rPh sb="13" eb="15">
      <t>レンラク</t>
    </rPh>
    <rPh sb="15" eb="17">
      <t>タイセイ</t>
    </rPh>
    <rPh sb="18" eb="19">
      <t>ショク</t>
    </rPh>
    <rPh sb="19" eb="20">
      <t>イン</t>
    </rPh>
    <rPh sb="20" eb="21">
      <t>オヨ</t>
    </rPh>
    <rPh sb="22" eb="24">
      <t>ニュウショ</t>
    </rPh>
    <rPh sb="24" eb="27">
      <t>ニュウヨウジ</t>
    </rPh>
    <rPh sb="27" eb="28">
      <t>マタ</t>
    </rPh>
    <rPh sb="31" eb="33">
      <t>カゾク</t>
    </rPh>
    <rPh sb="34" eb="36">
      <t>シュウチ</t>
    </rPh>
    <rPh sb="47" eb="48">
      <t>コ</t>
    </rPh>
    <rPh sb="51" eb="52">
      <t>ヒ</t>
    </rPh>
    <rPh sb="52" eb="53">
      <t>ワタ</t>
    </rPh>
    <rPh sb="55" eb="57">
      <t>エンカツ</t>
    </rPh>
    <rPh sb="58" eb="59">
      <t>オコナ</t>
    </rPh>
    <rPh sb="64" eb="66">
      <t>ヒキワタ</t>
    </rPh>
    <rPh sb="67" eb="69">
      <t>ホウホウ</t>
    </rPh>
    <rPh sb="73" eb="75">
      <t>カクニン</t>
    </rPh>
    <rPh sb="76" eb="77">
      <t>オコナ</t>
    </rPh>
    <phoneticPr fontId="2"/>
  </si>
  <si>
    <t xml:space="preserve">保育指針第1章3(3) </t>
    <phoneticPr fontId="2"/>
  </si>
  <si>
    <t>自己評価にあたっては、地域の実情や施設の実態に即して、適切に評価の観点や項目等を設定し、全職員による共通理解を持って取組むとともに、評価の結果を踏まえ、当該施設の保育の内容等の改善が図られていますか。</t>
    <rPh sb="0" eb="2">
      <t>ジコ</t>
    </rPh>
    <rPh sb="2" eb="4">
      <t>ヒョウカ</t>
    </rPh>
    <rPh sb="17" eb="19">
      <t>シセツ</t>
    </rPh>
    <rPh sb="44" eb="47">
      <t>ゼンショクイン</t>
    </rPh>
    <rPh sb="50" eb="52">
      <t>キョウツウ</t>
    </rPh>
    <rPh sb="52" eb="54">
      <t>リカイ</t>
    </rPh>
    <rPh sb="55" eb="56">
      <t>モ</t>
    </rPh>
    <rPh sb="58" eb="60">
      <t>トリク</t>
    </rPh>
    <rPh sb="66" eb="68">
      <t>ヒョウカ</t>
    </rPh>
    <rPh sb="69" eb="71">
      <t>ケッカ</t>
    </rPh>
    <rPh sb="72" eb="73">
      <t>フ</t>
    </rPh>
    <rPh sb="78" eb="80">
      <t>シセツ</t>
    </rPh>
    <phoneticPr fontId="2"/>
  </si>
  <si>
    <t>事故が発生した場合又はその危険性がある事態が生じた場合において、これらの事実が当該施設長に報告され、及びその原因の分析の結果に基づき策定した改善策が当該施設の職員に周知される体制を整備していますか。</t>
    <rPh sb="0" eb="2">
      <t>ジコ</t>
    </rPh>
    <rPh sb="3" eb="5">
      <t>ハッセイ</t>
    </rPh>
    <rPh sb="7" eb="9">
      <t>バアイ</t>
    </rPh>
    <rPh sb="9" eb="10">
      <t>マタ</t>
    </rPh>
    <rPh sb="13" eb="16">
      <t>キケンセイ</t>
    </rPh>
    <rPh sb="19" eb="21">
      <t>ジタイ</t>
    </rPh>
    <rPh sb="22" eb="23">
      <t>ショウ</t>
    </rPh>
    <rPh sb="25" eb="27">
      <t>バアイ</t>
    </rPh>
    <rPh sb="36" eb="38">
      <t>ジジツ</t>
    </rPh>
    <rPh sb="39" eb="41">
      <t>トウガイ</t>
    </rPh>
    <rPh sb="41" eb="44">
      <t>シセツチョウ</t>
    </rPh>
    <rPh sb="45" eb="47">
      <t>ホウコク</t>
    </rPh>
    <rPh sb="50" eb="51">
      <t>オヨ</t>
    </rPh>
    <rPh sb="54" eb="56">
      <t>ゲンイン</t>
    </rPh>
    <rPh sb="57" eb="59">
      <t>ブンセキ</t>
    </rPh>
    <rPh sb="60" eb="62">
      <t>ケッカ</t>
    </rPh>
    <rPh sb="63" eb="64">
      <t>モト</t>
    </rPh>
    <rPh sb="66" eb="68">
      <t>サクテイ</t>
    </rPh>
    <rPh sb="70" eb="73">
      <t>カイゼンサク</t>
    </rPh>
    <rPh sb="74" eb="76">
      <t>トウガイ</t>
    </rPh>
    <rPh sb="76" eb="78">
      <t>シセツ</t>
    </rPh>
    <rPh sb="79" eb="81">
      <t>ショクイン</t>
    </rPh>
    <rPh sb="82" eb="84">
      <t>シュウチ</t>
    </rPh>
    <rPh sb="87" eb="89">
      <t>タイセイ</t>
    </rPh>
    <rPh sb="90" eb="92">
      <t>セイビ</t>
    </rPh>
    <phoneticPr fontId="2"/>
  </si>
  <si>
    <t>定期的に、事故の発生又はその再発の防止について、その協議を行うための会議を開き、及び当該施設の職員に対して研修を行っていますか。</t>
    <rPh sb="0" eb="3">
      <t>テイキテキ</t>
    </rPh>
    <rPh sb="5" eb="7">
      <t>ジコ</t>
    </rPh>
    <rPh sb="8" eb="10">
      <t>ハッセイ</t>
    </rPh>
    <rPh sb="10" eb="11">
      <t>マタ</t>
    </rPh>
    <rPh sb="14" eb="16">
      <t>サイハツ</t>
    </rPh>
    <rPh sb="17" eb="19">
      <t>ボウシ</t>
    </rPh>
    <rPh sb="26" eb="28">
      <t>キョウギ</t>
    </rPh>
    <rPh sb="29" eb="30">
      <t>オコナ</t>
    </rPh>
    <rPh sb="34" eb="36">
      <t>カイギ</t>
    </rPh>
    <rPh sb="37" eb="38">
      <t>ヒラ</t>
    </rPh>
    <rPh sb="40" eb="41">
      <t>オヨ</t>
    </rPh>
    <rPh sb="42" eb="44">
      <t>トウガイ</t>
    </rPh>
    <rPh sb="44" eb="46">
      <t>シセツ</t>
    </rPh>
    <rPh sb="47" eb="49">
      <t>ショクイン</t>
    </rPh>
    <rPh sb="50" eb="51">
      <t>タイ</t>
    </rPh>
    <rPh sb="53" eb="55">
      <t>ケンシュウ</t>
    </rPh>
    <rPh sb="56" eb="57">
      <t>オコナ</t>
    </rPh>
    <phoneticPr fontId="2"/>
  </si>
  <si>
    <t>食事時間は家庭生活に近い時間となっていますか。</t>
    <rPh sb="0" eb="2">
      <t>ショクジ</t>
    </rPh>
    <rPh sb="2" eb="4">
      <t>ジカン</t>
    </rPh>
    <rPh sb="5" eb="7">
      <t>カテイ</t>
    </rPh>
    <rPh sb="7" eb="9">
      <t>セイカツ</t>
    </rPh>
    <rPh sb="10" eb="11">
      <t>チカ</t>
    </rPh>
    <rPh sb="12" eb="14">
      <t>ジカン</t>
    </rPh>
    <phoneticPr fontId="2"/>
  </si>
  <si>
    <t>食事、おやつは適切な時間に提供されていますか。</t>
    <rPh sb="0" eb="2">
      <t>ショクジ</t>
    </rPh>
    <rPh sb="7" eb="9">
      <t>テキセツ</t>
    </rPh>
    <rPh sb="10" eb="12">
      <t>ジカン</t>
    </rPh>
    <rPh sb="13" eb="15">
      <t>テイキョウ</t>
    </rPh>
    <phoneticPr fontId="2"/>
  </si>
  <si>
    <t>献立表どおりに原材料および調理済み食品を50g程度採取し、2週間以上、-20℃以下で清潔な容器に密封して保存していますか。　</t>
    <phoneticPr fontId="2"/>
  </si>
  <si>
    <t>調理終了後30分を超えて提供される食品に関しては、保存温度が適切であったか点検し、記録していますか。</t>
    <rPh sb="0" eb="2">
      <t>チョウリ</t>
    </rPh>
    <rPh sb="2" eb="5">
      <t>シュウリョウゴ</t>
    </rPh>
    <rPh sb="7" eb="8">
      <t>フン</t>
    </rPh>
    <rPh sb="9" eb="10">
      <t>コ</t>
    </rPh>
    <rPh sb="12" eb="14">
      <t>テイキョウ</t>
    </rPh>
    <rPh sb="17" eb="19">
      <t>ショクヒン</t>
    </rPh>
    <rPh sb="20" eb="21">
      <t>カン</t>
    </rPh>
    <rPh sb="25" eb="27">
      <t>ホゾン</t>
    </rPh>
    <rPh sb="27" eb="29">
      <t>オンド</t>
    </rPh>
    <rPh sb="30" eb="32">
      <t>テキセツ</t>
    </rPh>
    <rPh sb="37" eb="39">
      <t>テンケン</t>
    </rPh>
    <rPh sb="41" eb="43">
      <t>キロク</t>
    </rPh>
    <phoneticPr fontId="2"/>
  </si>
  <si>
    <r>
      <t xml:space="preserve">加熱調理食品の中心温度を測定し、記録していますか。
</t>
    </r>
    <r>
      <rPr>
        <sz val="9"/>
        <rFont val="ＭＳ Ｐゴシック"/>
        <family val="3"/>
        <charset val="128"/>
      </rPr>
      <t>※75℃以上、1分間以上の加熱（二枚貝等は85℃～90℃で90秒間以上）</t>
    </r>
    <phoneticPr fontId="2"/>
  </si>
  <si>
    <r>
      <t xml:space="preserve">調理後はできるだけ速やかに喫食していますか。
</t>
    </r>
    <r>
      <rPr>
        <sz val="9"/>
        <rFont val="ＭＳ Ｐゴシック"/>
        <family val="3"/>
        <charset val="128"/>
      </rPr>
      <t>※調理終了後から2時間以内に喫食することが望ましい。</t>
    </r>
    <phoneticPr fontId="2"/>
  </si>
  <si>
    <t>器具・食器類は衛生的に使用し、洗浄、消毒、保管を適切に行っていますか。</t>
    <rPh sb="7" eb="10">
      <t>エイセイテキ</t>
    </rPh>
    <rPh sb="11" eb="13">
      <t>シヨウ</t>
    </rPh>
    <phoneticPr fontId="2"/>
  </si>
  <si>
    <t>調理室等は衛生的ですか。</t>
    <rPh sb="0" eb="3">
      <t>チョウリシツ</t>
    </rPh>
    <rPh sb="3" eb="4">
      <t>トウ</t>
    </rPh>
    <rPh sb="5" eb="8">
      <t>エイセイテキ</t>
    </rPh>
    <phoneticPr fontId="2"/>
  </si>
  <si>
    <t>(1マスあたり15分)</t>
    <rPh sb="9" eb="10">
      <t>フン</t>
    </rPh>
    <phoneticPr fontId="2"/>
  </si>
  <si>
    <t>1･2歳児</t>
    <phoneticPr fontId="2"/>
  </si>
  <si>
    <t>乳児（0歳児）</t>
    <rPh sb="0" eb="2">
      <t>ニュウジ</t>
    </rPh>
    <rPh sb="4" eb="6">
      <t>サイジ</t>
    </rPh>
    <phoneticPr fontId="2"/>
  </si>
  <si>
    <t>保育士</t>
    <rPh sb="0" eb="3">
      <t>ホイクシ</t>
    </rPh>
    <phoneticPr fontId="2"/>
  </si>
  <si>
    <t>必要従事者数</t>
    <rPh sb="0" eb="2">
      <t>ヒツヨウ</t>
    </rPh>
    <rPh sb="2" eb="5">
      <t>ジュウジシャ</t>
    </rPh>
    <rPh sb="5" eb="6">
      <t>スウ</t>
    </rPh>
    <phoneticPr fontId="2"/>
  </si>
  <si>
    <r>
      <t>必置数</t>
    </r>
    <r>
      <rPr>
        <sz val="6"/>
        <rFont val="ＭＳ Ｐゴシック"/>
        <family val="3"/>
        <charset val="128"/>
      </rPr>
      <t xml:space="preserve"> </t>
    </r>
    <r>
      <rPr>
        <sz val="11"/>
        <rFont val="ＭＳ Ｐゴシック"/>
        <family val="3"/>
        <charset val="128"/>
      </rPr>
      <t>(小計＋1人)</t>
    </r>
    <rPh sb="0" eb="2">
      <t>ヒッチ</t>
    </rPh>
    <rPh sb="2" eb="3">
      <t>カズ</t>
    </rPh>
    <rPh sb="5" eb="7">
      <t>ショウケイ</t>
    </rPh>
    <rPh sb="9" eb="10">
      <t>ヒト</t>
    </rPh>
    <phoneticPr fontId="2"/>
  </si>
  <si>
    <t>消防署の届出受理印日 （届出年月日）</t>
    <phoneticPr fontId="2"/>
  </si>
  <si>
    <t>消防署の届出受理印日 （届出年月日）</t>
    <rPh sb="0" eb="3">
      <t>ショウボウショ</t>
    </rPh>
    <rPh sb="4" eb="6">
      <t>トドケデ</t>
    </rPh>
    <rPh sb="6" eb="8">
      <t>ジュリ</t>
    </rPh>
    <rPh sb="8" eb="9">
      <t>ジルシ</t>
    </rPh>
    <rPh sb="9" eb="10">
      <t>ヒ</t>
    </rPh>
    <rPh sb="12" eb="14">
      <t>トドケデ</t>
    </rPh>
    <rPh sb="14" eb="17">
      <t>ネンガッピ</t>
    </rPh>
    <phoneticPr fontId="2"/>
  </si>
  <si>
    <t>防火管理者</t>
    <rPh sb="0" eb="2">
      <t>ボウカ</t>
    </rPh>
    <rPh sb="2" eb="5">
      <t>カンリシャ</t>
    </rPh>
    <phoneticPr fontId="2"/>
  </si>
  <si>
    <t>避難・消火訓練 （火災・地震）</t>
    <rPh sb="0" eb="2">
      <t>ヒナン</t>
    </rPh>
    <rPh sb="3" eb="5">
      <t>ショウカ</t>
    </rPh>
    <rPh sb="5" eb="7">
      <t>クンレン</t>
    </rPh>
    <rPh sb="9" eb="11">
      <t>カサイ</t>
    </rPh>
    <rPh sb="12" eb="14">
      <t>ジシン</t>
    </rPh>
    <phoneticPr fontId="2"/>
  </si>
  <si>
    <t>日</t>
    <rPh sb="0" eb="1">
      <t>ヒ</t>
    </rPh>
    <phoneticPr fontId="2"/>
  </si>
  <si>
    <t>職員の少ない時間帯を
想定した訓練</t>
    <rPh sb="0" eb="2">
      <t>ショクイン</t>
    </rPh>
    <rPh sb="3" eb="4">
      <t>スク</t>
    </rPh>
    <rPh sb="6" eb="8">
      <t>ジカン</t>
    </rPh>
    <rPh sb="8" eb="9">
      <t>オビ</t>
    </rPh>
    <rPh sb="11" eb="13">
      <t>ソウテイ</t>
    </rPh>
    <rPh sb="15" eb="17">
      <t>クンレン</t>
    </rPh>
    <phoneticPr fontId="2"/>
  </si>
  <si>
    <t>防犯訓練</t>
    <rPh sb="0" eb="2">
      <t>ボウハン</t>
    </rPh>
    <rPh sb="2" eb="4">
      <t>クンレン</t>
    </rPh>
    <phoneticPr fontId="2"/>
  </si>
  <si>
    <t>消防署の立会い、又は
地域と連携を図った訓練</t>
    <rPh sb="0" eb="3">
      <t>ショウボウショ</t>
    </rPh>
    <rPh sb="4" eb="6">
      <t>タチアイ</t>
    </rPh>
    <rPh sb="8" eb="9">
      <t>マタ</t>
    </rPh>
    <rPh sb="11" eb="13">
      <t>チイキ</t>
    </rPh>
    <rPh sb="14" eb="16">
      <t>レンケイ</t>
    </rPh>
    <rPh sb="17" eb="18">
      <t>ハカ</t>
    </rPh>
    <rPh sb="20" eb="22">
      <t>クンレン</t>
    </rPh>
    <phoneticPr fontId="2"/>
  </si>
  <si>
    <t>卵</t>
    <rPh sb="0" eb="1">
      <t>タマゴ</t>
    </rPh>
    <phoneticPr fontId="2"/>
  </si>
  <si>
    <t>牛乳</t>
    <rPh sb="0" eb="2">
      <t>ギュウニュウ</t>
    </rPh>
    <phoneticPr fontId="2"/>
  </si>
  <si>
    <t>小麦</t>
    <rPh sb="0" eb="2">
      <t>コムギ</t>
    </rPh>
    <phoneticPr fontId="2"/>
  </si>
  <si>
    <t>その他</t>
    <rPh sb="2" eb="3">
      <t>タ</t>
    </rPh>
    <phoneticPr fontId="2"/>
  </si>
  <si>
    <t>0歳児</t>
    <rPh sb="1" eb="2">
      <t>サイ</t>
    </rPh>
    <phoneticPr fontId="2"/>
  </si>
  <si>
    <t>1歳児</t>
    <rPh sb="1" eb="2">
      <t>サイ</t>
    </rPh>
    <phoneticPr fontId="2"/>
  </si>
  <si>
    <t>2歳児</t>
    <rPh sb="1" eb="2">
      <t>サイ</t>
    </rPh>
    <phoneticPr fontId="2"/>
  </si>
  <si>
    <t>アナフィラキシー症状の既往のある児童</t>
    <phoneticPr fontId="2"/>
  </si>
  <si>
    <t>緊急時対応の内服薬やエピペンを預かっている児童</t>
    <phoneticPr fontId="2"/>
  </si>
  <si>
    <t>月</t>
    <phoneticPr fontId="2"/>
  </si>
  <si>
    <t>日</t>
    <phoneticPr fontId="2"/>
  </si>
  <si>
    <t>（施設名）</t>
    <rPh sb="1" eb="3">
      <t>シセツ</t>
    </rPh>
    <rPh sb="3" eb="4">
      <t>メイ</t>
    </rPh>
    <phoneticPr fontId="16"/>
  </si>
  <si>
    <t>〒</t>
    <phoneticPr fontId="2"/>
  </si>
  <si>
    <t>資料添付
チェック</t>
    <phoneticPr fontId="2"/>
  </si>
  <si>
    <t>厚生労働省告示第117号</t>
    <phoneticPr fontId="2"/>
  </si>
  <si>
    <t>「大量調理施設衛生管理マニュアル」の改正について （別添）</t>
    <rPh sb="1" eb="3">
      <t>タイリョウ</t>
    </rPh>
    <rPh sb="3" eb="5">
      <t>チョウリ</t>
    </rPh>
    <rPh sb="5" eb="7">
      <t>シセツ</t>
    </rPh>
    <rPh sb="7" eb="9">
      <t>エイセイ</t>
    </rPh>
    <rPh sb="9" eb="11">
      <t>カンリ</t>
    </rPh>
    <rPh sb="18" eb="20">
      <t>カイセイ</t>
    </rPh>
    <rPh sb="26" eb="28">
      <t>ベッテン</t>
    </rPh>
    <phoneticPr fontId="2"/>
  </si>
  <si>
    <t>基発0130第1号</t>
    <rPh sb="0" eb="1">
      <t>キ</t>
    </rPh>
    <rPh sb="1" eb="2">
      <t>ハツ</t>
    </rPh>
    <rPh sb="6" eb="7">
      <t>ダイ</t>
    </rPh>
    <rPh sb="8" eb="9">
      <t>ゴウ</t>
    </rPh>
    <phoneticPr fontId="2"/>
  </si>
  <si>
    <t>子保発0330第1号</t>
    <rPh sb="0" eb="1">
      <t>コ</t>
    </rPh>
    <rPh sb="1" eb="2">
      <t>タモツ</t>
    </rPh>
    <rPh sb="2" eb="3">
      <t>ハッ</t>
    </rPh>
    <phoneticPr fontId="2"/>
  </si>
  <si>
    <t>子発0331第1号
障発0331第8号</t>
    <phoneticPr fontId="2"/>
  </si>
  <si>
    <t>子母発0331第1号</t>
    <rPh sb="0" eb="1">
      <t>コ</t>
    </rPh>
    <rPh sb="1" eb="2">
      <t>ハハ</t>
    </rPh>
    <rPh sb="2" eb="3">
      <t>ハッ</t>
    </rPh>
    <phoneticPr fontId="2"/>
  </si>
  <si>
    <t>子保発0425第2号</t>
    <rPh sb="0" eb="1">
      <t>コ</t>
    </rPh>
    <rPh sb="1" eb="2">
      <t>タモツ</t>
    </rPh>
    <rPh sb="2" eb="3">
      <t>ハッ</t>
    </rPh>
    <phoneticPr fontId="2"/>
  </si>
  <si>
    <t>生食発0616第1号</t>
    <rPh sb="0" eb="1">
      <t>ナマ</t>
    </rPh>
    <rPh sb="2" eb="3">
      <t>ハツ</t>
    </rPh>
    <rPh sb="7" eb="8">
      <t>ダイ</t>
    </rPh>
    <rPh sb="9" eb="10">
      <t>ゴウ</t>
    </rPh>
    <phoneticPr fontId="2"/>
  </si>
  <si>
    <t>第三者評価指針</t>
    <rPh sb="0" eb="3">
      <t>ダイサンシャ</t>
    </rPh>
    <rPh sb="3" eb="5">
      <t>ヒョウカ</t>
    </rPh>
    <rPh sb="5" eb="7">
      <t>シシン</t>
    </rPh>
    <phoneticPr fontId="2"/>
  </si>
  <si>
    <t>第三者評価実施通知</t>
    <rPh sb="0" eb="3">
      <t>ダイサンシャ</t>
    </rPh>
    <rPh sb="3" eb="5">
      <t>ヒョウカ</t>
    </rPh>
    <rPh sb="5" eb="7">
      <t>ジッシ</t>
    </rPh>
    <rPh sb="7" eb="9">
      <t>ツウチ</t>
    </rPh>
    <phoneticPr fontId="2"/>
  </si>
  <si>
    <t>福祉サービス第三者評価事業に関する指針について</t>
    <phoneticPr fontId="2"/>
  </si>
  <si>
    <t>保育所における第三者評価の実施について</t>
    <phoneticPr fontId="2"/>
  </si>
  <si>
    <t>雇児発0401第12号
ほか連名</t>
    <phoneticPr fontId="2"/>
  </si>
  <si>
    <t>雇児発0301第3号
ほか連名</t>
    <phoneticPr fontId="2"/>
  </si>
  <si>
    <t>設備の基準</t>
    <rPh sb="0" eb="2">
      <t>セツビ</t>
    </rPh>
    <rPh sb="3" eb="5">
      <t>キジュン</t>
    </rPh>
    <phoneticPr fontId="2"/>
  </si>
  <si>
    <t>乳児又は満2歳に満たない幼児を利用させる場合の基準を満たしていますか。</t>
    <rPh sb="0" eb="2">
      <t>ニュウジ</t>
    </rPh>
    <rPh sb="2" eb="3">
      <t>マタ</t>
    </rPh>
    <rPh sb="4" eb="5">
      <t>マン</t>
    </rPh>
    <rPh sb="6" eb="7">
      <t>サイ</t>
    </rPh>
    <rPh sb="8" eb="9">
      <t>ミ</t>
    </rPh>
    <rPh sb="12" eb="14">
      <t>ヨウジ</t>
    </rPh>
    <rPh sb="15" eb="17">
      <t>リヨウ</t>
    </rPh>
    <rPh sb="20" eb="22">
      <t>バアイ</t>
    </rPh>
    <rPh sb="23" eb="25">
      <t>キジュン</t>
    </rPh>
    <rPh sb="26" eb="27">
      <t>ミ</t>
    </rPh>
    <phoneticPr fontId="2"/>
  </si>
  <si>
    <t xml:space="preserve">③乳児室又はほふく室には、保育に必要な用具を備えること。 </t>
    <phoneticPr fontId="2"/>
  </si>
  <si>
    <t>(2)</t>
    <phoneticPr fontId="2"/>
  </si>
  <si>
    <t>満2歳以上の幼児を利用させる場合の基準を満たしていますか。</t>
    <rPh sb="0" eb="1">
      <t>マン</t>
    </rPh>
    <rPh sb="2" eb="3">
      <t>サイ</t>
    </rPh>
    <rPh sb="3" eb="5">
      <t>イジョウ</t>
    </rPh>
    <rPh sb="6" eb="8">
      <t>ヨウジ</t>
    </rPh>
    <rPh sb="9" eb="11">
      <t>リヨウ</t>
    </rPh>
    <rPh sb="14" eb="16">
      <t>バアイ</t>
    </rPh>
    <rPh sb="17" eb="19">
      <t>キジュン</t>
    </rPh>
    <rPh sb="20" eb="21">
      <t>ミ</t>
    </rPh>
    <phoneticPr fontId="2"/>
  </si>
  <si>
    <t>(3)</t>
  </si>
  <si>
    <t>2階又は3階以上に、乳児室、ほふく室、保育室又は遊戯室（以下「保育室等」という。）を設ける場合には、右記の要件を満たしていますか。</t>
    <rPh sb="1" eb="2">
      <t>カイ</t>
    </rPh>
    <rPh sb="2" eb="3">
      <t>マタ</t>
    </rPh>
    <rPh sb="5" eb="8">
      <t>カイイジョウ</t>
    </rPh>
    <rPh sb="10" eb="12">
      <t>ニュウジ</t>
    </rPh>
    <rPh sb="12" eb="13">
      <t>シツ</t>
    </rPh>
    <rPh sb="17" eb="18">
      <t>シツ</t>
    </rPh>
    <rPh sb="19" eb="22">
      <t>ホイクシツ</t>
    </rPh>
    <rPh sb="22" eb="23">
      <t>マタ</t>
    </rPh>
    <rPh sb="24" eb="27">
      <t>ユウギシツ</t>
    </rPh>
    <rPh sb="28" eb="30">
      <t>イカ</t>
    </rPh>
    <rPh sb="31" eb="34">
      <t>ホイクシツ</t>
    </rPh>
    <rPh sb="34" eb="35">
      <t>トウ</t>
    </rPh>
    <rPh sb="42" eb="43">
      <t>モウ</t>
    </rPh>
    <rPh sb="45" eb="47">
      <t>バアイ</t>
    </rPh>
    <rPh sb="50" eb="52">
      <t>ウキ</t>
    </rPh>
    <rPh sb="53" eb="55">
      <t>ヨウケン</t>
    </rPh>
    <rPh sb="56" eb="57">
      <t>ミ</t>
    </rPh>
    <phoneticPr fontId="2"/>
  </si>
  <si>
    <t>　ホ　壁及び天井の室内に面する部分の仕上げを不燃材料でしていること。</t>
    <phoneticPr fontId="2"/>
  </si>
  <si>
    <t>　ヘ　保育室等その他乳幼児が出入し、又は通行する場所に、乳幼児の転落事故を防止する設備が設けられていること。</t>
    <phoneticPr fontId="2"/>
  </si>
  <si>
    <t>　 ト　非常警報器具又は非常警報設備及び消防機関へ火災を通報する設備が設けられていること。</t>
    <phoneticPr fontId="2"/>
  </si>
  <si>
    <t>　チ　カーテン、敷物、建具等で可燃性のものについて防炎処理が施されていること。</t>
    <phoneticPr fontId="2"/>
  </si>
  <si>
    <t>　ハ　ロに掲げる施設及び設備が避難上有効な位置に設けられ、かつ、保育室等の各部分からその一に至る歩行距離が30m以下となるように
       設けられていること。</t>
    <phoneticPr fontId="2"/>
  </si>
  <si>
    <t xml:space="preserve">⑥保育室又は遊戯室には、保育に必要な用具を備えること。 </t>
    <phoneticPr fontId="2"/>
  </si>
  <si>
    <r>
      <rPr>
        <u/>
        <sz val="10"/>
        <rFont val="ＭＳ Ｐゴシック"/>
        <family val="3"/>
        <charset val="128"/>
      </rPr>
      <t>2階</t>
    </r>
    <r>
      <rPr>
        <sz val="10"/>
        <rFont val="ＭＳ Ｐゴシック"/>
        <family val="3"/>
        <charset val="128"/>
      </rPr>
      <t>に設ける建物には、イ、ロ及びヘの要件に、</t>
    </r>
    <r>
      <rPr>
        <u/>
        <sz val="10"/>
        <rFont val="ＭＳ Ｐゴシック"/>
        <family val="3"/>
        <charset val="128"/>
      </rPr>
      <t>3階以上</t>
    </r>
    <r>
      <rPr>
        <sz val="10"/>
        <rFont val="ＭＳ Ｐゴシック"/>
        <family val="3"/>
        <charset val="128"/>
      </rPr>
      <t>に設ける建物には、次の各号に掲げる要件を満たしていること。</t>
    </r>
    <rPh sb="1" eb="2">
      <t>カイ</t>
    </rPh>
    <rPh sb="3" eb="4">
      <t>モウ</t>
    </rPh>
    <rPh sb="6" eb="8">
      <t>タテモノ</t>
    </rPh>
    <rPh sb="14" eb="15">
      <t>オヨ</t>
    </rPh>
    <rPh sb="18" eb="20">
      <t>ヨウケン</t>
    </rPh>
    <rPh sb="23" eb="26">
      <t>カイイジョウ</t>
    </rPh>
    <rPh sb="27" eb="28">
      <t>モウ</t>
    </rPh>
    <rPh sb="30" eb="32">
      <t>タテモノ</t>
    </rPh>
    <rPh sb="35" eb="36">
      <t>ツギ</t>
    </rPh>
    <rPh sb="37" eb="39">
      <t>カクゴウ</t>
    </rPh>
    <rPh sb="40" eb="41">
      <t>カカ</t>
    </rPh>
    <rPh sb="43" eb="45">
      <t>ヨウケン</t>
    </rPh>
    <rPh sb="46" eb="47">
      <t>ミ</t>
    </rPh>
    <phoneticPr fontId="2"/>
  </si>
  <si>
    <t>①乳児又は満2歳に満たない幼児を利用させる場合には、
   乳児室又はほふく室、調理設備及び便所を設けること。</t>
    <phoneticPr fontId="2"/>
  </si>
  <si>
    <r>
      <t>②乳児室又はほふく室の面積は、</t>
    </r>
    <r>
      <rPr>
        <u/>
        <sz val="10"/>
        <rFont val="ＭＳ Ｐゴシック"/>
        <family val="3"/>
        <charset val="128"/>
      </rPr>
      <t>乳児又は①の幼児</t>
    </r>
    <r>
      <rPr>
        <sz val="10"/>
        <rFont val="ＭＳ Ｐゴシック"/>
        <family val="3"/>
        <charset val="128"/>
      </rPr>
      <t xml:space="preserve">1人につき
   </t>
    </r>
    <r>
      <rPr>
        <u/>
        <sz val="10"/>
        <rFont val="ＭＳ Ｐゴシック"/>
        <family val="3"/>
        <charset val="128"/>
      </rPr>
      <t>3.3㎡以上</t>
    </r>
    <r>
      <rPr>
        <sz val="10"/>
        <rFont val="ＭＳ Ｐゴシック"/>
        <family val="3"/>
        <charset val="128"/>
      </rPr>
      <t>であること。</t>
    </r>
    <phoneticPr fontId="2"/>
  </si>
  <si>
    <t xml:space="preserve">④満2歳以上の幼児を利用させる場合には、保育室又は遊戯室、
   屋外遊戯場（当該事業所の付近にある屋外遊戯場に代わるべき
   場所を含む。）、調理設備及び便所を設けること。 </t>
    <phoneticPr fontId="2"/>
  </si>
  <si>
    <r>
      <t>⑤保育室又は遊戯室の面積は、</t>
    </r>
    <r>
      <rPr>
        <u/>
        <sz val="10"/>
        <rFont val="ＭＳ Ｐゴシック"/>
        <family val="3"/>
        <charset val="128"/>
      </rPr>
      <t>④の幼児</t>
    </r>
    <r>
      <rPr>
        <sz val="10"/>
        <rFont val="ＭＳ Ｐゴシック"/>
        <family val="3"/>
        <charset val="128"/>
      </rPr>
      <t>1人につき</t>
    </r>
    <r>
      <rPr>
        <u/>
        <sz val="10"/>
        <rFont val="ＭＳ Ｐゴシック"/>
        <family val="3"/>
        <charset val="128"/>
      </rPr>
      <t>1.98㎡以上</t>
    </r>
    <r>
      <rPr>
        <sz val="8"/>
        <rFont val="ＭＳ Ｐゴシック"/>
        <family val="3"/>
        <charset val="128"/>
      </rPr>
      <t>、</t>
    </r>
    <r>
      <rPr>
        <sz val="10"/>
        <rFont val="ＭＳ Ｐゴシック"/>
        <family val="3"/>
        <charset val="128"/>
      </rPr>
      <t xml:space="preserve">
   屋外遊戯場の面積は④の幼児1人につき3.3㎡以上であること。 </t>
    </r>
    <phoneticPr fontId="2"/>
  </si>
  <si>
    <t>※次の場合は調理員を置かないことができます。
　・調理業務の全部を委託する場合
　・設備運営基準第16条第1項の規定により搬入施設から食事を搬入
　 する場合</t>
    <phoneticPr fontId="2"/>
  </si>
  <si>
    <r>
      <t xml:space="preserve">火災、地震その他の災害が発生した場合を想定した避難・救出等訓練を、毎月1回実施していますか。
</t>
    </r>
    <r>
      <rPr>
        <sz val="9"/>
        <rFont val="ＭＳ Ｐゴシック"/>
        <family val="3"/>
        <charset val="128"/>
      </rPr>
      <t>　(※防犯訓練のみを実施する月がないように留意すること。)</t>
    </r>
    <rPh sb="0" eb="2">
      <t>カサイ</t>
    </rPh>
    <rPh sb="3" eb="5">
      <t>ジシン</t>
    </rPh>
    <rPh sb="7" eb="8">
      <t>タ</t>
    </rPh>
    <rPh sb="9" eb="11">
      <t>サイガイ</t>
    </rPh>
    <rPh sb="12" eb="14">
      <t>ハッセイ</t>
    </rPh>
    <rPh sb="16" eb="18">
      <t>バアイ</t>
    </rPh>
    <rPh sb="19" eb="21">
      <t>ソウテイ</t>
    </rPh>
    <rPh sb="23" eb="25">
      <t>ヒナン</t>
    </rPh>
    <rPh sb="26" eb="28">
      <t>キュウシュツ</t>
    </rPh>
    <rPh sb="28" eb="29">
      <t>トウ</t>
    </rPh>
    <rPh sb="29" eb="31">
      <t>クンレン</t>
    </rPh>
    <rPh sb="33" eb="35">
      <t>マイツキ</t>
    </rPh>
    <rPh sb="36" eb="37">
      <t>カイ</t>
    </rPh>
    <rPh sb="37" eb="39">
      <t>ジッシ</t>
    </rPh>
    <phoneticPr fontId="2"/>
  </si>
  <si>
    <t>(5)</t>
    <phoneticPr fontId="2"/>
  </si>
  <si>
    <t>(6)</t>
    <phoneticPr fontId="2"/>
  </si>
  <si>
    <t>(7)</t>
    <phoneticPr fontId="2"/>
  </si>
  <si>
    <t>同一法人等で複数の事業所を運営している場合には、事業所ごとに会計区分を設けていますか。</t>
    <rPh sb="0" eb="2">
      <t>ドウイツ</t>
    </rPh>
    <rPh sb="2" eb="4">
      <t>ホウジン</t>
    </rPh>
    <rPh sb="4" eb="5">
      <t>トウ</t>
    </rPh>
    <rPh sb="6" eb="8">
      <t>フクスウ</t>
    </rPh>
    <rPh sb="9" eb="12">
      <t>ジギョウショ</t>
    </rPh>
    <rPh sb="13" eb="15">
      <t>ウンエイ</t>
    </rPh>
    <rPh sb="19" eb="21">
      <t>バアイ</t>
    </rPh>
    <rPh sb="24" eb="27">
      <t>ジギョウショ</t>
    </rPh>
    <rPh sb="30" eb="32">
      <t>カイケイ</t>
    </rPh>
    <rPh sb="32" eb="34">
      <t>クブン</t>
    </rPh>
    <rPh sb="35" eb="36">
      <t>モウ</t>
    </rPh>
    <phoneticPr fontId="2"/>
  </si>
  <si>
    <t>法定外控除を行っている場合、労働基準法第24条の労使協定を
締結していますか。</t>
    <phoneticPr fontId="2"/>
  </si>
  <si>
    <t>短時間・有期雇用職員の採用に際し、必要な措置を講じていますか。</t>
    <phoneticPr fontId="2"/>
  </si>
  <si>
    <t>短時間・有期雇用職員からの上記事項等に係る相談に対応
するための体制を整備していますか。（相談担当者の決定等）</t>
    <phoneticPr fontId="2"/>
  </si>
  <si>
    <t>パート労働法第16条</t>
    <phoneticPr fontId="2"/>
  </si>
  <si>
    <t>健康診断結果の記録は、健康診断個人票を作成し、
保存していますか。 （5年間保存）</t>
    <rPh sb="17" eb="18">
      <t>ヒョウ</t>
    </rPh>
    <rPh sb="36" eb="38">
      <t>ネンカン</t>
    </rPh>
    <rPh sb="38" eb="40">
      <t>ホゾン</t>
    </rPh>
    <phoneticPr fontId="2"/>
  </si>
  <si>
    <t>障害のある子どもの保育については、一人一人の子どもの発達過程や障害の状態を把握し、適切な環境の下で、障害のある子どもが他の子どもとの生活を通して共に成長できるよう、指導計画の中に位置付けていますか。また、子どもの状況に応じた保育を実施する観点から、家庭や関係機関と連携した支援のための計画を個別に作成するなど適切な対応を図っていますか。</t>
    <phoneticPr fontId="2"/>
  </si>
  <si>
    <r>
      <t xml:space="preserve">利用開始時及び少なくとも年2回以上の健康診断を実施していますか。また、その結果を適正に記録し、保存していますか。（5年間保存）
</t>
    </r>
    <r>
      <rPr>
        <sz val="9"/>
        <rFont val="ＭＳ Ｐゴシック"/>
        <family val="3"/>
        <charset val="128"/>
      </rPr>
      <t>　※連携施設と家庭的保育事業等で同一の嘱託医に委嘱する場合に、
　　 必要に応じ、連携施設と家庭的保育事業等の合同で健康診断を
　　 行うことができる。</t>
    </r>
    <rPh sb="0" eb="2">
      <t>リヨウ</t>
    </rPh>
    <rPh sb="2" eb="4">
      <t>カイシ</t>
    </rPh>
    <rPh sb="4" eb="5">
      <t>ジ</t>
    </rPh>
    <rPh sb="5" eb="6">
      <t>オヨ</t>
    </rPh>
    <rPh sb="7" eb="8">
      <t>スク</t>
    </rPh>
    <rPh sb="12" eb="13">
      <t>ネン</t>
    </rPh>
    <rPh sb="14" eb="15">
      <t>カイ</t>
    </rPh>
    <rPh sb="15" eb="17">
      <t>イジョウ</t>
    </rPh>
    <rPh sb="18" eb="20">
      <t>ケンコウ</t>
    </rPh>
    <rPh sb="20" eb="22">
      <t>シンダン</t>
    </rPh>
    <rPh sb="23" eb="25">
      <t>ジッシ</t>
    </rPh>
    <rPh sb="37" eb="39">
      <t>ケッカ</t>
    </rPh>
    <rPh sb="47" eb="49">
      <t>ホゾン</t>
    </rPh>
    <rPh sb="58" eb="59">
      <t>ネン</t>
    </rPh>
    <rPh sb="59" eb="60">
      <t>カン</t>
    </rPh>
    <rPh sb="60" eb="62">
      <t>ホゾン</t>
    </rPh>
    <phoneticPr fontId="2"/>
  </si>
  <si>
    <t>個人情報の同意書</t>
    <rPh sb="0" eb="2">
      <t>コジン</t>
    </rPh>
    <rPh sb="2" eb="4">
      <t>ジョウホウ</t>
    </rPh>
    <rPh sb="5" eb="8">
      <t>ドウイショ</t>
    </rPh>
    <phoneticPr fontId="2"/>
  </si>
  <si>
    <t>他の特定教育・保育施設等、地域子ども・子育て支援事業を行う者その他の機関に対して、子どもに関する情報を提供する際には、あらかじめ文書によりその保護者の同意を得ていますか。</t>
    <phoneticPr fontId="2"/>
  </si>
  <si>
    <r>
      <t xml:space="preserve">乳幼児突然死症候群の予防として、次の点に留意していますか。
</t>
    </r>
    <r>
      <rPr>
        <sz val="9.5"/>
        <rFont val="ＭＳ Ｐゴシック"/>
        <family val="3"/>
        <charset val="128"/>
      </rPr>
      <t>　【チェックポイント】
　①睡眠中の児童の顔色や呼吸の状態をきめ細かく(15分に1回
　　 程度）観察していますか。
　②ＳＩＤＳチェック表を作成し、記録していますか。
　③乳児を寝かせる場合には、仰向けに寝かせていますか。
　④建物及びその敷地内では禁煙を厳守していますか。　　　　　　　　　　</t>
    </r>
    <rPh sb="18" eb="19">
      <t>テン</t>
    </rPh>
    <rPh sb="20" eb="22">
      <t>リュウイ</t>
    </rPh>
    <rPh sb="99" eb="100">
      <t>ヒョウ</t>
    </rPh>
    <rPh sb="101" eb="103">
      <t>サクセイ</t>
    </rPh>
    <rPh sb="105" eb="107">
      <t>キロク</t>
    </rPh>
    <rPh sb="145" eb="147">
      <t>タテモノ</t>
    </rPh>
    <rPh sb="147" eb="148">
      <t>オヨ</t>
    </rPh>
    <rPh sb="151" eb="153">
      <t>シキチ</t>
    </rPh>
    <rPh sb="153" eb="154">
      <t>ナイ</t>
    </rPh>
    <phoneticPr fontId="2"/>
  </si>
  <si>
    <t>【チェックポイント】
①床破損、欠損、段差等、歩行に障害（危険）はないか。
②非常口の開閉、非常口への通行に障害（不要物の放置）はないか。
③避難経路、非常階段、非常用滑り台に障害（障害物、無灯火、
　 樹木等）はないか。
④備品などの転倒防止をしているか。
⑤棚(居室や洗面所等）などから物が落ちる恐れがないか。
⑥居室及び宿直室等の暖房器具（電気・石油ストーブ）の安全対策を
　 しているか。（転倒防止、接触防止、換気等）
⑦屋外遊具（ブランコ、すべり台、プール等）に破損箇所や危険箇所
   はないか。
⑧砂場やプール及びその周辺に危険はないか。
⑨タオル掛け等のフックは危険な状態にないか。
⑩物置、車庫や門扉・堀など附帯設備の管理は十分か。
⑪児童の安全確保のため、職員の死角となるような箇所はないか。
⑫危険物を放置していないか。（特に火気を使用する付近の紙・布類
   等の可燃物）
⑬火災通報装置等の前に物を置いていないか。
⑭門、囲障、外灯、窓、出入口、避難口、鍵等の状況を点検しているか。
⑮危険な設備、場所等への囲障の設置、施錠等の状況を点検
   しているか。
⑯自動警報装置、防犯監視システム等を設置している場合は、
   作動状況の点検、警備会社等との連携体制を確認しているか。</t>
    <phoneticPr fontId="2"/>
  </si>
  <si>
    <r>
      <t xml:space="preserve">感染症を蔓延させないよう、必要な器具、薬品類を備えていますか。
</t>
    </r>
    <r>
      <rPr>
        <sz val="9"/>
        <rFont val="ＭＳ Ｐゴシック"/>
        <family val="3"/>
        <charset val="128"/>
      </rPr>
      <t>　※汚物入れ、マスク、手袋など
　※消毒薬：保育士等の手指消毒、汚染場所の消毒</t>
    </r>
    <phoneticPr fontId="2"/>
  </si>
  <si>
    <r>
      <t xml:space="preserve">給食材料の仕入れ、保管は衛生的に実施されていますか。
</t>
    </r>
    <r>
      <rPr>
        <sz val="9"/>
        <rFont val="ＭＳ Ｐゴシック"/>
        <family val="3"/>
        <charset val="128"/>
      </rPr>
      <t>※生鮮食品(肉、魚等)は、当日納品を原則とすること。
※納品時にも要冷蔵冷凍食品の保存温度が守られていること。
　 また、常温放置されていないこと。
※冷凍、冷蔵庫の温度を確認し、記録していますか。</t>
    </r>
    <rPh sb="29" eb="31">
      <t>セイセン</t>
    </rPh>
    <rPh sb="31" eb="33">
      <t>ショクヒン</t>
    </rPh>
    <rPh sb="34" eb="35">
      <t>ニク</t>
    </rPh>
    <rPh sb="36" eb="37">
      <t>サカナ</t>
    </rPh>
    <rPh sb="37" eb="38">
      <t>トウ</t>
    </rPh>
    <rPh sb="41" eb="43">
      <t>トウジツ</t>
    </rPh>
    <rPh sb="43" eb="45">
      <t>ノウヒン</t>
    </rPh>
    <rPh sb="46" eb="48">
      <t>ゲンソク</t>
    </rPh>
    <rPh sb="56" eb="58">
      <t>ノウヒン</t>
    </rPh>
    <rPh sb="58" eb="59">
      <t>ジ</t>
    </rPh>
    <rPh sb="61" eb="62">
      <t>ヨウ</t>
    </rPh>
    <rPh sb="62" eb="64">
      <t>レイゾウ</t>
    </rPh>
    <rPh sb="64" eb="66">
      <t>レイトウ</t>
    </rPh>
    <rPh sb="66" eb="68">
      <t>ショクヒン</t>
    </rPh>
    <rPh sb="69" eb="71">
      <t>ホゾン</t>
    </rPh>
    <rPh sb="71" eb="73">
      <t>オンド</t>
    </rPh>
    <rPh sb="74" eb="75">
      <t>マモ</t>
    </rPh>
    <rPh sb="89" eb="91">
      <t>ジョウオン</t>
    </rPh>
    <rPh sb="91" eb="93">
      <t>ホウチ</t>
    </rPh>
    <rPh sb="104" eb="106">
      <t>レイトウ</t>
    </rPh>
    <rPh sb="107" eb="110">
      <t>レイゾウコ</t>
    </rPh>
    <rPh sb="111" eb="113">
      <t>オンド</t>
    </rPh>
    <rPh sb="114" eb="116">
      <t>カクニン</t>
    </rPh>
    <rPh sb="118" eb="120">
      <t>キロク</t>
    </rPh>
    <phoneticPr fontId="2"/>
  </si>
  <si>
    <t>職　種</t>
    <phoneticPr fontId="2"/>
  </si>
  <si>
    <t>職員氏名</t>
    <phoneticPr fontId="2"/>
  </si>
  <si>
    <t>年齢</t>
    <phoneticPr fontId="2"/>
  </si>
  <si>
    <r>
      <rPr>
        <sz val="10"/>
        <rFont val="ＭＳ Ｐゴシック"/>
        <family val="3"/>
        <charset val="128"/>
      </rPr>
      <t xml:space="preserve">定期健康診断
</t>
    </r>
    <r>
      <rPr>
        <sz val="9"/>
        <rFont val="ＭＳ Ｐゴシック"/>
        <family val="3"/>
        <charset val="128"/>
      </rPr>
      <t>(直近の受診日)</t>
    </r>
    <rPh sb="0" eb="2">
      <t>テイキ</t>
    </rPh>
    <rPh sb="2" eb="4">
      <t>ケンコウ</t>
    </rPh>
    <rPh sb="4" eb="6">
      <t>シンダン</t>
    </rPh>
    <rPh sb="8" eb="10">
      <t>チョッキン</t>
    </rPh>
    <rPh sb="11" eb="13">
      <t>ジュシン</t>
    </rPh>
    <rPh sb="13" eb="14">
      <t>ヒ</t>
    </rPh>
    <phoneticPr fontId="2"/>
  </si>
  <si>
    <t>主任保育士</t>
    <phoneticPr fontId="2"/>
  </si>
  <si>
    <t>Ⅰ．開所時間</t>
    <phoneticPr fontId="2"/>
  </si>
  <si>
    <t>通常開所時間（11時間）</t>
    <phoneticPr fontId="2"/>
  </si>
  <si>
    <t>：</t>
    <phoneticPr fontId="2"/>
  </si>
  <si>
    <t>～</t>
    <phoneticPr fontId="2"/>
  </si>
  <si>
    <t>11時間を越えての
延長保育時間（30分以上）</t>
    <phoneticPr fontId="2"/>
  </si>
  <si>
    <t>通常開所時間（11時間）</t>
    <phoneticPr fontId="2"/>
  </si>
  <si>
    <t>：</t>
    <phoneticPr fontId="2"/>
  </si>
  <si>
    <t>Ⅲ．日曜・祝日、年末年始以外の休園日</t>
    <phoneticPr fontId="2"/>
  </si>
  <si>
    <t>～</t>
    <phoneticPr fontId="2"/>
  </si>
  <si>
    <t>Ⅳ．正職員の週所定労働時間　　※職種において異なる時間の職がある場合は別記してください。</t>
    <rPh sb="2" eb="5">
      <t>セイショクイン</t>
    </rPh>
    <rPh sb="6" eb="7">
      <t>シュウ</t>
    </rPh>
    <rPh sb="7" eb="9">
      <t>ショテイ</t>
    </rPh>
    <rPh sb="9" eb="11">
      <t>ロウドウ</t>
    </rPh>
    <rPh sb="11" eb="13">
      <t>ジカン</t>
    </rPh>
    <phoneticPr fontId="2"/>
  </si>
  <si>
    <t>（</t>
    <phoneticPr fontId="2"/>
  </si>
  <si>
    <t>時間</t>
    <rPh sb="0" eb="2">
      <t>ジカン</t>
    </rPh>
    <phoneticPr fontId="2"/>
  </si>
  <si>
    <t>分）</t>
    <rPh sb="0" eb="1">
      <t>フン</t>
    </rPh>
    <phoneticPr fontId="2"/>
  </si>
  <si>
    <t>月</t>
    <rPh sb="0" eb="1">
      <t>ガツ</t>
    </rPh>
    <phoneticPr fontId="2"/>
  </si>
  <si>
    <t>日の勤務・受入の状況)</t>
    <rPh sb="0" eb="1">
      <t>ヒ</t>
    </rPh>
    <rPh sb="2" eb="4">
      <t>キンム</t>
    </rPh>
    <phoneticPr fontId="2"/>
  </si>
  <si>
    <t>尼崎　太郎</t>
    <rPh sb="0" eb="2">
      <t>アマガサキ</t>
    </rPh>
    <rPh sb="3" eb="5">
      <t>タロウ</t>
    </rPh>
    <phoneticPr fontId="2"/>
  </si>
  <si>
    <t>大島　次郎</t>
    <rPh sb="0" eb="2">
      <t>オオシマ</t>
    </rPh>
    <rPh sb="3" eb="5">
      <t>ジロウ</t>
    </rPh>
    <phoneticPr fontId="2"/>
  </si>
  <si>
    <t>小田　四郎</t>
    <rPh sb="0" eb="2">
      <t>オダ</t>
    </rPh>
    <rPh sb="3" eb="5">
      <t>シロウ</t>
    </rPh>
    <phoneticPr fontId="2"/>
  </si>
  <si>
    <t>最賃法第4条</t>
    <rPh sb="0" eb="2">
      <t>サイチン</t>
    </rPh>
    <rPh sb="1" eb="2">
      <t>チン</t>
    </rPh>
    <rPh sb="2" eb="3">
      <t>ホウ</t>
    </rPh>
    <rPh sb="3" eb="4">
      <t>ダイ</t>
    </rPh>
    <rPh sb="5" eb="6">
      <t>ジョウ</t>
    </rPh>
    <phoneticPr fontId="2"/>
  </si>
  <si>
    <t>資料 P.1</t>
    <rPh sb="0" eb="2">
      <t>シリョウ</t>
    </rPh>
    <phoneticPr fontId="2"/>
  </si>
  <si>
    <t>室名</t>
    <rPh sb="0" eb="1">
      <t>シツ</t>
    </rPh>
    <rPh sb="1" eb="2">
      <t>メイ</t>
    </rPh>
    <phoneticPr fontId="2"/>
  </si>
  <si>
    <t>室数</t>
    <rPh sb="0" eb="1">
      <t>シツ</t>
    </rPh>
    <rPh sb="1" eb="2">
      <t>スウ</t>
    </rPh>
    <phoneticPr fontId="2"/>
  </si>
  <si>
    <t>面積</t>
    <rPh sb="0" eb="2">
      <t>メンセキ</t>
    </rPh>
    <phoneticPr fontId="2"/>
  </si>
  <si>
    <t>乳児室</t>
    <rPh sb="0" eb="2">
      <t>ニュウジ</t>
    </rPh>
    <rPh sb="2" eb="3">
      <t>シツ</t>
    </rPh>
    <phoneticPr fontId="2"/>
  </si>
  <si>
    <t>ほふく室</t>
    <rPh sb="3" eb="4">
      <t>シツ</t>
    </rPh>
    <phoneticPr fontId="2"/>
  </si>
  <si>
    <t>年　　月　　日</t>
    <rPh sb="0" eb="1">
      <t>ネン</t>
    </rPh>
    <rPh sb="3" eb="4">
      <t>ガツ</t>
    </rPh>
    <rPh sb="6" eb="7">
      <t>ヒ</t>
    </rPh>
    <phoneticPr fontId="2"/>
  </si>
  <si>
    <t>①</t>
    <phoneticPr fontId="2"/>
  </si>
  <si>
    <t>②</t>
    <phoneticPr fontId="2"/>
  </si>
  <si>
    <t>室</t>
    <phoneticPr fontId="2"/>
  </si>
  <si>
    <t>㎡</t>
    <phoneticPr fontId="2"/>
  </si>
  <si>
    <t>保育室・遊戯室</t>
    <phoneticPr fontId="2"/>
  </si>
  <si>
    <t>建物の</t>
    <rPh sb="0" eb="2">
      <t>タテモノ</t>
    </rPh>
    <phoneticPr fontId="2"/>
  </si>
  <si>
    <t>階</t>
    <rPh sb="0" eb="1">
      <t>カイ</t>
    </rPh>
    <phoneticPr fontId="2"/>
  </si>
  <si>
    <t>[施設の立地場所]</t>
    <rPh sb="1" eb="3">
      <t>シセツ</t>
    </rPh>
    <rPh sb="4" eb="6">
      <t>リッチ</t>
    </rPh>
    <rPh sb="6" eb="8">
      <t>バショ</t>
    </rPh>
    <phoneticPr fontId="2"/>
  </si>
  <si>
    <t>　○ 苦情解決体制・窓口等</t>
    <rPh sb="3" eb="5">
      <t>クジョウ</t>
    </rPh>
    <rPh sb="5" eb="7">
      <t>カイケツ</t>
    </rPh>
    <rPh sb="7" eb="9">
      <t>タイセイ</t>
    </rPh>
    <rPh sb="10" eb="12">
      <t>マドグチ</t>
    </rPh>
    <rPh sb="12" eb="13">
      <t>トウ</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</si>
  <si>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</si>
  <si>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</si>
  <si>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3">
      <t>ダイサンシャ</t>
    </rPh>
    <rPh sb="3" eb="5">
      <t>イイン</t>
    </rPh>
    <phoneticPr fontId="2"/>
  </si>
  <si>
    <t>就任年月日</t>
    <rPh sb="0" eb="2">
      <t>シュウニン</t>
    </rPh>
    <rPh sb="2" eb="5">
      <t>ネンガッピ</t>
    </rPh>
    <phoneticPr fontId="2"/>
  </si>
  <si>
    <t>③</t>
    <phoneticPr fontId="2"/>
  </si>
  <si>
    <t>開催の有無</t>
    <rPh sb="0" eb="2">
      <t>カイサイ</t>
    </rPh>
    <rPh sb="3" eb="5">
      <t>ウム</t>
    </rPh>
    <phoneticPr fontId="2"/>
  </si>
  <si>
    <t>開催頻度</t>
    <rPh sb="0" eb="2">
      <t>カイサイ</t>
    </rPh>
    <rPh sb="2" eb="4">
      <t>ヒンド</t>
    </rPh>
    <phoneticPr fontId="2"/>
  </si>
  <si>
    <t>参加者</t>
    <rPh sb="0" eb="3">
      <t>サンカシャ</t>
    </rPh>
    <phoneticPr fontId="2"/>
  </si>
  <si>
    <t>会議録</t>
    <rPh sb="0" eb="3">
      <t>カイギロク</t>
    </rPh>
    <phoneticPr fontId="2"/>
  </si>
  <si>
    <t>保管している書類</t>
    <rPh sb="0" eb="2">
      <t>ホカン</t>
    </rPh>
    <rPh sb="6" eb="8">
      <t>ショルイ</t>
    </rPh>
    <phoneticPr fontId="2"/>
  </si>
  <si>
    <t>記録している項目</t>
    <rPh sb="0" eb="2">
      <t>キロク</t>
    </rPh>
    <rPh sb="6" eb="8">
      <t>コウモク</t>
    </rPh>
    <phoneticPr fontId="2"/>
  </si>
  <si>
    <t>温度の確認</t>
    <rPh sb="0" eb="2">
      <t>オンド</t>
    </rPh>
    <rPh sb="3" eb="5">
      <t>カクニン</t>
    </rPh>
    <phoneticPr fontId="2"/>
  </si>
  <si>
    <t>温度記録</t>
    <rPh sb="0" eb="2">
      <t>オンド</t>
    </rPh>
    <rPh sb="2" eb="4">
      <t>キロク</t>
    </rPh>
    <phoneticPr fontId="2"/>
  </si>
  <si>
    <t>中心温度計</t>
    <rPh sb="0" eb="2">
      <t>チュウシン</t>
    </rPh>
    <rPh sb="2" eb="5">
      <t>オンドケイ</t>
    </rPh>
    <phoneticPr fontId="2"/>
  </si>
  <si>
    <t>測定記録</t>
    <rPh sb="0" eb="2">
      <t>ソクテイ</t>
    </rPh>
    <rPh sb="2" eb="4">
      <t>キロク</t>
    </rPh>
    <phoneticPr fontId="2"/>
  </si>
  <si>
    <t>記録項目</t>
    <rPh sb="0" eb="2">
      <t>キロク</t>
    </rPh>
    <rPh sb="2" eb="4">
      <t>コウモク</t>
    </rPh>
    <phoneticPr fontId="2"/>
  </si>
  <si>
    <t>土曜日</t>
    <rPh sb="0" eb="2">
      <t>ドヨウ</t>
    </rPh>
    <rPh sb="2" eb="3">
      <t>ヒ</t>
    </rPh>
    <phoneticPr fontId="2"/>
  </si>
  <si>
    <t>保存食</t>
    <rPh sb="0" eb="3">
      <t>ホゾンショク</t>
    </rPh>
    <phoneticPr fontId="2"/>
  </si>
  <si>
    <t>量</t>
    <rPh sb="0" eb="1">
      <t>リョウ</t>
    </rPh>
    <phoneticPr fontId="2"/>
  </si>
  <si>
    <t>保存日数</t>
    <rPh sb="0" eb="2">
      <t>ホゾン</t>
    </rPh>
    <rPh sb="2" eb="4">
      <t>ニッスウ</t>
    </rPh>
    <phoneticPr fontId="2"/>
  </si>
  <si>
    <t>※1</t>
    <phoneticPr fontId="2"/>
  </si>
  <si>
    <t>※2</t>
    <phoneticPr fontId="2"/>
  </si>
  <si>
    <t>【資 料 ２】</t>
    <rPh sb="1" eb="2">
      <t>シ</t>
    </rPh>
    <rPh sb="3" eb="4">
      <t>リョウ</t>
    </rPh>
    <phoneticPr fontId="2"/>
  </si>
  <si>
    <t>栄養素</t>
    <rPh sb="0" eb="3">
      <t>エイヨウソ</t>
    </rPh>
    <phoneticPr fontId="2"/>
  </si>
  <si>
    <t>目標量</t>
    <rPh sb="0" eb="2">
      <t>モクヒョウ</t>
    </rPh>
    <rPh sb="2" eb="3">
      <t>リョウ</t>
    </rPh>
    <phoneticPr fontId="2"/>
  </si>
  <si>
    <t>エネルギー</t>
    <phoneticPr fontId="2"/>
  </si>
  <si>
    <t>たんぱく質</t>
    <rPh sb="4" eb="5">
      <t>シツ</t>
    </rPh>
    <phoneticPr fontId="2"/>
  </si>
  <si>
    <t>脂質</t>
    <rPh sb="0" eb="2">
      <t>シシツ</t>
    </rPh>
    <phoneticPr fontId="2"/>
  </si>
  <si>
    <t>カルシウム</t>
    <phoneticPr fontId="2"/>
  </si>
  <si>
    <t>鉄</t>
    <rPh sb="0" eb="1">
      <t>テツ</t>
    </rPh>
    <phoneticPr fontId="2"/>
  </si>
  <si>
    <t>kcal</t>
    <phoneticPr fontId="2"/>
  </si>
  <si>
    <t>g</t>
    <phoneticPr fontId="2"/>
  </si>
  <si>
    <t>mg</t>
    <phoneticPr fontId="2"/>
  </si>
  <si>
    <t>ビタミンC</t>
    <phoneticPr fontId="2"/>
  </si>
  <si>
    <t>対応方法</t>
    <rPh sb="0" eb="2">
      <t>タイオウ</t>
    </rPh>
    <rPh sb="2" eb="4">
      <t>ホウホウ</t>
    </rPh>
    <phoneticPr fontId="2"/>
  </si>
  <si>
    <t>）</t>
    <phoneticPr fontId="2"/>
  </si>
  <si>
    <t>中心温度を
測定している食品</t>
    <rPh sb="0" eb="2">
      <t>チュウシン</t>
    </rPh>
    <rPh sb="2" eb="4">
      <t>オンド</t>
    </rPh>
    <rPh sb="6" eb="8">
      <t>ソクテイ</t>
    </rPh>
    <rPh sb="12" eb="14">
      <t>ショクヒン</t>
    </rPh>
    <phoneticPr fontId="2"/>
  </si>
  <si>
    <t>巡回点検</t>
    <rPh sb="0" eb="2">
      <t>ジュンカイ</t>
    </rPh>
    <rPh sb="2" eb="4">
      <t>テンケン</t>
    </rPh>
    <phoneticPr fontId="2"/>
  </si>
  <si>
    <t>駆除の頻度</t>
    <rPh sb="0" eb="2">
      <t>クジョ</t>
    </rPh>
    <rPh sb="3" eb="5">
      <t>ヒンド</t>
    </rPh>
    <phoneticPr fontId="2"/>
  </si>
  <si>
    <t>駆除方法</t>
    <rPh sb="0" eb="2">
      <t>クジョ</t>
    </rPh>
    <rPh sb="2" eb="4">
      <t>ホウホウ</t>
    </rPh>
    <phoneticPr fontId="2"/>
  </si>
  <si>
    <t>(該当するものを全て選択)</t>
    <rPh sb="1" eb="3">
      <t>ガイトウ</t>
    </rPh>
    <rPh sb="8" eb="9">
      <t>スベ</t>
    </rPh>
    <rPh sb="10" eb="12">
      <t>センタク</t>
    </rPh>
    <phoneticPr fontId="2"/>
  </si>
  <si>
    <t>掃除点検表</t>
    <rPh sb="0" eb="2">
      <t>ソウジ</t>
    </rPh>
    <rPh sb="2" eb="5">
      <t>テンケンヒョウ</t>
    </rPh>
    <phoneticPr fontId="2"/>
  </si>
  <si>
    <t>管理者名</t>
    <rPh sb="0" eb="3">
      <t>カンリシャ</t>
    </rPh>
    <rPh sb="3" eb="4">
      <t>メイ</t>
    </rPh>
    <phoneticPr fontId="2"/>
  </si>
  <si>
    <t>管理者</t>
    <rPh sb="0" eb="3">
      <t>カンリシャ</t>
    </rPh>
    <phoneticPr fontId="2"/>
  </si>
  <si>
    <t>食物繊維総量</t>
    <phoneticPr fontId="2"/>
  </si>
  <si>
    <t>食塩相当量</t>
    <phoneticPr fontId="2"/>
  </si>
  <si>
    <t>カリウム</t>
    <phoneticPr fontId="2"/>
  </si>
  <si>
    <t>ビタミンA</t>
    <phoneticPr fontId="2"/>
  </si>
  <si>
    <t>点検の頻度</t>
    <rPh sb="0" eb="2">
      <t>テンケン</t>
    </rPh>
    <rPh sb="3" eb="5">
      <t>ヒンド</t>
    </rPh>
    <phoneticPr fontId="2"/>
  </si>
  <si>
    <t>（代表者の職/氏名）</t>
    <phoneticPr fontId="16"/>
  </si>
  <si>
    <t>(施設長名)</t>
    <rPh sb="1" eb="4">
      <t>シセツチョウ</t>
    </rPh>
    <rPh sb="4" eb="5">
      <t>メイ</t>
    </rPh>
    <phoneticPr fontId="2"/>
  </si>
  <si>
    <t>(ふりがな)</t>
    <phoneticPr fontId="2"/>
  </si>
  <si>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phoneticPr fontId="2"/>
  </si>
  <si>
    <t>短時間労働者及び有期雇用労働者の雇用管理の改善等に関する法律</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トウ</t>
    </rPh>
    <rPh sb="25" eb="26">
      <t>カン</t>
    </rPh>
    <rPh sb="28" eb="30">
      <t>ホウリツ</t>
    </rPh>
    <phoneticPr fontId="2"/>
  </si>
  <si>
    <t>短時間労働者及び有期雇用労働者の雇用管理の改善等に関する法律施行規則</t>
    <rPh sb="0" eb="3">
      <t>タンジカン</t>
    </rPh>
    <rPh sb="3" eb="6">
      <t>ロウドウシャ</t>
    </rPh>
    <rPh sb="16" eb="18">
      <t>コヨウ</t>
    </rPh>
    <rPh sb="18" eb="20">
      <t>カンリ</t>
    </rPh>
    <rPh sb="21" eb="23">
      <t>カイゼン</t>
    </rPh>
    <rPh sb="23" eb="24">
      <t>トウ</t>
    </rPh>
    <rPh sb="25" eb="26">
      <t>カン</t>
    </rPh>
    <rPh sb="28" eb="30">
      <t>ホウリツ</t>
    </rPh>
    <rPh sb="30" eb="32">
      <t>シコウ</t>
    </rPh>
    <rPh sb="32" eb="34">
      <t>キソク</t>
    </rPh>
    <phoneticPr fontId="2"/>
  </si>
  <si>
    <t>短時間労働者及び有期雇用労働者の雇用管理の改善等に関する法律の施行について</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トウ</t>
    </rPh>
    <rPh sb="25" eb="26">
      <t>カン</t>
    </rPh>
    <rPh sb="28" eb="30">
      <t>ホウリツ</t>
    </rPh>
    <rPh sb="31" eb="33">
      <t>シコウ</t>
    </rPh>
    <phoneticPr fontId="2"/>
  </si>
  <si>
    <t>保育所における感染症対策ガイドライン （2018年改訂版）</t>
    <rPh sb="24" eb="25">
      <t>ネン</t>
    </rPh>
    <rPh sb="25" eb="27">
      <t>カイテイ</t>
    </rPh>
    <rPh sb="27" eb="28">
      <t>バン</t>
    </rPh>
    <phoneticPr fontId="2"/>
  </si>
  <si>
    <t>保育所におけるアレルギー対応ガイドライン （2019年改訂版）</t>
    <rPh sb="26" eb="27">
      <t>ネン</t>
    </rPh>
    <rPh sb="27" eb="29">
      <t>カイテイ</t>
    </rPh>
    <rPh sb="29" eb="30">
      <t>バン</t>
    </rPh>
    <phoneticPr fontId="2"/>
  </si>
  <si>
    <t>　ロ　保育室等が設けられている別表（設備運営基準第28条）の左欄に掲げる階に応じ、同表の中欄に掲げる区分（常用・避難用）ごとに、
　　　それぞれ同表の右欄に掲げる施設又は設備が一以上設けられていること。</t>
    <rPh sb="18" eb="20">
      <t>セツビ</t>
    </rPh>
    <rPh sb="20" eb="22">
      <t>ウンエイ</t>
    </rPh>
    <rPh sb="22" eb="24">
      <t>キジュン</t>
    </rPh>
    <rPh sb="53" eb="55">
      <t>ジョウヨウ</t>
    </rPh>
    <rPh sb="56" eb="59">
      <t>ヒナンヨウ</t>
    </rPh>
    <phoneticPr fontId="2"/>
  </si>
  <si>
    <t>　ニ　調理設備（次の⑴、⑵に掲げる要件のいずれかに該当するものを除く。以下このニにおいて同じ。）以外の部分と調理設備の部分が建築
　　　基準法第2条第7号に規定する耐火構造の床若しくは壁又は建築基準法施行令第112条第1項に規定する特定防火設備で区画されてい
　　　ること。 この場合において、換気、暖房又は冷房の設備の風道が、当該床若しくは壁を貫通する部分又はこれに近接する部分に防火上
　　　有効にダンパーが設けられていること。
　　　　 ⑴スプリンクラー設備その他これに類するもので自動式のものが設けられていること。
　　　　 ⑵調理用器具の種類に応じて有効な自動消火装置が設けられ、かつ、当該調理設備の外部への
             延焼を防止するために必要な措置が講じられていること。</t>
    <phoneticPr fontId="2"/>
  </si>
  <si>
    <t>設備運営基準第6条、附則第3条
設備運営基準取扱通知2(2)</t>
    <rPh sb="0" eb="6">
      <t>セツビウンエイキジュン</t>
    </rPh>
    <rPh sb="6" eb="7">
      <t>ダイ</t>
    </rPh>
    <rPh sb="8" eb="9">
      <t>ジョウ</t>
    </rPh>
    <rPh sb="10" eb="12">
      <t>フソク</t>
    </rPh>
    <rPh sb="12" eb="13">
      <t>ダイ</t>
    </rPh>
    <rPh sb="14" eb="15">
      <t>ジョウ</t>
    </rPh>
    <rPh sb="16" eb="22">
      <t>セツビウンエイキジュン</t>
    </rPh>
    <rPh sb="22" eb="24">
      <t>トリアツカ</t>
    </rPh>
    <rPh sb="24" eb="26">
      <t>ツウチ</t>
    </rPh>
    <phoneticPr fontId="2"/>
  </si>
  <si>
    <t>1
(2)</t>
    <phoneticPr fontId="2"/>
  </si>
  <si>
    <t>設備運営条例第6条第2項</t>
    <rPh sb="0" eb="2">
      <t>セツビ</t>
    </rPh>
    <rPh sb="2" eb="4">
      <t>ウンエイ</t>
    </rPh>
    <rPh sb="4" eb="6">
      <t>ジョウレイ</t>
    </rPh>
    <rPh sb="6" eb="7">
      <t>ダイ</t>
    </rPh>
    <rPh sb="8" eb="9">
      <t>ジョウ</t>
    </rPh>
    <rPh sb="9" eb="10">
      <t>ダイ</t>
    </rPh>
    <rPh sb="11" eb="12">
      <t>コウ</t>
    </rPh>
    <phoneticPr fontId="2"/>
  </si>
  <si>
    <t xml:space="preserve">設備運営基準第29条第1項
設備運営基準取扱通知4Ⅰ(2)①
設備運営条例第6条第5項
</t>
    <rPh sb="0" eb="2">
      <t>セツビ</t>
    </rPh>
    <rPh sb="2" eb="4">
      <t>ウンエイ</t>
    </rPh>
    <rPh sb="4" eb="6">
      <t>キジュン</t>
    </rPh>
    <rPh sb="6" eb="7">
      <t>ダイ</t>
    </rPh>
    <rPh sb="9" eb="10">
      <t>ジョウ</t>
    </rPh>
    <rPh sb="10" eb="11">
      <t>ダイ</t>
    </rPh>
    <rPh sb="12" eb="13">
      <t>コウ</t>
    </rPh>
    <rPh sb="14" eb="20">
      <t>セツビウンエイキジュン</t>
    </rPh>
    <rPh sb="22" eb="24">
      <t>ツウチ</t>
    </rPh>
    <rPh sb="31" eb="33">
      <t>セツビ</t>
    </rPh>
    <rPh sb="33" eb="35">
      <t>ウンエイ</t>
    </rPh>
    <rPh sb="35" eb="37">
      <t>ジョウレイ</t>
    </rPh>
    <rPh sb="37" eb="38">
      <t>ダイ</t>
    </rPh>
    <rPh sb="39" eb="40">
      <t>ジョウ</t>
    </rPh>
    <rPh sb="40" eb="41">
      <t>ダイ</t>
    </rPh>
    <rPh sb="42" eb="43">
      <t>コウ</t>
    </rPh>
    <phoneticPr fontId="2"/>
  </si>
  <si>
    <t>非常災害が発生した場合の対応に関する具体的な指針（火災・地震・風水害等に対処するための非常災害対策計画等）を定めていますか。
また、関係機関(消防、警察、市災害対策本部 等)への連絡体制を整備していますか。</t>
    <rPh sb="0" eb="2">
      <t>ヒジョウ</t>
    </rPh>
    <rPh sb="2" eb="4">
      <t>サイガイ</t>
    </rPh>
    <rPh sb="5" eb="7">
      <t>ハッセイ</t>
    </rPh>
    <rPh sb="9" eb="11">
      <t>バアイ</t>
    </rPh>
    <rPh sb="12" eb="14">
      <t>タイオウ</t>
    </rPh>
    <rPh sb="15" eb="16">
      <t>カン</t>
    </rPh>
    <rPh sb="18" eb="21">
      <t>グタイテキ</t>
    </rPh>
    <rPh sb="22" eb="24">
      <t>シシン</t>
    </rPh>
    <rPh sb="25" eb="27">
      <t>カサイ</t>
    </rPh>
    <rPh sb="28" eb="30">
      <t>ジシン</t>
    </rPh>
    <rPh sb="31" eb="34">
      <t>フウスイガイ</t>
    </rPh>
    <rPh sb="34" eb="35">
      <t>トウ</t>
    </rPh>
    <rPh sb="36" eb="38">
      <t>タイショ</t>
    </rPh>
    <rPh sb="43" eb="45">
      <t>ヒジョウ</t>
    </rPh>
    <rPh sb="45" eb="47">
      <t>サイガイ</t>
    </rPh>
    <rPh sb="47" eb="49">
      <t>タイサク</t>
    </rPh>
    <rPh sb="49" eb="51">
      <t>ケイカク</t>
    </rPh>
    <rPh sb="51" eb="52">
      <t>トウ</t>
    </rPh>
    <rPh sb="54" eb="55">
      <t>サダ</t>
    </rPh>
    <rPh sb="66" eb="68">
      <t>カンケイ</t>
    </rPh>
    <rPh sb="68" eb="70">
      <t>キカン</t>
    </rPh>
    <rPh sb="71" eb="73">
      <t>ショウボウ</t>
    </rPh>
    <rPh sb="74" eb="76">
      <t>ケイサツ</t>
    </rPh>
    <rPh sb="77" eb="78">
      <t>シ</t>
    </rPh>
    <rPh sb="78" eb="80">
      <t>サイガイ</t>
    </rPh>
    <rPh sb="80" eb="82">
      <t>タイサク</t>
    </rPh>
    <rPh sb="82" eb="83">
      <t>ホン</t>
    </rPh>
    <rPh sb="83" eb="84">
      <t>ブ</t>
    </rPh>
    <rPh sb="85" eb="86">
      <t>トウ</t>
    </rPh>
    <rPh sb="89" eb="91">
      <t>レンラク</t>
    </rPh>
    <rPh sb="91" eb="93">
      <t>タイセイ</t>
    </rPh>
    <rPh sb="94" eb="96">
      <t>セイビ</t>
    </rPh>
    <phoneticPr fontId="2"/>
  </si>
  <si>
    <r>
      <t>認可事項</t>
    </r>
    <r>
      <rPr>
        <sz val="8"/>
        <rFont val="ＭＳ Ｐゴシック"/>
        <family val="3"/>
        <charset val="128"/>
      </rPr>
      <t xml:space="preserve"> </t>
    </r>
    <r>
      <rPr>
        <sz val="10"/>
        <rFont val="ＭＳ Ｐゴシック"/>
        <family val="3"/>
        <charset val="128"/>
      </rPr>
      <t>変更の届出</t>
    </r>
    <rPh sb="0" eb="2">
      <t>ニンカ</t>
    </rPh>
    <rPh sb="2" eb="4">
      <t>ジコウ</t>
    </rPh>
    <rPh sb="5" eb="7">
      <t>ヘンコウ</t>
    </rPh>
    <rPh sb="8" eb="10">
      <t>トドケデ</t>
    </rPh>
    <phoneticPr fontId="2"/>
  </si>
  <si>
    <t>労働基準関係法規の遵守</t>
    <rPh sb="0" eb="2">
      <t>ロウドウ</t>
    </rPh>
    <rPh sb="2" eb="4">
      <t>キジュン</t>
    </rPh>
    <rPh sb="4" eb="6">
      <t>カンケイ</t>
    </rPh>
    <rPh sb="6" eb="8">
      <t>ホウキ</t>
    </rPh>
    <rPh sb="9" eb="11">
      <t>ジュンシュ</t>
    </rPh>
    <phoneticPr fontId="2"/>
  </si>
  <si>
    <r>
      <t xml:space="preserve">労働基準法第36条の労使協定を締結し、労働基準監督署への
届出を行っていますか。
</t>
    </r>
    <r>
      <rPr>
        <sz val="9"/>
        <rFont val="ＭＳ Ｐゴシック"/>
        <family val="3"/>
        <charset val="128"/>
      </rPr>
      <t>※2019年労働基準法改正により、時間外労働の上限規制が規定された
　 ことに伴い、協定書様式に変更あり。
　 (常時使用する労働者数が100人以下の場合（保育所単位ではなく
    法人単位）には、2020年4月より適用。)</t>
    </r>
    <rPh sb="0" eb="2">
      <t>ロウドウ</t>
    </rPh>
    <rPh sb="2" eb="5">
      <t>キジュンホウ</t>
    </rPh>
    <rPh sb="5" eb="6">
      <t>ダイ</t>
    </rPh>
    <rPh sb="8" eb="9">
      <t>ジョウ</t>
    </rPh>
    <rPh sb="10" eb="12">
      <t>ロウシ</t>
    </rPh>
    <rPh sb="12" eb="14">
      <t>キョウテイ</t>
    </rPh>
    <rPh sb="15" eb="17">
      <t>テイケツ</t>
    </rPh>
    <rPh sb="19" eb="21">
      <t>ロウドウ</t>
    </rPh>
    <rPh sb="21" eb="23">
      <t>キジュン</t>
    </rPh>
    <rPh sb="23" eb="26">
      <t>カントクショ</t>
    </rPh>
    <rPh sb="29" eb="31">
      <t>トドケデ</t>
    </rPh>
    <rPh sb="32" eb="33">
      <t>オコナ</t>
    </rPh>
    <phoneticPr fontId="2"/>
  </si>
  <si>
    <r>
      <t xml:space="preserve">36条協定の範囲を超えて時間外労働等を行わせていませんか。
</t>
    </r>
    <r>
      <rPr>
        <sz val="9"/>
        <rFont val="ＭＳ Ｐゴシック"/>
        <family val="3"/>
        <charset val="128"/>
      </rPr>
      <t>※2019年法改正に伴い、労使間の合意による「特別条項付き３６協定」を
   締結した場合においても、一定の上限時間が設けられます。
   (原則：月45時間、年360時間)
   (特別条項：月100時間(年6ヵ月を限度)、年720時間、月平均80時間)</t>
    </r>
    <phoneticPr fontId="2"/>
  </si>
  <si>
    <t>正規・非正規、常勤・非常勤に関わらず、就業規則や雇用契約書、労働条件通知書等の文書により、下記に掲げる勤務条件について明示をしていますか。</t>
    <rPh sb="39" eb="41">
      <t>ブンショ</t>
    </rPh>
    <rPh sb="45" eb="47">
      <t>カキ</t>
    </rPh>
    <rPh sb="48" eb="49">
      <t>カカ</t>
    </rPh>
    <rPh sb="59" eb="61">
      <t>メイジ</t>
    </rPh>
    <phoneticPr fontId="2"/>
  </si>
  <si>
    <r>
      <t>短時間・有期雇用職員を雇い入れたとき、又は、当該職員より求めがあったときには、次の事項について説明をしていますか。
　</t>
    </r>
    <r>
      <rPr>
        <sz val="9.5"/>
        <rFont val="ＭＳ Ｐゴシック"/>
        <family val="3"/>
        <charset val="128"/>
      </rPr>
      <t>①賃金制度　　　　（賃金の決定に際して考慮された事項等）
　②教育訓練制度　（種類及び利用の可否）
　③福利厚生施設　（種類及び利用の可否）
　④正規職員への転換推進措置
   　（種類及び決定に際して考慮された事項）</t>
    </r>
    <phoneticPr fontId="2"/>
  </si>
  <si>
    <r>
      <t>・就業規則
・雇用契約書
・</t>
    </r>
    <r>
      <rPr>
        <sz val="8"/>
        <rFont val="ＭＳ Ｐゴシック"/>
        <family val="3"/>
        <charset val="128"/>
      </rPr>
      <t>労働条件通知書</t>
    </r>
    <phoneticPr fontId="2"/>
  </si>
  <si>
    <t>指導計画は適切に作成されていますか。</t>
    <rPh sb="0" eb="2">
      <t>シドウ</t>
    </rPh>
    <rPh sb="2" eb="4">
      <t>ケイカク</t>
    </rPh>
    <rPh sb="5" eb="7">
      <t>テキセツ</t>
    </rPh>
    <rPh sb="8" eb="10">
      <t>サクセイ</t>
    </rPh>
    <phoneticPr fontId="2"/>
  </si>
  <si>
    <t>職員の資質の向上のために、研修の機会を確保していますか。また、研修で得た知識及び技能を職員間で共有することにより、事業所全体として保育実践の質及び専門性の向上に努めていますか。</t>
    <rPh sb="31" eb="33">
      <t>ケンシュウ</t>
    </rPh>
    <rPh sb="34" eb="35">
      <t>エ</t>
    </rPh>
    <rPh sb="36" eb="38">
      <t>チシキ</t>
    </rPh>
    <rPh sb="38" eb="39">
      <t>オヨ</t>
    </rPh>
    <rPh sb="40" eb="42">
      <t>ギノウ</t>
    </rPh>
    <rPh sb="43" eb="45">
      <t>ショクイン</t>
    </rPh>
    <rPh sb="45" eb="46">
      <t>カン</t>
    </rPh>
    <rPh sb="47" eb="49">
      <t>キョウユウ</t>
    </rPh>
    <rPh sb="57" eb="60">
      <t>ジギョウショ</t>
    </rPh>
    <rPh sb="60" eb="62">
      <t>ゼンタイ</t>
    </rPh>
    <rPh sb="65" eb="67">
      <t>ホイク</t>
    </rPh>
    <rPh sb="67" eb="69">
      <t>ジッセン</t>
    </rPh>
    <rPh sb="70" eb="71">
      <t>シツ</t>
    </rPh>
    <rPh sb="71" eb="72">
      <t>オヨ</t>
    </rPh>
    <rPh sb="73" eb="76">
      <t>センモンセイ</t>
    </rPh>
    <rPh sb="77" eb="79">
      <t>コウジョウ</t>
    </rPh>
    <rPh sb="80" eb="81">
      <t>ツト</t>
    </rPh>
    <phoneticPr fontId="2"/>
  </si>
  <si>
    <t>研修の実施計画を職員の職務内容、経験等に応じて策定し、実施した研修の記録を保管するとともに、必要に応じて研修の内容の見直しを行うことにより、職員の計画的な育成に努めていますか。</t>
    <rPh sb="8" eb="9">
      <t>ショク</t>
    </rPh>
    <rPh sb="9" eb="10">
      <t>イン</t>
    </rPh>
    <rPh sb="70" eb="71">
      <t>ショク</t>
    </rPh>
    <rPh sb="71" eb="72">
      <t>イン</t>
    </rPh>
    <phoneticPr fontId="2"/>
  </si>
  <si>
    <t>保育に支障がない限りにおいて、地域の実情や施設の体制等を踏まえ、保育事業所の特性を生かしながら、次に掲げるような地域の保護者等に対する子育て支援を積極的に行うよう努めていますか。</t>
    <rPh sb="21" eb="23">
      <t>シセツ</t>
    </rPh>
    <rPh sb="32" eb="34">
      <t>ホイク</t>
    </rPh>
    <rPh sb="34" eb="36">
      <t>ジギョウ</t>
    </rPh>
    <rPh sb="36" eb="37">
      <t>ショ</t>
    </rPh>
    <rPh sb="38" eb="40">
      <t>トクセイ</t>
    </rPh>
    <rPh sb="41" eb="42">
      <t>イ</t>
    </rPh>
    <phoneticPr fontId="2"/>
  </si>
  <si>
    <t>4月</t>
    <phoneticPr fontId="2"/>
  </si>
  <si>
    <t>3月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</si>
  <si>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</si>
  <si>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</si>
  <si>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</si>
  <si>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</si>
  <si>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</si>
  <si>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</si>
  <si>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</si>
  <si>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</si>
  <si>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(2)</t>
    <phoneticPr fontId="2"/>
  </si>
  <si>
    <t>管理者を配置していますか。</t>
    <rPh sb="0" eb="3">
      <t>カンリシャ</t>
    </rPh>
    <rPh sb="4" eb="6">
      <t>ハイチ</t>
    </rPh>
    <phoneticPr fontId="2"/>
  </si>
  <si>
    <r>
      <t xml:space="preserve">消防法に基づき、半年に1回の点検が実施されていますか。
また、定期的に消防署への届出が行われていますか。
</t>
    </r>
    <r>
      <rPr>
        <sz val="9"/>
        <rFont val="ＭＳ Ｐゴシック"/>
        <family val="3"/>
        <charset val="128"/>
      </rPr>
      <t>※自己所有物件でない場合に、建物の所有者（管理者）が点検と届出
　 の義務を負う場合には、所有者等に実施状況を確認してください。</t>
    </r>
    <rPh sb="2" eb="3">
      <t>ホウ</t>
    </rPh>
    <rPh sb="4" eb="5">
      <t>モト</t>
    </rPh>
    <rPh sb="14" eb="16">
      <t>テンケン</t>
    </rPh>
    <rPh sb="31" eb="34">
      <t>テイキテキ</t>
    </rPh>
    <rPh sb="35" eb="38">
      <t>ショウボウショ</t>
    </rPh>
    <rPh sb="40" eb="42">
      <t>トドケデ</t>
    </rPh>
    <rPh sb="43" eb="44">
      <t>オコナ</t>
    </rPh>
    <rPh sb="55" eb="57">
      <t>ジコ</t>
    </rPh>
    <rPh sb="57" eb="59">
      <t>ショユウ</t>
    </rPh>
    <rPh sb="59" eb="61">
      <t>ブッケン</t>
    </rPh>
    <rPh sb="64" eb="66">
      <t>バアイ</t>
    </rPh>
    <rPh sb="68" eb="70">
      <t>タテモノ</t>
    </rPh>
    <rPh sb="71" eb="74">
      <t>ショユウシャ</t>
    </rPh>
    <rPh sb="75" eb="78">
      <t>カンリシャ</t>
    </rPh>
    <rPh sb="80" eb="82">
      <t>テンケン</t>
    </rPh>
    <rPh sb="94" eb="96">
      <t>バアイ</t>
    </rPh>
    <rPh sb="99" eb="102">
      <t>ショユウシャ</t>
    </rPh>
    <rPh sb="102" eb="103">
      <t>トウ</t>
    </rPh>
    <rPh sb="104" eb="106">
      <t>ジッシ</t>
    </rPh>
    <rPh sb="106" eb="108">
      <t>ジョウキョウ</t>
    </rPh>
    <rPh sb="109" eb="111">
      <t>カクニン</t>
    </rPh>
    <phoneticPr fontId="2"/>
  </si>
  <si>
    <r>
      <t xml:space="preserve">現状に合致した消防計画を作成し、届出が必要な場合は消防署に届出していますか。（組織表の変更程度は届出しなくても可）
</t>
    </r>
    <r>
      <rPr>
        <sz val="9"/>
        <rFont val="ＭＳ Ｐゴシック"/>
        <family val="3"/>
        <charset val="128"/>
      </rPr>
      <t>※消防法上、収容人員が30人以上の施設については、作成及び届出の
   義務があります。30人未満の施設であっても、設備運営基準に基づき
   「非常災害に対する具体的な計画」の作成が必要です。</t>
    </r>
    <rPh sb="16" eb="18">
      <t>トドケデ</t>
    </rPh>
    <rPh sb="19" eb="21">
      <t>ヒツヨウ</t>
    </rPh>
    <rPh sb="22" eb="24">
      <t>バアイ</t>
    </rPh>
    <rPh sb="25" eb="28">
      <t>ショウボウショ</t>
    </rPh>
    <rPh sb="29" eb="31">
      <t>トドケデ</t>
    </rPh>
    <rPh sb="49" eb="50">
      <t>デ</t>
    </rPh>
    <rPh sb="65" eb="67">
      <t>シュウヨウ</t>
    </rPh>
    <rPh sb="67" eb="69">
      <t>ジンイン</t>
    </rPh>
    <rPh sb="84" eb="86">
      <t>サクセイ</t>
    </rPh>
    <rPh sb="117" eb="119">
      <t>セツビ</t>
    </rPh>
    <rPh sb="119" eb="121">
      <t>ウンエイ</t>
    </rPh>
    <rPh sb="121" eb="123">
      <t>キジュン</t>
    </rPh>
    <rPh sb="124" eb="125">
      <t>モト</t>
    </rPh>
    <rPh sb="132" eb="134">
      <t>ヒジョウ</t>
    </rPh>
    <rPh sb="134" eb="136">
      <t>サイガイ</t>
    </rPh>
    <rPh sb="137" eb="138">
      <t>タイ</t>
    </rPh>
    <rPh sb="140" eb="143">
      <t>グタイテキ</t>
    </rPh>
    <rPh sb="144" eb="146">
      <t>ケイカク</t>
    </rPh>
    <rPh sb="148" eb="150">
      <t>サクセイ</t>
    </rPh>
    <rPh sb="151" eb="153">
      <t>ヒツヨウ</t>
    </rPh>
    <phoneticPr fontId="2"/>
  </si>
  <si>
    <t>※5月現在雇用している職員全員について記入ください。</t>
    <rPh sb="3" eb="5">
      <t>ゲンザイ</t>
    </rPh>
    <rPh sb="5" eb="7">
      <t>コヨウ</t>
    </rPh>
    <phoneticPr fontId="2"/>
  </si>
  <si>
    <t>5月</t>
    <rPh sb="1" eb="2">
      <t>ガツ</t>
    </rPh>
    <phoneticPr fontId="2"/>
  </si>
  <si>
    <t>6月</t>
    <phoneticPr fontId="2"/>
  </si>
  <si>
    <t>安全計画を策定し、当該計画に従い必要な措置を講じていますか。</t>
    <rPh sb="0" eb="2">
      <t>アンゼン</t>
    </rPh>
    <rPh sb="2" eb="4">
      <t>ケイカク</t>
    </rPh>
    <rPh sb="5" eb="7">
      <t>サクテイ</t>
    </rPh>
    <rPh sb="9" eb="11">
      <t>トウガイ</t>
    </rPh>
    <rPh sb="11" eb="13">
      <t>ケイカク</t>
    </rPh>
    <rPh sb="14" eb="15">
      <t>シタガ</t>
    </rPh>
    <rPh sb="16" eb="18">
      <t>ヒツヨウ</t>
    </rPh>
    <rPh sb="19" eb="21">
      <t>ソチ</t>
    </rPh>
    <rPh sb="22" eb="23">
      <t>コウ</t>
    </rPh>
    <phoneticPr fontId="2"/>
  </si>
  <si>
    <t>安全計画の策定及び周知等を適切に行っていますか。</t>
    <rPh sb="0" eb="2">
      <t>アンゼン</t>
    </rPh>
    <rPh sb="2" eb="4">
      <t>ケイカク</t>
    </rPh>
    <rPh sb="5" eb="7">
      <t>サクテイ</t>
    </rPh>
    <rPh sb="7" eb="8">
      <t>オヨ</t>
    </rPh>
    <rPh sb="9" eb="11">
      <t>シュウチ</t>
    </rPh>
    <rPh sb="11" eb="12">
      <t>トウ</t>
    </rPh>
    <rPh sb="13" eb="15">
      <t>テキセツ</t>
    </rPh>
    <rPh sb="16" eb="17">
      <t>オコナ</t>
    </rPh>
    <phoneticPr fontId="2"/>
  </si>
  <si>
    <t>職員に対し、安全計画を周知するとともに、研修及び訓練を定期的に実施していますか。</t>
    <rPh sb="0" eb="2">
      <t>ショクイン</t>
    </rPh>
    <rPh sb="3" eb="4">
      <t>タイ</t>
    </rPh>
    <rPh sb="6" eb="8">
      <t>アンゼン</t>
    </rPh>
    <rPh sb="8" eb="10">
      <t>ケイカク</t>
    </rPh>
    <rPh sb="11" eb="13">
      <t>シュウチ</t>
    </rPh>
    <rPh sb="20" eb="22">
      <t>ケンシュウ</t>
    </rPh>
    <rPh sb="22" eb="23">
      <t>オヨ</t>
    </rPh>
    <rPh sb="24" eb="26">
      <t>クンレン</t>
    </rPh>
    <rPh sb="27" eb="30">
      <t>テイキテキ</t>
    </rPh>
    <rPh sb="31" eb="33">
      <t>ジッシ</t>
    </rPh>
    <phoneticPr fontId="2"/>
  </si>
  <si>
    <t>利用乳幼児の安全の確保に関して保護者との連携が図られるよう、保護者に対し、安全計画に基づく取組の内容等について周知していますか。</t>
    <rPh sb="0" eb="2">
      <t>リヨウ</t>
    </rPh>
    <rPh sb="2" eb="5">
      <t>ニュウヨウジ</t>
    </rPh>
    <rPh sb="6" eb="8">
      <t>アンゼン</t>
    </rPh>
    <rPh sb="9" eb="11">
      <t>カクホ</t>
    </rPh>
    <rPh sb="12" eb="13">
      <t>カン</t>
    </rPh>
    <rPh sb="15" eb="18">
      <t>ホゴシャ</t>
    </rPh>
    <rPh sb="20" eb="22">
      <t>レンケイ</t>
    </rPh>
    <rPh sb="23" eb="24">
      <t>ハカ</t>
    </rPh>
    <rPh sb="30" eb="33">
      <t>ホゴシャ</t>
    </rPh>
    <rPh sb="34" eb="35">
      <t>タイ</t>
    </rPh>
    <rPh sb="37" eb="39">
      <t>アンゼン</t>
    </rPh>
    <rPh sb="39" eb="41">
      <t>ケイカク</t>
    </rPh>
    <rPh sb="42" eb="43">
      <t>モト</t>
    </rPh>
    <rPh sb="45" eb="47">
      <t>トリクミ</t>
    </rPh>
    <rPh sb="48" eb="50">
      <t>ナイヨウ</t>
    </rPh>
    <rPh sb="50" eb="51">
      <t>トウ</t>
    </rPh>
    <rPh sb="55" eb="57">
      <t>シュウチ</t>
    </rPh>
    <phoneticPr fontId="2"/>
  </si>
  <si>
    <t>・安全計画等</t>
    <rPh sb="1" eb="3">
      <t>アンゼン</t>
    </rPh>
    <rPh sb="3" eb="5">
      <t>ケイカク</t>
    </rPh>
    <rPh sb="5" eb="6">
      <t>トウ</t>
    </rPh>
    <phoneticPr fontId="2"/>
  </si>
  <si>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
  </si>
  <si>
    <t>自動車を運行する場合に利用乳幼児の所在を確認していますか。</t>
    <rPh sb="0" eb="3">
      <t>ジドウシャ</t>
    </rPh>
    <rPh sb="4" eb="6">
      <t>ウンコウ</t>
    </rPh>
    <rPh sb="8" eb="10">
      <t>バアイ</t>
    </rPh>
    <rPh sb="11" eb="13">
      <t>リヨウ</t>
    </rPh>
    <rPh sb="13" eb="16">
      <t>ニュウヨウジ</t>
    </rPh>
    <rPh sb="17" eb="19">
      <t>ショザイ</t>
    </rPh>
    <rPh sb="20" eb="22">
      <t>カクニン</t>
    </rPh>
    <phoneticPr fontId="2"/>
  </si>
  <si>
    <t>自動車を運行するときは、利用乳幼児の乗車及び降車の際に、点呼その他の利用乳幼児の所在を確実に把握することができる方法により、利用乳幼児の所在を確認していますか。</t>
    <rPh sb="0" eb="3">
      <t>ジドウシャ</t>
    </rPh>
    <rPh sb="4" eb="6">
      <t>ウンコウ</t>
    </rPh>
    <rPh sb="12" eb="14">
      <t>リヨウ</t>
    </rPh>
    <rPh sb="14" eb="17">
      <t>ニュウヨウジ</t>
    </rPh>
    <rPh sb="18" eb="20">
      <t>ジョウシャ</t>
    </rPh>
    <rPh sb="20" eb="21">
      <t>オヨ</t>
    </rPh>
    <rPh sb="22" eb="24">
      <t>コウシャ</t>
    </rPh>
    <rPh sb="25" eb="26">
      <t>サイ</t>
    </rPh>
    <rPh sb="28" eb="30">
      <t>テンコ</t>
    </rPh>
    <rPh sb="32" eb="33">
      <t>タ</t>
    </rPh>
    <rPh sb="34" eb="36">
      <t>リヨウ</t>
    </rPh>
    <rPh sb="36" eb="39">
      <t>ニュウヨウジ</t>
    </rPh>
    <rPh sb="40" eb="42">
      <t>ショザイ</t>
    </rPh>
    <rPh sb="43" eb="45">
      <t>カクジツ</t>
    </rPh>
    <rPh sb="46" eb="48">
      <t>ハアク</t>
    </rPh>
    <rPh sb="56" eb="58">
      <t>ホウホウ</t>
    </rPh>
    <rPh sb="62" eb="64">
      <t>リヨウ</t>
    </rPh>
    <rPh sb="64" eb="67">
      <t>ニュウヨウジ</t>
    </rPh>
    <rPh sb="68" eb="70">
      <t>ショザイ</t>
    </rPh>
    <rPh sb="71" eb="73">
      <t>カクニン</t>
    </rPh>
    <phoneticPr fontId="2"/>
  </si>
  <si>
    <t>・現状確認
・安全管理マニュアル</t>
    <rPh sb="1" eb="3">
      <t>ゲンジョウ</t>
    </rPh>
    <rPh sb="3" eb="5">
      <t>カクニン</t>
    </rPh>
    <rPh sb="7" eb="9">
      <t>アンゼン</t>
    </rPh>
    <rPh sb="9" eb="11">
      <t>カンリ</t>
    </rPh>
    <phoneticPr fontId="2"/>
  </si>
  <si>
    <t>1
(-)</t>
    <phoneticPr fontId="2"/>
  </si>
  <si>
    <t>感染症又は食中毒が発生し、又はまん延しないように、職員に対して研修及び訓練を定期的に実施するよう努めていますか。</t>
    <rPh sb="0" eb="3">
      <t>カンセンショウ</t>
    </rPh>
    <rPh sb="3" eb="4">
      <t>マタ</t>
    </rPh>
    <rPh sb="5" eb="8">
      <t>ショクチュウドク</t>
    </rPh>
    <rPh sb="9" eb="11">
      <t>ハッセイ</t>
    </rPh>
    <rPh sb="13" eb="14">
      <t>マタ</t>
    </rPh>
    <rPh sb="17" eb="18">
      <t>エン</t>
    </rPh>
    <rPh sb="25" eb="27">
      <t>ショクイン</t>
    </rPh>
    <rPh sb="28" eb="29">
      <t>タイ</t>
    </rPh>
    <rPh sb="31" eb="33">
      <t>ケンシュウ</t>
    </rPh>
    <rPh sb="33" eb="34">
      <t>オヨ</t>
    </rPh>
    <rPh sb="35" eb="37">
      <t>クンレン</t>
    </rPh>
    <rPh sb="38" eb="41">
      <t>テイキテキ</t>
    </rPh>
    <rPh sb="42" eb="44">
      <t>ジッシ</t>
    </rPh>
    <rPh sb="48" eb="49">
      <t>ツト</t>
    </rPh>
    <phoneticPr fontId="2"/>
  </si>
  <si>
    <r>
      <rPr>
        <b/>
        <sz val="16"/>
        <rFont val="ＭＳ Ｐゴシック"/>
        <family val="3"/>
        <charset val="128"/>
      </rPr>
      <t>【</t>
    </r>
    <r>
      <rPr>
        <b/>
        <sz val="16"/>
        <color indexed="12"/>
        <rFont val="ＭＳ Ｐゴシック"/>
        <family val="3"/>
        <charset val="128"/>
      </rPr>
      <t>平日</t>
    </r>
    <r>
      <rPr>
        <b/>
        <sz val="16"/>
        <rFont val="ＭＳ Ｐゴシック"/>
        <family val="3"/>
        <charset val="128"/>
      </rPr>
      <t>】</t>
    </r>
    <r>
      <rPr>
        <sz val="13"/>
        <rFont val="ＭＳ Ｐゴシック"/>
        <family val="3"/>
        <charset val="128"/>
      </rPr>
      <t/>
    </r>
    <rPh sb="1" eb="3">
      <t>ヘイジツ</t>
    </rPh>
    <phoneticPr fontId="2"/>
  </si>
  <si>
    <t>(令和</t>
    <phoneticPr fontId="2"/>
  </si>
  <si>
    <t>氏　名</t>
    <rPh sb="0" eb="1">
      <t>シ</t>
    </rPh>
    <rPh sb="2" eb="3">
      <t>ナ</t>
    </rPh>
    <phoneticPr fontId="2"/>
  </si>
  <si>
    <t xml:space="preserve">記入方法については、最終ページの記入例をご参照ください。
</t>
    <phoneticPr fontId="2"/>
  </si>
  <si>
    <t>従事者数　合計</t>
    <phoneticPr fontId="2"/>
  </si>
  <si>
    <t>合　計</t>
    <rPh sb="0" eb="1">
      <t>ゴウ</t>
    </rPh>
    <rPh sb="2" eb="3">
      <t>ケイ</t>
    </rPh>
    <phoneticPr fontId="2"/>
  </si>
  <si>
    <t>合　計</t>
    <rPh sb="0" eb="1">
      <t>ゴウ</t>
    </rPh>
    <rPh sb="2" eb="3">
      <t>ケイ</t>
    </rPh>
    <phoneticPr fontId="2"/>
  </si>
  <si>
    <t>年</t>
    <rPh sb="0" eb="1">
      <t>ネン</t>
    </rPh>
    <phoneticPr fontId="2"/>
  </si>
  <si>
    <t>保健師、看護師又は准看護師を、一人に限って、保育士とみなすことができます。</t>
    <phoneticPr fontId="2"/>
  </si>
  <si>
    <r>
      <rPr>
        <b/>
        <sz val="9"/>
        <color rgb="FF800000"/>
        <rFont val="ＭＳ Ｐゴシック"/>
        <family val="3"/>
        <charset val="128"/>
      </rPr>
      <t>5月</t>
    </r>
    <r>
      <rPr>
        <sz val="9"/>
        <rFont val="ＭＳ Ｐゴシック"/>
        <family val="3"/>
        <charset val="128"/>
      </rPr>
      <t>勤務　　　　予定時間数</t>
    </r>
    <rPh sb="8" eb="10">
      <t>ヨテイ</t>
    </rPh>
    <phoneticPr fontId="2"/>
  </si>
  <si>
    <r>
      <t>保育士
(</t>
    </r>
    <r>
      <rPr>
        <sz val="9"/>
        <rFont val="ＭＳ Ｐゴシック"/>
        <family val="3"/>
        <charset val="128"/>
      </rPr>
      <t>保育士資格あり)</t>
    </r>
    <rPh sb="5" eb="7">
      <t>ホイク</t>
    </rPh>
    <rPh sb="7" eb="8">
      <t>シ</t>
    </rPh>
    <rPh sb="8" eb="10">
      <t>シカク</t>
    </rPh>
    <phoneticPr fontId="2"/>
  </si>
  <si>
    <r>
      <t xml:space="preserve">保健師・
</t>
    </r>
    <r>
      <rPr>
        <sz val="10"/>
        <rFont val="ＭＳ Ｐゴシック"/>
        <family val="3"/>
        <charset val="128"/>
      </rPr>
      <t>看護師・准看護師</t>
    </r>
    <rPh sb="10" eb="13">
      <t>カンゴシ</t>
    </rPh>
    <phoneticPr fontId="2"/>
  </si>
  <si>
    <r>
      <t xml:space="preserve">保育補助
</t>
    </r>
    <r>
      <rPr>
        <sz val="9"/>
        <rFont val="ＭＳ Ｐゴシック"/>
        <family val="3"/>
        <charset val="128"/>
      </rPr>
      <t>(保育士等資格なし)</t>
    </r>
    <rPh sb="6" eb="8">
      <t>ホイク</t>
    </rPh>
    <rPh sb="8" eb="9">
      <t>シ</t>
    </rPh>
    <rPh sb="9" eb="10">
      <t>トウ</t>
    </rPh>
    <rPh sb="10" eb="12">
      <t>シカク</t>
    </rPh>
    <phoneticPr fontId="2"/>
  </si>
  <si>
    <r>
      <rPr>
        <b/>
        <sz val="16"/>
        <rFont val="ＭＳ Ｐゴシック"/>
        <family val="3"/>
        <charset val="128"/>
      </rPr>
      <t>【</t>
    </r>
    <r>
      <rPr>
        <b/>
        <sz val="16"/>
        <color rgb="FFFF0000"/>
        <rFont val="ＭＳ Ｐゴシック"/>
        <family val="3"/>
        <charset val="128"/>
      </rPr>
      <t>土曜日</t>
    </r>
    <r>
      <rPr>
        <b/>
        <sz val="16"/>
        <rFont val="ＭＳ Ｐゴシック"/>
        <family val="3"/>
        <charset val="128"/>
      </rPr>
      <t>】</t>
    </r>
    <r>
      <rPr>
        <sz val="13"/>
        <rFont val="ＭＳ Ｐゴシック"/>
        <family val="3"/>
        <charset val="128"/>
      </rPr>
      <t/>
    </r>
    <rPh sb="1" eb="4">
      <t>ドヨウビ</t>
    </rPh>
    <phoneticPr fontId="2"/>
  </si>
  <si>
    <t>（４）退職者の状況　（過去３年間）</t>
    <rPh sb="3" eb="6">
      <t>タイショクシャ</t>
    </rPh>
    <rPh sb="7" eb="9">
      <t>ジョウキョウ</t>
    </rPh>
    <rPh sb="11" eb="13">
      <t>カコ</t>
    </rPh>
    <rPh sb="14" eb="16">
      <t>ネンカン</t>
    </rPh>
    <phoneticPr fontId="2"/>
  </si>
  <si>
    <t>御園　三郎</t>
    <rPh sb="0" eb="2">
      <t>ミソノ</t>
    </rPh>
    <rPh sb="3" eb="5">
      <t>サブロウ</t>
    </rPh>
    <phoneticPr fontId="2"/>
  </si>
  <si>
    <t>神崎　五郎</t>
    <rPh sb="0" eb="2">
      <t>カンザキ</t>
    </rPh>
    <rPh sb="3" eb="5">
      <t>ゴロウ</t>
    </rPh>
    <phoneticPr fontId="2"/>
  </si>
  <si>
    <t>X</t>
    <phoneticPr fontId="2"/>
  </si>
  <si>
    <t>（休暇）</t>
    <rPh sb="1" eb="3">
      <t>キュウカ</t>
    </rPh>
    <phoneticPr fontId="2"/>
  </si>
  <si>
    <t>中央　A子</t>
    <rPh sb="0" eb="2">
      <t>チュウオウ</t>
    </rPh>
    <rPh sb="4" eb="5">
      <t>コ</t>
    </rPh>
    <phoneticPr fontId="2"/>
  </si>
  <si>
    <t>立花　B子</t>
    <rPh sb="0" eb="2">
      <t>タチバナ</t>
    </rPh>
    <rPh sb="4" eb="5">
      <t>コ</t>
    </rPh>
    <phoneticPr fontId="2"/>
  </si>
  <si>
    <t>南条　C子</t>
    <rPh sb="0" eb="2">
      <t>ナンジョウ</t>
    </rPh>
    <rPh sb="4" eb="5">
      <t>コ</t>
    </rPh>
    <phoneticPr fontId="2"/>
  </si>
  <si>
    <t>栗山　D子</t>
    <rPh sb="0" eb="2">
      <t>クリヤマ</t>
    </rPh>
    <rPh sb="4" eb="5">
      <t>コ</t>
    </rPh>
    <phoneticPr fontId="2"/>
  </si>
  <si>
    <t>宮内　E子</t>
    <rPh sb="0" eb="2">
      <t>ミヤウチ</t>
    </rPh>
    <rPh sb="4" eb="5">
      <t>コ</t>
    </rPh>
    <phoneticPr fontId="2"/>
  </si>
  <si>
    <t>就業規則を整備していますか。また、次の定めをしていますか。
 ①育児休業制度・介護休業制度
 ②職場におけるハラスメントの内容、行ってはならない旨の方針や
　　厳正に対処する旨の懲戒規定等について（規則その他の服務
　　規律を定める文書への定めが必要です）。また、関連する相談
　　に対応するための窓口（体制）を設け、職員に周知していること。</t>
    <rPh sb="0" eb="2">
      <t>シュウギョウ</t>
    </rPh>
    <rPh sb="2" eb="4">
      <t>キソク</t>
    </rPh>
    <rPh sb="17" eb="18">
      <t>ツギ</t>
    </rPh>
    <rPh sb="19" eb="20">
      <t>サダ</t>
    </rPh>
    <rPh sb="48" eb="50">
      <t>ショクバ</t>
    </rPh>
    <rPh sb="61" eb="63">
      <t>ナイヨウ</t>
    </rPh>
    <rPh sb="64" eb="65">
      <t>オコナ</t>
    </rPh>
    <rPh sb="72" eb="73">
      <t>ムネ</t>
    </rPh>
    <rPh sb="74" eb="76">
      <t>ホウシン</t>
    </rPh>
    <rPh sb="80" eb="82">
      <t>ゲンセイ</t>
    </rPh>
    <rPh sb="83" eb="85">
      <t>タイショ</t>
    </rPh>
    <rPh sb="87" eb="88">
      <t>ムネ</t>
    </rPh>
    <rPh sb="89" eb="91">
      <t>チョウカイ</t>
    </rPh>
    <rPh sb="99" eb="101">
      <t>キソク</t>
    </rPh>
    <rPh sb="103" eb="104">
      <t>タ</t>
    </rPh>
    <rPh sb="105" eb="107">
      <t>フクム</t>
    </rPh>
    <rPh sb="110" eb="112">
      <t>キリツ</t>
    </rPh>
    <rPh sb="113" eb="114">
      <t>サダ</t>
    </rPh>
    <rPh sb="116" eb="118">
      <t>ブンショ</t>
    </rPh>
    <rPh sb="120" eb="121">
      <t>サダ</t>
    </rPh>
    <rPh sb="123" eb="125">
      <t>ヒツヨウ</t>
    </rPh>
    <rPh sb="132" eb="134">
      <t>カンレン</t>
    </rPh>
    <rPh sb="136" eb="138">
      <t>ソウダン</t>
    </rPh>
    <rPh sb="142" eb="144">
      <t>タイオウ</t>
    </rPh>
    <rPh sb="149" eb="151">
      <t>マドグチ</t>
    </rPh>
    <rPh sb="152" eb="154">
      <t>タイセイ</t>
    </rPh>
    <rPh sb="156" eb="157">
      <t>モウ</t>
    </rPh>
    <rPh sb="159" eb="161">
      <t>ショクイン</t>
    </rPh>
    <rPh sb="162" eb="164">
      <t>シュウチ</t>
    </rPh>
    <phoneticPr fontId="2"/>
  </si>
  <si>
    <r>
      <t xml:space="preserve">食事の提供に関する業務が衛生的かつ安全に行われるよう、食中毒や感染症の発生防止に努めていますか。
</t>
    </r>
    <r>
      <rPr>
        <sz val="9"/>
        <rFont val="ＭＳ Ｐゴシック"/>
        <family val="3"/>
        <charset val="128"/>
      </rPr>
      <t>※可能な限り大量調理施設衛生管理マニュアルに基づく衛生管理に努めること。</t>
    </r>
    <rPh sb="0" eb="2">
      <t>ショクジ</t>
    </rPh>
    <rPh sb="1" eb="2">
      <t>キュウショク</t>
    </rPh>
    <rPh sb="3" eb="5">
      <t>テイキョウ</t>
    </rPh>
    <rPh sb="6" eb="7">
      <t>カン</t>
    </rPh>
    <rPh sb="9" eb="11">
      <t>ギョウム</t>
    </rPh>
    <rPh sb="12" eb="15">
      <t>エイセイテキ</t>
    </rPh>
    <rPh sb="17" eb="19">
      <t>アンゼン</t>
    </rPh>
    <rPh sb="20" eb="21">
      <t>オコナ</t>
    </rPh>
    <rPh sb="27" eb="30">
      <t>ショクチュウドク</t>
    </rPh>
    <rPh sb="31" eb="33">
      <t>カンセン</t>
    </rPh>
    <rPh sb="33" eb="34">
      <t>ショウ</t>
    </rPh>
    <rPh sb="35" eb="37">
      <t>ハッセイ</t>
    </rPh>
    <rPh sb="37" eb="39">
      <t>ボウシ</t>
    </rPh>
    <rPh sb="40" eb="41">
      <t>ツト</t>
    </rPh>
    <rPh sb="51" eb="53">
      <t>カノウ</t>
    </rPh>
    <rPh sb="54" eb="55">
      <t>カギ</t>
    </rPh>
    <rPh sb="56" eb="58">
      <t>タイリョウ</t>
    </rPh>
    <rPh sb="58" eb="60">
      <t>チョウリ</t>
    </rPh>
    <rPh sb="60" eb="62">
      <t>シセツ</t>
    </rPh>
    <rPh sb="62" eb="64">
      <t>エイセイ</t>
    </rPh>
    <rPh sb="64" eb="66">
      <t>カンリ</t>
    </rPh>
    <rPh sb="72" eb="73">
      <t>モト</t>
    </rPh>
    <rPh sb="75" eb="77">
      <t>エイセイ</t>
    </rPh>
    <rPh sb="77" eb="79">
      <t>カンリ</t>
    </rPh>
    <rPh sb="80" eb="81">
      <t>ツト</t>
    </rPh>
    <phoneticPr fontId="2"/>
  </si>
  <si>
    <t>(※1)</t>
    <phoneticPr fontId="2"/>
  </si>
  <si>
    <t>(※2)</t>
    <phoneticPr fontId="2"/>
  </si>
  <si>
    <t>②上記以外の者であって、１日６時間以上かつ月20日以上勤務するもの</t>
    <rPh sb="1" eb="3">
      <t>ジョウキ</t>
    </rPh>
    <rPh sb="3" eb="5">
      <t>イガイ</t>
    </rPh>
    <rPh sb="6" eb="7">
      <t>モノ</t>
    </rPh>
    <rPh sb="13" eb="14">
      <t>ヒ</t>
    </rPh>
    <rPh sb="15" eb="17">
      <t>ジカン</t>
    </rPh>
    <rPh sb="17" eb="19">
      <t>イジョウ</t>
    </rPh>
    <rPh sb="21" eb="22">
      <t>ツキ</t>
    </rPh>
    <rPh sb="24" eb="25">
      <t>ヒ</t>
    </rPh>
    <rPh sb="25" eb="27">
      <t>イジョウ</t>
    </rPh>
    <rPh sb="27" eb="29">
      <t>キンム</t>
    </rPh>
    <phoneticPr fontId="2"/>
  </si>
  <si>
    <t>次に掲げる常勤職員について記入してください。</t>
    <rPh sb="0" eb="1">
      <t>ツギ</t>
    </rPh>
    <rPh sb="2" eb="3">
      <t>カカ</t>
    </rPh>
    <rPh sb="5" eb="7">
      <t>ジョウキン</t>
    </rPh>
    <rPh sb="7" eb="9">
      <t>ショクイン</t>
    </rPh>
    <rPh sb="13" eb="15">
      <t>キニュウ</t>
    </rPh>
    <phoneticPr fontId="2"/>
  </si>
  <si>
    <t>①当該保育所等就業規則において定められている常勤の従業者が勤務すべき時間数（１か月に</t>
    <rPh sb="1" eb="3">
      <t>トウガイ</t>
    </rPh>
    <rPh sb="3" eb="5">
      <t>ホイク</t>
    </rPh>
    <rPh sb="5" eb="6">
      <t>ショ</t>
    </rPh>
    <rPh sb="6" eb="7">
      <t>トウ</t>
    </rPh>
    <rPh sb="7" eb="9">
      <t>シュウギョウ</t>
    </rPh>
    <rPh sb="9" eb="11">
      <t>キソク</t>
    </rPh>
    <rPh sb="15" eb="16">
      <t>サダ</t>
    </rPh>
    <rPh sb="22" eb="24">
      <t>ジョウキン</t>
    </rPh>
    <rPh sb="25" eb="28">
      <t>ジュウギョウシャ</t>
    </rPh>
    <rPh sb="29" eb="31">
      <t>キンム</t>
    </rPh>
    <rPh sb="34" eb="36">
      <t>ジカン</t>
    </rPh>
    <rPh sb="36" eb="37">
      <t>スウ</t>
    </rPh>
    <rPh sb="40" eb="41">
      <t>ツキ</t>
    </rPh>
    <phoneticPr fontId="2"/>
  </si>
  <si>
    <t>　 勤務すべき時間数が120時間以上であるものに限る。）に達している者</t>
    <rPh sb="2" eb="4">
      <t>キンム</t>
    </rPh>
    <rPh sb="7" eb="9">
      <t>ジカン</t>
    </rPh>
    <rPh sb="9" eb="10">
      <t>スウ</t>
    </rPh>
    <rPh sb="14" eb="16">
      <t>ジカン</t>
    </rPh>
    <rPh sb="16" eb="18">
      <t>イジョウ</t>
    </rPh>
    <rPh sb="24" eb="25">
      <t>カギ</t>
    </rPh>
    <rPh sb="29" eb="30">
      <t>タッ</t>
    </rPh>
    <rPh sb="34" eb="35">
      <t>モノ</t>
    </rPh>
    <phoneticPr fontId="2"/>
  </si>
  <si>
    <t>他の社会福祉施設等を併せて設置するときは、その行う保育に支障がない場合に限り、必要に応じ当該小規模保育事業所の設備及び職員の一部を併せて設置する他の社会福祉施設等の設備及び職員に兼ねることができます。</t>
    <rPh sb="23" eb="24">
      <t>オコナ</t>
    </rPh>
    <rPh sb="25" eb="27">
      <t>ホイク</t>
    </rPh>
    <rPh sb="28" eb="30">
      <t>シショウ</t>
    </rPh>
    <rPh sb="33" eb="35">
      <t>バアイ</t>
    </rPh>
    <rPh sb="36" eb="37">
      <t>カギ</t>
    </rPh>
    <rPh sb="46" eb="49">
      <t>ショウキボ</t>
    </rPh>
    <rPh sb="49" eb="51">
      <t>ホイク</t>
    </rPh>
    <rPh sb="51" eb="53">
      <t>ジギョウ</t>
    </rPh>
    <phoneticPr fontId="2"/>
  </si>
  <si>
    <r>
      <t xml:space="preserve">子ども及び職員が、手洗い等により清潔を保つようにするとともに、施設内外の保健的環境の維持及び向上に努めていますか。
</t>
    </r>
    <r>
      <rPr>
        <sz val="9"/>
        <rFont val="ＭＳ Ｐゴシック"/>
        <family val="3"/>
        <charset val="128"/>
      </rPr>
      <t>　※手洗い場には石鹸、消毒液を設置等
　※使用するタオルは共用しないこと。
　※職員が配食する際は、石鹸を使って手洗い、消毒を徹底すること。
　※歯ブラシ、コップ、タオル、ハンカチなどが一人ひとりのものを用意する
　　　こと。
　※洗浄、洗濯を適切に行うこと。</t>
    </r>
    <rPh sb="81" eb="83">
      <t>シヨウ</t>
    </rPh>
    <rPh sb="89" eb="91">
      <t>キョウヨウ</t>
    </rPh>
    <rPh sb="100" eb="102">
      <t>ショクイン</t>
    </rPh>
    <rPh sb="103" eb="105">
      <t>ハイショク</t>
    </rPh>
    <rPh sb="107" eb="108">
      <t>サイ</t>
    </rPh>
    <rPh sb="110" eb="112">
      <t>セッケン</t>
    </rPh>
    <rPh sb="113" eb="114">
      <t>ツカ</t>
    </rPh>
    <rPh sb="116" eb="118">
      <t>テアラ</t>
    </rPh>
    <rPh sb="120" eb="122">
      <t>ショウドク</t>
    </rPh>
    <rPh sb="123" eb="125">
      <t>テッテイ</t>
    </rPh>
    <phoneticPr fontId="2"/>
  </si>
  <si>
    <t>各時間帯における保育従事者数及び受入児童数(年齢別)を入力してください。一時預かりを実施している場合は、当該人数を含めた総数を入力してください。</t>
    <rPh sb="14" eb="15">
      <t>オヨ</t>
    </rPh>
    <phoneticPr fontId="2"/>
  </si>
  <si>
    <t>8時台、9時台、16時台、17時台は15分間単位で、それ以外の時間帯は30分間単位で、保育従事者数及び受入児童数を入力してください。</t>
    <rPh sb="43" eb="45">
      <t>ホイク</t>
    </rPh>
    <rPh sb="45" eb="47">
      <t>ジュウジ</t>
    </rPh>
    <rPh sb="51" eb="52">
      <t>ウ</t>
    </rPh>
    <rPh sb="52" eb="53">
      <t>イ</t>
    </rPh>
    <phoneticPr fontId="2"/>
  </si>
  <si>
    <t>採用日</t>
    <rPh sb="0" eb="2">
      <t>サイヨウ</t>
    </rPh>
    <rPh sb="2" eb="3">
      <t>ビ</t>
    </rPh>
    <phoneticPr fontId="2"/>
  </si>
  <si>
    <t>退職日</t>
    <rPh sb="2" eb="3">
      <t>ビ</t>
    </rPh>
    <phoneticPr fontId="2"/>
  </si>
  <si>
    <t>職員補充日</t>
    <rPh sb="0" eb="2">
      <t>ショクイン</t>
    </rPh>
    <rPh sb="2" eb="4">
      <t>ホジュウ</t>
    </rPh>
    <rPh sb="4" eb="5">
      <t>ビ</t>
    </rPh>
    <phoneticPr fontId="2"/>
  </si>
  <si>
    <t>施設全体</t>
    <rPh sb="0" eb="2">
      <t>シセツ</t>
    </rPh>
    <rPh sb="2" eb="4">
      <t>ゼンタイ</t>
    </rPh>
    <phoneticPr fontId="2"/>
  </si>
  <si>
    <t>0歳児</t>
    <rPh sb="1" eb="3">
      <t>サイジ</t>
    </rPh>
    <phoneticPr fontId="2"/>
  </si>
  <si>
    <t>1・2歳児</t>
    <rPh sb="3" eb="5">
      <t>サイジ</t>
    </rPh>
    <phoneticPr fontId="2"/>
  </si>
  <si>
    <r>
      <t xml:space="preserve">常勤の保育士数
</t>
    </r>
    <r>
      <rPr>
        <sz val="10"/>
        <rFont val="ＭＳ Ｐゴシック"/>
        <family val="3"/>
        <charset val="128"/>
      </rPr>
      <t>（短時間勤務の
保育士を除く）</t>
    </r>
    <rPh sb="0" eb="2">
      <t>ジョウキン</t>
    </rPh>
    <rPh sb="3" eb="6">
      <t>ホイクシ</t>
    </rPh>
    <rPh sb="6" eb="7">
      <t>スウ</t>
    </rPh>
    <rPh sb="9" eb="12">
      <t>タンジカン</t>
    </rPh>
    <rPh sb="12" eb="14">
      <t>キンム</t>
    </rPh>
    <rPh sb="16" eb="19">
      <t>ホイクシ</t>
    </rPh>
    <rPh sb="20" eb="21">
      <t>ノゾ</t>
    </rPh>
    <phoneticPr fontId="2"/>
  </si>
  <si>
    <t>常勤の従業者が1か月
に勤務すべき時間数</t>
    <rPh sb="0" eb="2">
      <t>ジョウキン</t>
    </rPh>
    <rPh sb="3" eb="6">
      <t>ジュウギョウシャ</t>
    </rPh>
    <rPh sb="9" eb="10">
      <t>ゲツ</t>
    </rPh>
    <rPh sb="12" eb="14">
      <t>キンム</t>
    </rPh>
    <rPh sb="17" eb="20">
      <t>ジカンスウ</t>
    </rPh>
    <phoneticPr fontId="2"/>
  </si>
  <si>
    <t>入所児童数</t>
    <rPh sb="0" eb="2">
      <t>ニュウショ</t>
    </rPh>
    <rPh sb="2" eb="4">
      <t>ジドウ</t>
    </rPh>
    <rPh sb="4" eb="5">
      <t>スウ</t>
    </rPh>
    <phoneticPr fontId="2"/>
  </si>
  <si>
    <t>必要保育士数</t>
    <rPh sb="0" eb="2">
      <t>ヒツヨウ</t>
    </rPh>
    <rPh sb="2" eb="5">
      <t>ホイクシ</t>
    </rPh>
    <rPh sb="5" eb="6">
      <t>スウ</t>
    </rPh>
    <phoneticPr fontId="2"/>
  </si>
  <si>
    <t>※ 色付きセル</t>
    <rPh sb="2" eb="4">
      <t>イロツ</t>
    </rPh>
    <phoneticPr fontId="2"/>
  </si>
  <si>
    <t>は自動計算のため、入力不要です。</t>
    <phoneticPr fontId="2"/>
  </si>
  <si>
    <t>※ 常勤の保育士とは次の①又は②のいずれかを満たす者です。</t>
    <rPh sb="2" eb="4">
      <t>ジョウキン</t>
    </rPh>
    <rPh sb="5" eb="8">
      <t>ホイクシ</t>
    </rPh>
    <rPh sb="10" eb="11">
      <t>ツギ</t>
    </rPh>
    <rPh sb="13" eb="14">
      <t>マタ</t>
    </rPh>
    <rPh sb="22" eb="23">
      <t>ミ</t>
    </rPh>
    <rPh sb="25" eb="26">
      <t>モノ</t>
    </rPh>
    <phoneticPr fontId="2"/>
  </si>
  <si>
    <t>　① 就業規則に定められている常勤の従業者が勤務すべき時間数（1か月に勤務すべき時間数が120時間以上に限る）に達している者</t>
    <rPh sb="35" eb="37">
      <t>キンム</t>
    </rPh>
    <rPh sb="40" eb="43">
      <t>ジカンスウ</t>
    </rPh>
    <phoneticPr fontId="2"/>
  </si>
  <si>
    <t>　② 1日6時間以上かつ月20日以上勤務する者</t>
    <rPh sb="4" eb="5">
      <t>ヒ</t>
    </rPh>
    <rPh sb="6" eb="8">
      <t>ジカン</t>
    </rPh>
    <rPh sb="8" eb="10">
      <t>イジョウ</t>
    </rPh>
    <rPh sb="12" eb="13">
      <t>ツキ</t>
    </rPh>
    <rPh sb="15" eb="16">
      <t>ヒ</t>
    </rPh>
    <rPh sb="16" eb="18">
      <t>イジョウ</t>
    </rPh>
    <rPh sb="18" eb="20">
      <t>キンム</t>
    </rPh>
    <rPh sb="22" eb="23">
      <t>モノ</t>
    </rPh>
    <phoneticPr fontId="2"/>
  </si>
  <si>
    <t>※ 保健師、看護師又は准看護師を、一人に限って、保育士とみなすことができます。</t>
    <phoneticPr fontId="2"/>
  </si>
  <si>
    <t>クラス別</t>
    <rPh sb="3" eb="4">
      <t>ベツ</t>
    </rPh>
    <phoneticPr fontId="2"/>
  </si>
  <si>
    <t>クラス名（　　　　　　　）</t>
    <rPh sb="3" eb="4">
      <t>メイ</t>
    </rPh>
    <phoneticPr fontId="2"/>
  </si>
  <si>
    <t>年齢</t>
    <rPh sb="0" eb="2">
      <t>ネンレイ</t>
    </rPh>
    <phoneticPr fontId="2"/>
  </si>
  <si>
    <t>基準</t>
    <rPh sb="0" eb="2">
      <t>キジュン</t>
    </rPh>
    <phoneticPr fontId="2"/>
  </si>
  <si>
    <t>必要保育士数</t>
    <rPh sb="0" eb="2">
      <t>ヒツヨウ</t>
    </rPh>
    <rPh sb="2" eb="5">
      <t>ホイクシ</t>
    </rPh>
    <rPh sb="5" eb="6">
      <t>カズ</t>
    </rPh>
    <phoneticPr fontId="2"/>
  </si>
  <si>
    <t>0歳</t>
    <rPh sb="1" eb="2">
      <t>サイ</t>
    </rPh>
    <phoneticPr fontId="2"/>
  </si>
  <si>
    <t>1：3</t>
    <phoneticPr fontId="2"/>
  </si>
  <si>
    <t>1・2歳</t>
    <rPh sb="3" eb="4">
      <t>サイ</t>
    </rPh>
    <phoneticPr fontId="2"/>
  </si>
  <si>
    <t>1：6</t>
    <phoneticPr fontId="2"/>
  </si>
  <si>
    <t>常勤の保育士数</t>
    <rPh sb="0" eb="2">
      <t>ジョウキン</t>
    </rPh>
    <rPh sb="3" eb="6">
      <t>ホイクシ</t>
    </rPh>
    <rPh sb="6" eb="7">
      <t>スウ</t>
    </rPh>
    <phoneticPr fontId="2"/>
  </si>
  <si>
    <t>短時間勤務の保育士</t>
    <rPh sb="3" eb="5">
      <t>キンム</t>
    </rPh>
    <rPh sb="6" eb="9">
      <t>ホイクシ</t>
    </rPh>
    <phoneticPr fontId="2"/>
  </si>
  <si>
    <t>人数</t>
    <rPh sb="0" eb="2">
      <t>ニンズウ</t>
    </rPh>
    <phoneticPr fontId="2"/>
  </si>
  <si>
    <t>1か月の勤務時間数合計</t>
    <rPh sb="2" eb="3">
      <t>ゲツ</t>
    </rPh>
    <rPh sb="4" eb="6">
      <t>キンム</t>
    </rPh>
    <rPh sb="6" eb="8">
      <t>ジカン</t>
    </rPh>
    <rPh sb="8" eb="9">
      <t>スウ</t>
    </rPh>
    <rPh sb="9" eb="11">
      <t>ゴウケイ</t>
    </rPh>
    <phoneticPr fontId="2"/>
  </si>
  <si>
    <t>常勤換算合計</t>
    <rPh sb="0" eb="2">
      <t>ジョウキン</t>
    </rPh>
    <rPh sb="2" eb="4">
      <t>カンサン</t>
    </rPh>
    <rPh sb="4" eb="6">
      <t>ゴウケイ</t>
    </rPh>
    <phoneticPr fontId="2"/>
  </si>
  <si>
    <t>※ 短時間勤務の保育士とは、常勤の保育士以外の者です。</t>
    <rPh sb="2" eb="5">
      <t>タンジカン</t>
    </rPh>
    <rPh sb="5" eb="7">
      <t>キンム</t>
    </rPh>
    <rPh sb="8" eb="11">
      <t>ホイクシ</t>
    </rPh>
    <rPh sb="14" eb="16">
      <t>ジョウキン</t>
    </rPh>
    <rPh sb="17" eb="20">
      <t>ホイクシ</t>
    </rPh>
    <rPh sb="20" eb="22">
      <t>イガイ</t>
    </rPh>
    <rPh sb="23" eb="24">
      <t>モノ</t>
    </rPh>
    <phoneticPr fontId="2"/>
  </si>
  <si>
    <t>※ 1か月の勤務時間数合計は、クラスに配置されている短時間勤務の保育士が1か月に勤務した時間の合計を記入してください。</t>
    <rPh sb="19" eb="21">
      <t>ハイチ</t>
    </rPh>
    <rPh sb="26" eb="29">
      <t>タンジカン</t>
    </rPh>
    <rPh sb="29" eb="31">
      <t>キンム</t>
    </rPh>
    <rPh sb="32" eb="35">
      <t>ホイクシ</t>
    </rPh>
    <rPh sb="38" eb="39">
      <t>ゲツ</t>
    </rPh>
    <rPh sb="40" eb="42">
      <t>キンム</t>
    </rPh>
    <rPh sb="44" eb="46">
      <t>ジカン</t>
    </rPh>
    <rPh sb="47" eb="49">
      <t>ゴウケイ</t>
    </rPh>
    <rPh sb="50" eb="52">
      <t>キニュウ</t>
    </rPh>
    <phoneticPr fontId="2"/>
  </si>
  <si>
    <t>・誓約書
・自己点検結果</t>
    <rPh sb="1" eb="4">
      <t>セイヤクショ</t>
    </rPh>
    <rPh sb="6" eb="8">
      <t>ジコ</t>
    </rPh>
    <rPh sb="8" eb="10">
      <t>テンケン</t>
    </rPh>
    <rPh sb="10" eb="12">
      <t>ケッカ</t>
    </rPh>
    <phoneticPr fontId="2"/>
  </si>
  <si>
    <t>・誓約書
・自己点検結果</t>
    <phoneticPr fontId="2"/>
  </si>
  <si>
    <t>保育士等の資格要件は適切ですか。</t>
    <rPh sb="3" eb="4">
      <t>トウ</t>
    </rPh>
    <rPh sb="5" eb="7">
      <t>シカク</t>
    </rPh>
    <rPh sb="7" eb="9">
      <t>ヨウケン</t>
    </rPh>
    <rPh sb="10" eb="12">
      <t>テキセツ</t>
    </rPh>
    <phoneticPr fontId="2"/>
  </si>
  <si>
    <t>･履歴書
・出勤簿、タイムカード等</t>
    <rPh sb="1" eb="4">
      <t>リレキショ</t>
    </rPh>
    <rPh sb="6" eb="8">
      <t>シュッキン</t>
    </rPh>
    <rPh sb="8" eb="9">
      <t>ボ</t>
    </rPh>
    <rPh sb="16" eb="17">
      <t>トウ</t>
    </rPh>
    <phoneticPr fontId="2"/>
  </si>
  <si>
    <t>児福行政指導監査実施通知別紙1-2(1)第2-1(6)
公定留意別紙6-Ⅱ1(2)(イ）</t>
    <rPh sb="0" eb="1">
      <t>コ</t>
    </rPh>
    <rPh sb="1" eb="2">
      <t>フク</t>
    </rPh>
    <rPh sb="2" eb="4">
      <t>ギョウセイ</t>
    </rPh>
    <rPh sb="4" eb="6">
      <t>シドウ</t>
    </rPh>
    <rPh sb="6" eb="8">
      <t>カンサ</t>
    </rPh>
    <rPh sb="8" eb="10">
      <t>ジッシ</t>
    </rPh>
    <rPh sb="10" eb="12">
      <t>ツウチ</t>
    </rPh>
    <rPh sb="12" eb="14">
      <t>ベッシ</t>
    </rPh>
    <rPh sb="20" eb="21">
      <t>ダイ</t>
    </rPh>
    <rPh sb="32" eb="34">
      <t>ベッシ</t>
    </rPh>
    <phoneticPr fontId="2"/>
  </si>
  <si>
    <t xml:space="preserve">1
</t>
    <phoneticPr fontId="2"/>
  </si>
  <si>
    <t>園児の登降園時刻がわかる書類、職員の出退勤時刻を管理する書類（出勤簿、タイムカード等）を整備していますか。</t>
    <phoneticPr fontId="2"/>
  </si>
  <si>
    <t>前記の項目で短時間勤務保育士を充てている場合、次の条件（①及び②、または②及び③）を満たしていますか。
①各組（グループ）ごとに、常勤保育士を１名以上配置していますか。（乳児を含む組の省令上の保育士定数が２名以上の場合は最低２名。）
②常勤の保育士に代えて短時間勤務の保育士を充てる場合の勤務時間数が、常勤の保育士を充てる場合の勤務時間数を上回っていますか。
③上記①を満たしていない場合、適切に常勤の保育士の募集等常勤の保育士を確保するための取組を行っていますか。</t>
    <phoneticPr fontId="2"/>
  </si>
  <si>
    <t>･勤務予定表（シフト表）
・出勤簿、タイムカード等
・出席簿等</t>
    <rPh sb="14" eb="16">
      <t>シュッキン</t>
    </rPh>
    <rPh sb="16" eb="17">
      <t>ボ</t>
    </rPh>
    <rPh sb="24" eb="25">
      <t>トウ</t>
    </rPh>
    <rPh sb="27" eb="30">
      <t>シュッセキボ</t>
    </rPh>
    <rPh sb="30" eb="31">
      <t>トウ</t>
    </rPh>
    <phoneticPr fontId="2"/>
  </si>
  <si>
    <t>-</t>
    <phoneticPr fontId="2"/>
  </si>
  <si>
    <t>保育所等における短時間勤務の保育士の取扱いについて</t>
    <rPh sb="0" eb="2">
      <t>ホイク</t>
    </rPh>
    <rPh sb="2" eb="3">
      <t>ショ</t>
    </rPh>
    <rPh sb="3" eb="4">
      <t>トウ</t>
    </rPh>
    <rPh sb="8" eb="11">
      <t>タンジカン</t>
    </rPh>
    <rPh sb="11" eb="13">
      <t>キンム</t>
    </rPh>
    <rPh sb="14" eb="17">
      <t>ホイクシ</t>
    </rPh>
    <rPh sb="18" eb="19">
      <t>ト</t>
    </rPh>
    <rPh sb="19" eb="20">
      <t>アツカ</t>
    </rPh>
    <phoneticPr fontId="2"/>
  </si>
  <si>
    <t>子発0319第1号</t>
    <rPh sb="0" eb="1">
      <t>コ</t>
    </rPh>
    <rPh sb="1" eb="2">
      <t>ハツ</t>
    </rPh>
    <rPh sb="6" eb="7">
      <t>ダイ</t>
    </rPh>
    <rPh sb="8" eb="9">
      <t>ゴウ</t>
    </rPh>
    <phoneticPr fontId="2"/>
  </si>
  <si>
    <t>短時間勤務保育士通知</t>
    <rPh sb="0" eb="3">
      <t>タンジカン</t>
    </rPh>
    <rPh sb="3" eb="5">
      <t>キンム</t>
    </rPh>
    <rPh sb="5" eb="8">
      <t>ホイクシ</t>
    </rPh>
    <rPh sb="8" eb="10">
      <t>ツウチ</t>
    </rPh>
    <phoneticPr fontId="2"/>
  </si>
  <si>
    <t>保育所等における常勤保育士及び短時間保育士の定義について</t>
    <rPh sb="0" eb="2">
      <t>ホイク</t>
    </rPh>
    <rPh sb="2" eb="3">
      <t>ショ</t>
    </rPh>
    <rPh sb="3" eb="4">
      <t>トウ</t>
    </rPh>
    <rPh sb="8" eb="10">
      <t>ジョウキン</t>
    </rPh>
    <rPh sb="10" eb="13">
      <t>ホイクシ</t>
    </rPh>
    <rPh sb="13" eb="14">
      <t>オヨ</t>
    </rPh>
    <rPh sb="15" eb="18">
      <t>タンジカン</t>
    </rPh>
    <rPh sb="18" eb="21">
      <t>ホイクシ</t>
    </rPh>
    <rPh sb="22" eb="24">
      <t>テイギ</t>
    </rPh>
    <phoneticPr fontId="2"/>
  </si>
  <si>
    <t>こ成保21</t>
    <rPh sb="1" eb="2">
      <t>セイ</t>
    </rPh>
    <rPh sb="2" eb="3">
      <t>タモツ</t>
    </rPh>
    <phoneticPr fontId="2"/>
  </si>
  <si>
    <t>常勤保育士等定義通知</t>
    <rPh sb="0" eb="2">
      <t>ジョウキン</t>
    </rPh>
    <rPh sb="2" eb="5">
      <t>ホイクシ</t>
    </rPh>
    <rPh sb="5" eb="6">
      <t>トウ</t>
    </rPh>
    <rPh sb="6" eb="8">
      <t>テイギ</t>
    </rPh>
    <rPh sb="8" eb="10">
      <t>ツウチ</t>
    </rPh>
    <phoneticPr fontId="2"/>
  </si>
  <si>
    <t>短時間勤務保育士通知
常勤保育士等定義通知</t>
    <rPh sb="0" eb="3">
      <t>タンジカン</t>
    </rPh>
    <rPh sb="3" eb="5">
      <t>キンム</t>
    </rPh>
    <rPh sb="5" eb="8">
      <t>ホイクシ</t>
    </rPh>
    <rPh sb="8" eb="10">
      <t>ツウチ</t>
    </rPh>
    <rPh sb="11" eb="13">
      <t>ジョウキン</t>
    </rPh>
    <rPh sb="13" eb="16">
      <t>ホイクシ</t>
    </rPh>
    <rPh sb="16" eb="17">
      <t>トウ</t>
    </rPh>
    <rPh sb="17" eb="19">
      <t>テイギ</t>
    </rPh>
    <rPh sb="19" eb="21">
      <t>ツウチ</t>
    </rPh>
    <phoneticPr fontId="2"/>
  </si>
  <si>
    <t>・勤務予定表（シフト表）
・保育士配置状況確認書
・出勤簿、タイムカード等</t>
    <rPh sb="1" eb="3">
      <t>キンム</t>
    </rPh>
    <rPh sb="3" eb="6">
      <t>ヨテイヒョウ</t>
    </rPh>
    <rPh sb="10" eb="11">
      <t>ヒョウ</t>
    </rPh>
    <rPh sb="14" eb="17">
      <t>ホイクシ</t>
    </rPh>
    <rPh sb="17" eb="19">
      <t>ハイチ</t>
    </rPh>
    <rPh sb="19" eb="21">
      <t>ジョウキョウ</t>
    </rPh>
    <rPh sb="21" eb="24">
      <t>カクニンショ</t>
    </rPh>
    <rPh sb="26" eb="28">
      <t>シュッキン</t>
    </rPh>
    <rPh sb="28" eb="29">
      <t>ボ</t>
    </rPh>
    <rPh sb="36" eb="37">
      <t>トウ</t>
    </rPh>
    <phoneticPr fontId="2"/>
  </si>
  <si>
    <t>賃金台帳を整備し、5年間保存していますか。
（経過措置により当分の間は3年間）</t>
    <rPh sb="2" eb="4">
      <t>ダイチョウ</t>
    </rPh>
    <rPh sb="5" eb="7">
      <t>セイビ</t>
    </rPh>
    <rPh sb="10" eb="12">
      <t>ネンカン</t>
    </rPh>
    <rPh sb="12" eb="14">
      <t>ホゾン</t>
    </rPh>
    <rPh sb="23" eb="25">
      <t>ケイカ</t>
    </rPh>
    <rPh sb="25" eb="27">
      <t>ソチ</t>
    </rPh>
    <rPh sb="30" eb="32">
      <t>トウブン</t>
    </rPh>
    <rPh sb="33" eb="34">
      <t>マ</t>
    </rPh>
    <rPh sb="36" eb="38">
      <t>ネンカン</t>
    </rPh>
    <phoneticPr fontId="2"/>
  </si>
  <si>
    <t>労基法第33条、第36条、第37条</t>
    <rPh sb="8" eb="9">
      <t>ダイ</t>
    </rPh>
    <rPh sb="11" eb="12">
      <t>ジョウ</t>
    </rPh>
    <phoneticPr fontId="2"/>
  </si>
  <si>
    <t>児福行政指導監査実施通知別紙1-2(1)第2-2(1)
労基法第89条、第106条
労基法規則第52条の2</t>
    <rPh sb="0" eb="1">
      <t>ジ</t>
    </rPh>
    <rPh sb="1" eb="2">
      <t>フク</t>
    </rPh>
    <rPh sb="2" eb="4">
      <t>ギョウセイ</t>
    </rPh>
    <rPh sb="4" eb="6">
      <t>シドウ</t>
    </rPh>
    <rPh sb="6" eb="8">
      <t>カンサ</t>
    </rPh>
    <rPh sb="8" eb="10">
      <t>ジッシ</t>
    </rPh>
    <rPh sb="10" eb="12">
      <t>ツウチ</t>
    </rPh>
    <rPh sb="12" eb="14">
      <t>ベッシ</t>
    </rPh>
    <rPh sb="20" eb="21">
      <t>ダイ</t>
    </rPh>
    <rPh sb="29" eb="32">
      <t>ロウキホウ</t>
    </rPh>
    <rPh sb="43" eb="48">
      <t>ロウキホウキソク</t>
    </rPh>
    <rPh sb="48" eb="49">
      <t>ダイ</t>
    </rPh>
    <rPh sb="51" eb="52">
      <t>ジョウ</t>
    </rPh>
    <phoneticPr fontId="2"/>
  </si>
  <si>
    <t>児福行政指導監査実施通知別紙1-2(2)第2-2(1)</t>
    <rPh sb="0" eb="1">
      <t>コ</t>
    </rPh>
    <rPh sb="1" eb="2">
      <t>フク</t>
    </rPh>
    <rPh sb="2" eb="4">
      <t>ギョウセイ</t>
    </rPh>
    <rPh sb="4" eb="6">
      <t>シドウ</t>
    </rPh>
    <rPh sb="8" eb="10">
      <t>ジッシ</t>
    </rPh>
    <phoneticPr fontId="2"/>
  </si>
  <si>
    <t>(5)</t>
    <phoneticPr fontId="2"/>
  </si>
  <si>
    <t>労働基準法第２４条・第３６条労使協定について</t>
    <rPh sb="0" eb="2">
      <t>ロウドウ</t>
    </rPh>
    <rPh sb="2" eb="5">
      <t>キジュンホウ</t>
    </rPh>
    <rPh sb="5" eb="6">
      <t>ダイ</t>
    </rPh>
    <rPh sb="8" eb="9">
      <t>ジョウ</t>
    </rPh>
    <rPh sb="10" eb="11">
      <t>ダイ</t>
    </rPh>
    <rPh sb="13" eb="14">
      <t>ジョウ</t>
    </rPh>
    <rPh sb="14" eb="16">
      <t>ロウシ</t>
    </rPh>
    <rPh sb="16" eb="18">
      <t>キョウテイ</t>
    </rPh>
    <phoneticPr fontId="2"/>
  </si>
  <si>
    <t>・24条協定
（法定外賃金控除～届出不要）</t>
    <phoneticPr fontId="2"/>
  </si>
  <si>
    <t>・36条協定
（時間外労働）及びその労働基準監督署宛届出書類</t>
    <phoneticPr fontId="2"/>
  </si>
  <si>
    <t>・時間外勤務命令簿綴等</t>
    <rPh sb="1" eb="3">
      <t>ジカン</t>
    </rPh>
    <rPh sb="3" eb="4">
      <t>ソト</t>
    </rPh>
    <rPh sb="4" eb="6">
      <t>キンム</t>
    </rPh>
    <rPh sb="6" eb="8">
      <t>メイレイ</t>
    </rPh>
    <rPh sb="8" eb="9">
      <t>ボ</t>
    </rPh>
    <rPh sb="9" eb="10">
      <t>テイ</t>
    </rPh>
    <rPh sb="10" eb="11">
      <t>トウ</t>
    </rPh>
    <phoneticPr fontId="2"/>
  </si>
  <si>
    <t>児福行政指導監査実施通知別紙1-2(2)第2-2(2)
労基法第24条、
第36条</t>
    <rPh sb="38" eb="39">
      <t>ダイ</t>
    </rPh>
    <rPh sb="41" eb="42">
      <t>ジョウ</t>
    </rPh>
    <phoneticPr fontId="2"/>
  </si>
  <si>
    <t>常時使用する職員の健康診断を実施していますか。</t>
    <rPh sb="0" eb="2">
      <t>ジョウジ</t>
    </rPh>
    <rPh sb="2" eb="4">
      <t>シヨウ</t>
    </rPh>
    <rPh sb="6" eb="8">
      <t>ショクイン</t>
    </rPh>
    <rPh sb="9" eb="11">
      <t>ケンコウ</t>
    </rPh>
    <rPh sb="11" eb="13">
      <t>シンダン</t>
    </rPh>
    <rPh sb="14" eb="16">
      <t>ジッシ</t>
    </rPh>
    <phoneticPr fontId="2"/>
  </si>
  <si>
    <t>雇入時に健康診断を実施していますか。
※健康診断を受けた後、３か月を経過しない者を雇い入れる場合においては、その者から当該健康診断の結果を証明する書類の提出があったときは、当該健診項目に相当する項目については、雇い入れ時健康診断を実施しないことができます。</t>
    <phoneticPr fontId="2"/>
  </si>
  <si>
    <t>定期健康診断を１年以内ごとに１回、定期に実施していますか。</t>
    <rPh sb="0" eb="2">
      <t>テイキ</t>
    </rPh>
    <rPh sb="2" eb="4">
      <t>ケンコウ</t>
    </rPh>
    <rPh sb="4" eb="6">
      <t>シンダン</t>
    </rPh>
    <rPh sb="8" eb="9">
      <t>ネン</t>
    </rPh>
    <rPh sb="9" eb="11">
      <t>イナイ</t>
    </rPh>
    <rPh sb="15" eb="16">
      <t>カイ</t>
    </rPh>
    <rPh sb="17" eb="19">
      <t>テイキ</t>
    </rPh>
    <rPh sb="20" eb="22">
      <t>ジッシ</t>
    </rPh>
    <phoneticPr fontId="2"/>
  </si>
  <si>
    <t>児福行政指導監査実施通知別紙1-2(1)第2-2(1)
労安規則第43条、第44条、第51条
パート労働法関連通知
設備運営基準第17条第4項</t>
    <rPh sb="0" eb="1">
      <t>コ</t>
    </rPh>
    <rPh sb="1" eb="2">
      <t>フク</t>
    </rPh>
    <rPh sb="2" eb="4">
      <t>ギョウセイ</t>
    </rPh>
    <rPh sb="4" eb="6">
      <t>シドウ</t>
    </rPh>
    <rPh sb="6" eb="8">
      <t>カンサ</t>
    </rPh>
    <rPh sb="8" eb="10">
      <t>ジッシ</t>
    </rPh>
    <rPh sb="10" eb="12">
      <t>ツウチ</t>
    </rPh>
    <rPh sb="12" eb="14">
      <t>ベッシ</t>
    </rPh>
    <rPh sb="20" eb="21">
      <t>ダイ</t>
    </rPh>
    <rPh sb="61" eb="67">
      <t>セツビウンエイキジュン</t>
    </rPh>
    <rPh sb="67" eb="68">
      <t>ダイ</t>
    </rPh>
    <rPh sb="70" eb="71">
      <t>ジョウ</t>
    </rPh>
    <rPh sb="71" eb="72">
      <t>ダイ</t>
    </rPh>
    <rPh sb="73" eb="74">
      <t>コウ</t>
    </rPh>
    <phoneticPr fontId="2"/>
  </si>
  <si>
    <t>就業規則について</t>
    <rPh sb="0" eb="2">
      <t>シュウギョウ</t>
    </rPh>
    <rPh sb="2" eb="4">
      <t>キソク</t>
    </rPh>
    <phoneticPr fontId="2"/>
  </si>
  <si>
    <t>給与規程について</t>
    <rPh sb="0" eb="2">
      <t>キュウヨ</t>
    </rPh>
    <rPh sb="2" eb="4">
      <t>キテイ</t>
    </rPh>
    <phoneticPr fontId="2"/>
  </si>
  <si>
    <t>・現状確認</t>
    <rPh sb="1" eb="3">
      <t>ゲンジョウ</t>
    </rPh>
    <rPh sb="3" eb="5">
      <t>カクニン</t>
    </rPh>
    <phoneticPr fontId="2"/>
  </si>
  <si>
    <t>・就業規則
・雇用契約書
・労働条件通知書
・非常勤職員労働契約書綴
・現状確認等</t>
    <rPh sb="23" eb="26">
      <t>ヒジョウキン</t>
    </rPh>
    <rPh sb="26" eb="28">
      <t>ショクイン</t>
    </rPh>
    <rPh sb="28" eb="30">
      <t>ロウドウ</t>
    </rPh>
    <rPh sb="30" eb="33">
      <t>ケイヤクショ</t>
    </rPh>
    <rPh sb="33" eb="34">
      <t>ツヅ</t>
    </rPh>
    <rPh sb="36" eb="38">
      <t>ゲンジョウ</t>
    </rPh>
    <rPh sb="38" eb="40">
      <t>カクニン</t>
    </rPh>
    <rPh sb="40" eb="41">
      <t>トウ</t>
    </rPh>
    <phoneticPr fontId="2"/>
  </si>
  <si>
    <t xml:space="preserve">児福行政指導監査実施通知別紙1-2(1)第2-2(1)
労基法第89条
第108条、第109条
</t>
    <rPh sb="37" eb="38">
      <t>ダイ</t>
    </rPh>
    <rPh sb="41" eb="42">
      <t>ジョウ</t>
    </rPh>
    <rPh sb="43" eb="44">
      <t>ダイ</t>
    </rPh>
    <rPh sb="47" eb="48">
      <t>ジョウ</t>
    </rPh>
    <phoneticPr fontId="2"/>
  </si>
  <si>
    <t>設備運営基準第15条第1項</t>
    <rPh sb="0" eb="2">
      <t>セツビ</t>
    </rPh>
    <rPh sb="2" eb="4">
      <t>ウンエイ</t>
    </rPh>
    <rPh sb="4" eb="6">
      <t>キジュン</t>
    </rPh>
    <rPh sb="6" eb="7">
      <t>ダイ</t>
    </rPh>
    <rPh sb="9" eb="10">
      <t>ジョウ</t>
    </rPh>
    <rPh sb="10" eb="11">
      <t>ダイ</t>
    </rPh>
    <rPh sb="12" eb="13">
      <t>コウ</t>
    </rPh>
    <phoneticPr fontId="2"/>
  </si>
  <si>
    <t>(設備運営基準第29条第1項ただし書）
児福行政指導監査実施通知別紙1-2(2)第2-[共通事項](7)
調理業務委託通知</t>
    <rPh sb="1" eb="3">
      <t>セツビ</t>
    </rPh>
    <rPh sb="3" eb="5">
      <t>ウンエイ</t>
    </rPh>
    <rPh sb="5" eb="7">
      <t>キジュン</t>
    </rPh>
    <rPh sb="7" eb="8">
      <t>ダイ</t>
    </rPh>
    <rPh sb="10" eb="11">
      <t>ジョウ</t>
    </rPh>
    <rPh sb="11" eb="12">
      <t>ダイ</t>
    </rPh>
    <rPh sb="13" eb="14">
      <t>コウ</t>
    </rPh>
    <rPh sb="17" eb="18">
      <t>カ</t>
    </rPh>
    <rPh sb="21" eb="22">
      <t>ジ</t>
    </rPh>
    <rPh sb="22" eb="23">
      <t>フク</t>
    </rPh>
    <rPh sb="23" eb="25">
      <t>ギョウセイ</t>
    </rPh>
    <rPh sb="25" eb="27">
      <t>シドウ</t>
    </rPh>
    <rPh sb="27" eb="29">
      <t>カンサ</t>
    </rPh>
    <rPh sb="29" eb="31">
      <t>ジッシ</t>
    </rPh>
    <rPh sb="31" eb="33">
      <t>ツウチ</t>
    </rPh>
    <rPh sb="33" eb="35">
      <t>ベッシ</t>
    </rPh>
    <rPh sb="41" eb="42">
      <t>ダイ</t>
    </rPh>
    <rPh sb="45" eb="47">
      <t>キョウツウ</t>
    </rPh>
    <rPh sb="47" eb="49">
      <t>ジコウ</t>
    </rPh>
    <phoneticPr fontId="2"/>
  </si>
  <si>
    <t>※基本的な考え方：施設職員による調理と同様な給食の質が確保される場合に委託を可とするものである。((4)以下の項目を含めて点検)</t>
    <phoneticPr fontId="2"/>
  </si>
  <si>
    <t>給与栄養量の目標を設定し、献立を作成していますか。</t>
    <rPh sb="0" eb="2">
      <t>キュウヨ</t>
    </rPh>
    <rPh sb="2" eb="4">
      <t>エイヨウ</t>
    </rPh>
    <rPh sb="4" eb="5">
      <t>リョウ</t>
    </rPh>
    <rPh sb="6" eb="8">
      <t>モクヒョウ</t>
    </rPh>
    <rPh sb="9" eb="11">
      <t>セッテイ</t>
    </rPh>
    <rPh sb="13" eb="15">
      <t>コンダテ</t>
    </rPh>
    <rPh sb="16" eb="18">
      <t>サクセイ</t>
    </rPh>
    <phoneticPr fontId="2"/>
  </si>
  <si>
    <t>・園のしおり
・現状確認等</t>
    <rPh sb="1" eb="2">
      <t>エン</t>
    </rPh>
    <rPh sb="8" eb="10">
      <t>ゲンジョウ</t>
    </rPh>
    <rPh sb="10" eb="12">
      <t>カクニン</t>
    </rPh>
    <rPh sb="12" eb="13">
      <t>トウ</t>
    </rPh>
    <phoneticPr fontId="2"/>
  </si>
  <si>
    <t>児福行政指導監査実施通知別紙1-2(1)第1-1(3)エ</t>
    <rPh sb="0" eb="1">
      <t>ジ</t>
    </rPh>
    <rPh sb="1" eb="2">
      <t>フク</t>
    </rPh>
    <rPh sb="2" eb="4">
      <t>ギョウセイ</t>
    </rPh>
    <rPh sb="4" eb="6">
      <t>シドウ</t>
    </rPh>
    <rPh sb="6" eb="8">
      <t>カンサ</t>
    </rPh>
    <rPh sb="8" eb="10">
      <t>ジッシ</t>
    </rPh>
    <rPh sb="10" eb="12">
      <t>ツウチ</t>
    </rPh>
    <rPh sb="12" eb="14">
      <t>ベッシ</t>
    </rPh>
    <rPh sb="20" eb="21">
      <t>ダイ</t>
    </rPh>
    <phoneticPr fontId="2"/>
  </si>
  <si>
    <t>設備運営基準第15条
児福行政指導監査実施通知別紙1-2(1)第1-1(3)ア
食事提供通知
食事計画通知</t>
    <rPh sb="42" eb="44">
      <t>ショクジ</t>
    </rPh>
    <rPh sb="44" eb="46">
      <t>テイキョウ</t>
    </rPh>
    <rPh sb="46" eb="48">
      <t>ツウチ</t>
    </rPh>
    <rPh sb="50" eb="52">
      <t>ショクジ</t>
    </rPh>
    <rPh sb="52" eb="54">
      <t>ケイカク</t>
    </rPh>
    <rPh sb="54" eb="56">
      <t>ツウチ</t>
    </rPh>
    <phoneticPr fontId="2"/>
  </si>
  <si>
    <t>・食品構成表
・給与栄養目標量表
・食品群別加重平均成分表
・献立表（予定および実施）
・給食会議録
・残食調査票
・嗜好調査票
・給食月報
・給食だより
(食育だより)</t>
    <rPh sb="72" eb="74">
      <t>キュウショク</t>
    </rPh>
    <rPh sb="79" eb="81">
      <t>ショクイク</t>
    </rPh>
    <phoneticPr fontId="2"/>
  </si>
  <si>
    <t>献立に従い調理し、適切に食事提供していますか。</t>
    <rPh sb="3" eb="4">
      <t>シタガ</t>
    </rPh>
    <rPh sb="5" eb="7">
      <t>チョウリ</t>
    </rPh>
    <rPh sb="9" eb="11">
      <t>テキセツ</t>
    </rPh>
    <rPh sb="12" eb="14">
      <t>ショクジ</t>
    </rPh>
    <rPh sb="14" eb="16">
      <t>テイキョウ</t>
    </rPh>
    <phoneticPr fontId="2"/>
  </si>
  <si>
    <t>給食材料は予定献立に従い、適切に用意されていますか。
※調理内容別の給食数を把握し、記録すること。
※発注書・納品書を整備・保管すること。</t>
    <rPh sb="0" eb="2">
      <t>キュウショク</t>
    </rPh>
    <rPh sb="2" eb="4">
      <t>ザイリョウ</t>
    </rPh>
    <rPh sb="5" eb="7">
      <t>ヨテイ</t>
    </rPh>
    <rPh sb="7" eb="9">
      <t>コンダテ</t>
    </rPh>
    <rPh sb="10" eb="11">
      <t>シタガ</t>
    </rPh>
    <rPh sb="13" eb="15">
      <t>テキセツ</t>
    </rPh>
    <rPh sb="16" eb="18">
      <t>ヨウイ</t>
    </rPh>
    <rPh sb="29" eb="31">
      <t>チョウリ</t>
    </rPh>
    <rPh sb="31" eb="33">
      <t>ナイヨウ</t>
    </rPh>
    <rPh sb="33" eb="34">
      <t>ベツ</t>
    </rPh>
    <rPh sb="35" eb="37">
      <t>キュウショク</t>
    </rPh>
    <rPh sb="37" eb="38">
      <t>スウ</t>
    </rPh>
    <rPh sb="39" eb="41">
      <t>ハアク</t>
    </rPh>
    <rPh sb="43" eb="45">
      <t>キロク</t>
    </rPh>
    <rPh sb="52" eb="55">
      <t>ハッチュウショ</t>
    </rPh>
    <rPh sb="56" eb="59">
      <t>ノウヒンショ</t>
    </rPh>
    <rPh sb="60" eb="62">
      <t>セイビ</t>
    </rPh>
    <rPh sb="63" eb="65">
      <t>ホカン</t>
    </rPh>
    <phoneticPr fontId="2"/>
  </si>
  <si>
    <t>食事は食品の種類及び調理方法について栄養を考慮したものですか。
※必要な栄養量が確保できているかどうか確認するため、給食月報等を適切に記録すること。</t>
    <rPh sb="0" eb="2">
      <t>ショクジ</t>
    </rPh>
    <rPh sb="3" eb="5">
      <t>ショクヒン</t>
    </rPh>
    <rPh sb="6" eb="8">
      <t>シュルイ</t>
    </rPh>
    <rPh sb="8" eb="9">
      <t>オヨ</t>
    </rPh>
    <rPh sb="10" eb="12">
      <t>チョウリ</t>
    </rPh>
    <rPh sb="12" eb="14">
      <t>ホウホウ</t>
    </rPh>
    <rPh sb="18" eb="20">
      <t>エイヨウ</t>
    </rPh>
    <rPh sb="21" eb="23">
      <t>コウリョ</t>
    </rPh>
    <rPh sb="34" eb="36">
      <t>ヒツヨウ</t>
    </rPh>
    <rPh sb="37" eb="39">
      <t>エイヨウ</t>
    </rPh>
    <rPh sb="39" eb="40">
      <t>リョウ</t>
    </rPh>
    <rPh sb="41" eb="43">
      <t>カクホ</t>
    </rPh>
    <rPh sb="52" eb="54">
      <t>カクニン</t>
    </rPh>
    <rPh sb="59" eb="61">
      <t>キュウショク</t>
    </rPh>
    <rPh sb="61" eb="63">
      <t>ゲッポウ</t>
    </rPh>
    <rPh sb="63" eb="64">
      <t>トウ</t>
    </rPh>
    <rPh sb="65" eb="67">
      <t>テキセツ</t>
    </rPh>
    <rPh sb="68" eb="70">
      <t>キロク</t>
    </rPh>
    <phoneticPr fontId="2"/>
  </si>
  <si>
    <t>設備運営基準第15条
児福行政指導監査実施通知別紙1-2(2)第2[共通事項](3)、別紙1-2(1)第1-1(3)ア</t>
    <rPh sb="12" eb="13">
      <t>ジ</t>
    </rPh>
    <rPh sb="13" eb="14">
      <t>フク</t>
    </rPh>
    <rPh sb="14" eb="16">
      <t>ギョウセイ</t>
    </rPh>
    <rPh sb="16" eb="18">
      <t>シドウ</t>
    </rPh>
    <rPh sb="18" eb="20">
      <t>カンサ</t>
    </rPh>
    <rPh sb="20" eb="22">
      <t>ジッシ</t>
    </rPh>
    <rPh sb="22" eb="24">
      <t>ツウチ</t>
    </rPh>
    <rPh sb="24" eb="26">
      <t>ベッシ</t>
    </rPh>
    <rPh sb="32" eb="33">
      <t>ダイ</t>
    </rPh>
    <rPh sb="35" eb="37">
      <t>キョウツウ</t>
    </rPh>
    <rPh sb="37" eb="39">
      <t>ジコウ</t>
    </rPh>
    <rPh sb="44" eb="46">
      <t>ベッシ</t>
    </rPh>
    <rPh sb="52" eb="53">
      <t>ダイ</t>
    </rPh>
    <phoneticPr fontId="2"/>
  </si>
  <si>
    <t>児童の身体状況を考慮した食事を提供していますか。</t>
    <phoneticPr fontId="2"/>
  </si>
  <si>
    <t>児童の食事に関する情報（咀嚼や嚥下機能を含む発達や喫食の状況、食行動の特徴など）や当日の子どもの健康状況を把握し、誤嚥等による窒息のリスクとなるものを除去していますか。</t>
    <phoneticPr fontId="2"/>
  </si>
  <si>
    <t>・献立表
・児童票等
・医者指示書
・生活管理指導表
・食物アレルギー対応マニュアル
・現状確認等</t>
    <rPh sb="1" eb="3">
      <t>コンダテ</t>
    </rPh>
    <rPh sb="3" eb="4">
      <t>ヒョウ</t>
    </rPh>
    <rPh sb="28" eb="30">
      <t>ショクモツ</t>
    </rPh>
    <rPh sb="35" eb="37">
      <t>タイオウ</t>
    </rPh>
    <rPh sb="44" eb="46">
      <t>ゲンジョウ</t>
    </rPh>
    <rPh sb="46" eb="48">
      <t>カクニン</t>
    </rPh>
    <rPh sb="48" eb="49">
      <t>トウ</t>
    </rPh>
    <phoneticPr fontId="2"/>
  </si>
  <si>
    <t>保護者に献立表を提供する等、食に関する情報提供を行っていますか。</t>
    <rPh sb="0" eb="3">
      <t>ホゴシャ</t>
    </rPh>
    <rPh sb="8" eb="10">
      <t>テイキョウ</t>
    </rPh>
    <rPh sb="12" eb="13">
      <t>トウ</t>
    </rPh>
    <rPh sb="14" eb="15">
      <t>ショク</t>
    </rPh>
    <rPh sb="16" eb="17">
      <t>カン</t>
    </rPh>
    <rPh sb="19" eb="21">
      <t>ジョウホウ</t>
    </rPh>
    <rPh sb="21" eb="23">
      <t>テイキョウ</t>
    </rPh>
    <rPh sb="24" eb="25">
      <t>オコナ</t>
    </rPh>
    <phoneticPr fontId="2"/>
  </si>
  <si>
    <t>嗜好調査、残食調査、検食等が適切に実施されており、その結果を献立等に反映していますか。</t>
    <rPh sb="0" eb="2">
      <t>シコウ</t>
    </rPh>
    <rPh sb="2" eb="4">
      <t>チョウサ</t>
    </rPh>
    <rPh sb="5" eb="7">
      <t>ザンショク</t>
    </rPh>
    <rPh sb="7" eb="9">
      <t>チョウサ</t>
    </rPh>
    <rPh sb="10" eb="12">
      <t>ケンショク</t>
    </rPh>
    <rPh sb="12" eb="13">
      <t>トウ</t>
    </rPh>
    <rPh sb="14" eb="16">
      <t>テキセツ</t>
    </rPh>
    <rPh sb="17" eb="19">
      <t>ジッシ</t>
    </rPh>
    <rPh sb="27" eb="29">
      <t>ケッカ</t>
    </rPh>
    <rPh sb="30" eb="32">
      <t>コンダテ</t>
    </rPh>
    <rPh sb="32" eb="33">
      <t>トウ</t>
    </rPh>
    <rPh sb="34" eb="36">
      <t>ハンエイ</t>
    </rPh>
    <phoneticPr fontId="2"/>
  </si>
  <si>
    <t>嗜好調査、残食（菜）調査等を適切に実施し、計画どおり調理及び食事の提供が行われたか等、給与栄養量の目標の達成度を評価し、給与栄養量や献立に反映するなど工夫していますか。
※定期的に施設長を含む全ての職員（栄養士、調理員、保育士）による情報の共有を図り、献立作成や評価を行うこと。</t>
    <rPh sb="21" eb="23">
      <t>ケイカク</t>
    </rPh>
    <rPh sb="26" eb="28">
      <t>チョウリ</t>
    </rPh>
    <rPh sb="28" eb="29">
      <t>オヨ</t>
    </rPh>
    <rPh sb="30" eb="32">
      <t>ショクジ</t>
    </rPh>
    <rPh sb="33" eb="35">
      <t>テイキョウ</t>
    </rPh>
    <rPh sb="36" eb="37">
      <t>オコナ</t>
    </rPh>
    <rPh sb="41" eb="42">
      <t>トウ</t>
    </rPh>
    <rPh sb="43" eb="45">
      <t>キュウヨ</t>
    </rPh>
    <rPh sb="45" eb="47">
      <t>エイヨウ</t>
    </rPh>
    <rPh sb="47" eb="48">
      <t>リョウ</t>
    </rPh>
    <rPh sb="49" eb="51">
      <t>モクヒョウ</t>
    </rPh>
    <rPh sb="52" eb="54">
      <t>タッセイ</t>
    </rPh>
    <rPh sb="54" eb="55">
      <t>ド</t>
    </rPh>
    <rPh sb="56" eb="58">
      <t>ヒョウカ</t>
    </rPh>
    <rPh sb="60" eb="62">
      <t>キュウヨ</t>
    </rPh>
    <rPh sb="62" eb="64">
      <t>エイヨウ</t>
    </rPh>
    <rPh sb="64" eb="65">
      <t>リョウ</t>
    </rPh>
    <rPh sb="127" eb="129">
      <t>コンダテ</t>
    </rPh>
    <rPh sb="129" eb="131">
      <t>サクセイ</t>
    </rPh>
    <phoneticPr fontId="2"/>
  </si>
  <si>
    <t>調理前後の保管管理等を適切に行っていますか。</t>
    <rPh sb="0" eb="2">
      <t>チョウリ</t>
    </rPh>
    <rPh sb="2" eb="4">
      <t>ゼンゴ</t>
    </rPh>
    <rPh sb="5" eb="7">
      <t>ホカン</t>
    </rPh>
    <rPh sb="7" eb="9">
      <t>カンリ</t>
    </rPh>
    <rPh sb="9" eb="10">
      <t>トウ</t>
    </rPh>
    <rPh sb="11" eb="13">
      <t>テキセツ</t>
    </rPh>
    <rPh sb="14" eb="15">
      <t>オコナ</t>
    </rPh>
    <phoneticPr fontId="2"/>
  </si>
  <si>
    <t>・給食日誌
・検収記録
・冷凍冷蔵庫温度記録
・現状確認</t>
    <rPh sb="7" eb="9">
      <t>ケンシュウ</t>
    </rPh>
    <rPh sb="9" eb="11">
      <t>キロク</t>
    </rPh>
    <rPh sb="13" eb="15">
      <t>レイトウ</t>
    </rPh>
    <rPh sb="15" eb="17">
      <t>レイゾウ</t>
    </rPh>
    <rPh sb="17" eb="18">
      <t>コ</t>
    </rPh>
    <rPh sb="18" eb="20">
      <t>オンド</t>
    </rPh>
    <rPh sb="20" eb="22">
      <t>キロク</t>
    </rPh>
    <rPh sb="24" eb="26">
      <t>ゲンジョウ</t>
    </rPh>
    <rPh sb="26" eb="28">
      <t>カクニン</t>
    </rPh>
    <phoneticPr fontId="2"/>
  </si>
  <si>
    <t>・清掃記録</t>
    <rPh sb="1" eb="3">
      <t>セイソウ</t>
    </rPh>
    <rPh sb="3" eb="5">
      <t>キロク</t>
    </rPh>
    <phoneticPr fontId="2"/>
  </si>
  <si>
    <t>資料 P.5-6</t>
    <rPh sb="0" eb="2">
      <t>シリョウ</t>
    </rPh>
    <phoneticPr fontId="2"/>
  </si>
  <si>
    <t>点検項目</t>
    <rPh sb="0" eb="2">
      <t>テンケン</t>
    </rPh>
    <rPh sb="2" eb="4">
      <t>コウモク</t>
    </rPh>
    <phoneticPr fontId="2"/>
  </si>
  <si>
    <t>・資格証（写）
・労働者名簿</t>
    <rPh sb="1" eb="3">
      <t>シカク</t>
    </rPh>
    <rPh sb="3" eb="4">
      <t>ショウ</t>
    </rPh>
    <rPh sb="5" eb="6">
      <t>ウツ</t>
    </rPh>
    <rPh sb="9" eb="12">
      <t>ロウドウシャ</t>
    </rPh>
    <rPh sb="12" eb="14">
      <t>メイボ</t>
    </rPh>
    <phoneticPr fontId="2"/>
  </si>
  <si>
    <t>・就業規則</t>
    <phoneticPr fontId="2"/>
  </si>
  <si>
    <t>・現状確認</t>
    <rPh sb="1" eb="3">
      <t>ゲンジョウ</t>
    </rPh>
    <rPh sb="3" eb="5">
      <t>カクニン</t>
    </rPh>
    <phoneticPr fontId="2"/>
  </si>
  <si>
    <t>規程内容は法令等を遵守し適切な内容となっていますか。
また、給与支給等は、給与規程等に則した運用となっていますか。</t>
    <rPh sb="0" eb="2">
      <t>キテイ</t>
    </rPh>
    <rPh sb="2" eb="4">
      <t>ナイヨウ</t>
    </rPh>
    <rPh sb="5" eb="7">
      <t>ホウレイ</t>
    </rPh>
    <rPh sb="7" eb="8">
      <t>トウ</t>
    </rPh>
    <rPh sb="9" eb="11">
      <t>ジュンシュ</t>
    </rPh>
    <rPh sb="12" eb="14">
      <t>テキセツ</t>
    </rPh>
    <rPh sb="15" eb="17">
      <t>ナイヨウ</t>
    </rPh>
    <rPh sb="30" eb="32">
      <t>キュウヨ</t>
    </rPh>
    <rPh sb="32" eb="34">
      <t>シキュウ</t>
    </rPh>
    <rPh sb="34" eb="35">
      <t>トウ</t>
    </rPh>
    <rPh sb="37" eb="39">
      <t>キュウヨ</t>
    </rPh>
    <rPh sb="41" eb="42">
      <t>トウ</t>
    </rPh>
    <rPh sb="43" eb="44">
      <t>ソク</t>
    </rPh>
    <rPh sb="46" eb="48">
      <t>ウンヨウ</t>
    </rPh>
    <phoneticPr fontId="2"/>
  </si>
  <si>
    <t>・給与規程</t>
    <phoneticPr fontId="2"/>
  </si>
  <si>
    <t xml:space="preserve">・給与規程
・俸給表
・時間外勤務命令簿綴
・給与個人別支給台帳（賃金台帳）
・給与支払い明細書綴
・住宅・通勤・扶養親族届
</t>
    <phoneticPr fontId="2"/>
  </si>
  <si>
    <t>職員による、障害児を含む児童に対する虐待等の未然防止及び発生時の対応に関する措置を講じていますか。</t>
    <rPh sb="0" eb="2">
      <t>ショクイン</t>
    </rPh>
    <rPh sb="6" eb="8">
      <t>ショウガイ</t>
    </rPh>
    <rPh sb="8" eb="9">
      <t>ジ</t>
    </rPh>
    <rPh sb="10" eb="11">
      <t>フク</t>
    </rPh>
    <rPh sb="12" eb="14">
      <t>ジドウ</t>
    </rPh>
    <rPh sb="15" eb="16">
      <t>タイ</t>
    </rPh>
    <rPh sb="18" eb="20">
      <t>ギャクタイ</t>
    </rPh>
    <rPh sb="20" eb="21">
      <t>トウ</t>
    </rPh>
    <rPh sb="22" eb="24">
      <t>ミゼン</t>
    </rPh>
    <rPh sb="24" eb="26">
      <t>ボウシ</t>
    </rPh>
    <rPh sb="26" eb="27">
      <t>オヨ</t>
    </rPh>
    <rPh sb="28" eb="30">
      <t>ハッセイ</t>
    </rPh>
    <rPh sb="30" eb="31">
      <t>ジ</t>
    </rPh>
    <rPh sb="32" eb="34">
      <t>タイオウ</t>
    </rPh>
    <rPh sb="35" eb="36">
      <t>カン</t>
    </rPh>
    <rPh sb="38" eb="40">
      <t>ソチ</t>
    </rPh>
    <rPh sb="41" eb="42">
      <t>コウ</t>
    </rPh>
    <phoneticPr fontId="2"/>
  </si>
  <si>
    <t>虐待等防止及び発生時対応等ガイドライン</t>
    <rPh sb="0" eb="2">
      <t>ギャクタイ</t>
    </rPh>
    <rPh sb="2" eb="3">
      <t>トウ</t>
    </rPh>
    <rPh sb="3" eb="5">
      <t>ボウシ</t>
    </rPh>
    <rPh sb="5" eb="6">
      <t>オヨ</t>
    </rPh>
    <rPh sb="7" eb="9">
      <t>ハッセイ</t>
    </rPh>
    <rPh sb="9" eb="10">
      <t>ジ</t>
    </rPh>
    <rPh sb="10" eb="12">
      <t>タイオウ</t>
    </rPh>
    <rPh sb="12" eb="13">
      <t>トウ</t>
    </rPh>
    <phoneticPr fontId="2"/>
  </si>
  <si>
    <t>保育所等における虐待等の防止及び発生時の対応等に関するガイドライン</t>
    <rPh sb="0" eb="2">
      <t>ホイク</t>
    </rPh>
    <rPh sb="2" eb="3">
      <t>ショ</t>
    </rPh>
    <rPh sb="3" eb="4">
      <t>トウ</t>
    </rPh>
    <rPh sb="8" eb="10">
      <t>ギャクタイ</t>
    </rPh>
    <rPh sb="10" eb="11">
      <t>トウ</t>
    </rPh>
    <rPh sb="12" eb="14">
      <t>ボウシ</t>
    </rPh>
    <rPh sb="14" eb="15">
      <t>オヨ</t>
    </rPh>
    <rPh sb="16" eb="18">
      <t>ハッセイ</t>
    </rPh>
    <rPh sb="18" eb="19">
      <t>ジ</t>
    </rPh>
    <rPh sb="20" eb="22">
      <t>タイオウ</t>
    </rPh>
    <rPh sb="22" eb="23">
      <t>トウ</t>
    </rPh>
    <rPh sb="24" eb="25">
      <t>カン</t>
    </rPh>
    <phoneticPr fontId="2"/>
  </si>
  <si>
    <t>こ成保４４
5文科初第420号</t>
    <rPh sb="1" eb="2">
      <t>セイ</t>
    </rPh>
    <rPh sb="2" eb="3">
      <t>タモツ</t>
    </rPh>
    <rPh sb="7" eb="9">
      <t>ブンカ</t>
    </rPh>
    <rPh sb="9" eb="10">
      <t>ハツ</t>
    </rPh>
    <rPh sb="10" eb="11">
      <t>ダイ</t>
    </rPh>
    <rPh sb="14" eb="15">
      <t>ゴウ</t>
    </rPh>
    <phoneticPr fontId="2"/>
  </si>
  <si>
    <t>設備運営基準第12条
児福行政指導監査実施通知別紙1-2(2)第1-1[保育所](6)
虐待等防止及び発生時対応等ガイドライン</t>
    <rPh sb="0" eb="6">
      <t>セツビウンエイキジュン</t>
    </rPh>
    <rPh sb="6" eb="7">
      <t>ダイ</t>
    </rPh>
    <rPh sb="9" eb="10">
      <t>ジョウ</t>
    </rPh>
    <rPh sb="46" eb="48">
      <t>ギャクタイ</t>
    </rPh>
    <rPh sb="48" eb="49">
      <t>トウ</t>
    </rPh>
    <rPh sb="49" eb="51">
      <t>ボウシ</t>
    </rPh>
    <rPh sb="51" eb="52">
      <t>オヨ</t>
    </rPh>
    <rPh sb="53" eb="55">
      <t>ハッセイ</t>
    </rPh>
    <rPh sb="55" eb="56">
      <t>ジ</t>
    </rPh>
    <rPh sb="56" eb="58">
      <t>タイオウ</t>
    </rPh>
    <rPh sb="58" eb="59">
      <t>トウ</t>
    </rPh>
    <phoneticPr fontId="2"/>
  </si>
  <si>
    <t>・契約書
・現状確認等</t>
    <rPh sb="6" eb="8">
      <t>ゲンジョウ</t>
    </rPh>
    <rPh sb="8" eb="10">
      <t>カクニン</t>
    </rPh>
    <phoneticPr fontId="2"/>
  </si>
  <si>
    <t>(9)</t>
    <phoneticPr fontId="2"/>
  </si>
  <si>
    <t>国通知で定める業務を自ら実施していますか。
※1 給食業務従事者の健康診断の実施状況及び結果の確認
   2 調理業務の衛生的取扱い、その他契約の履行状況等の確認
　 3 入所児童や保護者に対する栄養指導推進の努力</t>
    <rPh sb="0" eb="1">
      <t>クニ</t>
    </rPh>
    <rPh sb="1" eb="3">
      <t>ツウチ</t>
    </rPh>
    <rPh sb="4" eb="5">
      <t>サダ</t>
    </rPh>
    <rPh sb="7" eb="9">
      <t>ギョウム</t>
    </rPh>
    <rPh sb="10" eb="11">
      <t>ミズカ</t>
    </rPh>
    <rPh sb="12" eb="14">
      <t>ジッシ</t>
    </rPh>
    <rPh sb="26" eb="28">
      <t>キュウショク</t>
    </rPh>
    <rPh sb="28" eb="30">
      <t>ギョウム</t>
    </rPh>
    <rPh sb="30" eb="33">
      <t>ジュウジシャ</t>
    </rPh>
    <rPh sb="34" eb="36">
      <t>ケンコウ</t>
    </rPh>
    <rPh sb="36" eb="38">
      <t>シンダン</t>
    </rPh>
    <rPh sb="39" eb="41">
      <t>ジッシ</t>
    </rPh>
    <rPh sb="41" eb="43">
      <t>ジョウキョウ</t>
    </rPh>
    <rPh sb="43" eb="44">
      <t>オヨ</t>
    </rPh>
    <rPh sb="45" eb="47">
      <t>ケッカ</t>
    </rPh>
    <rPh sb="56" eb="58">
      <t>チョウリ</t>
    </rPh>
    <rPh sb="58" eb="60">
      <t>ギョウム</t>
    </rPh>
    <rPh sb="61" eb="63">
      <t>エイセイ</t>
    </rPh>
    <rPh sb="63" eb="64">
      <t>テキ</t>
    </rPh>
    <rPh sb="64" eb="65">
      <t>ト</t>
    </rPh>
    <rPh sb="65" eb="66">
      <t>アツカ</t>
    </rPh>
    <rPh sb="70" eb="71">
      <t>タ</t>
    </rPh>
    <rPh sb="71" eb="73">
      <t>ケイヤク</t>
    </rPh>
    <rPh sb="74" eb="76">
      <t>リコウ</t>
    </rPh>
    <rPh sb="76" eb="78">
      <t>ジョウキョウ</t>
    </rPh>
    <rPh sb="78" eb="79">
      <t>トウ</t>
    </rPh>
    <rPh sb="80" eb="82">
      <t>カクニン</t>
    </rPh>
    <rPh sb="87" eb="89">
      <t>ニュウショ</t>
    </rPh>
    <rPh sb="89" eb="91">
      <t>ジドウ</t>
    </rPh>
    <rPh sb="92" eb="95">
      <t>ホゴシャ</t>
    </rPh>
    <rPh sb="96" eb="97">
      <t>タイ</t>
    </rPh>
    <rPh sb="99" eb="101">
      <t>エイヨウ</t>
    </rPh>
    <rPh sb="101" eb="103">
      <t>シドウ</t>
    </rPh>
    <rPh sb="103" eb="105">
      <t>スイシン</t>
    </rPh>
    <rPh sb="106" eb="108">
      <t>ドリョク</t>
    </rPh>
    <phoneticPr fontId="2"/>
  </si>
  <si>
    <t>・保育日誌
・食育指導記録簿</t>
    <phoneticPr fontId="2"/>
  </si>
  <si>
    <t>児福行政指導監査実施通知別紙1-2(1)第1-1(3)イ
食品安全確保通知
食事提供通知
食事計画通知
調理業務委託通知</t>
    <rPh sb="0" eb="1">
      <t>コ</t>
    </rPh>
    <rPh sb="1" eb="2">
      <t>フク</t>
    </rPh>
    <rPh sb="2" eb="4">
      <t>ギョウセイ</t>
    </rPh>
    <rPh sb="4" eb="6">
      <t>シドウ</t>
    </rPh>
    <rPh sb="6" eb="8">
      <t>カンサ</t>
    </rPh>
    <rPh sb="8" eb="10">
      <t>ジッシ</t>
    </rPh>
    <rPh sb="10" eb="12">
      <t>ツウチ</t>
    </rPh>
    <rPh sb="12" eb="14">
      <t>ベッシ</t>
    </rPh>
    <rPh sb="20" eb="21">
      <t>ダイ</t>
    </rPh>
    <rPh sb="40" eb="42">
      <t>ショクジ</t>
    </rPh>
    <rPh sb="42" eb="44">
      <t>テイキョウ</t>
    </rPh>
    <rPh sb="44" eb="46">
      <t>ツウチ</t>
    </rPh>
    <rPh sb="48" eb="50">
      <t>ショクジ</t>
    </rPh>
    <rPh sb="50" eb="52">
      <t>ケイカク</t>
    </rPh>
    <rPh sb="52" eb="54">
      <t>ツウチ</t>
    </rPh>
    <rPh sb="56" eb="58">
      <t>チョウリ</t>
    </rPh>
    <rPh sb="58" eb="60">
      <t>ギョウム</t>
    </rPh>
    <rPh sb="60" eb="62">
      <t>イタク</t>
    </rPh>
    <rPh sb="62" eb="64">
      <t>ツウチ</t>
    </rPh>
    <phoneticPr fontId="2"/>
  </si>
  <si>
    <t>・献立表
･給食日誌
・給食会議録
・給食月報等
・食数集計表
・食材発注書
・食材納品書
・日計表
・貯蔵食品受払簿
・点検記録</t>
    <rPh sb="1" eb="3">
      <t>コンダテ</t>
    </rPh>
    <rPh sb="3" eb="4">
      <t>ヒョウ</t>
    </rPh>
    <rPh sb="12" eb="14">
      <t>キュウショク</t>
    </rPh>
    <rPh sb="14" eb="17">
      <t>カイギロク</t>
    </rPh>
    <rPh sb="19" eb="21">
      <t>キュウショク</t>
    </rPh>
    <rPh sb="21" eb="23">
      <t>ゲッポウ</t>
    </rPh>
    <rPh sb="23" eb="24">
      <t>トウ</t>
    </rPh>
    <rPh sb="33" eb="35">
      <t>ショクザイ</t>
    </rPh>
    <rPh sb="35" eb="37">
      <t>ハッチュウ</t>
    </rPh>
    <rPh sb="37" eb="38">
      <t>ショ</t>
    </rPh>
    <rPh sb="40" eb="42">
      <t>ショクザイ</t>
    </rPh>
    <rPh sb="42" eb="45">
      <t>ノウヒンショ</t>
    </rPh>
    <phoneticPr fontId="2"/>
  </si>
  <si>
    <r>
      <t>（４）常勤保育士配置数及びクラス別配置表 　</t>
    </r>
    <r>
      <rPr>
        <sz val="12"/>
        <color indexed="16"/>
        <rFont val="ＭＳ Ｐゴシック"/>
        <family val="3"/>
        <charset val="128"/>
      </rPr>
      <t>(4月～5月</t>
    </r>
    <r>
      <rPr>
        <sz val="12"/>
        <rFont val="ＭＳ Ｐゴシック"/>
        <family val="3"/>
        <charset val="128"/>
      </rPr>
      <t>の標準的な状況について記入してください。）</t>
    </r>
    <rPh sb="3" eb="5">
      <t>ジョウキン</t>
    </rPh>
    <rPh sb="5" eb="8">
      <t>ホイクシ</t>
    </rPh>
    <rPh sb="8" eb="10">
      <t>ハイチ</t>
    </rPh>
    <rPh sb="10" eb="11">
      <t>スウ</t>
    </rPh>
    <rPh sb="11" eb="12">
      <t>オヨ</t>
    </rPh>
    <rPh sb="16" eb="17">
      <t>ベツ</t>
    </rPh>
    <rPh sb="17" eb="19">
      <t>ハイチ</t>
    </rPh>
    <rPh sb="19" eb="20">
      <t>ヒョウ</t>
    </rPh>
    <rPh sb="24" eb="25">
      <t>ガツ</t>
    </rPh>
    <rPh sb="27" eb="28">
      <t>ガツ</t>
    </rPh>
    <rPh sb="29" eb="32">
      <t>ヒョウジュンテキ</t>
    </rPh>
    <rPh sb="33" eb="35">
      <t>ジョウキョウ</t>
    </rPh>
    <rPh sb="39" eb="41">
      <t>キニュウ</t>
    </rPh>
    <phoneticPr fontId="2"/>
  </si>
  <si>
    <t>【常勤の保育士数が必要保育士数以上の場合、下表は記入不要です。】</t>
    <rPh sb="15" eb="17">
      <t>イジョウ</t>
    </rPh>
    <phoneticPr fontId="2"/>
  </si>
  <si>
    <r>
      <t xml:space="preserve">次の要件を満たす管理者を、1人配置していますか。
</t>
    </r>
    <r>
      <rPr>
        <sz val="9"/>
        <rFont val="ＭＳ Ｐゴシック"/>
        <family val="3"/>
        <charset val="128"/>
      </rPr>
      <t>【資格要件】
①児童福祉事業に2年以上従事した者又はこれと同等以上の能力を
　 有すると認められる者であること。
②常時実際にその事業所の運営管理の業務に専従していること。</t>
    </r>
    <rPh sb="0" eb="1">
      <t>ツギ</t>
    </rPh>
    <rPh sb="2" eb="4">
      <t>ヨウケン</t>
    </rPh>
    <rPh sb="5" eb="6">
      <t>ミ</t>
    </rPh>
    <rPh sb="8" eb="11">
      <t>カンリシャ</t>
    </rPh>
    <rPh sb="14" eb="15">
      <t>ヒト</t>
    </rPh>
    <rPh sb="15" eb="17">
      <t>ハイチ</t>
    </rPh>
    <rPh sb="26" eb="28">
      <t>シカク</t>
    </rPh>
    <rPh sb="28" eb="30">
      <t>ヨウケン</t>
    </rPh>
    <rPh sb="33" eb="35">
      <t>ジドウ</t>
    </rPh>
    <rPh sb="35" eb="37">
      <t>フクシ</t>
    </rPh>
    <rPh sb="37" eb="39">
      <t>ジギョウ</t>
    </rPh>
    <rPh sb="41" eb="42">
      <t>ネン</t>
    </rPh>
    <rPh sb="42" eb="44">
      <t>イジョウ</t>
    </rPh>
    <rPh sb="44" eb="46">
      <t>ジュウジ</t>
    </rPh>
    <rPh sb="48" eb="49">
      <t>モノ</t>
    </rPh>
    <rPh sb="49" eb="50">
      <t>マタ</t>
    </rPh>
    <rPh sb="54" eb="56">
      <t>ドウトウ</t>
    </rPh>
    <rPh sb="56" eb="58">
      <t>イジョウ</t>
    </rPh>
    <rPh sb="59" eb="61">
      <t>ノウリョク</t>
    </rPh>
    <rPh sb="65" eb="66">
      <t>ユウ</t>
    </rPh>
    <rPh sb="69" eb="70">
      <t>ミト</t>
    </rPh>
    <rPh sb="74" eb="75">
      <t>モノ</t>
    </rPh>
    <rPh sb="83" eb="85">
      <t>ジョウジ</t>
    </rPh>
    <rPh sb="85" eb="87">
      <t>ジッサイ</t>
    </rPh>
    <rPh sb="90" eb="93">
      <t>ジギョウショ</t>
    </rPh>
    <rPh sb="94" eb="96">
      <t>ウンエイ</t>
    </rPh>
    <rPh sb="96" eb="98">
      <t>カンリ</t>
    </rPh>
    <rPh sb="99" eb="101">
      <t>ギョウム</t>
    </rPh>
    <rPh sb="102" eb="104">
      <t>センジュウ</t>
    </rPh>
    <phoneticPr fontId="2"/>
  </si>
  <si>
    <t>・保育士証（写）
・免許状（写）
・労働者名簿</t>
    <rPh sb="1" eb="4">
      <t>ホイクシ</t>
    </rPh>
    <rPh sb="10" eb="12">
      <t>メンキョ</t>
    </rPh>
    <rPh sb="12" eb="13">
      <t>ジョウ</t>
    </rPh>
    <rPh sb="14" eb="15">
      <t>ウツ</t>
    </rPh>
    <phoneticPr fontId="2"/>
  </si>
  <si>
    <t>児福法第18条の18、第18条の23
保健師助産師看護師法
設備運営基準第29条
児福法施行令第17条</t>
    <rPh sb="0" eb="1">
      <t>ジ</t>
    </rPh>
    <rPh sb="1" eb="2">
      <t>フク</t>
    </rPh>
    <rPh sb="11" eb="12">
      <t>ダイ</t>
    </rPh>
    <rPh sb="14" eb="15">
      <t>ジョウ</t>
    </rPh>
    <rPh sb="19" eb="22">
      <t>ホケンシ</t>
    </rPh>
    <rPh sb="22" eb="25">
      <t>ジョサンシ</t>
    </rPh>
    <rPh sb="25" eb="28">
      <t>カンゴシ</t>
    </rPh>
    <rPh sb="28" eb="29">
      <t>ホウ</t>
    </rPh>
    <rPh sb="30" eb="32">
      <t>セツビ</t>
    </rPh>
    <rPh sb="32" eb="34">
      <t>ウンエイ</t>
    </rPh>
    <rPh sb="34" eb="36">
      <t>キジュン</t>
    </rPh>
    <rPh sb="36" eb="37">
      <t>ダイ</t>
    </rPh>
    <rPh sb="39" eb="40">
      <t>ジョウ</t>
    </rPh>
    <rPh sb="41" eb="42">
      <t>ジ</t>
    </rPh>
    <rPh sb="42" eb="43">
      <t>フク</t>
    </rPh>
    <rPh sb="43" eb="44">
      <t>ホウ</t>
    </rPh>
    <rPh sb="44" eb="47">
      <t>シコウレイ</t>
    </rPh>
    <rPh sb="47" eb="48">
      <t>ダイ</t>
    </rPh>
    <rPh sb="50" eb="51">
      <t>ジョウ</t>
    </rPh>
    <phoneticPr fontId="2"/>
  </si>
  <si>
    <t>児福行政指導監査実施通知別紙1-2(1)第2-2(1)
パート労働法第14条</t>
    <phoneticPr fontId="2"/>
  </si>
  <si>
    <t>・職員健康診断記録
（採用時・定期）
・自己点検資料</t>
    <rPh sb="20" eb="22">
      <t>ジコ</t>
    </rPh>
    <rPh sb="22" eb="24">
      <t>テンケン</t>
    </rPh>
    <rPh sb="24" eb="26">
      <t>シリョウ</t>
    </rPh>
    <phoneticPr fontId="2"/>
  </si>
  <si>
    <t xml:space="preserve">利用乳幼児の送迎を目的とした自動車を日常的に運行するときは、当該自動車にブザーその他の車内の利用乳幼児の見落としを防止する装置を備え、降車の際に所在の確認を行っていますか。
</t>
    <rPh sb="0" eb="2">
      <t>リヨウ</t>
    </rPh>
    <rPh sb="2" eb="5">
      <t>ニュウヨウジ</t>
    </rPh>
    <rPh sb="6" eb="8">
      <t>ソウゲイ</t>
    </rPh>
    <rPh sb="9" eb="11">
      <t>モクテキ</t>
    </rPh>
    <rPh sb="14" eb="17">
      <t>ジドウシャ</t>
    </rPh>
    <rPh sb="18" eb="21">
      <t>ニチジョウテキ</t>
    </rPh>
    <rPh sb="22" eb="24">
      <t>ウンコウ</t>
    </rPh>
    <rPh sb="30" eb="32">
      <t>トウガイ</t>
    </rPh>
    <rPh sb="32" eb="35">
      <t>ジドウシャ</t>
    </rPh>
    <rPh sb="41" eb="42">
      <t>タ</t>
    </rPh>
    <rPh sb="43" eb="45">
      <t>シャナイ</t>
    </rPh>
    <rPh sb="46" eb="48">
      <t>リヨウ</t>
    </rPh>
    <rPh sb="48" eb="51">
      <t>ニュウヨウジ</t>
    </rPh>
    <rPh sb="52" eb="54">
      <t>ミオ</t>
    </rPh>
    <rPh sb="57" eb="59">
      <t>ボウシ</t>
    </rPh>
    <rPh sb="61" eb="63">
      <t>ソウチ</t>
    </rPh>
    <rPh sb="64" eb="65">
      <t>ソナ</t>
    </rPh>
    <rPh sb="67" eb="69">
      <t>コウシャ</t>
    </rPh>
    <rPh sb="70" eb="71">
      <t>サイ</t>
    </rPh>
    <rPh sb="72" eb="74">
      <t>ショザイ</t>
    </rPh>
    <rPh sb="75" eb="77">
      <t>カクニン</t>
    </rPh>
    <rPh sb="78" eb="79">
      <t>オコナ</t>
    </rPh>
    <phoneticPr fontId="2"/>
  </si>
  <si>
    <t>契約書には、国通知で定める事項が盛り込まれていますか。
※1.施設が必要な資料請求を行えること
   2.誠実な契約履行がされない場合は契約解除できること
   3.代行保証に関すること
   4.事故発生時の業者損害賠償責任
　 5.施設と受託業者との業務分担及び経費負担　
   6.受託業者(下記1,4,5,6)に掲げる事項</t>
    <rPh sb="119" eb="121">
      <t>シセツ</t>
    </rPh>
    <rPh sb="122" eb="124">
      <t>ジュタク</t>
    </rPh>
    <rPh sb="124" eb="126">
      <t>ギョウシャ</t>
    </rPh>
    <rPh sb="128" eb="130">
      <t>ギョウム</t>
    </rPh>
    <rPh sb="130" eb="132">
      <t>ブンタン</t>
    </rPh>
    <rPh sb="132" eb="133">
      <t>オヨ</t>
    </rPh>
    <rPh sb="134" eb="136">
      <t>ケイヒ</t>
    </rPh>
    <rPh sb="136" eb="138">
      <t>フタン</t>
    </rPh>
    <rPh sb="145" eb="147">
      <t>ジュタク</t>
    </rPh>
    <rPh sb="148" eb="149">
      <t>シャ</t>
    </rPh>
    <rPh sb="150" eb="152">
      <t>カキ</t>
    </rPh>
    <rPh sb="161" eb="162">
      <t>カカ</t>
    </rPh>
    <rPh sb="164" eb="166">
      <t>ジコウ</t>
    </rPh>
    <phoneticPr fontId="2"/>
  </si>
  <si>
    <t>受託業者は国通知基準を満たす事業者ですか。
※1.給食趣旨の十分に認識、適正な給食材料の使用、栄養量の
    確保
　 2.継続的かつ安定的な業務遂行能力
　 3.栄養士の確保
　 4.調理員の大半が経験者
　 5.定期的な衛生面・技術面の教育又は訓練の実施
　 6.定期的な健康診断及び検便の実施</t>
    <rPh sb="14" eb="17">
      <t>ジギョウシャ</t>
    </rPh>
    <rPh sb="26" eb="28">
      <t>キュウショク</t>
    </rPh>
    <rPh sb="28" eb="30">
      <t>シュシ</t>
    </rPh>
    <rPh sb="31" eb="33">
      <t>ジュウブン</t>
    </rPh>
    <rPh sb="34" eb="36">
      <t>ニンシキ</t>
    </rPh>
    <rPh sb="37" eb="39">
      <t>テキセイ</t>
    </rPh>
    <rPh sb="40" eb="42">
      <t>キュウショク</t>
    </rPh>
    <rPh sb="42" eb="44">
      <t>ザイリョウ</t>
    </rPh>
    <rPh sb="45" eb="47">
      <t>シヨウ</t>
    </rPh>
    <rPh sb="48" eb="50">
      <t>エイヨウ</t>
    </rPh>
    <rPh sb="50" eb="51">
      <t>リョウ</t>
    </rPh>
    <rPh sb="57" eb="59">
      <t>カクホ</t>
    </rPh>
    <rPh sb="64" eb="67">
      <t>ケイゾクテキ</t>
    </rPh>
    <rPh sb="69" eb="72">
      <t>アンテイテキ</t>
    </rPh>
    <rPh sb="73" eb="75">
      <t>ギョウム</t>
    </rPh>
    <rPh sb="75" eb="77">
      <t>スイコウ</t>
    </rPh>
    <rPh sb="77" eb="79">
      <t>ノウリョク</t>
    </rPh>
    <rPh sb="84" eb="87">
      <t>エイヨウシ</t>
    </rPh>
    <rPh sb="88" eb="90">
      <t>カクホ</t>
    </rPh>
    <rPh sb="97" eb="98">
      <t>イン</t>
    </rPh>
    <rPh sb="136" eb="139">
      <t>テイキテキ</t>
    </rPh>
    <rPh sb="140" eb="142">
      <t>ケンコウ</t>
    </rPh>
    <rPh sb="142" eb="144">
      <t>シンダン</t>
    </rPh>
    <rPh sb="144" eb="145">
      <t>オヨ</t>
    </rPh>
    <rPh sb="146" eb="148">
      <t>ケンベン</t>
    </rPh>
    <rPh sb="149" eb="151">
      <t>ジッシ</t>
    </rPh>
    <phoneticPr fontId="2"/>
  </si>
  <si>
    <r>
      <t xml:space="preserve">食事の提供を含む食育の計画を全体的な計画に基づいて作成していますか。
</t>
    </r>
    <r>
      <rPr>
        <sz val="9"/>
        <rFont val="ＭＳ Ｐゴシック"/>
        <family val="3"/>
        <charset val="128"/>
      </rPr>
      <t>※栄養士が配置されている場合は、その専門性を十分に発揮し積極的に
   食育計画の策定や食育の取組の実践等に関わること。</t>
    </r>
    <rPh sb="14" eb="17">
      <t>ゼンタイテキ</t>
    </rPh>
    <rPh sb="18" eb="20">
      <t>ケイカク</t>
    </rPh>
    <rPh sb="21" eb="22">
      <t>モト</t>
    </rPh>
    <rPh sb="64" eb="67">
      <t>セッキョクテキ</t>
    </rPh>
    <rPh sb="72" eb="73">
      <t>ショク</t>
    </rPh>
    <rPh sb="73" eb="74">
      <t>イク</t>
    </rPh>
    <rPh sb="74" eb="76">
      <t>ケイカク</t>
    </rPh>
    <rPh sb="77" eb="79">
      <t>サクテイ</t>
    </rPh>
    <rPh sb="80" eb="81">
      <t>ショク</t>
    </rPh>
    <rPh sb="81" eb="82">
      <t>イク</t>
    </rPh>
    <rPh sb="83" eb="85">
      <t>トリクミ</t>
    </rPh>
    <rPh sb="86" eb="88">
      <t>ジッセン</t>
    </rPh>
    <rPh sb="88" eb="89">
      <t>トウ</t>
    </rPh>
    <rPh sb="90" eb="91">
      <t>カカ</t>
    </rPh>
    <phoneticPr fontId="2"/>
  </si>
  <si>
    <t xml:space="preserve">・食育計画
</t>
    <rPh sb="1" eb="3">
      <t>ショクイク</t>
    </rPh>
    <rPh sb="3" eb="5">
      <t>ケイカク</t>
    </rPh>
    <phoneticPr fontId="2"/>
  </si>
  <si>
    <t>設備運営基準第15条第5項、第25条
保育指針第3章2(1)ウ
食事提供通知1(4)</t>
    <rPh sb="0" eb="6">
      <t>セツビウンエイキジュン</t>
    </rPh>
    <rPh sb="6" eb="7">
      <t>ダイ</t>
    </rPh>
    <rPh sb="10" eb="11">
      <t>ダイ</t>
    </rPh>
    <rPh sb="12" eb="13">
      <t>コウ</t>
    </rPh>
    <rPh sb="14" eb="15">
      <t>ダイ</t>
    </rPh>
    <rPh sb="17" eb="18">
      <t>ジョウ</t>
    </rPh>
    <rPh sb="20" eb="22">
      <t>ホイク</t>
    </rPh>
    <rPh sb="22" eb="24">
      <t>シシン</t>
    </rPh>
    <rPh sb="24" eb="25">
      <t>ダイ</t>
    </rPh>
    <rPh sb="26" eb="27">
      <t>ショウ</t>
    </rPh>
    <phoneticPr fontId="2"/>
  </si>
  <si>
    <r>
      <t xml:space="preserve">子どもの発育・発達状況、栄養状態、生活状況等について把握し、給与栄養量の目標を設定していますか。
</t>
    </r>
    <r>
      <rPr>
        <sz val="9"/>
        <rFont val="ＭＳ Ｐゴシック"/>
        <family val="3"/>
        <charset val="128"/>
      </rPr>
      <t>※給与栄養量の目標については、最新版の「食事摂取基準」によること。
※昼食など1日のうち特定の食事を提供する場合には、対象となる子どもの
   生活状況や栄養摂取状況を把握、評価した上で、1日全体の食事に占め
　 る特定の食事から摂取することが適当とされる給与栄養量の割合を勘案
　 し、その目標を設定するよう努めること。
※給与栄養目標量は定期的に見直すこと。</t>
    </r>
    <rPh sb="30" eb="32">
      <t>キュウヨ</t>
    </rPh>
    <rPh sb="32" eb="34">
      <t>エイヨウ</t>
    </rPh>
    <rPh sb="34" eb="35">
      <t>リョウ</t>
    </rPh>
    <rPh sb="36" eb="38">
      <t>モクヒョウ</t>
    </rPh>
    <rPh sb="39" eb="41">
      <t>セッテイ</t>
    </rPh>
    <rPh sb="51" eb="53">
      <t>キュウヨ</t>
    </rPh>
    <rPh sb="53" eb="55">
      <t>エイヨウ</t>
    </rPh>
    <rPh sb="55" eb="56">
      <t>リョウ</t>
    </rPh>
    <rPh sb="57" eb="59">
      <t>モクヒョウ</t>
    </rPh>
    <rPh sb="65" eb="68">
      <t>サイシンバン</t>
    </rPh>
    <rPh sb="213" eb="215">
      <t>キュウヨ</t>
    </rPh>
    <rPh sb="215" eb="217">
      <t>エイヨウ</t>
    </rPh>
    <rPh sb="217" eb="219">
      <t>モクヒョウ</t>
    </rPh>
    <rPh sb="219" eb="220">
      <t>リョウ</t>
    </rPh>
    <rPh sb="221" eb="224">
      <t>テイキテキ</t>
    </rPh>
    <rPh sb="225" eb="227">
      <t>ミナオ</t>
    </rPh>
    <phoneticPr fontId="2"/>
  </si>
  <si>
    <t>子どもの咀嚼や嚥下機能、食具使用の発達状況等を観察し、その発達を促すことができるよう、多様な食品や料理の組み合わせにも配慮した献立を作成していますか。</t>
    <rPh sb="4" eb="6">
      <t>ソシャク</t>
    </rPh>
    <rPh sb="7" eb="9">
      <t>エンゲ</t>
    </rPh>
    <rPh sb="9" eb="11">
      <t>キノウ</t>
    </rPh>
    <rPh sb="12" eb="13">
      <t>ショク</t>
    </rPh>
    <rPh sb="13" eb="14">
      <t>グ</t>
    </rPh>
    <rPh sb="14" eb="16">
      <t>シヨウ</t>
    </rPh>
    <rPh sb="17" eb="19">
      <t>ハッタツ</t>
    </rPh>
    <rPh sb="19" eb="22">
      <t>ジョウキョウトウ</t>
    </rPh>
    <rPh sb="23" eb="25">
      <t>カンサツ</t>
    </rPh>
    <rPh sb="29" eb="31">
      <t>ハッタツ</t>
    </rPh>
    <rPh sb="32" eb="33">
      <t>ウナガ</t>
    </rPh>
    <rPh sb="43" eb="45">
      <t>タヨウ</t>
    </rPh>
    <rPh sb="46" eb="48">
      <t>ショクヒン</t>
    </rPh>
    <rPh sb="49" eb="51">
      <t>リョウリ</t>
    </rPh>
    <rPh sb="52" eb="53">
      <t>ク</t>
    </rPh>
    <rPh sb="54" eb="55">
      <t>ア</t>
    </rPh>
    <rPh sb="59" eb="61">
      <t>ハイリョ</t>
    </rPh>
    <rPh sb="63" eb="65">
      <t>コンダテ</t>
    </rPh>
    <rPh sb="66" eb="68">
      <t>サクセイ</t>
    </rPh>
    <phoneticPr fontId="2"/>
  </si>
  <si>
    <t>調理は予定献立に従い行われていますか。
また、予定献立を変更した場合はその内容を記録していますか。</t>
    <rPh sb="0" eb="2">
      <t>チョウリ</t>
    </rPh>
    <rPh sb="10" eb="11">
      <t>オコナ</t>
    </rPh>
    <rPh sb="37" eb="39">
      <t>ナイヨウ</t>
    </rPh>
    <phoneticPr fontId="2"/>
  </si>
  <si>
    <t>設備運営基準第15条、第25条
保育指針第3章1(3)ウ、3(2)イ
児福行政指導監査実施通知別紙1-2(2)第1-1[保育所](5)-ウ、
別紙1-2(2)第2[共通事項](5)
食事提供通知
アレルギー対応ガイドライン</t>
    <rPh sb="11" eb="12">
      <t>ダイ</t>
    </rPh>
    <rPh sb="14" eb="15">
      <t>ジョウ</t>
    </rPh>
    <rPh sb="49" eb="51">
      <t>ベッシ</t>
    </rPh>
    <rPh sb="57" eb="58">
      <t>ダイ</t>
    </rPh>
    <rPh sb="62" eb="64">
      <t>ホイク</t>
    </rPh>
    <rPh sb="64" eb="65">
      <t>ショ</t>
    </rPh>
    <rPh sb="73" eb="75">
      <t>ベッシ</t>
    </rPh>
    <rPh sb="81" eb="82">
      <t>ダイ</t>
    </rPh>
    <rPh sb="84" eb="86">
      <t>キョウツウ</t>
    </rPh>
    <rPh sb="86" eb="88">
      <t>ジコウ</t>
    </rPh>
    <phoneticPr fontId="2"/>
  </si>
  <si>
    <r>
      <t xml:space="preserve">児童の喫食前（おやつ含む。）に毎食検食を実施し、異常がないことを確認していますか。
</t>
    </r>
    <r>
      <rPr>
        <sz val="9"/>
        <rFont val="ＭＳ Ｐゴシック"/>
        <family val="3"/>
        <charset val="128"/>
      </rPr>
      <t>※検食時間、検食者名、検食結果、所見等を適正に記録すること。
※検食者に偏りのないこと。
※検食を食事提供前に行い、異味、異臭その他の異常が感じられる場合には、直ちに食事の提供を中止するなどの措置を講じること。</t>
    </r>
    <rPh sb="0" eb="2">
      <t>ジドウ</t>
    </rPh>
    <rPh sb="10" eb="11">
      <t>フク</t>
    </rPh>
    <rPh sb="15" eb="17">
      <t>マイショク</t>
    </rPh>
    <rPh sb="17" eb="18">
      <t>ケン</t>
    </rPh>
    <rPh sb="18" eb="19">
      <t>ショク</t>
    </rPh>
    <rPh sb="20" eb="22">
      <t>ジッシ</t>
    </rPh>
    <rPh sb="24" eb="26">
      <t>イジョウ</t>
    </rPh>
    <rPh sb="32" eb="34">
      <t>カクニン</t>
    </rPh>
    <rPh sb="44" eb="46">
      <t>ケンショク</t>
    </rPh>
    <rPh sb="46" eb="48">
      <t>ジカン</t>
    </rPh>
    <rPh sb="49" eb="51">
      <t>ケンショク</t>
    </rPh>
    <rPh sb="51" eb="52">
      <t>シャ</t>
    </rPh>
    <rPh sb="52" eb="53">
      <t>メイ</t>
    </rPh>
    <rPh sb="54" eb="56">
      <t>ケンショク</t>
    </rPh>
    <rPh sb="56" eb="58">
      <t>ケッカ</t>
    </rPh>
    <rPh sb="59" eb="61">
      <t>ショケン</t>
    </rPh>
    <rPh sb="61" eb="62">
      <t>トウ</t>
    </rPh>
    <rPh sb="63" eb="65">
      <t>テキセイ</t>
    </rPh>
    <rPh sb="66" eb="68">
      <t>キロク</t>
    </rPh>
    <rPh sb="75" eb="77">
      <t>ケンショク</t>
    </rPh>
    <rPh sb="77" eb="78">
      <t>シャ</t>
    </rPh>
    <rPh sb="79" eb="80">
      <t>カタヨ</t>
    </rPh>
    <rPh sb="89" eb="91">
      <t>ケンショク</t>
    </rPh>
    <rPh sb="92" eb="94">
      <t>ショクジ</t>
    </rPh>
    <rPh sb="94" eb="96">
      <t>テイキョウ</t>
    </rPh>
    <rPh sb="96" eb="97">
      <t>マエ</t>
    </rPh>
    <rPh sb="98" eb="99">
      <t>オコナ</t>
    </rPh>
    <rPh sb="101" eb="103">
      <t>イミ</t>
    </rPh>
    <rPh sb="104" eb="106">
      <t>イシュウ</t>
    </rPh>
    <rPh sb="108" eb="109">
      <t>タ</t>
    </rPh>
    <rPh sb="110" eb="112">
      <t>イジョウ</t>
    </rPh>
    <rPh sb="113" eb="114">
      <t>カン</t>
    </rPh>
    <rPh sb="118" eb="120">
      <t>バアイ</t>
    </rPh>
    <rPh sb="123" eb="124">
      <t>タダ</t>
    </rPh>
    <rPh sb="126" eb="128">
      <t>ショクジ</t>
    </rPh>
    <rPh sb="129" eb="131">
      <t>テイキョウ</t>
    </rPh>
    <rPh sb="132" eb="134">
      <t>チュウシ</t>
    </rPh>
    <rPh sb="139" eb="141">
      <t>ソチ</t>
    </rPh>
    <rPh sb="142" eb="143">
      <t>コウ</t>
    </rPh>
    <phoneticPr fontId="2"/>
  </si>
  <si>
    <t>・衛生管理チェックリスト
・衛生管理計画</t>
    <rPh sb="14" eb="16">
      <t>エイセイ</t>
    </rPh>
    <rPh sb="16" eb="18">
      <t>カンリ</t>
    </rPh>
    <rPh sb="18" eb="20">
      <t>ケイカク</t>
    </rPh>
    <phoneticPr fontId="2"/>
  </si>
  <si>
    <t>こ成事第175号
こ支総第50号</t>
    <rPh sb="1" eb="2">
      <t>ナ</t>
    </rPh>
    <rPh sb="2" eb="3">
      <t>コト</t>
    </rPh>
    <rPh sb="3" eb="4">
      <t>ダイ</t>
    </rPh>
    <rPh sb="10" eb="11">
      <t>シ</t>
    </rPh>
    <rPh sb="11" eb="12">
      <t>ソウ</t>
    </rPh>
    <rPh sb="12" eb="13">
      <t>ダイ</t>
    </rPh>
    <rPh sb="15" eb="16">
      <t>ゴウ</t>
    </rPh>
    <phoneticPr fontId="2"/>
  </si>
  <si>
    <t>こ成安第44号
ほか連名</t>
    <rPh sb="1" eb="3">
      <t>セイアン</t>
    </rPh>
    <rPh sb="3" eb="4">
      <t>ダイ</t>
    </rPh>
    <rPh sb="6" eb="7">
      <t>ゴウ</t>
    </rPh>
    <rPh sb="10" eb="12">
      <t>レンメイ</t>
    </rPh>
    <phoneticPr fontId="2"/>
  </si>
  <si>
    <t xml:space="preserve"> ※パート労働法の対象となるのは、1週間の所定労働時間が同一の事業所に雇用される通常の労働者の1週間の所定労働時間に比べて短い、又は、期間の定めのある労働契約を締結している労働者です。</t>
    <phoneticPr fontId="2"/>
  </si>
  <si>
    <t>(3)</t>
    <phoneticPr fontId="2"/>
  </si>
  <si>
    <t>児福行政指導監査実施通知別紙1-2(1)第2-2(1)
労基法第15条
労基法規則第5条</t>
    <phoneticPr fontId="2"/>
  </si>
  <si>
    <t>・就業規則
・雇用契約書
・労働条件通知書
・非常勤職員労働契約書綴
・現状確認等</t>
    <phoneticPr fontId="2"/>
  </si>
  <si>
    <t>職員採用時に労働条件を明示していますか。</t>
    <rPh sb="0" eb="2">
      <t>ショクイン</t>
    </rPh>
    <rPh sb="2" eb="4">
      <t>サイヨウ</t>
    </rPh>
    <rPh sb="4" eb="5">
      <t>ジ</t>
    </rPh>
    <phoneticPr fontId="2"/>
  </si>
  <si>
    <t xml:space="preserve">
有期雇用職員に対しては、文書の交付等により、前記a～dに加え、以下の労働条件について明示をしていますか。
 ① 有期労働契約を更新する場合の基準(通算契約期間又は更新
      回数に上限の定めがある場合はその上限を含む。）（契約
      期間満了後に契約を更新する場合があるものの締結の
      場合に限る） 
 ②　契約期間内に無期転換の申込みができる契約締結の場合に
      おいては、無期転換を申し込むことができる旨及び無期転換
      後の労働条件（前記①～⑭）
</t>
    <rPh sb="1" eb="3">
      <t>ユウキ</t>
    </rPh>
    <rPh sb="3" eb="5">
      <t>コヨウ</t>
    </rPh>
    <rPh sb="5" eb="7">
      <t>ショクイン</t>
    </rPh>
    <rPh sb="8" eb="9">
      <t>タイ</t>
    </rPh>
    <rPh sb="13" eb="15">
      <t>ブンショ</t>
    </rPh>
    <rPh sb="16" eb="18">
      <t>コウフ</t>
    </rPh>
    <rPh sb="18" eb="19">
      <t>トウ</t>
    </rPh>
    <rPh sb="23" eb="24">
      <t>マエ</t>
    </rPh>
    <rPh sb="58" eb="60">
      <t>ユウキ</t>
    </rPh>
    <rPh sb="167" eb="169">
      <t>ケイヤク</t>
    </rPh>
    <rPh sb="169" eb="171">
      <t>キカン</t>
    </rPh>
    <rPh sb="171" eb="172">
      <t>ナイ</t>
    </rPh>
    <rPh sb="173" eb="175">
      <t>ムキ</t>
    </rPh>
    <rPh sb="175" eb="177">
      <t>テンカン</t>
    </rPh>
    <rPh sb="178" eb="179">
      <t>モウ</t>
    </rPh>
    <rPh sb="179" eb="180">
      <t>コ</t>
    </rPh>
    <rPh sb="185" eb="187">
      <t>ケイヤク</t>
    </rPh>
    <rPh sb="187" eb="189">
      <t>テイケツ</t>
    </rPh>
    <rPh sb="190" eb="192">
      <t>バアイ</t>
    </rPh>
    <rPh sb="205" eb="207">
      <t>ムキ</t>
    </rPh>
    <rPh sb="207" eb="209">
      <t>テンカン</t>
    </rPh>
    <rPh sb="210" eb="211">
      <t>モウ</t>
    </rPh>
    <rPh sb="212" eb="213">
      <t>コ</t>
    </rPh>
    <rPh sb="220" eb="221">
      <t>ムネ</t>
    </rPh>
    <rPh sb="221" eb="222">
      <t>オヨ</t>
    </rPh>
    <rPh sb="223" eb="225">
      <t>ムキ</t>
    </rPh>
    <rPh sb="225" eb="227">
      <t>テンカン</t>
    </rPh>
    <rPh sb="234" eb="235">
      <t>ゴ</t>
    </rPh>
    <rPh sb="236" eb="238">
      <t>ロウドウ</t>
    </rPh>
    <rPh sb="238" eb="240">
      <t>ジョウケン</t>
    </rPh>
    <phoneticPr fontId="2"/>
  </si>
  <si>
    <t>職員研修等一人一人の資質向上や事業所全体の専門性の向上に努めていますか。</t>
    <rPh sb="0" eb="2">
      <t>ショクイン</t>
    </rPh>
    <rPh sb="2" eb="4">
      <t>ケンシュウ</t>
    </rPh>
    <rPh sb="4" eb="5">
      <t>トウ</t>
    </rPh>
    <rPh sb="5" eb="6">
      <t>ヒト</t>
    </rPh>
    <rPh sb="6" eb="7">
      <t>ニン</t>
    </rPh>
    <rPh sb="7" eb="9">
      <t>ヒトリ</t>
    </rPh>
    <rPh sb="10" eb="12">
      <t>シシツ</t>
    </rPh>
    <rPh sb="12" eb="14">
      <t>コウジョウ</t>
    </rPh>
    <rPh sb="15" eb="18">
      <t>ジギョウショ</t>
    </rPh>
    <rPh sb="18" eb="20">
      <t>ゼンタイ</t>
    </rPh>
    <rPh sb="21" eb="24">
      <t>センモンセイ</t>
    </rPh>
    <rPh sb="25" eb="27">
      <t>コウジョウ</t>
    </rPh>
    <rPh sb="28" eb="29">
      <t>ツト</t>
    </rPh>
    <phoneticPr fontId="2"/>
  </si>
  <si>
    <t>・研修計画書
・研修実施記録
・出張命令・復命書兼旅費請求書綴
・職員研修関係書類綴
・現状確認</t>
    <phoneticPr fontId="2"/>
  </si>
  <si>
    <t>【チェックポイント】
・各施設の保育の方針や目標に基づき、子どもの発達過程を踏まえて、保育の内容が組織的・計画的に構成され、施設の生活の全体を通して、総合的に展開されるよう、全体的な計画を作成していますか。</t>
    <rPh sb="13" eb="15">
      <t>シセツ</t>
    </rPh>
    <rPh sb="62" eb="64">
      <t>シセツ</t>
    </rPh>
    <phoneticPr fontId="2"/>
  </si>
  <si>
    <t>・子どもや家庭の状況、地域の実態、保育時間などを考慮し、子どもの育ちに関する長期的見通しをもって適切に作成されていますか。</t>
    <phoneticPr fontId="2"/>
  </si>
  <si>
    <t>・施設保育の全体像を包括的に示すものとし、これに基づく指導計画、保健計画、食育計画等を通じて、各施設が創意工夫して保育できるよう、作成されていますか。</t>
    <rPh sb="1" eb="3">
      <t>シセツ</t>
    </rPh>
    <rPh sb="48" eb="50">
      <t>シセツ</t>
    </rPh>
    <phoneticPr fontId="2"/>
  </si>
  <si>
    <t>保育指針第1章3(2)キ</t>
    <phoneticPr fontId="2"/>
  </si>
  <si>
    <t>保育指針第1章3(2)イ</t>
    <phoneticPr fontId="2"/>
  </si>
  <si>
    <t>保育指針第3章1(2)ア</t>
    <phoneticPr fontId="2"/>
  </si>
  <si>
    <t>【チェックポイント】
・施設長、保育士など、全職員による適切な役割分担と協力体制を整えていますか。</t>
    <phoneticPr fontId="2"/>
  </si>
  <si>
    <t>・子どもが行う具体的な活動は、生活の中で様々に変化することに留意して、子どもが望ましい方向に向かって自ら活動を展開できるよう必要な援助を行っていますか。</t>
    <phoneticPr fontId="2"/>
  </si>
  <si>
    <t>・子どもの主体的な活動を促すためには、保育士等が多様な関わりをもつことが重要であることを踏まえ、子どもの情緒の安定や発達に必要な豊かな体験が得られるよう援助していますか。</t>
    <phoneticPr fontId="2"/>
  </si>
  <si>
    <t>・保育士等は、子どもの実態や子どもを取り巻く状況の変化などに即して保育の過程を記録するとともに、これらを踏まえ、指導計画に基づく保育の内容の見直しを行い、改善を図っていますか。</t>
    <phoneticPr fontId="2"/>
  </si>
  <si>
    <t>入所児童の処遇の状況を明らかにする帳簿（児童票、保育日誌等）を整備していますか。</t>
    <rPh sb="0" eb="2">
      <t>ニュウショ</t>
    </rPh>
    <rPh sb="2" eb="4">
      <t>ジドウ</t>
    </rPh>
    <rPh sb="5" eb="7">
      <t>ショグウ</t>
    </rPh>
    <rPh sb="8" eb="10">
      <t>ジョウキョウ</t>
    </rPh>
    <rPh sb="11" eb="12">
      <t>アキ</t>
    </rPh>
    <rPh sb="17" eb="19">
      <t>チョウボ</t>
    </rPh>
    <rPh sb="20" eb="22">
      <t>ジドウ</t>
    </rPh>
    <rPh sb="22" eb="23">
      <t>ヒョウ</t>
    </rPh>
    <rPh sb="24" eb="26">
      <t>ホイク</t>
    </rPh>
    <rPh sb="26" eb="28">
      <t>ニッシ</t>
    </rPh>
    <rPh sb="28" eb="29">
      <t>トウ</t>
    </rPh>
    <rPh sb="31" eb="33">
      <t>セイビ</t>
    </rPh>
    <phoneticPr fontId="2"/>
  </si>
  <si>
    <t xml:space="preserve">設備運営基準第19条
</t>
    <rPh sb="0" eb="2">
      <t>セツビ</t>
    </rPh>
    <rPh sb="2" eb="4">
      <t>ウンエイ</t>
    </rPh>
    <rPh sb="4" eb="6">
      <t>キジュン</t>
    </rPh>
    <rPh sb="6" eb="7">
      <t>ダイ</t>
    </rPh>
    <phoneticPr fontId="2"/>
  </si>
  <si>
    <t>保育指針第1章3(4) ア</t>
    <phoneticPr fontId="2"/>
  </si>
  <si>
    <t>事業者は自らの保育の自己評価を行っていますか。</t>
    <rPh sb="0" eb="2">
      <t>ジギョウ</t>
    </rPh>
    <rPh sb="2" eb="3">
      <t>シャ</t>
    </rPh>
    <rPh sb="4" eb="5">
      <t>ミズカ</t>
    </rPh>
    <rPh sb="7" eb="9">
      <t>ホイク</t>
    </rPh>
    <phoneticPr fontId="2"/>
  </si>
  <si>
    <t>設備運営基準第5条第3項、第4項
保育指針第1章3(4) イ
(確認基準第45条)
第三者評価指針
第三者評価実施通知</t>
    <rPh sb="0" eb="6">
      <t>セツビウンエイキジュン</t>
    </rPh>
    <rPh sb="6" eb="7">
      <t>ダイ</t>
    </rPh>
    <rPh sb="8" eb="9">
      <t>ジョウ</t>
    </rPh>
    <rPh sb="9" eb="10">
      <t>ダイ</t>
    </rPh>
    <rPh sb="11" eb="12">
      <t>コウ</t>
    </rPh>
    <rPh sb="13" eb="14">
      <t>ダイ</t>
    </rPh>
    <rPh sb="15" eb="16">
      <t>コウ</t>
    </rPh>
    <rPh sb="34" eb="36">
      <t>カクニン</t>
    </rPh>
    <rPh sb="36" eb="38">
      <t>キジュン</t>
    </rPh>
    <rPh sb="38" eb="39">
      <t>ダイ</t>
    </rPh>
    <rPh sb="41" eb="42">
      <t>ジョウ</t>
    </rPh>
    <rPh sb="45" eb="48">
      <t>ダイサンシャ</t>
    </rPh>
    <rPh sb="48" eb="50">
      <t>ヒョウカ</t>
    </rPh>
    <rPh sb="50" eb="52">
      <t>シシン</t>
    </rPh>
    <rPh sb="54" eb="57">
      <t>ダイサンシャ</t>
    </rPh>
    <rPh sb="57" eb="59">
      <t>ヒョウカ</t>
    </rPh>
    <rPh sb="59" eb="61">
      <t>ジッシ</t>
    </rPh>
    <rPh sb="61" eb="63">
      <t>ツウチ</t>
    </rPh>
    <phoneticPr fontId="2"/>
  </si>
  <si>
    <t>自己評価の結果を公表するよう努めていますか。</t>
    <rPh sb="0" eb="2">
      <t>ジコ</t>
    </rPh>
    <rPh sb="2" eb="4">
      <t>ヒョウカ</t>
    </rPh>
    <rPh sb="5" eb="7">
      <t>ケッカ</t>
    </rPh>
    <rPh sb="8" eb="10">
      <t>コウヒョウ</t>
    </rPh>
    <rPh sb="14" eb="15">
      <t>ツト</t>
    </rPh>
    <phoneticPr fontId="2"/>
  </si>
  <si>
    <t>定期的に外部の者による評価を受けて（5年に一度程度の第三者評価の受審等）、その結果を公表し、改善を図るよう努めていますか。</t>
    <rPh sb="0" eb="2">
      <t>テイキ</t>
    </rPh>
    <rPh sb="2" eb="3">
      <t>テキ</t>
    </rPh>
    <rPh sb="4" eb="6">
      <t>ガイブ</t>
    </rPh>
    <rPh sb="7" eb="8">
      <t>モノ</t>
    </rPh>
    <rPh sb="11" eb="13">
      <t>ヒョウカ</t>
    </rPh>
    <rPh sb="14" eb="15">
      <t>ウ</t>
    </rPh>
    <rPh sb="19" eb="20">
      <t>ネン</t>
    </rPh>
    <rPh sb="21" eb="23">
      <t>イチド</t>
    </rPh>
    <rPh sb="23" eb="25">
      <t>テイド</t>
    </rPh>
    <rPh sb="46" eb="48">
      <t>カイゼン</t>
    </rPh>
    <rPh sb="49" eb="50">
      <t>ハカ</t>
    </rPh>
    <rPh sb="53" eb="54">
      <t>ツト</t>
    </rPh>
    <phoneticPr fontId="2"/>
  </si>
  <si>
    <t>子どもの健康支援</t>
    <rPh sb="0" eb="1">
      <t>コ</t>
    </rPh>
    <rPh sb="4" eb="6">
      <t>ケンコウ</t>
    </rPh>
    <rPh sb="6" eb="8">
      <t>シエン</t>
    </rPh>
    <phoneticPr fontId="2"/>
  </si>
  <si>
    <t>保育指針第3章1(1)イ</t>
    <phoneticPr fontId="2"/>
  </si>
  <si>
    <t xml:space="preserve">保育指針第3章1(1)ウ、第4章2(3)イ
児童虐待防止法
</t>
    <rPh sb="4" eb="5">
      <t>ダイ</t>
    </rPh>
    <rPh sb="6" eb="7">
      <t>ショウ</t>
    </rPh>
    <phoneticPr fontId="2"/>
  </si>
  <si>
    <t>設備運営基準第17条
設備運営基準取扱通知2(2)①(ⅱ)
学保法規則第6条
保育指針第3章1(2)イ</t>
    <rPh sb="0" eb="6">
      <t>セツビウンエイキジュン</t>
    </rPh>
    <rPh sb="6" eb="7">
      <t>ダイ</t>
    </rPh>
    <rPh sb="9" eb="10">
      <t>ジョウ</t>
    </rPh>
    <rPh sb="18" eb="20">
      <t>トリアツカ</t>
    </rPh>
    <rPh sb="20" eb="22">
      <t>ツウチ</t>
    </rPh>
    <rPh sb="34" eb="35">
      <t>ホウ</t>
    </rPh>
    <phoneticPr fontId="2"/>
  </si>
  <si>
    <t xml:space="preserve">保育指針第3章1（3)
感染症報告通知1～4
</t>
    <phoneticPr fontId="2"/>
  </si>
  <si>
    <t>施設の温度、湿度、換気、採光、音などの環境を常に適切な状態に保持していますか。
　【チェックポイント】
　①空調設備を適切に管理しているか。
　②加湿設備等の管理は適切か。</t>
    <phoneticPr fontId="2"/>
  </si>
  <si>
    <t>設備運営基準第5条第6項
保育指針第3章3(1)ア</t>
    <rPh sb="0" eb="2">
      <t>セツビ</t>
    </rPh>
    <rPh sb="2" eb="4">
      <t>ウンエイ</t>
    </rPh>
    <rPh sb="4" eb="6">
      <t>キジュン</t>
    </rPh>
    <rPh sb="6" eb="7">
      <t>ダイ</t>
    </rPh>
    <rPh sb="8" eb="9">
      <t>ジョウ</t>
    </rPh>
    <rPh sb="9" eb="10">
      <t>ダイ</t>
    </rPh>
    <rPh sb="11" eb="12">
      <t>コウ</t>
    </rPh>
    <rPh sb="18" eb="19">
      <t>ダイ</t>
    </rPh>
    <phoneticPr fontId="2"/>
  </si>
  <si>
    <t>施設及び用具等の衛生管理に努めていますか。</t>
    <rPh sb="0" eb="2">
      <t>シセツ</t>
    </rPh>
    <rPh sb="2" eb="3">
      <t>オヨ</t>
    </rPh>
    <rPh sb="4" eb="6">
      <t>ヨウグ</t>
    </rPh>
    <rPh sb="6" eb="7">
      <t>トウ</t>
    </rPh>
    <rPh sb="8" eb="10">
      <t>エイセイ</t>
    </rPh>
    <rPh sb="10" eb="12">
      <t>カンリ</t>
    </rPh>
    <rPh sb="13" eb="14">
      <t>ツト</t>
    </rPh>
    <phoneticPr fontId="2"/>
  </si>
  <si>
    <t>保育指針第3章3(1)ア、イ、
第３章1(3)イ
感染症対策ガイドライン</t>
    <rPh sb="16" eb="17">
      <t>ダイ</t>
    </rPh>
    <rPh sb="18" eb="19">
      <t>ショウ</t>
    </rPh>
    <rPh sb="26" eb="29">
      <t>カンセンショウ</t>
    </rPh>
    <rPh sb="29" eb="31">
      <t>タイサク</t>
    </rPh>
    <phoneticPr fontId="2"/>
  </si>
  <si>
    <t>感染症予防等のために職員の衛生知識の向上に努めていますか。</t>
    <rPh sb="0" eb="3">
      <t>カンセンショウ</t>
    </rPh>
    <rPh sb="3" eb="5">
      <t>ヨボウ</t>
    </rPh>
    <rPh sb="5" eb="6">
      <t>トウ</t>
    </rPh>
    <rPh sb="10" eb="12">
      <t>ショクイン</t>
    </rPh>
    <rPh sb="13" eb="15">
      <t>エイセイ</t>
    </rPh>
    <rPh sb="15" eb="17">
      <t>チシキ</t>
    </rPh>
    <rPh sb="18" eb="20">
      <t>コウジョウ</t>
    </rPh>
    <rPh sb="21" eb="22">
      <t>ツト</t>
    </rPh>
    <phoneticPr fontId="2"/>
  </si>
  <si>
    <t>保育指針第3章3(1)イ
設備運営基準第14条第2項</t>
    <rPh sb="0" eb="2">
      <t>ホイク</t>
    </rPh>
    <rPh sb="2" eb="4">
      <t>シシン</t>
    </rPh>
    <rPh sb="4" eb="5">
      <t>ダイ</t>
    </rPh>
    <rPh sb="6" eb="7">
      <t>ショウ</t>
    </rPh>
    <phoneticPr fontId="2"/>
  </si>
  <si>
    <t>安全管理</t>
    <rPh sb="0" eb="2">
      <t>アンゼン</t>
    </rPh>
    <rPh sb="2" eb="4">
      <t>カンリ</t>
    </rPh>
    <phoneticPr fontId="2"/>
  </si>
  <si>
    <t>設備運営基準第７条の２
保育指針第3章3(2)</t>
    <rPh sb="0" eb="2">
      <t>セツビ</t>
    </rPh>
    <rPh sb="2" eb="4">
      <t>ウンエイ</t>
    </rPh>
    <rPh sb="4" eb="6">
      <t>キジュン</t>
    </rPh>
    <rPh sb="6" eb="7">
      <t>ダイ</t>
    </rPh>
    <rPh sb="8" eb="9">
      <t>ジョウ</t>
    </rPh>
    <rPh sb="13" eb="15">
      <t>ホイク</t>
    </rPh>
    <rPh sb="15" eb="17">
      <t>シシン</t>
    </rPh>
    <rPh sb="17" eb="18">
      <t>ダイ</t>
    </rPh>
    <rPh sb="19" eb="20">
      <t>ショウ</t>
    </rPh>
    <phoneticPr fontId="2"/>
  </si>
  <si>
    <t>保育中の事故防止等のための体制づくり、安全点検などの取組を行っていますか。</t>
    <rPh sb="0" eb="2">
      <t>ホイク</t>
    </rPh>
    <rPh sb="2" eb="3">
      <t>ナカ</t>
    </rPh>
    <rPh sb="4" eb="6">
      <t>ジコ</t>
    </rPh>
    <rPh sb="6" eb="8">
      <t>ボウシ</t>
    </rPh>
    <rPh sb="8" eb="9">
      <t>トウ</t>
    </rPh>
    <rPh sb="13" eb="15">
      <t>タイセイ</t>
    </rPh>
    <rPh sb="19" eb="21">
      <t>アンゼン</t>
    </rPh>
    <rPh sb="21" eb="23">
      <t>テンケン</t>
    </rPh>
    <rPh sb="26" eb="28">
      <t>トリクミ</t>
    </rPh>
    <rPh sb="29" eb="30">
      <t>オコナ</t>
    </rPh>
    <phoneticPr fontId="2"/>
  </si>
  <si>
    <t>保育中の事故防止等のための体制づくり、安全点検などの取組を行っていますか。</t>
    <phoneticPr fontId="2"/>
  </si>
  <si>
    <t>保育指針第3章3(2)</t>
    <phoneticPr fontId="2"/>
  </si>
  <si>
    <t>設備運営基準第７条の３
保育指針第3章3(2)</t>
    <rPh sb="0" eb="2">
      <t>セツビ</t>
    </rPh>
    <rPh sb="2" eb="4">
      <t>ウンエイ</t>
    </rPh>
    <rPh sb="4" eb="6">
      <t>キジュン</t>
    </rPh>
    <rPh sb="6" eb="7">
      <t>ダイ</t>
    </rPh>
    <rPh sb="8" eb="9">
      <t>ジョウ</t>
    </rPh>
    <rPh sb="13" eb="15">
      <t>ホイク</t>
    </rPh>
    <rPh sb="15" eb="17">
      <t>シシン</t>
    </rPh>
    <rPh sb="17" eb="18">
      <t>ダイ</t>
    </rPh>
    <rPh sb="19" eb="20">
      <t>ショウ</t>
    </rPh>
    <phoneticPr fontId="2"/>
  </si>
  <si>
    <t>重大事故が発生しやすい場面で、必要な対策を講じていますか。</t>
    <rPh sb="0" eb="2">
      <t>ジュウダイ</t>
    </rPh>
    <rPh sb="2" eb="4">
      <t>ジコ</t>
    </rPh>
    <rPh sb="5" eb="7">
      <t>ハッセイ</t>
    </rPh>
    <rPh sb="11" eb="13">
      <t>バメン</t>
    </rPh>
    <rPh sb="15" eb="17">
      <t>ヒツヨウ</t>
    </rPh>
    <rPh sb="18" eb="20">
      <t>タイサク</t>
    </rPh>
    <rPh sb="21" eb="22">
      <t>コウ</t>
    </rPh>
    <phoneticPr fontId="2"/>
  </si>
  <si>
    <t>保育指針第3章1(3)、3(2)イ
事故防止及び事故発生時のガイドライン</t>
    <rPh sb="0" eb="2">
      <t>ホイク</t>
    </rPh>
    <rPh sb="2" eb="4">
      <t>シシン</t>
    </rPh>
    <rPh sb="4" eb="5">
      <t>ダイ</t>
    </rPh>
    <rPh sb="6" eb="7">
      <t>ショウ</t>
    </rPh>
    <rPh sb="19" eb="21">
      <t>ジコ</t>
    </rPh>
    <rPh sb="21" eb="23">
      <t>ボウシ</t>
    </rPh>
    <rPh sb="23" eb="24">
      <t>オヨ</t>
    </rPh>
    <rPh sb="25" eb="27">
      <t>ジコ</t>
    </rPh>
    <rPh sb="27" eb="29">
      <t>ハッセイ</t>
    </rPh>
    <rPh sb="29" eb="30">
      <t>ジ</t>
    </rPh>
    <phoneticPr fontId="2"/>
  </si>
  <si>
    <t>プール活動・水遊び中、食事中等の場面では重大な事故が発生しやすいことを踏まえ、子どもの主体的な活動を大切にしつつ、施設内外の環境の配慮や指導の工夫を行うなど、必要な対策を講じていますか。</t>
    <rPh sb="3" eb="5">
      <t>カツドウ</t>
    </rPh>
    <rPh sb="6" eb="7">
      <t>ミズ</t>
    </rPh>
    <rPh sb="7" eb="8">
      <t>アソ</t>
    </rPh>
    <rPh sb="9" eb="10">
      <t>ナカ</t>
    </rPh>
    <rPh sb="11" eb="13">
      <t>ショクジ</t>
    </rPh>
    <rPh sb="13" eb="14">
      <t>ナカ</t>
    </rPh>
    <rPh sb="14" eb="15">
      <t>トウ</t>
    </rPh>
    <rPh sb="16" eb="18">
      <t>バメン</t>
    </rPh>
    <rPh sb="20" eb="22">
      <t>ジュウダイ</t>
    </rPh>
    <rPh sb="23" eb="25">
      <t>ジコ</t>
    </rPh>
    <rPh sb="26" eb="28">
      <t>ハッセイ</t>
    </rPh>
    <rPh sb="35" eb="36">
      <t>フ</t>
    </rPh>
    <rPh sb="39" eb="40">
      <t>コ</t>
    </rPh>
    <rPh sb="43" eb="46">
      <t>シュタイテキ</t>
    </rPh>
    <rPh sb="47" eb="49">
      <t>カツドウ</t>
    </rPh>
    <rPh sb="50" eb="52">
      <t>タイセツ</t>
    </rPh>
    <rPh sb="57" eb="59">
      <t>シセツ</t>
    </rPh>
    <rPh sb="59" eb="60">
      <t>ナイ</t>
    </rPh>
    <rPh sb="60" eb="61">
      <t>ガイ</t>
    </rPh>
    <rPh sb="62" eb="64">
      <t>カンキョウ</t>
    </rPh>
    <rPh sb="65" eb="67">
      <t>ハイリョ</t>
    </rPh>
    <rPh sb="68" eb="70">
      <t>シドウ</t>
    </rPh>
    <rPh sb="71" eb="73">
      <t>クフウ</t>
    </rPh>
    <rPh sb="74" eb="75">
      <t>オコナ</t>
    </rPh>
    <rPh sb="79" eb="81">
      <t>ヒツヨウ</t>
    </rPh>
    <rPh sb="82" eb="84">
      <t>タイサク</t>
    </rPh>
    <rPh sb="85" eb="86">
      <t>コウ</t>
    </rPh>
    <phoneticPr fontId="2"/>
  </si>
  <si>
    <t>事故発生時など緊急時に備えた取組を行っていますか。</t>
    <rPh sb="7" eb="10">
      <t>キンキュウジ</t>
    </rPh>
    <rPh sb="11" eb="12">
      <t>ソナ</t>
    </rPh>
    <rPh sb="14" eb="16">
      <t>トリクミ</t>
    </rPh>
    <rPh sb="17" eb="18">
      <t>オコナ</t>
    </rPh>
    <phoneticPr fontId="2"/>
  </si>
  <si>
    <t xml:space="preserve">保育指針第3章3(2)ウ
</t>
    <phoneticPr fontId="2"/>
  </si>
  <si>
    <t>事故が発生した場合の対応は適切ですか。</t>
    <rPh sb="0" eb="2">
      <t>ジコ</t>
    </rPh>
    <rPh sb="3" eb="5">
      <t>ハッセイ</t>
    </rPh>
    <rPh sb="7" eb="9">
      <t>バアイ</t>
    </rPh>
    <rPh sb="10" eb="12">
      <t>タイオウ</t>
    </rPh>
    <rPh sb="13" eb="15">
      <t>テキセツ</t>
    </rPh>
    <phoneticPr fontId="2"/>
  </si>
  <si>
    <t>秘密の保持等</t>
    <rPh sb="0" eb="2">
      <t>ヒミツ</t>
    </rPh>
    <rPh sb="3" eb="5">
      <t>ホジ</t>
    </rPh>
    <rPh sb="5" eb="6">
      <t>トウ</t>
    </rPh>
    <phoneticPr fontId="2"/>
  </si>
  <si>
    <t>設備運営基準第20条
保育指針第4章1(2)イ
確認基準第50条（第27条第3項準用）</t>
    <rPh sb="0" eb="6">
      <t>セツビウンエイキジュン</t>
    </rPh>
    <rPh sb="6" eb="7">
      <t>ダイ</t>
    </rPh>
    <rPh sb="12" eb="14">
      <t>ホイク</t>
    </rPh>
    <rPh sb="14" eb="16">
      <t>シシン</t>
    </rPh>
    <rPh sb="16" eb="17">
      <t>ダイ</t>
    </rPh>
    <rPh sb="18" eb="19">
      <t>ショウ</t>
    </rPh>
    <phoneticPr fontId="2"/>
  </si>
  <si>
    <r>
      <t xml:space="preserve">保育に関する苦情に迅速かつ適切に対応するために、苦情を受け付ける窓口を設置する等の必要な措置を講じていますか。
また、市から指導又は助言を受けた場合は、必要な改善を行っていますか。
</t>
    </r>
    <r>
      <rPr>
        <sz val="9.5"/>
        <rFont val="ＭＳ Ｐゴシック"/>
        <family val="3"/>
        <charset val="128"/>
      </rPr>
      <t xml:space="preserve">【チェックポイント】
　①苦情解決責任者を選任していますか。
　②苦情受付担当者を選任していますか。
　③第三者委員は適切に選任していますか。
</t>
    </r>
    <r>
      <rPr>
        <sz val="9"/>
        <rFont val="ＭＳ Ｐゴシック"/>
        <family val="3"/>
        <charset val="128"/>
      </rPr>
      <t xml:space="preserve">　　 </t>
    </r>
    <r>
      <rPr>
        <sz val="6"/>
        <rFont val="ＭＳ Ｐゴシック"/>
        <family val="3"/>
        <charset val="128"/>
      </rPr>
      <t xml:space="preserve"> </t>
    </r>
    <r>
      <rPr>
        <sz val="9"/>
        <rFont val="ＭＳ Ｐゴシック"/>
        <family val="3"/>
        <charset val="128"/>
      </rPr>
      <t>※理事の委員就任は不可。また、複数選任が望ましい。</t>
    </r>
    <r>
      <rPr>
        <sz val="9.5"/>
        <rFont val="ＭＳ Ｐゴシック"/>
        <family val="3"/>
        <charset val="128"/>
      </rPr>
      <t xml:space="preserve">
　④施設内への掲示やパンフレットの配布等により、苦情解決
　　 責任者、苦情受付担当者、第三者委員の氏名・連絡先や
   　苦情解決の仕組みを周知していますか。
　⑤受け付けた苦情は第三者委員に報告していますか。
　⑥苦情の内容、処理経過を適切に記録していますか。
　⑦苦情解決の実績をインターネットを活用した方法のほか、
  　 「事業報告書」や「広報誌」等に掲載し、公表していますか。</t>
    </r>
    <rPh sb="0" eb="2">
      <t>ホイク</t>
    </rPh>
    <rPh sb="3" eb="4">
      <t>カン</t>
    </rPh>
    <rPh sb="6" eb="8">
      <t>クジョウ</t>
    </rPh>
    <rPh sb="9" eb="11">
      <t>ジンソク</t>
    </rPh>
    <rPh sb="13" eb="15">
      <t>テキセツ</t>
    </rPh>
    <rPh sb="16" eb="18">
      <t>タイオウ</t>
    </rPh>
    <rPh sb="24" eb="26">
      <t>クジョウ</t>
    </rPh>
    <rPh sb="27" eb="28">
      <t>ウ</t>
    </rPh>
    <rPh sb="29" eb="30">
      <t>ツ</t>
    </rPh>
    <rPh sb="32" eb="34">
      <t>マドグチ</t>
    </rPh>
    <rPh sb="35" eb="37">
      <t>セッチ</t>
    </rPh>
    <rPh sb="39" eb="40">
      <t>トウ</t>
    </rPh>
    <rPh sb="41" eb="43">
      <t>ヒツヨウ</t>
    </rPh>
    <rPh sb="44" eb="46">
      <t>ソチ</t>
    </rPh>
    <rPh sb="47" eb="48">
      <t>コウ</t>
    </rPh>
    <rPh sb="59" eb="60">
      <t>シ</t>
    </rPh>
    <rPh sb="62" eb="64">
      <t>シドウ</t>
    </rPh>
    <rPh sb="64" eb="65">
      <t>マタ</t>
    </rPh>
    <rPh sb="66" eb="68">
      <t>ジョゲン</t>
    </rPh>
    <rPh sb="69" eb="70">
      <t>ウ</t>
    </rPh>
    <rPh sb="72" eb="74">
      <t>バアイ</t>
    </rPh>
    <rPh sb="76" eb="78">
      <t>ヒツヨウ</t>
    </rPh>
    <rPh sb="79" eb="81">
      <t>カイゼン</t>
    </rPh>
    <rPh sb="82" eb="83">
      <t>オコナ</t>
    </rPh>
    <rPh sb="104" eb="106">
      <t>クジョウ</t>
    </rPh>
    <rPh sb="106" eb="108">
      <t>カイケツ</t>
    </rPh>
    <rPh sb="108" eb="111">
      <t>セキニンシャ</t>
    </rPh>
    <rPh sb="112" eb="114">
      <t>センニン</t>
    </rPh>
    <rPh sb="124" eb="126">
      <t>クジョウ</t>
    </rPh>
    <rPh sb="126" eb="128">
      <t>ウケツケ</t>
    </rPh>
    <rPh sb="128" eb="131">
      <t>タントウシャ</t>
    </rPh>
    <rPh sb="132" eb="134">
      <t>センニン</t>
    </rPh>
    <rPh sb="144" eb="145">
      <t>ダイ</t>
    </rPh>
    <rPh sb="145" eb="147">
      <t>サンシャ</t>
    </rPh>
    <rPh sb="147" eb="149">
      <t>イイン</t>
    </rPh>
    <rPh sb="150" eb="152">
      <t>テキセツ</t>
    </rPh>
    <rPh sb="153" eb="155">
      <t>センニン</t>
    </rPh>
    <rPh sb="168" eb="170">
      <t>リジ</t>
    </rPh>
    <rPh sb="171" eb="173">
      <t>イイン</t>
    </rPh>
    <rPh sb="173" eb="175">
      <t>シュウニン</t>
    </rPh>
    <rPh sb="176" eb="178">
      <t>フカ</t>
    </rPh>
    <rPh sb="182" eb="184">
      <t>フクスウ</t>
    </rPh>
    <rPh sb="184" eb="186">
      <t>センニン</t>
    </rPh>
    <rPh sb="187" eb="188">
      <t>ノゾ</t>
    </rPh>
    <rPh sb="195" eb="197">
      <t>シセツ</t>
    </rPh>
    <rPh sb="197" eb="198">
      <t>ナイ</t>
    </rPh>
    <rPh sb="200" eb="202">
      <t>ケイジ</t>
    </rPh>
    <rPh sb="210" eb="213">
      <t>ハイフトウ</t>
    </rPh>
    <rPh sb="217" eb="219">
      <t>クジョウ</t>
    </rPh>
    <rPh sb="219" eb="221">
      <t>カイケツ</t>
    </rPh>
    <rPh sb="225" eb="228">
      <t>セキニンシャ</t>
    </rPh>
    <rPh sb="229" eb="231">
      <t>クジョウ</t>
    </rPh>
    <rPh sb="231" eb="233">
      <t>ウケツケ</t>
    </rPh>
    <rPh sb="233" eb="236">
      <t>タントウシャ</t>
    </rPh>
    <rPh sb="237" eb="238">
      <t>ダイ</t>
    </rPh>
    <rPh sb="238" eb="240">
      <t>サンシャ</t>
    </rPh>
    <rPh sb="240" eb="242">
      <t>イイン</t>
    </rPh>
    <rPh sb="243" eb="245">
      <t>シメイ</t>
    </rPh>
    <rPh sb="246" eb="249">
      <t>レンラクサキ</t>
    </rPh>
    <rPh sb="255" eb="257">
      <t>クジョウ</t>
    </rPh>
    <rPh sb="257" eb="259">
      <t>カイケツ</t>
    </rPh>
    <rPh sb="260" eb="262">
      <t>シク</t>
    </rPh>
    <rPh sb="264" eb="266">
      <t>シュウチ</t>
    </rPh>
    <rPh sb="276" eb="277">
      <t>ウ</t>
    </rPh>
    <rPh sb="278" eb="279">
      <t>ツ</t>
    </rPh>
    <rPh sb="281" eb="283">
      <t>クジョウ</t>
    </rPh>
    <rPh sb="284" eb="285">
      <t>ダイ</t>
    </rPh>
    <rPh sb="285" eb="287">
      <t>サンシャ</t>
    </rPh>
    <rPh sb="287" eb="289">
      <t>イイン</t>
    </rPh>
    <rPh sb="290" eb="292">
      <t>ホウコク</t>
    </rPh>
    <rPh sb="302" eb="304">
      <t>クジョウ</t>
    </rPh>
    <rPh sb="305" eb="307">
      <t>ナイヨウ</t>
    </rPh>
    <rPh sb="308" eb="310">
      <t>ショリ</t>
    </rPh>
    <rPh sb="310" eb="312">
      <t>ケイカ</t>
    </rPh>
    <rPh sb="313" eb="315">
      <t>テキセツ</t>
    </rPh>
    <rPh sb="316" eb="318">
      <t>キロク</t>
    </rPh>
    <rPh sb="328" eb="332">
      <t>クジョウカイケツ</t>
    </rPh>
    <rPh sb="333" eb="335">
      <t>ジッセキ</t>
    </rPh>
    <rPh sb="344" eb="346">
      <t>カツヨウ</t>
    </rPh>
    <rPh sb="348" eb="350">
      <t>ホウホウ</t>
    </rPh>
    <rPh sb="360" eb="362">
      <t>ジギョウ</t>
    </rPh>
    <rPh sb="362" eb="365">
      <t>ホウコクショ</t>
    </rPh>
    <rPh sb="368" eb="371">
      <t>コウホウシ</t>
    </rPh>
    <rPh sb="372" eb="373">
      <t>トウ</t>
    </rPh>
    <rPh sb="374" eb="376">
      <t>ケイサイ</t>
    </rPh>
    <rPh sb="378" eb="380">
      <t>コウヒョウ</t>
    </rPh>
    <phoneticPr fontId="2"/>
  </si>
  <si>
    <t>設備運営基準第21条
苦情解決指針
苦情解決基準通知</t>
    <rPh sb="0" eb="2">
      <t>セツビ</t>
    </rPh>
    <rPh sb="2" eb="4">
      <t>ウンエイ</t>
    </rPh>
    <rPh sb="4" eb="6">
      <t>キジュン</t>
    </rPh>
    <rPh sb="6" eb="7">
      <t>ダイ</t>
    </rPh>
    <rPh sb="9" eb="10">
      <t>ジョウ</t>
    </rPh>
    <phoneticPr fontId="2"/>
  </si>
  <si>
    <t>保護者との連絡</t>
    <rPh sb="0" eb="3">
      <t>ホゴシャ</t>
    </rPh>
    <rPh sb="5" eb="7">
      <t>レンラク</t>
    </rPh>
    <phoneticPr fontId="2"/>
  </si>
  <si>
    <t>常に保育する乳幼児の保護者と密接な連絡をとり、保育の内容等につき、その保護者の理解及び協力を得るよう努めていますか。
※日常の保育に関連した様々な機会を活用し子どもの日々の様子の伝達や収集、保育所保育の意図の説明などを通じて、保護者との相互理解に努めること。</t>
    <rPh sb="61" eb="63">
      <t>ニチジョウ</t>
    </rPh>
    <rPh sb="64" eb="66">
      <t>ホイク</t>
    </rPh>
    <rPh sb="67" eb="69">
      <t>カンレン</t>
    </rPh>
    <rPh sb="71" eb="73">
      <t>サマザマ</t>
    </rPh>
    <rPh sb="74" eb="76">
      <t>キカイ</t>
    </rPh>
    <rPh sb="77" eb="79">
      <t>カツヨウ</t>
    </rPh>
    <rPh sb="80" eb="81">
      <t>コ</t>
    </rPh>
    <rPh sb="84" eb="86">
      <t>ヒビ</t>
    </rPh>
    <rPh sb="87" eb="89">
      <t>ヨウス</t>
    </rPh>
    <rPh sb="90" eb="92">
      <t>デンタツ</t>
    </rPh>
    <rPh sb="93" eb="95">
      <t>シュウシュウ</t>
    </rPh>
    <rPh sb="96" eb="98">
      <t>ホイク</t>
    </rPh>
    <rPh sb="98" eb="99">
      <t>ショ</t>
    </rPh>
    <rPh sb="99" eb="101">
      <t>ホイク</t>
    </rPh>
    <rPh sb="102" eb="104">
      <t>イト</t>
    </rPh>
    <rPh sb="105" eb="107">
      <t>セツメイ</t>
    </rPh>
    <rPh sb="110" eb="111">
      <t>ツウ</t>
    </rPh>
    <rPh sb="114" eb="117">
      <t>ホゴシャ</t>
    </rPh>
    <rPh sb="119" eb="121">
      <t>ソウゴ</t>
    </rPh>
    <rPh sb="121" eb="123">
      <t>リカイ</t>
    </rPh>
    <rPh sb="124" eb="125">
      <t>ツト</t>
    </rPh>
    <phoneticPr fontId="2"/>
  </si>
  <si>
    <t>設備運営基準第30条(第26条準用)
設備運営基準取扱通知4Ⅰ(3)
保育指針第4章2(1)</t>
    <rPh sb="0" eb="6">
      <t>セツビウンエイキジュン</t>
    </rPh>
    <rPh sb="6" eb="7">
      <t>ダイ</t>
    </rPh>
    <rPh sb="9" eb="10">
      <t>ジョウ</t>
    </rPh>
    <rPh sb="11" eb="12">
      <t>ダイ</t>
    </rPh>
    <rPh sb="14" eb="15">
      <t>ジョウ</t>
    </rPh>
    <rPh sb="15" eb="17">
      <t>ジュンヨウ</t>
    </rPh>
    <rPh sb="20" eb="26">
      <t>セツビウンエイキジュン</t>
    </rPh>
    <rPh sb="26" eb="28">
      <t>トリアツカ</t>
    </rPh>
    <rPh sb="28" eb="30">
      <t>ツウチ</t>
    </rPh>
    <rPh sb="37" eb="39">
      <t>ホイク</t>
    </rPh>
    <rPh sb="39" eb="41">
      <t>シシン</t>
    </rPh>
    <rPh sb="41" eb="42">
      <t>ダイ</t>
    </rPh>
    <rPh sb="43" eb="44">
      <t>ショウ</t>
    </rPh>
    <phoneticPr fontId="2"/>
  </si>
  <si>
    <t>「職員の勤務、園児の登園状況」（31・32ページ） 記入例</t>
    <rPh sb="1" eb="3">
      <t>ショクイン</t>
    </rPh>
    <rPh sb="4" eb="6">
      <t>キンム</t>
    </rPh>
    <rPh sb="7" eb="9">
      <t>エンジ</t>
    </rPh>
    <rPh sb="10" eb="12">
      <t>トウエン</t>
    </rPh>
    <rPh sb="12" eb="14">
      <t>ジョウキョウ</t>
    </rPh>
    <rPh sb="26" eb="28">
      <t>キニュウ</t>
    </rPh>
    <rPh sb="28" eb="29">
      <t>レイ</t>
    </rPh>
    <phoneticPr fontId="2"/>
  </si>
  <si>
    <t>30 / 34</t>
    <phoneticPr fontId="2"/>
  </si>
  <si>
    <t>31/34</t>
    <phoneticPr fontId="2"/>
  </si>
  <si>
    <t>32/34</t>
    <phoneticPr fontId="2"/>
  </si>
  <si>
    <t>33/34</t>
    <phoneticPr fontId="2"/>
  </si>
  <si>
    <t>34 / 34</t>
    <phoneticPr fontId="2"/>
  </si>
  <si>
    <t>環境及び衛生管理</t>
    <rPh sb="0" eb="2">
      <t>カンキョウ</t>
    </rPh>
    <rPh sb="2" eb="3">
      <t>オヨ</t>
    </rPh>
    <rPh sb="4" eb="6">
      <t>エイセイ</t>
    </rPh>
    <rPh sb="6" eb="8">
      <t>カンリ</t>
    </rPh>
    <phoneticPr fontId="2"/>
  </si>
  <si>
    <t>子育て支援</t>
    <rPh sb="0" eb="2">
      <t>コソダ</t>
    </rPh>
    <rPh sb="3" eb="5">
      <t>シエン</t>
    </rPh>
    <phoneticPr fontId="2"/>
  </si>
  <si>
    <t>保育室等の環境を適切に保持していますか。</t>
    <rPh sb="5" eb="7">
      <t>カンキョウ</t>
    </rPh>
    <rPh sb="8" eb="10">
      <t>テキセツ</t>
    </rPh>
    <rPh sb="11" eb="13">
      <t>ホジ</t>
    </rPh>
    <phoneticPr fontId="2"/>
  </si>
  <si>
    <t>利用乳幼児を平等に取り扱う原則について</t>
    <rPh sb="0" eb="2">
      <t>リヨウ</t>
    </rPh>
    <rPh sb="2" eb="5">
      <t>ニュウヨウジ</t>
    </rPh>
    <rPh sb="6" eb="8">
      <t>ビョウドウ</t>
    </rPh>
    <rPh sb="9" eb="10">
      <t>ト</t>
    </rPh>
    <rPh sb="11" eb="12">
      <t>アツカ</t>
    </rPh>
    <rPh sb="13" eb="15">
      <t>ゲンソク</t>
    </rPh>
    <phoneticPr fontId="2"/>
  </si>
  <si>
    <t>虐待等の禁止について</t>
    <rPh sb="0" eb="2">
      <t>ギャクタイ</t>
    </rPh>
    <rPh sb="2" eb="3">
      <t>トウ</t>
    </rPh>
    <rPh sb="4" eb="6">
      <t>キンシ</t>
    </rPh>
    <phoneticPr fontId="2"/>
  </si>
  <si>
    <t>秘密の保持等について</t>
    <rPh sb="0" eb="2">
      <t>ヒミツ</t>
    </rPh>
    <rPh sb="3" eb="5">
      <t>ホジ</t>
    </rPh>
    <rPh sb="5" eb="6">
      <t>トウ</t>
    </rPh>
    <phoneticPr fontId="2"/>
  </si>
  <si>
    <t>苦情への対応について</t>
    <rPh sb="0" eb="2">
      <t>クジョウ</t>
    </rPh>
    <rPh sb="4" eb="6">
      <t>タイオウ</t>
    </rPh>
    <phoneticPr fontId="2"/>
  </si>
  <si>
    <t>保護者との連絡について</t>
    <rPh sb="5" eb="7">
      <t>レンラク</t>
    </rPh>
    <phoneticPr fontId="2"/>
  </si>
  <si>
    <t>社会福祉法人及び学校法人以外の場合、小規模保育事業の会計をその他の事業の会計と、収支計算書又は損益計算書において区分していますか。</t>
    <rPh sb="18" eb="21">
      <t>ショウキボ</t>
    </rPh>
    <rPh sb="21" eb="23">
      <t>ホイク</t>
    </rPh>
    <rPh sb="23" eb="25">
      <t>ジギョウ</t>
    </rPh>
    <phoneticPr fontId="2"/>
  </si>
  <si>
    <t>※調理員のうち少なくとも1人は、管理栄養士、栄養士又は調理師免許を
　 有する者とするよう努めなければなりません。</t>
    <rPh sb="16" eb="18">
      <t>カンリ</t>
    </rPh>
    <rPh sb="18" eb="21">
      <t>エイヨウシ</t>
    </rPh>
    <phoneticPr fontId="2"/>
  </si>
  <si>
    <t>省令上の保育士必要数の一部に短時間勤務保育士を充てていますか。（※33ページの「常勤保育士配置数及びクラス別配置表」をご記入の上、点検してください。次の項目も同じ。）</t>
    <phoneticPr fontId="2"/>
  </si>
  <si>
    <t>利用乳幼児に対する保育が適正かつ確実に行われ、及び、小規模保育事業者による保育の提供の終了後も満3歳以上の児童に対して必要な教育又は保育が継続的に提供されるよう、①～③までに掲げる事項にかかる連携協力を行う保育所、幼稚園又は認定こども園を適切に確保していますか。
　①保育内容の支援
　②代替保育の提供について
　③卒園後の受け皿の設定について
   ※平成27年4月1日から15年間は連携施設の確保に係る経過
　    措置があります。</t>
    <rPh sb="179" eb="181">
      <t>ヘイセイ</t>
    </rPh>
    <rPh sb="183" eb="184">
      <t>ネン</t>
    </rPh>
    <rPh sb="185" eb="186">
      <t>ガツ</t>
    </rPh>
    <rPh sb="187" eb="188">
      <t>ニチ</t>
    </rPh>
    <rPh sb="192" eb="194">
      <t>ネンカン</t>
    </rPh>
    <rPh sb="195" eb="197">
      <t>レンケイ</t>
    </rPh>
    <rPh sb="197" eb="199">
      <t>シセツ</t>
    </rPh>
    <rPh sb="205" eb="207">
      <t>ケイカ</t>
    </rPh>
    <rPh sb="213" eb="215">
      <t>ソチ</t>
    </rPh>
    <phoneticPr fontId="2"/>
  </si>
  <si>
    <t>職員採用時に労働条件を明示していますか。</t>
    <rPh sb="0" eb="2">
      <t>ショクイン</t>
    </rPh>
    <rPh sb="2" eb="4">
      <t>サイヨウ</t>
    </rPh>
    <rPh sb="4" eb="5">
      <t>ジ</t>
    </rPh>
    <rPh sb="6" eb="8">
      <t>ロウドウ</t>
    </rPh>
    <rPh sb="8" eb="10">
      <t>ジョウケン</t>
    </rPh>
    <rPh sb="11" eb="13">
      <t>メイジ</t>
    </rPh>
    <phoneticPr fontId="2"/>
  </si>
  <si>
    <t xml:space="preserve">児福行政指導監査実施通知別紙1-2(1)第2-2(1)
労基法第15条
労基法規則第5条
</t>
    <rPh sb="0" eb="1">
      <t>コ</t>
    </rPh>
    <rPh sb="1" eb="2">
      <t>フク</t>
    </rPh>
    <rPh sb="2" eb="4">
      <t>ギョウセイ</t>
    </rPh>
    <rPh sb="4" eb="6">
      <t>シドウ</t>
    </rPh>
    <rPh sb="6" eb="8">
      <t>カンサ</t>
    </rPh>
    <rPh sb="8" eb="10">
      <t>ジッシ</t>
    </rPh>
    <rPh sb="10" eb="12">
      <t>ツウチ</t>
    </rPh>
    <rPh sb="12" eb="14">
      <t>ベッシ</t>
    </rPh>
    <rPh sb="20" eb="21">
      <t>ダイ</t>
    </rPh>
    <rPh sb="29" eb="32">
      <t>ロウキホウ</t>
    </rPh>
    <rPh sb="32" eb="33">
      <t>ダイ</t>
    </rPh>
    <rPh sb="35" eb="36">
      <t>ジョウ</t>
    </rPh>
    <rPh sb="37" eb="40">
      <t>ロウキホウ</t>
    </rPh>
    <rPh sb="44" eb="45">
      <t>ジョウ</t>
    </rPh>
    <phoneticPr fontId="2"/>
  </si>
  <si>
    <r>
      <t xml:space="preserve">
短時間・有期雇用職員に対しては、文書の交付等により、上記①～⑤に加え、以下の労働条件について明示をしていますか。
</t>
    </r>
    <r>
      <rPr>
        <sz val="9"/>
        <rFont val="ＭＳ Ｐゴシック"/>
        <family val="3"/>
        <charset val="128"/>
      </rPr>
      <t xml:space="preserve"> a  昇給の有無
 b  退職手当の有無
 c  賞与の有無
 d  相談窓口</t>
    </r>
    <r>
      <rPr>
        <sz val="8"/>
        <rFont val="ＭＳ Ｐゴシック"/>
        <family val="3"/>
        <charset val="128"/>
      </rPr>
      <t>(短時間・有期雇用労働者の雇用管理の改善等に関する事項に係る)</t>
    </r>
    <r>
      <rPr>
        <sz val="8.5"/>
        <rFont val="ＭＳ Ｐゴシック"/>
        <family val="3"/>
        <charset val="128"/>
      </rPr>
      <t xml:space="preserve">
</t>
    </r>
    <r>
      <rPr>
        <sz val="10"/>
        <rFont val="ＭＳ Ｐゴシック"/>
        <family val="3"/>
        <charset val="128"/>
      </rPr>
      <t xml:space="preserve">
</t>
    </r>
    <rPh sb="5" eb="7">
      <t>ユウキ</t>
    </rPh>
    <rPh sb="7" eb="9">
      <t>コヨウ</t>
    </rPh>
    <rPh sb="27" eb="29">
      <t>ジョウキ</t>
    </rPh>
    <rPh sb="33" eb="34">
      <t>クワ</t>
    </rPh>
    <phoneticPr fontId="2"/>
  </si>
  <si>
    <t>・全体的な計画</t>
    <rPh sb="1" eb="3">
      <t>ゼンタイ</t>
    </rPh>
    <rPh sb="3" eb="4">
      <t>テキ</t>
    </rPh>
    <rPh sb="5" eb="7">
      <t>ケイカク</t>
    </rPh>
    <phoneticPr fontId="2"/>
  </si>
  <si>
    <r>
      <t xml:space="preserve">事故が発生した場合は、速やかに市、当該子どもの家族等に連絡を行うとともに、必要な措置を講じていますか。
</t>
    </r>
    <r>
      <rPr>
        <sz val="9"/>
        <rFont val="ＭＳ ゴシック"/>
        <family val="3"/>
        <charset val="128"/>
      </rPr>
      <t>※次のような事故の場合は市へ報告しなければなりません。
　・死亡事故
  ・意識不明事故（どんな刺激にも反応しない状態に陥ったもの）
　・治療に要する期間が30日以上の負傷や疾病を伴う重篤な事故
　【報告期限】
　第1報は原則事故当日（遅くても事故発生翌日）、
  第2報は原則1か月以内程度とし、状況の変化や必要に応じて、
  追加の報告を行うこと。
　また、事故発生の要因分析や検証等の結果については、作成
  され次第報告すること。</t>
    </r>
    <rPh sb="91" eb="93">
      <t>イシキ</t>
    </rPh>
    <rPh sb="93" eb="95">
      <t>フメイ</t>
    </rPh>
    <rPh sb="95" eb="97">
      <t>ジコ</t>
    </rPh>
    <rPh sb="101" eb="103">
      <t>シゲキ</t>
    </rPh>
    <rPh sb="105" eb="107">
      <t>ハンノウ</t>
    </rPh>
    <rPh sb="110" eb="112">
      <t>ジョウタイ</t>
    </rPh>
    <rPh sb="113" eb="114">
      <t>オチイ</t>
    </rPh>
    <rPh sb="257" eb="259">
      <t>サクセイ</t>
    </rPh>
    <phoneticPr fontId="2"/>
  </si>
  <si>
    <t>児福法規則</t>
    <rPh sb="0" eb="1">
      <t>コ</t>
    </rPh>
    <rPh sb="1" eb="2">
      <t>フク</t>
    </rPh>
    <rPh sb="2" eb="3">
      <t>ホウ</t>
    </rPh>
    <rPh sb="3" eb="5">
      <t>キソク</t>
    </rPh>
    <phoneticPr fontId="2"/>
  </si>
  <si>
    <t>児童福祉法施行規則</t>
    <rPh sb="0" eb="2">
      <t>ジドウ</t>
    </rPh>
    <rPh sb="2" eb="4">
      <t>フクシ</t>
    </rPh>
    <rPh sb="4" eb="5">
      <t>ホウ</t>
    </rPh>
    <rPh sb="5" eb="7">
      <t>セコウ</t>
    </rPh>
    <rPh sb="7" eb="9">
      <t>キソク</t>
    </rPh>
    <phoneticPr fontId="2"/>
  </si>
  <si>
    <t>厚生省令第11号</t>
    <rPh sb="0" eb="3">
      <t>コウセイショウ</t>
    </rPh>
    <rPh sb="3" eb="4">
      <t>レイ</t>
    </rPh>
    <rPh sb="4" eb="5">
      <t>ダイ</t>
    </rPh>
    <rPh sb="7" eb="8">
      <t>ゴウ</t>
    </rPh>
    <phoneticPr fontId="2"/>
  </si>
  <si>
    <t>年</t>
    <rPh sb="0" eb="1">
      <t>ネン</t>
    </rPh>
    <phoneticPr fontId="17"/>
  </si>
  <si>
    <r>
      <t>　尼</t>
    </r>
    <r>
      <rPr>
        <sz val="5"/>
        <rFont val="BIZ UD明朝 Medium"/>
        <family val="1"/>
        <charset val="128"/>
      </rPr>
      <t xml:space="preserve"> </t>
    </r>
    <r>
      <rPr>
        <sz val="12"/>
        <rFont val="BIZ UD明朝 Medium"/>
        <family val="1"/>
        <charset val="128"/>
      </rPr>
      <t>崎</t>
    </r>
    <r>
      <rPr>
        <sz val="5"/>
        <rFont val="BIZ UD明朝 Medium"/>
        <family val="1"/>
        <charset val="128"/>
      </rPr>
      <t xml:space="preserve"> </t>
    </r>
    <r>
      <rPr>
        <sz val="12"/>
        <rFont val="BIZ UD明朝 Medium"/>
        <family val="1"/>
        <charset val="128"/>
      </rPr>
      <t>市</t>
    </r>
    <r>
      <rPr>
        <sz val="5"/>
        <rFont val="BIZ UD明朝 Medium"/>
        <family val="1"/>
        <charset val="128"/>
      </rPr>
      <t xml:space="preserve"> </t>
    </r>
    <r>
      <rPr>
        <sz val="12"/>
        <rFont val="BIZ UD明朝 Medium"/>
        <family val="1"/>
        <charset val="128"/>
      </rPr>
      <t>長　様</t>
    </r>
    <rPh sb="1" eb="2">
      <t>アマ</t>
    </rPh>
    <rPh sb="3" eb="4">
      <t>ザキ</t>
    </rPh>
    <rPh sb="5" eb="6">
      <t>シ</t>
    </rPh>
    <rPh sb="7" eb="8">
      <t>チョウ</t>
    </rPh>
    <phoneticPr fontId="16"/>
  </si>
  <si>
    <r>
      <t>（記入担当者の職</t>
    </r>
    <r>
      <rPr>
        <sz val="11"/>
        <rFont val="BIZ UD明朝 Medium"/>
        <family val="1"/>
        <charset val="128"/>
      </rPr>
      <t>/</t>
    </r>
    <r>
      <rPr>
        <sz val="12"/>
        <rFont val="BIZ UD明朝 Medium"/>
        <family val="1"/>
        <charset val="128"/>
      </rPr>
      <t>氏名）</t>
    </r>
    <rPh sb="1" eb="3">
      <t>キニュウ</t>
    </rPh>
    <rPh sb="3" eb="6">
      <t>タントウシャ</t>
    </rPh>
    <rPh sb="7" eb="8">
      <t>ショク</t>
    </rPh>
    <rPh sb="9" eb="11">
      <t>シメイ</t>
    </rPh>
    <phoneticPr fontId="16"/>
  </si>
  <si>
    <r>
      <t>(</t>
    </r>
    <r>
      <rPr>
        <sz val="9"/>
        <color rgb="FF800000"/>
        <rFont val="BIZ UDPゴシック"/>
        <family val="3"/>
        <charset val="128"/>
      </rPr>
      <t>管理者と別に設置している場合のみ「施設長名」を記載下さい</t>
    </r>
    <r>
      <rPr>
        <sz val="9"/>
        <rFont val="BIZ UDPゴシック"/>
        <family val="3"/>
        <charset val="128"/>
      </rPr>
      <t>)</t>
    </r>
    <rPh sb="1" eb="4">
      <t>カンリシャ</t>
    </rPh>
    <rPh sb="5" eb="6">
      <t>ベツ</t>
    </rPh>
    <rPh sb="7" eb="9">
      <t>セッチ</t>
    </rPh>
    <rPh sb="13" eb="15">
      <t>バアイ</t>
    </rPh>
    <rPh sb="18" eb="21">
      <t>シセツチョウ</t>
    </rPh>
    <rPh sb="21" eb="22">
      <t>メイ</t>
    </rPh>
    <rPh sb="24" eb="26">
      <t>キサイ</t>
    </rPh>
    <rPh sb="26" eb="27">
      <t>ゲ</t>
    </rPh>
    <phoneticPr fontId="2"/>
  </si>
  <si>
    <t>電話</t>
    <rPh sb="0" eb="2">
      <t>デンワ</t>
    </rPh>
    <phoneticPr fontId="2"/>
  </si>
  <si>
    <t>ﾌｧｸｽ</t>
    <phoneticPr fontId="2"/>
  </si>
  <si>
    <r>
      <t xml:space="preserve">平成26年9月5日
</t>
    </r>
    <r>
      <rPr>
        <sz val="7"/>
        <rFont val="BIZ UDPゴシック"/>
        <family val="3"/>
        <charset val="128"/>
      </rPr>
      <t>(平成31年4月1日改正)</t>
    </r>
    <rPh sb="11" eb="13">
      <t>ヘイセイ</t>
    </rPh>
    <phoneticPr fontId="2"/>
  </si>
  <si>
    <r>
      <t xml:space="preserve">平成27年12月24日
</t>
    </r>
    <r>
      <rPr>
        <sz val="7"/>
        <rFont val="BIZ UDPゴシック"/>
        <family val="3"/>
        <charset val="128"/>
      </rPr>
      <t>(令和2年4月1日改正)</t>
    </r>
    <phoneticPr fontId="2"/>
  </si>
  <si>
    <r>
      <t xml:space="preserve">令和3年3月19日
</t>
    </r>
    <r>
      <rPr>
        <sz val="7"/>
        <rFont val="BIZ UDPゴシック"/>
        <family val="3"/>
        <charset val="128"/>
      </rPr>
      <t>(令和5年4月21日改正)</t>
    </r>
    <rPh sb="0" eb="2">
      <t>レイワ</t>
    </rPh>
    <rPh sb="3" eb="4">
      <t>ネン</t>
    </rPh>
    <rPh sb="5" eb="6">
      <t>ガツ</t>
    </rPh>
    <rPh sb="8" eb="9">
      <t>ヒ</t>
    </rPh>
    <rPh sb="11" eb="13">
      <t>レイワ</t>
    </rPh>
    <rPh sb="14" eb="15">
      <t>ネン</t>
    </rPh>
    <rPh sb="16" eb="17">
      <t>ガツ</t>
    </rPh>
    <rPh sb="19" eb="20">
      <t>ヒ</t>
    </rPh>
    <rPh sb="20" eb="22">
      <t>カイセイ</t>
    </rPh>
    <phoneticPr fontId="2"/>
  </si>
  <si>
    <r>
      <t xml:space="preserve">平成16年5月7日
</t>
    </r>
    <r>
      <rPr>
        <sz val="6"/>
        <rFont val="BIZ UDPゴシック"/>
        <family val="3"/>
        <charset val="128"/>
      </rPr>
      <t>(平成30年3月26日改正)</t>
    </r>
    <rPh sb="0" eb="2">
      <t>ヘイセイ</t>
    </rPh>
    <rPh sb="4" eb="5">
      <t>ネン</t>
    </rPh>
    <rPh sb="6" eb="7">
      <t>ガツ</t>
    </rPh>
    <rPh sb="8" eb="9">
      <t>ニチ</t>
    </rPh>
    <rPh sb="11" eb="13">
      <t>ヘイセイ</t>
    </rPh>
    <rPh sb="15" eb="16">
      <t>ネン</t>
    </rPh>
    <rPh sb="17" eb="18">
      <t>ガツ</t>
    </rPh>
    <rPh sb="20" eb="21">
      <t>ニチ</t>
    </rPh>
    <rPh sb="21" eb="23">
      <t>カイセイ</t>
    </rPh>
    <phoneticPr fontId="2"/>
  </si>
  <si>
    <r>
      <rPr>
        <sz val="7"/>
        <rFont val="BIZ UDPゴシック"/>
        <family val="3"/>
        <charset val="128"/>
      </rPr>
      <t>雇児保発0222001号</t>
    </r>
    <r>
      <rPr>
        <sz val="8"/>
        <rFont val="BIZ UDPゴシック"/>
        <family val="3"/>
        <charset val="128"/>
      </rPr>
      <t xml:space="preserve">
ほか連名</t>
    </r>
    <rPh sb="15" eb="17">
      <t>レンメイ</t>
    </rPh>
    <phoneticPr fontId="2"/>
  </si>
  <si>
    <r>
      <t xml:space="preserve">府子本第192号
27文科初第1789号
</t>
    </r>
    <r>
      <rPr>
        <sz val="7"/>
        <rFont val="BIZ UDPゴシック"/>
        <family val="3"/>
        <charset val="128"/>
      </rPr>
      <t>雇児保発0331第3号</t>
    </r>
    <rPh sb="0" eb="1">
      <t>フ</t>
    </rPh>
    <rPh sb="1" eb="2">
      <t>コ</t>
    </rPh>
    <rPh sb="2" eb="3">
      <t>ホン</t>
    </rPh>
    <rPh sb="3" eb="4">
      <t>ダイ</t>
    </rPh>
    <rPh sb="7" eb="8">
      <t>ゴウ</t>
    </rPh>
    <rPh sb="11" eb="12">
      <t>ブン</t>
    </rPh>
    <rPh sb="12" eb="13">
      <t>カ</t>
    </rPh>
    <rPh sb="13" eb="14">
      <t>ハツ</t>
    </rPh>
    <rPh sb="14" eb="15">
      <t>ダイ</t>
    </rPh>
    <rPh sb="19" eb="20">
      <t>ゴウ</t>
    </rPh>
    <rPh sb="21" eb="22">
      <t>ヤトイ</t>
    </rPh>
    <rPh sb="22" eb="23">
      <t>ジ</t>
    </rPh>
    <rPh sb="23" eb="24">
      <t>ホ</t>
    </rPh>
    <rPh sb="24" eb="25">
      <t>ハツ</t>
    </rPh>
    <rPh sb="29" eb="30">
      <t>ダイ</t>
    </rPh>
    <rPh sb="31" eb="32">
      <t>ゴウ</t>
    </rPh>
    <phoneticPr fontId="2"/>
  </si>
  <si>
    <r>
      <t>〔</t>
    </r>
    <r>
      <rPr>
        <b/>
        <sz val="14"/>
        <color indexed="8"/>
        <rFont val="BIZ UDPゴシック"/>
        <family val="3"/>
        <charset val="128"/>
      </rPr>
      <t>別　紙〕</t>
    </r>
    <rPh sb="1" eb="2">
      <t>ベツ</t>
    </rPh>
    <rPh sb="3" eb="4">
      <t>カミ</t>
    </rPh>
    <phoneticPr fontId="2"/>
  </si>
  <si>
    <t>[色付セル内に入力・選択を行い、記載枠が不足する場合は、行を追加してください。]</t>
    <rPh sb="1" eb="2">
      <t>イロ</t>
    </rPh>
    <rPh sb="2" eb="3">
      <t>フ</t>
    </rPh>
    <rPh sb="5" eb="6">
      <t>ナイ</t>
    </rPh>
    <rPh sb="7" eb="9">
      <t>ニュウリョク</t>
    </rPh>
    <rPh sb="10" eb="12">
      <t>センタク</t>
    </rPh>
    <rPh sb="13" eb="14">
      <t>オコナ</t>
    </rPh>
    <rPh sb="16" eb="18">
      <t>キサイ</t>
    </rPh>
    <rPh sb="18" eb="19">
      <t>ワク</t>
    </rPh>
    <rPh sb="20" eb="22">
      <t>フソク</t>
    </rPh>
    <rPh sb="24" eb="26">
      <t>バアイ</t>
    </rPh>
    <rPh sb="28" eb="29">
      <t>ギョウ</t>
    </rPh>
    <rPh sb="30" eb="32">
      <t>ツイカ</t>
    </rPh>
    <phoneticPr fontId="2"/>
  </si>
  <si>
    <t>職名</t>
    <rPh sb="0" eb="2">
      <t>ショクメイ</t>
    </rPh>
    <phoneticPr fontId="2"/>
  </si>
  <si>
    <t>○ 非常災害対策の状況</t>
    <rPh sb="2" eb="4">
      <t>ヒジョウ</t>
    </rPh>
    <rPh sb="4" eb="6">
      <t>サイガイ</t>
    </rPh>
    <rPh sb="6" eb="8">
      <t>タイサク</t>
    </rPh>
    <rPh sb="9" eb="11">
      <t>ジョウキョウ</t>
    </rPh>
    <phoneticPr fontId="2"/>
  </si>
  <si>
    <t>① 直近2回分の消防用設備点検の実施・届出状況</t>
    <rPh sb="2" eb="4">
      <t>チョッキン</t>
    </rPh>
    <rPh sb="5" eb="7">
      <t>カイブン</t>
    </rPh>
    <rPh sb="8" eb="11">
      <t>ショウボウヨウ</t>
    </rPh>
    <rPh sb="11" eb="13">
      <t>セツビ</t>
    </rPh>
    <rPh sb="13" eb="15">
      <t>テンケン</t>
    </rPh>
    <rPh sb="16" eb="18">
      <t>ジッシ</t>
    </rPh>
    <rPh sb="19" eb="20">
      <t>トド</t>
    </rPh>
    <rPh sb="20" eb="21">
      <t>デ</t>
    </rPh>
    <rPh sb="21" eb="23">
      <t>ジョウキョウ</t>
    </rPh>
    <phoneticPr fontId="2"/>
  </si>
  <si>
    <t>機器点検</t>
  </si>
  <si>
    <t>機器・総合点検</t>
  </si>
  <si>
    <t>② 防火管理者の選任・届出状況</t>
    <rPh sb="2" eb="4">
      <t>ボウカ</t>
    </rPh>
    <rPh sb="4" eb="7">
      <t>カンリシャ</t>
    </rPh>
    <rPh sb="8" eb="10">
      <t>センニン</t>
    </rPh>
    <rPh sb="11" eb="12">
      <t>トド</t>
    </rPh>
    <rPh sb="12" eb="13">
      <t>デ</t>
    </rPh>
    <rPh sb="13" eb="15">
      <t>ジョウキョウ</t>
    </rPh>
    <phoneticPr fontId="2"/>
  </si>
  <si>
    <t>④ 消防・防災訓練の実施状況</t>
    <rPh sb="2" eb="4">
      <t>ショウボウ</t>
    </rPh>
    <rPh sb="5" eb="7">
      <t>ボウサイ</t>
    </rPh>
    <rPh sb="7" eb="9">
      <t>クンレン</t>
    </rPh>
    <rPh sb="10" eb="12">
      <t>ジッシ</t>
    </rPh>
    <rPh sb="12" eb="14">
      <t>ジョウキョウ</t>
    </rPh>
    <phoneticPr fontId="2"/>
  </si>
  <si>
    <r>
      <t xml:space="preserve">風水害等対応訓練
</t>
    </r>
    <r>
      <rPr>
        <sz val="9"/>
        <rFont val="BIZ UDPゴシック"/>
        <family val="3"/>
        <charset val="128"/>
      </rPr>
      <t>(台風・津波・豪雨・竜巻・落雷等)</t>
    </r>
    <rPh sb="0" eb="3">
      <t>フウスイガイ</t>
    </rPh>
    <rPh sb="3" eb="4">
      <t>トウ</t>
    </rPh>
    <rPh sb="4" eb="6">
      <t>タイオウ</t>
    </rPh>
    <rPh sb="6" eb="8">
      <t>クンレン</t>
    </rPh>
    <rPh sb="10" eb="12">
      <t>タイフウ</t>
    </rPh>
    <rPh sb="13" eb="15">
      <t>ツナミ</t>
    </rPh>
    <rPh sb="16" eb="18">
      <t>ゴウウ</t>
    </rPh>
    <rPh sb="19" eb="21">
      <t>タツマキ</t>
    </rPh>
    <rPh sb="22" eb="24">
      <t>ラクライ</t>
    </rPh>
    <rPh sb="24" eb="25">
      <t>トウ</t>
    </rPh>
    <phoneticPr fontId="2"/>
  </si>
  <si>
    <t>○ 給与栄養目標量の設定値</t>
    <rPh sb="2" eb="4">
      <t>キュウヨ</t>
    </rPh>
    <rPh sb="4" eb="6">
      <t>エイヨウ</t>
    </rPh>
    <rPh sb="6" eb="8">
      <t>モクヒョウ</t>
    </rPh>
    <rPh sb="8" eb="9">
      <t>リョウ</t>
    </rPh>
    <rPh sb="10" eb="12">
      <t>セッテイ</t>
    </rPh>
    <rPh sb="12" eb="13">
      <t>アタイ</t>
    </rPh>
    <phoneticPr fontId="2"/>
  </si>
  <si>
    <t>μg
RAE</t>
    <phoneticPr fontId="2"/>
  </si>
  <si>
    <r>
      <t>ビタミンB</t>
    </r>
    <r>
      <rPr>
        <vertAlign val="subscript"/>
        <sz val="11"/>
        <rFont val="BIZ UDPゴシック"/>
        <family val="3"/>
        <charset val="128"/>
      </rPr>
      <t>1</t>
    </r>
    <phoneticPr fontId="2"/>
  </si>
  <si>
    <r>
      <t>ビタミンB</t>
    </r>
    <r>
      <rPr>
        <vertAlign val="subscript"/>
        <sz val="11"/>
        <rFont val="BIZ UDPゴシック"/>
        <family val="3"/>
        <charset val="128"/>
      </rPr>
      <t>2</t>
    </r>
    <phoneticPr fontId="2"/>
  </si>
  <si>
    <t>○ 給食会議（食事の提供に係る情報共有の機会）の開催状況</t>
    <rPh sb="2" eb="4">
      <t>キュウショク</t>
    </rPh>
    <rPh sb="4" eb="6">
      <t>カイギ</t>
    </rPh>
    <rPh sb="7" eb="9">
      <t>ショクジ</t>
    </rPh>
    <rPh sb="10" eb="12">
      <t>テイキョウ</t>
    </rPh>
    <rPh sb="13" eb="14">
      <t>カカワ</t>
    </rPh>
    <rPh sb="15" eb="17">
      <t>ジョウホウ</t>
    </rPh>
    <rPh sb="17" eb="19">
      <t>キョウユウ</t>
    </rPh>
    <rPh sb="20" eb="22">
      <t>キカイ</t>
    </rPh>
    <rPh sb="24" eb="26">
      <t>カイサイ</t>
    </rPh>
    <rPh sb="26" eb="28">
      <t>ジョウキョウ</t>
    </rPh>
    <phoneticPr fontId="2"/>
  </si>
  <si>
    <t>□</t>
    <phoneticPr fontId="2"/>
  </si>
  <si>
    <t>施設長</t>
    <rPh sb="0" eb="3">
      <t>シセツチョウ</t>
    </rPh>
    <phoneticPr fontId="2"/>
  </si>
  <si>
    <t>直営栄養士</t>
    <rPh sb="0" eb="2">
      <t>チョクエイ</t>
    </rPh>
    <rPh sb="2" eb="5">
      <t>エイヨウシ</t>
    </rPh>
    <phoneticPr fontId="2"/>
  </si>
  <si>
    <t>直営調理師・調理員</t>
    <rPh sb="0" eb="2">
      <t>チョクエイ</t>
    </rPh>
    <rPh sb="2" eb="5">
      <t>チョウリシ</t>
    </rPh>
    <rPh sb="6" eb="9">
      <t>チョウリイン</t>
    </rPh>
    <phoneticPr fontId="2"/>
  </si>
  <si>
    <t>委託栄養士</t>
    <rPh sb="0" eb="2">
      <t>イタク</t>
    </rPh>
    <rPh sb="2" eb="5">
      <t>エイヨウシ</t>
    </rPh>
    <phoneticPr fontId="2"/>
  </si>
  <si>
    <t>委託調理師・調理員</t>
    <rPh sb="0" eb="2">
      <t>イタク</t>
    </rPh>
    <rPh sb="2" eb="5">
      <t>チョウリシ</t>
    </rPh>
    <rPh sb="6" eb="9">
      <t>チョウリイン</t>
    </rPh>
    <phoneticPr fontId="2"/>
  </si>
  <si>
    <t>開催年月日</t>
    <rPh sb="0" eb="2">
      <t>カイサイ</t>
    </rPh>
    <rPh sb="2" eb="5">
      <t>ネンガッピ</t>
    </rPh>
    <phoneticPr fontId="2"/>
  </si>
  <si>
    <t>参加者氏名</t>
    <rPh sb="0" eb="3">
      <t>サンカシャ</t>
    </rPh>
    <rPh sb="3" eb="5">
      <t>シメイ</t>
    </rPh>
    <phoneticPr fontId="2"/>
  </si>
  <si>
    <t>議題</t>
    <rPh sb="0" eb="2">
      <t>ギダイ</t>
    </rPh>
    <phoneticPr fontId="2"/>
  </si>
  <si>
    <t>協議内容・発言要旨</t>
    <rPh sb="0" eb="2">
      <t>キョウギ</t>
    </rPh>
    <rPh sb="2" eb="4">
      <t>ナイヨウ</t>
    </rPh>
    <rPh sb="5" eb="7">
      <t>ハツゲン</t>
    </rPh>
    <rPh sb="7" eb="9">
      <t>ヨウシ</t>
    </rPh>
    <phoneticPr fontId="2"/>
  </si>
  <si>
    <t>○ 食物アレルギーへの対応状況</t>
    <rPh sb="2" eb="4">
      <t>ショクモツ</t>
    </rPh>
    <rPh sb="11" eb="13">
      <t>タイオウ</t>
    </rPh>
    <rPh sb="13" eb="15">
      <t>ジョウキョウ</t>
    </rPh>
    <phoneticPr fontId="2"/>
  </si>
  <si>
    <t>食物アレルギーマニュアルの整備</t>
    <rPh sb="0" eb="2">
      <t>ショクモツ</t>
    </rPh>
    <rPh sb="13" eb="15">
      <t>セイビ</t>
    </rPh>
    <phoneticPr fontId="2"/>
  </si>
  <si>
    <t>完全除去</t>
    <rPh sb="0" eb="2">
      <t>カンゼン</t>
    </rPh>
    <rPh sb="2" eb="4">
      <t>ジョキョ</t>
    </rPh>
    <phoneticPr fontId="2"/>
  </si>
  <si>
    <t>部分除去</t>
    <rPh sb="0" eb="2">
      <t>ブブン</t>
    </rPh>
    <rPh sb="2" eb="4">
      <t>ジョキョ</t>
    </rPh>
    <phoneticPr fontId="2"/>
  </si>
  <si>
    <t>代替食</t>
    <rPh sb="0" eb="2">
      <t>ダイタイ</t>
    </rPh>
    <rPh sb="2" eb="3">
      <t>ショク</t>
    </rPh>
    <phoneticPr fontId="2"/>
  </si>
  <si>
    <t>主治医の指示の確認　（</t>
    <phoneticPr fontId="2"/>
  </si>
  <si>
    <t>生活管理指導表</t>
    <rPh sb="0" eb="2">
      <t>セイカツ</t>
    </rPh>
    <rPh sb="2" eb="4">
      <t>カンリ</t>
    </rPh>
    <rPh sb="4" eb="6">
      <t>シドウ</t>
    </rPh>
    <rPh sb="6" eb="7">
      <t>ヒョウ</t>
    </rPh>
    <phoneticPr fontId="2"/>
  </si>
  <si>
    <t>診断書</t>
    <rPh sb="0" eb="3">
      <t>シンダンショ</t>
    </rPh>
    <phoneticPr fontId="2"/>
  </si>
  <si>
    <r>
      <t>実人員</t>
    </r>
    <r>
      <rPr>
        <sz val="9.5"/>
        <rFont val="BIZ UDPゴシック"/>
        <family val="3"/>
        <charset val="128"/>
      </rPr>
      <t>(</t>
    </r>
    <r>
      <rPr>
        <sz val="9.5"/>
        <color indexed="12"/>
        <rFont val="BIZ UDPゴシック"/>
        <family val="3"/>
        <charset val="128"/>
      </rPr>
      <t>※</t>
    </r>
    <r>
      <rPr>
        <sz val="9.5"/>
        <rFont val="BIZ UDPゴシック"/>
        <family val="3"/>
        <charset val="128"/>
      </rPr>
      <t>)</t>
    </r>
    <rPh sb="0" eb="1">
      <t>ジツ</t>
    </rPh>
    <rPh sb="1" eb="3">
      <t>ジンイン</t>
    </rPh>
    <phoneticPr fontId="2"/>
  </si>
  <si>
    <r>
      <rPr>
        <u/>
        <sz val="11"/>
        <rFont val="BIZ UDPゴシック"/>
        <family val="3"/>
        <charset val="128"/>
      </rPr>
      <t>(※) 実人員欄</t>
    </r>
    <r>
      <rPr>
        <sz val="8.5"/>
        <color rgb="FF0000FF"/>
        <rFont val="BIZ UDPゴシック"/>
        <family val="3"/>
        <charset val="128"/>
      </rPr>
      <t xml:space="preserve">
</t>
    </r>
    <r>
      <rPr>
        <sz val="10"/>
        <color rgb="FF0000FF"/>
        <rFont val="BIZ UDPゴシック"/>
        <family val="3"/>
        <charset val="128"/>
      </rPr>
      <t>「食物アレルギーのある児童の総数」を年齢ごとに記載してください。</t>
    </r>
    <rPh sb="10" eb="12">
      <t>ショクモツ</t>
    </rPh>
    <rPh sb="20" eb="22">
      <t>ジドウ</t>
    </rPh>
    <rPh sb="23" eb="25">
      <t>ソウスウ</t>
    </rPh>
    <rPh sb="27" eb="29">
      <t>ネンレイ</t>
    </rPh>
    <rPh sb="32" eb="34">
      <t>キサイ</t>
    </rPh>
    <phoneticPr fontId="2"/>
  </si>
  <si>
    <t>内服薬</t>
    <rPh sb="0" eb="2">
      <t>ナイフク</t>
    </rPh>
    <rPh sb="2" eb="3">
      <t>クスリ</t>
    </rPh>
    <phoneticPr fontId="2"/>
  </si>
  <si>
    <t>エピペン</t>
    <phoneticPr fontId="2"/>
  </si>
  <si>
    <t>○ 給食材料の発注手続き、衛生管理</t>
    <rPh sb="2" eb="4">
      <t>キュウショク</t>
    </rPh>
    <rPh sb="4" eb="6">
      <t>ザイリョウ</t>
    </rPh>
    <rPh sb="7" eb="9">
      <t>ハッチュウ</t>
    </rPh>
    <rPh sb="9" eb="11">
      <t>テツヅ</t>
    </rPh>
    <rPh sb="13" eb="15">
      <t>エイセイ</t>
    </rPh>
    <rPh sb="15" eb="17">
      <t>カンリ</t>
    </rPh>
    <phoneticPr fontId="2"/>
  </si>
  <si>
    <t>① 給食経費に係る書類の保管状況</t>
    <rPh sb="2" eb="4">
      <t>キュウショク</t>
    </rPh>
    <rPh sb="4" eb="6">
      <t>ケイヒ</t>
    </rPh>
    <rPh sb="7" eb="8">
      <t>カカワ</t>
    </rPh>
    <rPh sb="9" eb="11">
      <t>ショルイ</t>
    </rPh>
    <rPh sb="12" eb="14">
      <t>ホカン</t>
    </rPh>
    <rPh sb="14" eb="16">
      <t>ジョウキョウ</t>
    </rPh>
    <phoneticPr fontId="2"/>
  </si>
  <si>
    <t>発注書</t>
    <rPh sb="0" eb="3">
      <t>ハッチュウショ</t>
    </rPh>
    <phoneticPr fontId="2"/>
  </si>
  <si>
    <t>納品書</t>
    <rPh sb="0" eb="3">
      <t>ノウヒンショ</t>
    </rPh>
    <phoneticPr fontId="2"/>
  </si>
  <si>
    <t>請求書</t>
    <rPh sb="0" eb="3">
      <t>セイキュウショ</t>
    </rPh>
    <phoneticPr fontId="2"/>
  </si>
  <si>
    <t>② 原材料納品結果の確認 （検収記録）</t>
    <rPh sb="2" eb="5">
      <t>ゲンザイリョウ</t>
    </rPh>
    <rPh sb="5" eb="7">
      <t>ノウヒン</t>
    </rPh>
    <rPh sb="7" eb="9">
      <t>ケッカ</t>
    </rPh>
    <rPh sb="10" eb="12">
      <t>カクニン</t>
    </rPh>
    <rPh sb="14" eb="16">
      <t>ケンシュウ</t>
    </rPh>
    <rPh sb="16" eb="18">
      <t>キロク</t>
    </rPh>
    <phoneticPr fontId="2"/>
  </si>
  <si>
    <t>納入日</t>
    <rPh sb="0" eb="3">
      <t>ノウニュウビ</t>
    </rPh>
    <phoneticPr fontId="2"/>
  </si>
  <si>
    <t>納入時間</t>
    <rPh sb="0" eb="2">
      <t>ノウニュウ</t>
    </rPh>
    <rPh sb="2" eb="4">
      <t>ジカン</t>
    </rPh>
    <phoneticPr fontId="2"/>
  </si>
  <si>
    <t>立合者名</t>
    <rPh sb="0" eb="1">
      <t>タ</t>
    </rPh>
    <rPh sb="1" eb="2">
      <t>ア</t>
    </rPh>
    <rPh sb="2" eb="3">
      <t>モノ</t>
    </rPh>
    <rPh sb="3" eb="4">
      <t>メイ</t>
    </rPh>
    <phoneticPr fontId="2"/>
  </si>
  <si>
    <t>品質</t>
    <rPh sb="0" eb="2">
      <t>ヒンシツ</t>
    </rPh>
    <phoneticPr fontId="2"/>
  </si>
  <si>
    <t>鮮度</t>
    <rPh sb="0" eb="2">
      <t>センド</t>
    </rPh>
    <phoneticPr fontId="2"/>
  </si>
  <si>
    <t>品温</t>
    <rPh sb="0" eb="2">
      <t>ヒンオン</t>
    </rPh>
    <phoneticPr fontId="2"/>
  </si>
  <si>
    <t>異物の混入等</t>
    <rPh sb="0" eb="2">
      <t>イブツ</t>
    </rPh>
    <rPh sb="3" eb="5">
      <t>コンニュウ</t>
    </rPh>
    <rPh sb="5" eb="6">
      <t>トウ</t>
    </rPh>
    <phoneticPr fontId="2"/>
  </si>
  <si>
    <t>③ 冷凍庫・冷蔵庫の温度管理</t>
    <rPh sb="2" eb="5">
      <t>レイトウコ</t>
    </rPh>
    <rPh sb="6" eb="9">
      <t>レイゾウコ</t>
    </rPh>
    <rPh sb="10" eb="12">
      <t>オンド</t>
    </rPh>
    <rPh sb="12" eb="14">
      <t>カンリ</t>
    </rPh>
    <phoneticPr fontId="2"/>
  </si>
  <si>
    <t>④ 加熱調理食品の中心温度測定</t>
    <rPh sb="2" eb="4">
      <t>カネツ</t>
    </rPh>
    <rPh sb="4" eb="6">
      <t>チョウリ</t>
    </rPh>
    <rPh sb="6" eb="8">
      <t>ショクヒン</t>
    </rPh>
    <rPh sb="9" eb="11">
      <t>チュウシン</t>
    </rPh>
    <rPh sb="11" eb="13">
      <t>オンド</t>
    </rPh>
    <rPh sb="13" eb="15">
      <t>ソクテイ</t>
    </rPh>
    <phoneticPr fontId="2"/>
  </si>
  <si>
    <t>中心温度</t>
    <rPh sb="0" eb="2">
      <t>チュウシン</t>
    </rPh>
    <rPh sb="2" eb="4">
      <t>オンド</t>
    </rPh>
    <phoneticPr fontId="2"/>
  </si>
  <si>
    <t>中心温度の測定時刻</t>
    <rPh sb="0" eb="2">
      <t>チュウシン</t>
    </rPh>
    <rPh sb="2" eb="4">
      <t>オンド</t>
    </rPh>
    <rPh sb="5" eb="7">
      <t>ソクテイ</t>
    </rPh>
    <rPh sb="7" eb="9">
      <t>ジコク</t>
    </rPh>
    <phoneticPr fontId="2"/>
  </si>
  <si>
    <t>調理開始時刻</t>
    <rPh sb="0" eb="2">
      <t>チョウリ</t>
    </rPh>
    <rPh sb="2" eb="4">
      <t>カイシ</t>
    </rPh>
    <rPh sb="4" eb="6">
      <t>ジコク</t>
    </rPh>
    <phoneticPr fontId="2"/>
  </si>
  <si>
    <t>調理終了時刻</t>
    <rPh sb="0" eb="2">
      <t>チョウリ</t>
    </rPh>
    <rPh sb="2" eb="4">
      <t>シュウリョウ</t>
    </rPh>
    <rPh sb="4" eb="6">
      <t>ジコク</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</si>
  <si>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</si>
  <si>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</si>
  <si>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</si>
  <si>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延長時間提供食</t>
    <rPh sb="0" eb="2">
      <t>エンチョウ</t>
    </rPh>
    <rPh sb="2" eb="4">
      <t>ジカン</t>
    </rPh>
    <rPh sb="4" eb="6">
      <t>テイキョウ</t>
    </rPh>
    <rPh sb="6" eb="7">
      <t>ショク</t>
    </rPh>
    <phoneticPr fontId="2"/>
  </si>
  <si>
    <t>⑤ 保存食の管理状況</t>
    <rPh sb="2" eb="5">
      <t>ホゾンショク</t>
    </rPh>
    <rPh sb="6" eb="8">
      <t>カンリ</t>
    </rPh>
    <rPh sb="8" eb="10">
      <t>ジョウキョウ</t>
    </rPh>
    <phoneticPr fontId="2"/>
  </si>
  <si>
    <t>種類</t>
    <rPh sb="0" eb="2">
      <t>シュルイ</t>
    </rPh>
    <phoneticPr fontId="2"/>
  </si>
  <si>
    <t>原材料</t>
    <rPh sb="0" eb="3">
      <t>ゲンザイリョウ</t>
    </rPh>
    <phoneticPr fontId="2"/>
  </si>
  <si>
    <t>調理済み食品</t>
    <rPh sb="0" eb="3">
      <t>チョウリズ</t>
    </rPh>
    <rPh sb="4" eb="6">
      <t>ショクヒン</t>
    </rPh>
    <phoneticPr fontId="2"/>
  </si>
  <si>
    <t>資料 P.39 (Ⅳ-7-(4))</t>
    <rPh sb="0" eb="2">
      <t>シリョウ</t>
    </rPh>
    <phoneticPr fontId="2"/>
  </si>
  <si>
    <t>○ 定期的な調理室の清掃状況</t>
    <rPh sb="2" eb="5">
      <t>テイキテキ</t>
    </rPh>
    <rPh sb="6" eb="9">
      <t>チョウリシツ</t>
    </rPh>
    <rPh sb="10" eb="12">
      <t>セイソウ</t>
    </rPh>
    <rPh sb="12" eb="14">
      <t>ジョウキョウ</t>
    </rPh>
    <phoneticPr fontId="2"/>
  </si>
  <si>
    <t>○ 害虫の発生状況の点検、駆除の実施状況</t>
    <rPh sb="2" eb="4">
      <t>ガイチュウ</t>
    </rPh>
    <rPh sb="5" eb="7">
      <t>ハッセイ</t>
    </rPh>
    <rPh sb="7" eb="9">
      <t>ジョウキョウ</t>
    </rPh>
    <rPh sb="10" eb="12">
      <t>テンケン</t>
    </rPh>
    <rPh sb="13" eb="15">
      <t>クジョ</t>
    </rPh>
    <rPh sb="16" eb="18">
      <t>ジッシ</t>
    </rPh>
    <rPh sb="18" eb="20">
      <t>ジョウキョウ</t>
    </rPh>
    <phoneticPr fontId="2"/>
  </si>
  <si>
    <t>○ 保育室等の立地・面積</t>
    <rPh sb="2" eb="5">
      <t>ホイクシツ</t>
    </rPh>
    <rPh sb="5" eb="6">
      <t>トウ</t>
    </rPh>
    <rPh sb="7" eb="9">
      <t>リッチ</t>
    </rPh>
    <rPh sb="10" eb="12">
      <t>メンセキ</t>
    </rPh>
    <phoneticPr fontId="2"/>
  </si>
  <si>
    <r>
      <t>保育室等</t>
    </r>
    <r>
      <rPr>
        <sz val="5"/>
        <rFont val="BIZ UDPゴシック"/>
        <family val="3"/>
        <charset val="128"/>
      </rPr>
      <t xml:space="preserve"> </t>
    </r>
    <r>
      <rPr>
        <sz val="11"/>
        <rFont val="BIZ UDPゴシック"/>
        <family val="3"/>
        <charset val="128"/>
      </rPr>
      <t>(合計)</t>
    </r>
    <phoneticPr fontId="2"/>
  </si>
  <si>
    <t>(※ 内法有効面積を記載)</t>
    <phoneticPr fontId="2"/>
  </si>
  <si>
    <t>（建物を賃借している場合には、建物所有者等に確認の上、記入してください。）</t>
    <phoneticPr fontId="2"/>
  </si>
  <si>
    <t>設備点検・届出の実施主体</t>
    <phoneticPr fontId="2"/>
  </si>
  <si>
    <t>消防署の届出受理印日 （届出年月日）</t>
    <rPh sb="0" eb="3">
      <t>ショウボウショ</t>
    </rPh>
    <rPh sb="4" eb="6">
      <t>トドケデ</t>
    </rPh>
    <rPh sb="6" eb="8">
      <t>ジュリ</t>
    </rPh>
    <rPh sb="8" eb="9">
      <t>イン</t>
    </rPh>
    <rPh sb="9" eb="10">
      <t>ヒ</t>
    </rPh>
    <rPh sb="12" eb="14">
      <t>トドケデ</t>
    </rPh>
    <rPh sb="14" eb="17">
      <t>ネンガッピ</t>
    </rPh>
    <phoneticPr fontId="2"/>
  </si>
  <si>
    <t>③ 消防計画の届出（変更届出）状況</t>
    <rPh sb="2" eb="4">
      <t>ショウボウ</t>
    </rPh>
    <rPh sb="4" eb="6">
      <t>ケイカク</t>
    </rPh>
    <rPh sb="7" eb="9">
      <t>トドケデ</t>
    </rPh>
    <rPh sb="10" eb="12">
      <t>ヘンコウ</t>
    </rPh>
    <rPh sb="12" eb="14">
      <t>トドケデ</t>
    </rPh>
    <rPh sb="15" eb="17">
      <t>ジョウキョウ</t>
    </rPh>
    <phoneticPr fontId="2"/>
  </si>
  <si>
    <t>資料 P.21</t>
    <rPh sb="0" eb="2">
      <t>シリョウ</t>
    </rPh>
    <phoneticPr fontId="2"/>
  </si>
  <si>
    <t>職名</t>
    <phoneticPr fontId="2"/>
  </si>
  <si>
    <t>職業</t>
    <rPh sb="0" eb="2">
      <t>ショクギョウ</t>
    </rPh>
    <phoneticPr fontId="2"/>
  </si>
  <si>
    <t>職業</t>
    <phoneticPr fontId="2"/>
  </si>
  <si>
    <t>氏名</t>
    <phoneticPr fontId="2"/>
  </si>
  <si>
    <t>　年　　月　　日</t>
    <rPh sb="1" eb="2">
      <t>ネン</t>
    </rPh>
    <rPh sb="4" eb="5">
      <t>ガツ</t>
    </rPh>
    <rPh sb="7" eb="8">
      <t>ヒ</t>
    </rPh>
    <phoneticPr fontId="2"/>
  </si>
  <si>
    <t>資料 P.24-26</t>
    <rPh sb="0" eb="2">
      <t>シリョウ</t>
    </rPh>
    <phoneticPr fontId="2"/>
  </si>
  <si>
    <t>資料 P.25</t>
    <rPh sb="0" eb="2">
      <t>シリョウ</t>
    </rPh>
    <phoneticPr fontId="2"/>
  </si>
  <si>
    <t>資料 P.25-27</t>
    <rPh sb="0" eb="2">
      <t>シリョウ</t>
    </rPh>
    <phoneticPr fontId="2"/>
  </si>
  <si>
    <t>特定理学療法士等が保育を行うに当たっては、保育士による支援を受けることができる体制を確保していますか。
また、看護師等及び特定理学療法士等のいずれもが保育を行う場合には、当該看護師等が保育を行うに当たって、保育士（前段の支援を行う保育士を除く。）による支援を受けることができる体制を確保していますか。</t>
    <rPh sb="107" eb="109">
      <t>ゼンダン</t>
    </rPh>
    <phoneticPr fontId="2"/>
  </si>
  <si>
    <t>　イ　建築基準法 （昭和25年法律第201号）第2条第9号の2に規定する耐火建築物又は同条第9号の3に規定する準耐火建築物であること。</t>
    <phoneticPr fontId="2"/>
  </si>
  <si>
    <t>市作成献立をそのまま使用</t>
    <phoneticPr fontId="2"/>
  </si>
  <si>
    <t>市作成献立を一部変更して使用</t>
    <phoneticPr fontId="2"/>
  </si>
  <si>
    <t>園独自献立を使用</t>
    <phoneticPr fontId="2"/>
  </si>
  <si>
    <t>献立について、いずれかにチェックしてください。　　　</t>
    <phoneticPr fontId="2"/>
  </si>
  <si>
    <t>□</t>
  </si>
  <si>
    <t>実施あり</t>
    <rPh sb="0" eb="2">
      <t>ジッシ</t>
    </rPh>
    <phoneticPr fontId="2"/>
  </si>
  <si>
    <t>実施なし</t>
    <rPh sb="0" eb="2">
      <t>ジッシ</t>
    </rPh>
    <phoneticPr fontId="2"/>
  </si>
  <si>
    <r>
      <t xml:space="preserve">食育を実践し・評価改善に努めていますか。
</t>
    </r>
    <r>
      <rPr>
        <sz val="9"/>
        <rFont val="ＭＳ Ｐゴシック"/>
        <family val="3"/>
        <charset val="128"/>
      </rPr>
      <t>※栄養士、調理員、保育教諭を含む全職員で連携をとっていますか。
※子どもや保護者等に対する献立の提示等食に関する情報の提供や、
   食事づくり等食に関する体験の機会の提供を行うとともに、将来を見据
   えた食を通じた自立支援につながる「食育」の実践に努めること。</t>
    </r>
    <rPh sb="7" eb="9">
      <t>ヒョウカ</t>
    </rPh>
    <rPh sb="9" eb="11">
      <t>カイゼン</t>
    </rPh>
    <rPh sb="12" eb="13">
      <t>ツト</t>
    </rPh>
    <phoneticPr fontId="2"/>
  </si>
  <si>
    <t>理学療法士、作業療法士、言語聴覚士、心理担当職員、障害児の療育に関する知識及び経験を有する者であって、障害児の療育の指導を行う業務に5年以上従事</t>
    <phoneticPr fontId="2"/>
  </si>
  <si>
    <t>した経験を有するもののいずれかに該当し、かつ、子育てに関する知識及び経験を有する者を、一人に限って、保育士とみなすことができます。</t>
    <phoneticPr fontId="2"/>
  </si>
  <si>
    <t>飲用に供する水について、衛生的な管理に努め、又は衛生上必要な措置を講じていますか。</t>
    <phoneticPr fontId="2"/>
  </si>
  <si>
    <t>日々提供される食事について、３歳未満児に対する献立、調理（離乳食等）、食事の環境などについて配慮していますか。</t>
    <phoneticPr fontId="2"/>
  </si>
  <si>
    <t>社援基発第1212001号通知</t>
    <phoneticPr fontId="2"/>
  </si>
  <si>
    <t>社援施第65号通知</t>
    <phoneticPr fontId="2"/>
  </si>
  <si>
    <t>社援施第65号</t>
    <phoneticPr fontId="2"/>
  </si>
  <si>
    <t>社会福祉施設における衛生管理について</t>
    <phoneticPr fontId="2"/>
  </si>
  <si>
    <t>社援基発第1212001号</t>
    <phoneticPr fontId="2"/>
  </si>
  <si>
    <t>社会福祉施設等における衛生管理の徹底について</t>
    <phoneticPr fontId="2"/>
  </si>
  <si>
    <t>設備運営基準第16条
設備運営基準取扱通知2(3)</t>
    <rPh sb="0" eb="2">
      <t>セツビ</t>
    </rPh>
    <rPh sb="2" eb="4">
      <t>ウンエイ</t>
    </rPh>
    <rPh sb="4" eb="6">
      <t>キジュン</t>
    </rPh>
    <rPh sb="6" eb="7">
      <t>ダイ</t>
    </rPh>
    <rPh sb="9" eb="10">
      <t>ジョウ</t>
    </rPh>
    <rPh sb="12" eb="18">
      <t>セツビウンエイキジュン</t>
    </rPh>
    <rPh sb="20" eb="22">
      <t>ツウチ</t>
    </rPh>
    <phoneticPr fontId="2"/>
  </si>
  <si>
    <t>令和８年度（２０２６年度）小規模保育事業所Ａ型
指導監査資料の記載内容に係る誓約書</t>
    <rPh sb="0" eb="2">
      <t>レイワ</t>
    </rPh>
    <rPh sb="3" eb="5">
      <t>ネンド</t>
    </rPh>
    <rPh sb="10" eb="12">
      <t>ネンド</t>
    </rPh>
    <rPh sb="13" eb="16">
      <t>ショウキボ</t>
    </rPh>
    <rPh sb="16" eb="18">
      <t>ホイク</t>
    </rPh>
    <rPh sb="18" eb="20">
      <t>ジギョウ</t>
    </rPh>
    <rPh sb="20" eb="21">
      <t>トコロ</t>
    </rPh>
    <rPh sb="22" eb="23">
      <t>ガタ</t>
    </rPh>
    <phoneticPr fontId="16"/>
  </si>
  <si>
    <t>　令和８年度（２０２６年度）小規模保育事業所Ａ型指導監査資料を
提出するにあたり、当法人は、記載項目、記載事項に漏れがないこと
を確認するとともに、記載内容が正確であることを十分に調査・確認
のうえ作成しており、すべての記載内容が真実かつ適正であることを
誓約します。</t>
    <rPh sb="1" eb="3">
      <t>レイワ</t>
    </rPh>
    <rPh sb="47" eb="49">
      <t>キサイ</t>
    </rPh>
    <rPh sb="52" eb="54">
      <t>キサイ</t>
    </rPh>
    <rPh sb="54" eb="56">
      <t>ジコウ</t>
    </rPh>
    <rPh sb="57" eb="58">
      <t>モ</t>
    </rPh>
    <rPh sb="76" eb="78">
      <t>キサイ</t>
    </rPh>
    <rPh sb="78" eb="80">
      <t>ナイヨウ</t>
    </rPh>
    <rPh sb="81" eb="83">
      <t>セイカク</t>
    </rPh>
    <rPh sb="89" eb="91">
      <t>ジュウブン</t>
    </rPh>
    <rPh sb="92" eb="94">
      <t>チョウサ</t>
    </rPh>
    <rPh sb="95" eb="97">
      <t>カクニン</t>
    </rPh>
    <rPh sb="115" eb="117">
      <t>ナイヨウ</t>
    </rPh>
    <rPh sb="122" eb="124">
      <t>テキセイ</t>
    </rPh>
    <phoneticPr fontId="17"/>
  </si>
  <si>
    <r>
      <rPr>
        <sz val="11"/>
        <rFont val="BIZ UDPゴシック"/>
        <family val="3"/>
        <charset val="128"/>
      </rPr>
      <t>添付資料名</t>
    </r>
    <r>
      <rPr>
        <sz val="10"/>
        <rFont val="BIZ UDPゴシック"/>
        <family val="3"/>
        <charset val="128"/>
      </rPr>
      <t xml:space="preserve">
</t>
    </r>
    <r>
      <rPr>
        <sz val="9.5"/>
        <rFont val="BIZ UDPゴシック"/>
        <family val="3"/>
        <charset val="128"/>
      </rPr>
      <t>（全施設 ①～⑤の内、該当する全てを省略せずに添付して下さい）</t>
    </r>
    <rPh sb="0" eb="2">
      <t>テンプ</t>
    </rPh>
    <rPh sb="2" eb="4">
      <t>シリョウ</t>
    </rPh>
    <rPh sb="4" eb="5">
      <t>メイ</t>
    </rPh>
    <rPh sb="7" eb="8">
      <t>ゼン</t>
    </rPh>
    <rPh sb="8" eb="10">
      <t>シセツ</t>
    </rPh>
    <rPh sb="15" eb="16">
      <t>ウチ</t>
    </rPh>
    <rPh sb="17" eb="19">
      <t>ガイトウ</t>
    </rPh>
    <rPh sb="21" eb="22">
      <t>スベ</t>
    </rPh>
    <rPh sb="24" eb="26">
      <t>ショウリャク</t>
    </rPh>
    <rPh sb="29" eb="31">
      <t>テンプ</t>
    </rPh>
    <rPh sb="33" eb="34">
      <t>ゲ</t>
    </rPh>
    <phoneticPr fontId="2"/>
  </si>
  <si>
    <t>　① 事業所平面図 (最終届出分）</t>
    <rPh sb="3" eb="6">
      <t>ジギョウショ</t>
    </rPh>
    <rPh sb="6" eb="9">
      <t>ヘイメンズ</t>
    </rPh>
    <rPh sb="11" eb="13">
      <t>サイシュウ</t>
    </rPh>
    <rPh sb="13" eb="14">
      <t>トドケ</t>
    </rPh>
    <rPh sb="14" eb="15">
      <t>デ</t>
    </rPh>
    <rPh sb="15" eb="16">
      <t>ブン</t>
    </rPh>
    <phoneticPr fontId="2"/>
  </si>
  <si>
    <r>
      <t>　② 運営規程、重要事項説明書、園のしおり  (</t>
    </r>
    <r>
      <rPr>
        <u/>
        <sz val="10"/>
        <rFont val="BIZ UDPゴシック"/>
        <family val="3"/>
        <charset val="128"/>
      </rPr>
      <t>最新のもの</t>
    </r>
    <r>
      <rPr>
        <sz val="10"/>
        <rFont val="BIZ UDPゴシック"/>
        <family val="3"/>
        <charset val="128"/>
      </rPr>
      <t>)
　　</t>
    </r>
    <r>
      <rPr>
        <sz val="9.5"/>
        <rFont val="BIZ UDPゴシック"/>
        <family val="3"/>
        <charset val="128"/>
      </rPr>
      <t>　</t>
    </r>
    <r>
      <rPr>
        <sz val="9"/>
        <rFont val="BIZ UDPゴシック"/>
        <family val="3"/>
        <charset val="128"/>
      </rPr>
      <t>(重要事項説明書が運営規程を兼ねている場合は、当該説明書で可)</t>
    </r>
    <rPh sb="8" eb="15">
      <t>ジュウヨウジコウセツメイショ</t>
    </rPh>
    <rPh sb="16" eb="17">
      <t>エン</t>
    </rPh>
    <rPh sb="35" eb="37">
      <t>ジュウヨウ</t>
    </rPh>
    <rPh sb="43" eb="45">
      <t>ウンエイ</t>
    </rPh>
    <rPh sb="45" eb="47">
      <t>キテイ</t>
    </rPh>
    <rPh sb="48" eb="49">
      <t>カ</t>
    </rPh>
    <rPh sb="53" eb="55">
      <t>バアイ</t>
    </rPh>
    <rPh sb="57" eb="59">
      <t>トウガイ</t>
    </rPh>
    <rPh sb="59" eb="62">
      <t>セツメイショ</t>
    </rPh>
    <rPh sb="63" eb="64">
      <t>カ</t>
    </rPh>
    <phoneticPr fontId="2"/>
  </si>
  <si>
    <r>
      <t>　③ 給与規程（</t>
    </r>
    <r>
      <rPr>
        <u/>
        <sz val="10"/>
        <rFont val="BIZ UDPゴシック"/>
        <family val="3"/>
        <charset val="128"/>
      </rPr>
      <t>最新のもの</t>
    </r>
    <r>
      <rPr>
        <sz val="10"/>
        <rFont val="BIZ UDPゴシック"/>
        <family val="3"/>
        <charset val="128"/>
      </rPr>
      <t>)</t>
    </r>
    <phoneticPr fontId="2"/>
  </si>
  <si>
    <t>　④ 給食業務委託契約書及び覚書の写し（業務委託の場合）</t>
    <rPh sb="3" eb="5">
      <t>キュウショク</t>
    </rPh>
    <rPh sb="5" eb="7">
      <t>ギョウム</t>
    </rPh>
    <rPh sb="7" eb="9">
      <t>イタク</t>
    </rPh>
    <rPh sb="9" eb="12">
      <t>ケイヤクショ</t>
    </rPh>
    <rPh sb="12" eb="13">
      <t>オヨ</t>
    </rPh>
    <rPh sb="14" eb="16">
      <t>オボエガキ</t>
    </rPh>
    <rPh sb="17" eb="18">
      <t>ウツ</t>
    </rPh>
    <rPh sb="20" eb="22">
      <t>ギョウム</t>
    </rPh>
    <rPh sb="22" eb="24">
      <t>イタク</t>
    </rPh>
    <rPh sb="25" eb="27">
      <t>バアイ</t>
    </rPh>
    <phoneticPr fontId="2"/>
  </si>
  <si>
    <t>　⑤ 令和8年4月分献立表（給食材料の記載があるもの）</t>
    <rPh sb="3" eb="5">
      <t>レイワ</t>
    </rPh>
    <rPh sb="6" eb="7">
      <t>ネン</t>
    </rPh>
    <rPh sb="8" eb="10">
      <t>ガツブン</t>
    </rPh>
    <rPh sb="10" eb="12">
      <t>コンダテ</t>
    </rPh>
    <rPh sb="12" eb="13">
      <t>ヒョウ</t>
    </rPh>
    <rPh sb="14" eb="16">
      <t>キュウショク</t>
    </rPh>
    <rPh sb="16" eb="18">
      <t>ザイリョウ</t>
    </rPh>
    <rPh sb="19" eb="21">
      <t>キサイ</t>
    </rPh>
    <phoneticPr fontId="2"/>
  </si>
  <si>
    <t>令和８年度（２０２６年度）　尼崎市　小規模保育事業所A型　指導監査資料</t>
    <rPh sb="0" eb="2">
      <t>レイワ</t>
    </rPh>
    <rPh sb="3" eb="5">
      <t>ネンド</t>
    </rPh>
    <rPh sb="10" eb="12">
      <t>ネンド</t>
    </rPh>
    <rPh sb="13" eb="15">
      <t>ヘイネンド</t>
    </rPh>
    <rPh sb="14" eb="17">
      <t>アマガサキシ</t>
    </rPh>
    <rPh sb="18" eb="21">
      <t>ショウキボ</t>
    </rPh>
    <rPh sb="21" eb="23">
      <t>ホイク</t>
    </rPh>
    <rPh sb="23" eb="25">
      <t>ジギョウ</t>
    </rPh>
    <rPh sb="25" eb="26">
      <t>ショ</t>
    </rPh>
    <rPh sb="27" eb="28">
      <t>ガタ</t>
    </rPh>
    <rPh sb="29" eb="31">
      <t>シドウ</t>
    </rPh>
    <rPh sb="31" eb="33">
      <t>カンサ</t>
    </rPh>
    <rPh sb="33" eb="35">
      <t>シリョウ</t>
    </rPh>
    <phoneticPr fontId="2"/>
  </si>
  <si>
    <r>
      <t xml:space="preserve">入所児童数
</t>
    </r>
    <r>
      <rPr>
        <sz val="7"/>
        <rFont val="BIZ UDPゴシック"/>
        <family val="3"/>
        <charset val="128"/>
      </rPr>
      <t>（令和８年（２０２６年）
５月１日時点）</t>
    </r>
    <phoneticPr fontId="2"/>
  </si>
  <si>
    <t>こ成保38
５文科初第483号</t>
    <phoneticPr fontId="2"/>
  </si>
  <si>
    <t>令和7年9月</t>
    <rPh sb="0" eb="2">
      <t>レイワ</t>
    </rPh>
    <rPh sb="3" eb="4">
      <t>ネン</t>
    </rPh>
    <rPh sb="5" eb="6">
      <t>ガツ</t>
    </rPh>
    <phoneticPr fontId="2"/>
  </si>
  <si>
    <t>児童福祉施設等における食事の提供ガイド</t>
    <rPh sb="6" eb="7">
      <t>トウ</t>
    </rPh>
    <phoneticPr fontId="2"/>
  </si>
  <si>
    <t>食事の提供ガイド</t>
    <phoneticPr fontId="2"/>
  </si>
  <si>
    <t>（令和7年（2025年）5月～令和8年（2026年）4月(予定) の期間について実施日を記載）</t>
    <rPh sb="1" eb="3">
      <t>レイワ</t>
    </rPh>
    <rPh sb="4" eb="5">
      <t>ネン</t>
    </rPh>
    <rPh sb="10" eb="11">
      <t>ネン</t>
    </rPh>
    <rPh sb="15" eb="16">
      <t>リョウ</t>
    </rPh>
    <rPh sb="16" eb="17">
      <t>カズ</t>
    </rPh>
    <rPh sb="18" eb="19">
      <t>ネン</t>
    </rPh>
    <rPh sb="24" eb="25">
      <t>ネン</t>
    </rPh>
    <rPh sb="34" eb="36">
      <t>キカン</t>
    </rPh>
    <rPh sb="40" eb="42">
      <t>ジッシ</t>
    </rPh>
    <rPh sb="42" eb="43">
      <t>ビ</t>
    </rPh>
    <rPh sb="44" eb="46">
      <t>キサイ</t>
    </rPh>
    <phoneticPr fontId="2"/>
  </si>
  <si>
    <t>○ 食物アレルギーのある児童の人数とアレルゲンの内訳</t>
    <rPh sb="2" eb="4">
      <t>ショクモツ</t>
    </rPh>
    <rPh sb="12" eb="14">
      <t>ジドウ</t>
    </rPh>
    <rPh sb="15" eb="17">
      <t>ニンズウ</t>
    </rPh>
    <rPh sb="24" eb="26">
      <t>ウチワケ</t>
    </rPh>
    <phoneticPr fontId="2"/>
  </si>
  <si>
    <r>
      <t>&lt;</t>
    </r>
    <r>
      <rPr>
        <u/>
        <sz val="11"/>
        <rFont val="BIZ UDPゴシック"/>
        <family val="3"/>
        <charset val="128"/>
      </rPr>
      <t>令和8年（2026年）5月1日現在</t>
    </r>
    <r>
      <rPr>
        <sz val="11"/>
        <rFont val="BIZ UDPゴシック"/>
        <family val="3"/>
        <charset val="128"/>
      </rPr>
      <t>&gt;</t>
    </r>
    <rPh sb="10" eb="11">
      <t>ネン</t>
    </rPh>
    <phoneticPr fontId="2"/>
  </si>
  <si>
    <t>【チェックポイント】
①保育士として業務を行っている者は、保育士登録を行っていますか。
※未登録者は保育士配置数にカウントされず、保育士の名称も使用できま
　せん。（平成18年11月29日以降）
②保健師、看護師、准看護師、理学療法士、作業療法士、言語聴覚士を保
　育士とみなして配置している場合、免許を有していますか。
【参考】
保育士の登録を受けた者には、保育士登録証の記載事項（氏名/本籍地）に変更が生じたときは、遅滞なく、書換え交付を申請することが義務づけられています。</t>
    <rPh sb="12" eb="15">
      <t>ホイクシ</t>
    </rPh>
    <rPh sb="18" eb="20">
      <t>ギョウム</t>
    </rPh>
    <rPh sb="21" eb="22">
      <t>オコナ</t>
    </rPh>
    <rPh sb="26" eb="27">
      <t>モノ</t>
    </rPh>
    <rPh sb="29" eb="32">
      <t>ホイクシ</t>
    </rPh>
    <rPh sb="32" eb="34">
      <t>トウロク</t>
    </rPh>
    <rPh sb="35" eb="36">
      <t>オコナ</t>
    </rPh>
    <rPh sb="48" eb="49">
      <t>シャ</t>
    </rPh>
    <rPh sb="99" eb="102">
      <t>ホケンシ</t>
    </rPh>
    <rPh sb="103" eb="106">
      <t>カンゴシ</t>
    </rPh>
    <rPh sb="107" eb="111">
      <t>ジュンカンゴシ</t>
    </rPh>
    <rPh sb="140" eb="142">
      <t>ハイチ</t>
    </rPh>
    <rPh sb="146" eb="148">
      <t>バアイ</t>
    </rPh>
    <rPh sb="149" eb="151">
      <t>メンキョ</t>
    </rPh>
    <rPh sb="152" eb="153">
      <t>ユウ</t>
    </rPh>
    <rPh sb="162" eb="164">
      <t>サンコウ</t>
    </rPh>
    <rPh sb="228" eb="230">
      <t>ギム</t>
    </rPh>
    <phoneticPr fontId="2"/>
  </si>
  <si>
    <r>
      <t xml:space="preserve">保育士の数は、次に定める数の合計数に1を加えた数以上とする。 
(1)乳児　　　　　　　　　　　　　　　　　　 </t>
    </r>
    <r>
      <rPr>
        <sz val="6"/>
        <rFont val="ＭＳ Ｐゴシック"/>
        <family val="3"/>
        <charset val="128"/>
      </rPr>
      <t xml:space="preserve"> </t>
    </r>
    <r>
      <rPr>
        <sz val="10"/>
        <rFont val="ＭＳ Ｐゴシック"/>
        <family val="3"/>
        <charset val="128"/>
      </rPr>
      <t xml:space="preserve">おおむね3人につき1人 
(2)満1歳以上満3歳に満たない幼児　おおむね6人につき1人 
</t>
    </r>
    <r>
      <rPr>
        <sz val="9"/>
        <rFont val="ＭＳ Ｐゴシック"/>
        <family val="3"/>
        <charset val="128"/>
      </rPr>
      <t xml:space="preserve">
〔注1〕 専ら当該施設の職務に従事する保育士のみがカウントできます。
〔注2〕 無資格者は保育士配置数にカウントできません。
〔注3〕 保健師、看護師、准看護師（以下「看護師等」という。）を１人に限り
　　　　保育士とみなします。
〔注4〕 理学療法士、作業療法士、言語聴覚士、心理担当職員、障害児の
　　　　療育に関する知識及び経験を有する者であって、障害児の療育の
　　　　指導を行う業務に5年以上従事した経験を有するもののいずれかに
　　　　該当し、かつ、子育てに関する知識及び経験を有する者（以下「特定
　　　　理学療法士等」という。）を１人に限り保育士とみなします。
〔注5〕 管理者は保育士配置数にカウントできません。</t>
    </r>
    <rPh sb="9" eb="10">
      <t>サダ</t>
    </rPh>
    <rPh sb="12" eb="13">
      <t>カズ</t>
    </rPh>
    <rPh sb="109" eb="110">
      <t>モッパ</t>
    </rPh>
    <rPh sb="111" eb="113">
      <t>トウガイ</t>
    </rPh>
    <rPh sb="113" eb="115">
      <t>シセツ</t>
    </rPh>
    <rPh sb="116" eb="118">
      <t>ショクム</t>
    </rPh>
    <rPh sb="119" eb="121">
      <t>ジュウジ</t>
    </rPh>
    <rPh sb="123" eb="126">
      <t>ホイクシ</t>
    </rPh>
    <rPh sb="144" eb="147">
      <t>ムシカク</t>
    </rPh>
    <rPh sb="147" eb="148">
      <t>シャ</t>
    </rPh>
    <rPh sb="149" eb="152">
      <t>ホイクシ</t>
    </rPh>
    <rPh sb="152" eb="154">
      <t>ハイチ</t>
    </rPh>
    <rPh sb="154" eb="155">
      <t>スウ</t>
    </rPh>
    <rPh sb="180" eb="181">
      <t>ジュン</t>
    </rPh>
    <rPh sb="181" eb="184">
      <t>カンゴシ</t>
    </rPh>
    <rPh sb="200" eb="201">
      <t>ニン</t>
    </rPh>
    <rPh sb="202" eb="203">
      <t>カギ</t>
    </rPh>
    <rPh sb="209" eb="212">
      <t>ホイクシ</t>
    </rPh>
    <phoneticPr fontId="2"/>
  </si>
  <si>
    <t>設備運営基準第29条第2項、第3項、第4項、第5項
設備運営基準取扱通知4Ⅰ(2)
公定留意別紙6-Ⅱ</t>
    <rPh sb="18" eb="19">
      <t>ダイ</t>
    </rPh>
    <rPh sb="20" eb="21">
      <t>コウ</t>
    </rPh>
    <phoneticPr fontId="2"/>
  </si>
  <si>
    <t>消防法第8条
消防法施行令第1条の2第3項</t>
    <rPh sb="3" eb="4">
      <t>ダイ</t>
    </rPh>
    <rPh sb="7" eb="10">
      <t>ショウボウホウ</t>
    </rPh>
    <rPh sb="10" eb="12">
      <t>セコウ</t>
    </rPh>
    <rPh sb="12" eb="13">
      <t>レイ</t>
    </rPh>
    <rPh sb="13" eb="14">
      <t>ダイ</t>
    </rPh>
    <rPh sb="15" eb="16">
      <t>ジョウ</t>
    </rPh>
    <rPh sb="18" eb="19">
      <t>ダイ</t>
    </rPh>
    <rPh sb="20" eb="21">
      <t>コウ</t>
    </rPh>
    <phoneticPr fontId="2"/>
  </si>
  <si>
    <t>設備運営基準第7条
設備運営条例第6条第6項(第2条の2第4項第1号準用)</t>
    <rPh sb="0" eb="6">
      <t>セツビウンエイキジュン</t>
    </rPh>
    <rPh sb="10" eb="12">
      <t>セツビ</t>
    </rPh>
    <rPh sb="12" eb="14">
      <t>ウンエイ</t>
    </rPh>
    <rPh sb="14" eb="16">
      <t>ジョウレイ</t>
    </rPh>
    <rPh sb="31" eb="32">
      <t>ダイ</t>
    </rPh>
    <rPh sb="33" eb="34">
      <t>ゴウ</t>
    </rPh>
    <phoneticPr fontId="2"/>
  </si>
  <si>
    <r>
      <t xml:space="preserve">有資格の防火管理者を選任し、届出が必要な場合は消防署に
届出していますか。
</t>
    </r>
    <r>
      <rPr>
        <sz val="9"/>
        <rFont val="ＭＳ Ｐゴシック"/>
        <family val="3"/>
        <charset val="128"/>
      </rPr>
      <t>※消防法上、収容人員が30人以上の施設については、選任及び届出の
　 義務があります。30人未満の施設であっても、乳幼児の安全確保の
　 観点から選任を行うことが望ましい。</t>
    </r>
    <rPh sb="40" eb="43">
      <t>ショウボウホウ</t>
    </rPh>
    <rPh sb="43" eb="44">
      <t>ジョウ</t>
    </rPh>
    <rPh sb="45" eb="47">
      <t>シュウヨウ</t>
    </rPh>
    <rPh sb="47" eb="49">
      <t>ジンイン</t>
    </rPh>
    <rPh sb="52" eb="55">
      <t>ニンイジョウ</t>
    </rPh>
    <rPh sb="56" eb="58">
      <t>シセツ</t>
    </rPh>
    <rPh sb="64" eb="66">
      <t>センニン</t>
    </rPh>
    <rPh sb="66" eb="67">
      <t>オヨ</t>
    </rPh>
    <rPh sb="68" eb="70">
      <t>トドケデ</t>
    </rPh>
    <rPh sb="74" eb="76">
      <t>ギム</t>
    </rPh>
    <rPh sb="84" eb="85">
      <t>ニン</t>
    </rPh>
    <rPh sb="85" eb="87">
      <t>ミマン</t>
    </rPh>
    <rPh sb="88" eb="90">
      <t>シセツ</t>
    </rPh>
    <rPh sb="96" eb="99">
      <t>ニュウヨウジ</t>
    </rPh>
    <rPh sb="100" eb="102">
      <t>アンゼン</t>
    </rPh>
    <rPh sb="102" eb="104">
      <t>カクホ</t>
    </rPh>
    <rPh sb="108" eb="110">
      <t>カンテン</t>
    </rPh>
    <rPh sb="112" eb="114">
      <t>センニン</t>
    </rPh>
    <rPh sb="115" eb="116">
      <t>オコナ</t>
    </rPh>
    <rPh sb="120" eb="121">
      <t>ノゾ</t>
    </rPh>
    <phoneticPr fontId="2"/>
  </si>
  <si>
    <t>設備運営基準第7条
設備運営条例第6条第6項(第2条の2第4項第2号・3号準用)
非常災害時体制整備等強化・徹底通知2
保育指針第3章4(2)</t>
    <rPh sb="10" eb="14">
      <t>セツビウンエイ</t>
    </rPh>
    <rPh sb="31" eb="32">
      <t>ダイ</t>
    </rPh>
    <rPh sb="33" eb="34">
      <t>ゴウ</t>
    </rPh>
    <rPh sb="36" eb="37">
      <t>ゴウ</t>
    </rPh>
    <rPh sb="60" eb="62">
      <t>ホイク</t>
    </rPh>
    <rPh sb="62" eb="64">
      <t>シシン</t>
    </rPh>
    <rPh sb="64" eb="65">
      <t>ダイ</t>
    </rPh>
    <rPh sb="66" eb="67">
      <t>ショウ</t>
    </rPh>
    <phoneticPr fontId="2"/>
  </si>
  <si>
    <t>設備運営基準第7条
設備運営条例第6条第6項(第2条の2第4項第4号準用)
児童安全確保通知（別添-2)1
非常災害時体制整備等強化・徹底通知2</t>
    <rPh sb="0" eb="6">
      <t>セツビウンエイキジュン</t>
    </rPh>
    <rPh sb="10" eb="14">
      <t>セツビウンエイ</t>
    </rPh>
    <rPh sb="31" eb="32">
      <t>ダイ</t>
    </rPh>
    <rPh sb="33" eb="34">
      <t>ゴウ</t>
    </rPh>
    <phoneticPr fontId="2"/>
  </si>
  <si>
    <t>設備運営条例第6条第6項(第2条の2第5項準用)</t>
    <rPh sb="0" eb="2">
      <t>セツビ</t>
    </rPh>
    <rPh sb="2" eb="4">
      <t>ウンエイ</t>
    </rPh>
    <rPh sb="20" eb="21">
      <t>コウ</t>
    </rPh>
    <phoneticPr fontId="2"/>
  </si>
  <si>
    <t>設備運営条例第6条第6項(第2条の2第2項準用)</t>
    <rPh sb="0" eb="4">
      <t>セツビウンエイ</t>
    </rPh>
    <rPh sb="13" eb="14">
      <t>ダイ</t>
    </rPh>
    <rPh sb="15" eb="16">
      <t>ジョウ</t>
    </rPh>
    <rPh sb="18" eb="19">
      <t>ダイ</t>
    </rPh>
    <rPh sb="20" eb="21">
      <t>コウ</t>
    </rPh>
    <rPh sb="21" eb="23">
      <t>ジュンヨウ</t>
    </rPh>
    <phoneticPr fontId="2"/>
  </si>
  <si>
    <t>設備運営条例第6条第6項(第2条の2第3項準用)</t>
    <rPh sb="0" eb="4">
      <t>セツビウンエイ</t>
    </rPh>
    <rPh sb="18" eb="19">
      <t>ダイ</t>
    </rPh>
    <phoneticPr fontId="2"/>
  </si>
  <si>
    <r>
      <t xml:space="preserve">※①②③⑦⑧⑨は10日以内、④⑤⑥はあらかじめ届出が必要です。
※ただし②の内、代表者の氏名はあらかじめ届出が必要です。
※⑩は増加の場合、あらかじめ届出が必要、減少の場合は3ヶ月
   前までに届出が必要です。
</t>
    </r>
    <r>
      <rPr>
        <sz val="9.5"/>
        <rFont val="ＭＳ Ｐゴシック"/>
        <family val="3"/>
        <charset val="128"/>
      </rPr>
      <t xml:space="preserve">
 ①事業所の名称及び所在地
 ②設置者の名称及び主たる事務所の所在地並びにその代表者の
    氏名、生年月日、住所及び職名
 ③設置者の定款、寄附行為等及びその登記事項証明書又は
    条例等(当該確認に係る事業に関するものに限る。)
 ④事業所の平面図</t>
    </r>
    <r>
      <rPr>
        <sz val="8.5"/>
        <rFont val="ＭＳ Ｐゴシック"/>
        <family val="3"/>
        <charset val="128"/>
      </rPr>
      <t>（各室の用途を明示）</t>
    </r>
    <r>
      <rPr>
        <sz val="9.5"/>
        <rFont val="ＭＳ Ｐゴシック"/>
        <family val="3"/>
        <charset val="128"/>
      </rPr>
      <t>及び設備の概要
 ⑤事業所の管理者の氏名、生年月日及び住所
 ⑥運営規程
 ⑦地域型保育給付費及び特例地域型保育給付費の請求に関する
　  事項
 ⑧役員の氏名、生年月日及び住所
 ⑨連携施設の名称
 ⑩定員</t>
    </r>
    <rPh sb="111" eb="114">
      <t>ジギョウショ</t>
    </rPh>
    <rPh sb="117" eb="118">
      <t>オヨ</t>
    </rPh>
    <rPh sb="232" eb="235">
      <t>ジギョウショ</t>
    </rPh>
    <rPh sb="236" eb="239">
      <t>ヘイメンズ</t>
    </rPh>
    <rPh sb="249" eb="250">
      <t>オヨ</t>
    </rPh>
    <rPh sb="259" eb="262">
      <t>ジギョウショ</t>
    </rPh>
    <rPh sb="289" eb="291">
      <t>チイキ</t>
    </rPh>
    <rPh sb="292" eb="294">
      <t>ホイク</t>
    </rPh>
    <rPh sb="301" eb="303">
      <t>チイキ</t>
    </rPh>
    <rPh sb="304" eb="306">
      <t>ホイク</t>
    </rPh>
    <rPh sb="342" eb="344">
      <t>レンケイ</t>
    </rPh>
    <rPh sb="344" eb="346">
      <t>シセツ</t>
    </rPh>
    <rPh sb="347" eb="349">
      <t>メイショウ</t>
    </rPh>
    <phoneticPr fontId="2"/>
  </si>
  <si>
    <t>・認可書、家庭的保育事業等設置認可等事項変更届</t>
    <rPh sb="1" eb="3">
      <t>ニンカ</t>
    </rPh>
    <rPh sb="3" eb="4">
      <t>ショ</t>
    </rPh>
    <rPh sb="5" eb="8">
      <t>カテイテキ</t>
    </rPh>
    <rPh sb="8" eb="10">
      <t>ホイク</t>
    </rPh>
    <rPh sb="10" eb="12">
      <t>ジギョウ</t>
    </rPh>
    <rPh sb="12" eb="13">
      <t>トウ</t>
    </rPh>
    <rPh sb="13" eb="15">
      <t>セッチ</t>
    </rPh>
    <rPh sb="15" eb="17">
      <t>ニンカ</t>
    </rPh>
    <rPh sb="17" eb="18">
      <t>トウ</t>
    </rPh>
    <rPh sb="18" eb="20">
      <t>ジコウ</t>
    </rPh>
    <rPh sb="20" eb="22">
      <t>ヘンコウ</t>
    </rPh>
    <rPh sb="22" eb="23">
      <t>トドケ</t>
    </rPh>
    <phoneticPr fontId="2"/>
  </si>
  <si>
    <t>児福法規則第36条の36第3・4項
支援法第44条第1項、第47条
支援法規則第41条</t>
    <rPh sb="0" eb="1">
      <t>コ</t>
    </rPh>
    <rPh sb="1" eb="2">
      <t>フク</t>
    </rPh>
    <rPh sb="2" eb="3">
      <t>ホウ</t>
    </rPh>
    <rPh sb="3" eb="5">
      <t>キソク</t>
    </rPh>
    <rPh sb="25" eb="26">
      <t>ダイ</t>
    </rPh>
    <rPh sb="27" eb="28">
      <t>コウ</t>
    </rPh>
    <phoneticPr fontId="2"/>
  </si>
  <si>
    <t>規程の内容は法令に適合し、かつ事業の運営の実態は当該規程に即したものとなっていますか。（原則、規程、重要事項説明書、しおり等の文書間における記載事項の整合性が図られていること。）</t>
    <rPh sb="0" eb="2">
      <t>キテイ</t>
    </rPh>
    <rPh sb="3" eb="5">
      <t>ナイヨウ</t>
    </rPh>
    <rPh sb="6" eb="8">
      <t>ホウレイ</t>
    </rPh>
    <rPh sb="9" eb="11">
      <t>テキゴウ</t>
    </rPh>
    <rPh sb="15" eb="17">
      <t>ジギョウ</t>
    </rPh>
    <rPh sb="18" eb="20">
      <t>ウンエイ</t>
    </rPh>
    <rPh sb="21" eb="23">
      <t>ジッタイ</t>
    </rPh>
    <rPh sb="24" eb="26">
      <t>トウガイ</t>
    </rPh>
    <rPh sb="26" eb="28">
      <t>キテイ</t>
    </rPh>
    <rPh sb="29" eb="30">
      <t>ソク</t>
    </rPh>
    <rPh sb="44" eb="46">
      <t>ゲンソク</t>
    </rPh>
    <rPh sb="47" eb="49">
      <t>キテイ</t>
    </rPh>
    <rPh sb="50" eb="52">
      <t>ジュウヨウ</t>
    </rPh>
    <rPh sb="52" eb="54">
      <t>ジコウ</t>
    </rPh>
    <rPh sb="54" eb="57">
      <t>セツメイショ</t>
    </rPh>
    <rPh sb="61" eb="62">
      <t>トウ</t>
    </rPh>
    <rPh sb="63" eb="65">
      <t>ブンショ</t>
    </rPh>
    <rPh sb="65" eb="66">
      <t>マ</t>
    </rPh>
    <rPh sb="70" eb="72">
      <t>キサイ</t>
    </rPh>
    <rPh sb="72" eb="74">
      <t>ジコウ</t>
    </rPh>
    <rPh sb="75" eb="78">
      <t>セイゴウセイ</t>
    </rPh>
    <rPh sb="79" eb="80">
      <t>ハカ</t>
    </rPh>
    <phoneticPr fontId="2"/>
  </si>
  <si>
    <t>賃金単価が最低賃金を下回っていませんか。
　※最低賃金
　　 時給1,052円(R6.10.1～R7.10.3)　　時給1,116円（R7.10.4～）</t>
    <phoneticPr fontId="2"/>
  </si>
  <si>
    <r>
      <t xml:space="preserve">明示すべき労働条件に漏れがないこと。
　　※⑥～⑭は、口頭による明示で可
　　※⑦～⑭は、制度を設ける場合のみ明示が必要
</t>
    </r>
    <r>
      <rPr>
        <sz val="9.5"/>
        <rFont val="ＭＳ Ｐゴシック"/>
        <family val="3"/>
        <charset val="128"/>
      </rPr>
      <t xml:space="preserve">
　　①　労働契約の期間
　　②　就業の場所及び従事すべき業務(その変更の範囲を含む。）
　　③　始業及び終業の時刻、所定労働時間を超える労働の有無、
　　　　 休憩時間、休日、休暇並びに労働者を二組以上に分けて
　　　　 就業させる場合における就業時転換
　　④　賃金の決定、計算及び支払の方法、賃金の締切り及び
　　　　 支払の時期
　　⑤　退職に関する事項（解雇の事由を含む。）
　　⑥　昇給に関する事項
　　⑦　退職手当の定めが適用される職員の範囲、退職手当の決定、
　　　　 計算及び支払の方法並びに支払の時期
　　⑧　臨時に支払われる賃金、賞与等に関する事項
　　⑨  労働者に負担させる食費、作業用品その他に関する事項 
　　⑩  安全・衛生に関する事項 
　　⑪  職業訓練に関する事項 
　　⑫  災害補償、業務外の傷病扶助に関する事項 
　　⑬  表彰、制裁に関する事項 
　　⑭  休職に関する事項 </t>
    </r>
    <rPh sb="96" eb="98">
      <t>ヘンコウ</t>
    </rPh>
    <rPh sb="99" eb="101">
      <t>ハンイ</t>
    </rPh>
    <rPh sb="102" eb="103">
      <t>フク</t>
    </rPh>
    <rPh sb="263" eb="264">
      <t>カン</t>
    </rPh>
    <rPh sb="266" eb="268">
      <t>ジコウ</t>
    </rPh>
    <rPh sb="278" eb="279">
      <t>サダ</t>
    </rPh>
    <rPh sb="281" eb="283">
      <t>テキヨウ</t>
    </rPh>
    <rPh sb="286" eb="288">
      <t>ショクイン</t>
    </rPh>
    <rPh sb="289" eb="291">
      <t>ハンイ</t>
    </rPh>
    <rPh sb="292" eb="294">
      <t>タイショク</t>
    </rPh>
    <rPh sb="294" eb="296">
      <t>テアテ</t>
    </rPh>
    <rPh sb="297" eb="299">
      <t>ケッテイ</t>
    </rPh>
    <rPh sb="306" eb="308">
      <t>ケイサン</t>
    </rPh>
    <rPh sb="308" eb="309">
      <t>オヨ</t>
    </rPh>
    <rPh sb="310" eb="312">
      <t>シハラ</t>
    </rPh>
    <rPh sb="313" eb="315">
      <t>ホウホウ</t>
    </rPh>
    <rPh sb="315" eb="316">
      <t>ナラ</t>
    </rPh>
    <rPh sb="318" eb="320">
      <t>シハラ</t>
    </rPh>
    <rPh sb="321" eb="323">
      <t>ジキ</t>
    </rPh>
    <rPh sb="328" eb="330">
      <t>リンジ</t>
    </rPh>
    <rPh sb="331" eb="333">
      <t>シハラ</t>
    </rPh>
    <rPh sb="336" eb="338">
      <t>チンギン</t>
    </rPh>
    <rPh sb="343" eb="344">
      <t>カン</t>
    </rPh>
    <rPh sb="346" eb="348">
      <t>ジコウ</t>
    </rPh>
    <phoneticPr fontId="2"/>
  </si>
  <si>
    <r>
      <t xml:space="preserve">【健診対象者】
※短時間・有期雇用職員は①②のいずれの要件をも満たす者
   が受診対象。
</t>
    </r>
    <r>
      <rPr>
        <sz val="9"/>
        <rFont val="ＭＳ Ｐゴシック"/>
        <family val="3"/>
        <charset val="128"/>
      </rPr>
      <t xml:space="preserve">　①期間の定めのある労働契約により使用される者であって、
     契約期間が1年以上である者並びに契約更新により
     1年以上使用されることが予定されている者及び
     1年以上引き続き使用されている者
　②所定労働時間が、その事業場において同種の業務に従事する
　　 通常の労働者の4分の3以上であること
　 　（4分の3未満でも概ね2分の1以上であれば、受診することが望ましい。）
</t>
    </r>
    <r>
      <rPr>
        <sz val="10"/>
        <rFont val="ＭＳ Ｐゴシック"/>
        <family val="3"/>
        <charset val="128"/>
      </rPr>
      <t xml:space="preserve">
　　※特に</t>
    </r>
    <r>
      <rPr>
        <u/>
        <sz val="10"/>
        <rFont val="ＭＳ Ｐゴシック"/>
        <family val="3"/>
        <charset val="128"/>
      </rPr>
      <t>利用乳幼児の食事を調理する者</t>
    </r>
    <r>
      <rPr>
        <sz val="10"/>
        <rFont val="ＭＳ Ｐゴシック"/>
        <family val="3"/>
        <charset val="128"/>
      </rPr>
      <t>につき、綿密な注意を
　　　 払っていますか。　
　【健診項目】
　① 既往歴及び業務歴の調査
　② 自覚症状及び他覚症状の有無の検査
　③ 身長、体重、腹囲、視力及び聴力の検査
　④ 胸部エックス線検査　          ⑤ 血圧の測定　
　⑥ 貧血検査 　⑦ 肝機能検査 　⑧ 血中脂質検査
　⑨ 血糖検査 　⑩ 尿検査       　⑪ 心電図検査</t>
    </r>
    <rPh sb="1" eb="3">
      <t>ケンシン</t>
    </rPh>
    <rPh sb="3" eb="6">
      <t>タイショウシャ</t>
    </rPh>
    <rPh sb="13" eb="15">
      <t>ユウキ</t>
    </rPh>
    <rPh sb="15" eb="17">
      <t>コヨウ</t>
    </rPh>
    <rPh sb="227" eb="229">
      <t>イジョウ</t>
    </rPh>
    <phoneticPr fontId="2"/>
  </si>
  <si>
    <t>設備運営条例第6条第6項(第2条の2第6項準用)
保育指針第5章</t>
    <rPh sb="0" eb="2">
      <t>セツビ</t>
    </rPh>
    <rPh sb="2" eb="4">
      <t>ウンエイ</t>
    </rPh>
    <rPh sb="18" eb="19">
      <t>ダイ</t>
    </rPh>
    <phoneticPr fontId="2"/>
  </si>
  <si>
    <t>不適切な養育の兆候が見られる場合、市や関係機関と連携して適切な対応を図っていますか。
また、虐待が疑われる場合には、速やかに尼崎市児童相談所に通告していますか。</t>
    <rPh sb="17" eb="18">
      <t>シ</t>
    </rPh>
    <rPh sb="19" eb="21">
      <t>カンケイ</t>
    </rPh>
    <rPh sb="21" eb="23">
      <t>キカン</t>
    </rPh>
    <rPh sb="24" eb="26">
      <t>レンケイ</t>
    </rPh>
    <rPh sb="28" eb="30">
      <t>テキセツ</t>
    </rPh>
    <rPh sb="31" eb="33">
      <t>タイオウ</t>
    </rPh>
    <rPh sb="34" eb="35">
      <t>ハカ</t>
    </rPh>
    <phoneticPr fontId="2"/>
  </si>
  <si>
    <t>感染症等の発生時に係る対応を適切に行っていますか。</t>
    <rPh sb="11" eb="13">
      <t>タイオウ</t>
    </rPh>
    <phoneticPr fontId="2"/>
  </si>
  <si>
    <t>保育指針第3章3(2)ア
設備運営条例第6条第6項（第2条の2第7項準用）
事故防止及び事故発生時の対応ガイドライン
(確認基準第50条（第32条第1項準用）)</t>
    <rPh sb="0" eb="2">
      <t>ホイク</t>
    </rPh>
    <rPh sb="2" eb="4">
      <t>シシン</t>
    </rPh>
    <rPh sb="4" eb="5">
      <t>ダイ</t>
    </rPh>
    <rPh sb="6" eb="7">
      <t>ショウ</t>
    </rPh>
    <rPh sb="14" eb="16">
      <t>セツビ</t>
    </rPh>
    <rPh sb="16" eb="18">
      <t>ウンエイ</t>
    </rPh>
    <rPh sb="18" eb="20">
      <t>ジョウレイ</t>
    </rPh>
    <rPh sb="20" eb="21">
      <t>ダイ</t>
    </rPh>
    <rPh sb="22" eb="23">
      <t>ジョウ</t>
    </rPh>
    <rPh sb="23" eb="24">
      <t>ダイ</t>
    </rPh>
    <rPh sb="25" eb="26">
      <t>コウ</t>
    </rPh>
    <rPh sb="27" eb="28">
      <t>ダイ</t>
    </rPh>
    <rPh sb="29" eb="30">
      <t>ジョウ</t>
    </rPh>
    <rPh sb="32" eb="33">
      <t>ダイ</t>
    </rPh>
    <rPh sb="34" eb="35">
      <t>コウ</t>
    </rPh>
    <rPh sb="35" eb="37">
      <t>ジュンヨウ</t>
    </rPh>
    <rPh sb="40" eb="42">
      <t>ジコ</t>
    </rPh>
    <rPh sb="42" eb="44">
      <t>ボウシ</t>
    </rPh>
    <rPh sb="44" eb="45">
      <t>オヨ</t>
    </rPh>
    <rPh sb="46" eb="48">
      <t>ジコ</t>
    </rPh>
    <rPh sb="48" eb="50">
      <t>ハッセイ</t>
    </rPh>
    <rPh sb="50" eb="51">
      <t>ジ</t>
    </rPh>
    <rPh sb="52" eb="54">
      <t>タイオウ</t>
    </rPh>
    <rPh sb="63" eb="65">
      <t>カクニン</t>
    </rPh>
    <rPh sb="65" eb="67">
      <t>キジュン</t>
    </rPh>
    <rPh sb="67" eb="68">
      <t>ダイ</t>
    </rPh>
    <rPh sb="70" eb="71">
      <t>ジョウ</t>
    </rPh>
    <rPh sb="72" eb="73">
      <t>ダイ</t>
    </rPh>
    <rPh sb="75" eb="76">
      <t>ジョウ</t>
    </rPh>
    <rPh sb="76" eb="77">
      <t>ダイ</t>
    </rPh>
    <rPh sb="78" eb="79">
      <t>コウ</t>
    </rPh>
    <rPh sb="79" eb="81">
      <t>ジュンヨウ</t>
    </rPh>
    <phoneticPr fontId="2"/>
  </si>
  <si>
    <r>
      <rPr>
        <sz val="10"/>
        <rFont val="ＭＳ Ｐゴシック"/>
        <family val="3"/>
        <charset val="128"/>
      </rPr>
      <t>職員は、利用乳幼児に対し、児童福祉法第３３条の１０第１項各号に掲げる行為その他心身に有害な影響を与える行為をしていませんか。</t>
    </r>
    <r>
      <rPr>
        <sz val="9"/>
        <rFont val="ＭＳ Ｐゴシック"/>
        <family val="3"/>
        <charset val="128"/>
      </rPr>
      <t xml:space="preserve">
　hint✐　児童福祉法第３３条の１０第１項に掲げる行為とは･･･
　　①被措置児童等の身体に外傷が生じ、又は生じるおそれのある
　　　暴行を加えること。 
　　②被措置児童等にわいせつな行為をすること又は被措置児童等
　　　をしてわいせつな行為をさせること。 
　　③被措置児童等の心身の正常な発達を妨げるような著しい
　　　減食又は長時間の放置、同居人若しくは生活を共にする他の
　　　児童による②又は③に掲げる行為の放置その他の施設職員
　　　等としての養育又は業務を著しく怠ること。 
　　④被措置児童等に対する著しい暴言又は著しく拒絶的な対応
　　　その他の被措置児童等に著しい心理的外傷を与える言動を
　　　行うこと。</t>
    </r>
    <rPh sb="4" eb="6">
      <t>リヨウ</t>
    </rPh>
    <rPh sb="6" eb="9">
      <t>ニュウヨウジ</t>
    </rPh>
    <rPh sb="25" eb="26">
      <t>ダイ</t>
    </rPh>
    <rPh sb="27" eb="28">
      <t>コウ</t>
    </rPh>
    <rPh sb="85" eb="86">
      <t>コウ</t>
    </rPh>
    <phoneticPr fontId="2"/>
  </si>
  <si>
    <t>設備運営条例第6条第6項（第2条の2第8項準用）
児福行政指導監査実施通知別紙1-2(2)-第1-1[保育所](5)
確認基準第50条（第32条第2項、第3項、第4項準用）
事故報告</t>
    <rPh sb="0" eb="2">
      <t>セツビ</t>
    </rPh>
    <rPh sb="2" eb="4">
      <t>ウンエイ</t>
    </rPh>
    <rPh sb="4" eb="6">
      <t>ジョウレイ</t>
    </rPh>
    <rPh sb="6" eb="7">
      <t>ダイ</t>
    </rPh>
    <rPh sb="8" eb="9">
      <t>ジョウ</t>
    </rPh>
    <rPh sb="9" eb="10">
      <t>ダイ</t>
    </rPh>
    <rPh sb="11" eb="12">
      <t>コウ</t>
    </rPh>
    <rPh sb="13" eb="14">
      <t>ダイ</t>
    </rPh>
    <rPh sb="15" eb="16">
      <t>ジョウ</t>
    </rPh>
    <rPh sb="18" eb="19">
      <t>ダイ</t>
    </rPh>
    <rPh sb="20" eb="21">
      <t>コウ</t>
    </rPh>
    <rPh sb="21" eb="23">
      <t>ジュンヨウ</t>
    </rPh>
    <rPh sb="26" eb="27">
      <t>コ</t>
    </rPh>
    <rPh sb="27" eb="28">
      <t>フク</t>
    </rPh>
    <rPh sb="28" eb="30">
      <t>ギョウセイ</t>
    </rPh>
    <rPh sb="30" eb="32">
      <t>シドウ</t>
    </rPh>
    <rPh sb="32" eb="34">
      <t>カンサ</t>
    </rPh>
    <rPh sb="34" eb="36">
      <t>ジッシ</t>
    </rPh>
    <rPh sb="36" eb="38">
      <t>ツウチ</t>
    </rPh>
    <rPh sb="38" eb="40">
      <t>ベッシ</t>
    </rPh>
    <rPh sb="47" eb="48">
      <t>ダイ</t>
    </rPh>
    <rPh sb="52" eb="54">
      <t>ホイク</t>
    </rPh>
    <rPh sb="54" eb="55">
      <t>ショ</t>
    </rPh>
    <rPh sb="61" eb="63">
      <t>カクニン</t>
    </rPh>
    <rPh sb="63" eb="65">
      <t>キジュン</t>
    </rPh>
    <rPh sb="65" eb="66">
      <t>ダイ</t>
    </rPh>
    <rPh sb="68" eb="69">
      <t>ジョウ</t>
    </rPh>
    <rPh sb="70" eb="71">
      <t>ダイ</t>
    </rPh>
    <rPh sb="73" eb="74">
      <t>ジョウ</t>
    </rPh>
    <rPh sb="74" eb="75">
      <t>ダイ</t>
    </rPh>
    <rPh sb="76" eb="77">
      <t>コウ</t>
    </rPh>
    <rPh sb="78" eb="79">
      <t>ダイ</t>
    </rPh>
    <rPh sb="80" eb="81">
      <t>コウ</t>
    </rPh>
    <rPh sb="82" eb="83">
      <t>ダイ</t>
    </rPh>
    <rPh sb="84" eb="85">
      <t>コウ</t>
    </rPh>
    <rPh sb="85" eb="87">
      <t>ジュンヨウ</t>
    </rPh>
    <rPh sb="90" eb="92">
      <t>ジコ</t>
    </rPh>
    <rPh sb="92" eb="94">
      <t>ホウコク</t>
    </rPh>
    <phoneticPr fontId="2"/>
  </si>
  <si>
    <r>
      <rPr>
        <sz val="10"/>
        <rFont val="ＭＳ Ｐゴシック"/>
        <family val="3"/>
        <charset val="128"/>
      </rPr>
      <t>アレルギー疾患を有する利用乳幼児に関しては、保護者と連携し、医師の診断及び指示に基づき、適切な対応を行っていますか。</t>
    </r>
    <r>
      <rPr>
        <sz val="9"/>
        <rFont val="ＭＳ Ｐゴシック"/>
        <family val="3"/>
        <charset val="128"/>
      </rPr>
      <t xml:space="preserve">
※医師の診断に基づく生活管理指導表が作成・保管されていること。
※指導表の内容（除去食、緊急対応、症状など）が職員に共有されていること。
※指導表に基づき、食物アレルギーの緊急時対応マニュアル、誤食を防ぐマニュアルが作成されていること。</t>
    </r>
    <phoneticPr fontId="2"/>
  </si>
  <si>
    <t>児福行政指導監査実施通知別紙1-2(2)-第2[共通事項](3)、別紙1-2(1)-第1-1(3)オ
食品安全確保通知
社援施第65号通知
社援基発第1212001号通知
衛生管理通知（別添）大量調理施設衛生管理マニュアル
食中毒予防通知</t>
    <rPh sb="12" eb="14">
      <t>ベッシ</t>
    </rPh>
    <rPh sb="21" eb="22">
      <t>ダイ</t>
    </rPh>
    <rPh sb="24" eb="26">
      <t>キョウツウ</t>
    </rPh>
    <rPh sb="26" eb="28">
      <t>ジコウ</t>
    </rPh>
    <rPh sb="33" eb="35">
      <t>ベッシ</t>
    </rPh>
    <rPh sb="42" eb="43">
      <t>ダイ</t>
    </rPh>
    <rPh sb="90" eb="92">
      <t>エイセイ</t>
    </rPh>
    <rPh sb="92" eb="94">
      <t>カンリ</t>
    </rPh>
    <rPh sb="94" eb="96">
      <t>ツウチ</t>
    </rPh>
    <rPh sb="117" eb="120">
      <t>ショクチュウドク</t>
    </rPh>
    <rPh sb="120" eb="122">
      <t>ヨボウ</t>
    </rPh>
    <rPh sb="122" eb="124">
      <t>ツウチ</t>
    </rPh>
    <phoneticPr fontId="2"/>
  </si>
  <si>
    <t xml:space="preserve">社援施第65号通知
社援基発第1212001号通知
衛生管理通知（別添）大量調理施設衛生管理マニュアル
</t>
    <phoneticPr fontId="2"/>
  </si>
  <si>
    <t>児福行政指導監査実施通知別紙1-2(1)-第1-1(3)キ
社援施第65号通知
社援基発第1212001号通知
衛生管理通知（別添）大量調理施設衛生管理マニュアル
食中毒予防通知
労安規則第47条</t>
    <rPh sb="12" eb="14">
      <t>ベッシ</t>
    </rPh>
    <rPh sb="21" eb="22">
      <t>ダイ</t>
    </rPh>
    <phoneticPr fontId="2"/>
  </si>
  <si>
    <t>設備運営基準第14条
社援施第65号通知
社援基発第1212001号通知
衛生管理通知（別添）大量調理施設衛生管理マニュアル
食中毒予防通知</t>
    <phoneticPr fontId="2"/>
  </si>
  <si>
    <t>設備運営基準第14条
社援施第65号通知
社援基発第1212001号通知
衛生管理通知（別添）大量調理施設衛生管理マニュアル
食中毒予防通知
食事の提供ガイド</t>
    <rPh sb="76" eb="78">
      <t>ショクジ</t>
    </rPh>
    <rPh sb="79" eb="81">
      <t>テイキョウ</t>
    </rPh>
    <phoneticPr fontId="2"/>
  </si>
  <si>
    <t>（１）職員一覧表（令和8年(2026年)5月現在）</t>
    <rPh sb="9" eb="11">
      <t>レイワ</t>
    </rPh>
    <rPh sb="12" eb="13">
      <t>ネン</t>
    </rPh>
    <rPh sb="18" eb="19">
      <t>ネン</t>
    </rPh>
    <phoneticPr fontId="2"/>
  </si>
  <si>
    <t>（２）保育時間等の状況（令和8年度(2026年度)）</t>
    <rPh sb="12" eb="14">
      <t>レイワ</t>
    </rPh>
    <rPh sb="15" eb="17">
      <t>ネンド</t>
    </rPh>
    <rPh sb="22" eb="24">
      <t>ネンド</t>
    </rPh>
    <phoneticPr fontId="2"/>
  </si>
  <si>
    <r>
      <t>（３-１）職員の勤務、園児の登園状況　(令和</t>
    </r>
    <r>
      <rPr>
        <sz val="11"/>
        <rFont val="ＭＳ Ｐゴシック"/>
        <family val="3"/>
        <charset val="128"/>
      </rPr>
      <t>8年(2026年)</t>
    </r>
    <r>
      <rPr>
        <u/>
        <sz val="11"/>
        <rFont val="ＭＳ Ｐゴシック"/>
        <family val="3"/>
        <charset val="128"/>
      </rPr>
      <t>4月以降</t>
    </r>
    <r>
      <rPr>
        <sz val="11"/>
        <rFont val="ＭＳ Ｐゴシック"/>
        <family val="3"/>
        <charset val="128"/>
      </rPr>
      <t>の、</t>
    </r>
    <r>
      <rPr>
        <u/>
        <sz val="11"/>
        <rFont val="ＭＳ Ｐゴシック"/>
        <family val="3"/>
        <charset val="128"/>
      </rPr>
      <t>行事開催日を除く</t>
    </r>
    <r>
      <rPr>
        <sz val="11"/>
        <rFont val="ＭＳ Ｐゴシック"/>
        <family val="3"/>
        <charset val="128"/>
      </rPr>
      <t>任意の1日における開園状況を記入してください。)</t>
    </r>
    <rPh sb="11" eb="13">
      <t>エンジ</t>
    </rPh>
    <rPh sb="14" eb="16">
      <t>トウエン</t>
    </rPh>
    <rPh sb="16" eb="18">
      <t>ジョウキョウ</t>
    </rPh>
    <rPh sb="54" eb="56">
      <t>カイエン</t>
    </rPh>
    <rPh sb="59" eb="61">
      <t>キニュウ</t>
    </rPh>
    <phoneticPr fontId="2"/>
  </si>
  <si>
    <t>(※3)</t>
    <phoneticPr fontId="2"/>
  </si>
  <si>
    <t>(※4)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</si>
</sst>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0_ ;[Red]\-#,##0.0\ "/>
    <numFmt numFmtId="178" formatCode="#,##0_ ;[Red]\-#,##0\ "/>
    <numFmt numFmtId="179" formatCode="0_ ;[Red]\-0\ "/>
    <numFmt numFmtId="180" formatCode="0.0;0.0;\ "/>
    <numFmt numFmtId="181" formatCode="0;0;\ "/>
  </numFmts>
  <fonts count="7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4"/>
      <color indexed="10"/>
      <name val="ＭＳ ゴシック"/>
      <family val="3"/>
      <charset val="128"/>
    </font>
    <font>
      <sz val="11"/>
      <name val="ＭＳ Ｐゴシック"/>
      <family val="3"/>
      <charset val="128"/>
    </font>
    <font>
      <sz val="14"/>
      <color indexed="10"/>
      <name val="ＭＳ Ｐゴシック"/>
      <family val="3"/>
      <charset val="128"/>
    </font>
    <font>
      <sz val="11"/>
      <color indexed="8"/>
      <name val="ＭＳ Ｐゴシック"/>
      <family val="3"/>
      <charset val="128"/>
    </font>
    <font>
      <sz val="9"/>
      <name val="ＭＳ ゴシック"/>
      <family val="3"/>
      <charset val="128"/>
    </font>
    <font>
      <sz val="11"/>
      <name val="明朝"/>
      <family val="1"/>
      <charset val="128"/>
    </font>
    <font>
      <sz val="6"/>
      <name val="明朝"/>
      <family val="1"/>
      <charset val="128"/>
    </font>
    <font>
      <sz val="6"/>
      <name val="ＭＳ 明朝"/>
      <family val="1"/>
      <charset val="128"/>
    </font>
    <font>
      <sz val="10"/>
      <color rgb="FFFF0000"/>
      <name val="ＭＳ Ｐゴシック"/>
      <family val="3"/>
      <charset val="128"/>
    </font>
    <font>
      <sz val="9"/>
      <color rgb="FFFF0000"/>
      <name val="ＭＳ Ｐゴシック"/>
      <family val="3"/>
      <charset val="128"/>
    </font>
    <font>
      <sz val="9.5"/>
      <name val="ＭＳ Ｐゴシック"/>
      <family val="3"/>
      <charset val="128"/>
    </font>
    <font>
      <sz val="13"/>
      <name val="ＭＳ Ｐゴシック"/>
      <family val="3"/>
      <charset val="128"/>
    </font>
    <font>
      <u/>
      <sz val="10"/>
      <name val="ＭＳ Ｐゴシック"/>
      <family val="3"/>
      <charset val="128"/>
    </font>
    <font>
      <sz val="10.5"/>
      <name val="ＭＳ Ｐゴシック"/>
      <family val="3"/>
      <charset val="128"/>
    </font>
    <font>
      <sz val="7.5"/>
      <name val="ＭＳ Ｐゴシック"/>
      <family val="3"/>
      <charset val="128"/>
    </font>
    <font>
      <sz val="11"/>
      <color rgb="FFFF0000"/>
      <name val="ＭＳ Ｐゴシック"/>
      <family val="3"/>
      <charset val="128"/>
    </font>
    <font>
      <sz val="11.5"/>
      <color rgb="FF0000FF"/>
      <name val="ＭＳ Ｐゴシック"/>
      <family val="3"/>
      <charset val="128"/>
    </font>
    <font>
      <sz val="8.5"/>
      <name val="ＭＳ Ｐゴシック"/>
      <family val="3"/>
      <charset val="128"/>
    </font>
    <font>
      <sz val="9"/>
      <color indexed="81"/>
      <name val="ＭＳ Ｐゴシック"/>
      <family val="3"/>
      <charset val="128"/>
    </font>
    <font>
      <sz val="10"/>
      <color rgb="FF0000FF"/>
      <name val="ＭＳ Ｐゴシック"/>
      <family val="3"/>
      <charset val="128"/>
    </font>
    <font>
      <sz val="13"/>
      <color rgb="FFFF0000"/>
      <name val="ＭＳ Ｐゴシック"/>
      <family val="3"/>
      <charset val="128"/>
    </font>
    <font>
      <u/>
      <sz val="11"/>
      <color theme="10"/>
      <name val="ＭＳ Ｐゴシック"/>
      <family val="3"/>
      <charset val="128"/>
    </font>
    <font>
      <u/>
      <sz val="9"/>
      <color indexed="81"/>
      <name val="ＭＳ Ｐゴシック"/>
      <family val="3"/>
      <charset val="128"/>
    </font>
    <font>
      <sz val="9"/>
      <color indexed="81"/>
      <name val="MS P ゴシック"/>
      <family val="3"/>
      <charset val="128"/>
    </font>
    <font>
      <b/>
      <sz val="16"/>
      <name val="ＭＳ Ｐゴシック"/>
      <family val="3"/>
      <charset val="128"/>
    </font>
    <font>
      <b/>
      <sz val="16"/>
      <color indexed="12"/>
      <name val="ＭＳ Ｐゴシック"/>
      <family val="3"/>
      <charset val="128"/>
    </font>
    <font>
      <u/>
      <sz val="11"/>
      <name val="ＭＳ Ｐゴシック"/>
      <family val="3"/>
      <charset val="128"/>
    </font>
    <font>
      <b/>
      <sz val="9"/>
      <color rgb="FF800000"/>
      <name val="ＭＳ Ｐゴシック"/>
      <family val="3"/>
      <charset val="128"/>
    </font>
    <font>
      <b/>
      <sz val="16"/>
      <color rgb="FFFF0000"/>
      <name val="ＭＳ Ｐゴシック"/>
      <family val="3"/>
      <charset val="128"/>
    </font>
    <font>
      <sz val="18"/>
      <color rgb="FF0000FF"/>
      <name val="ＭＳ Ｐゴシック"/>
      <family val="3"/>
      <charset val="128"/>
    </font>
    <font>
      <b/>
      <sz val="12"/>
      <color indexed="81"/>
      <name val="MS P ゴシック"/>
      <family val="3"/>
      <charset val="128"/>
    </font>
    <font>
      <sz val="12"/>
      <color indexed="16"/>
      <name val="ＭＳ Ｐゴシック"/>
      <family val="3"/>
      <charset val="128"/>
    </font>
    <font>
      <b/>
      <sz val="11"/>
      <name val="ＭＳ Ｐゴシック"/>
      <family val="3"/>
      <charset val="128"/>
    </font>
    <font>
      <b/>
      <sz val="14"/>
      <name val="BIZ UD明朝 Medium"/>
      <family val="1"/>
      <charset val="128"/>
    </font>
    <font>
      <sz val="10"/>
      <name val="BIZ UD明朝 Medium"/>
      <family val="1"/>
      <charset val="128"/>
    </font>
    <font>
      <sz val="12"/>
      <name val="BIZ UD明朝 Medium"/>
      <family val="1"/>
      <charset val="128"/>
    </font>
    <font>
      <sz val="5"/>
      <name val="BIZ UD明朝 Medium"/>
      <family val="1"/>
      <charset val="128"/>
    </font>
    <font>
      <sz val="14"/>
      <name val="BIZ UD明朝 Medium"/>
      <family val="1"/>
      <charset val="128"/>
    </font>
    <font>
      <u/>
      <sz val="12"/>
      <name val="BIZ UD明朝 Medium"/>
      <family val="1"/>
      <charset val="128"/>
    </font>
    <font>
      <sz val="11"/>
      <name val="BIZ UD明朝 Medium"/>
      <family val="1"/>
      <charset val="128"/>
    </font>
    <font>
      <sz val="14"/>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sz val="9"/>
      <color rgb="FF800000"/>
      <name val="BIZ UDPゴシック"/>
      <family val="3"/>
      <charset val="128"/>
    </font>
    <font>
      <u/>
      <sz val="11"/>
      <color theme="10"/>
      <name val="BIZ UDPゴシック"/>
      <family val="3"/>
      <charset val="128"/>
    </font>
    <font>
      <sz val="12"/>
      <name val="BIZ UDPゴシック"/>
      <family val="3"/>
      <charset val="128"/>
    </font>
    <font>
      <sz val="9.5"/>
      <name val="BIZ UDPゴシック"/>
      <family val="3"/>
      <charset val="128"/>
    </font>
    <font>
      <sz val="8"/>
      <name val="BIZ UDPゴシック"/>
      <family val="3"/>
      <charset val="128"/>
    </font>
    <font>
      <sz val="10.5"/>
      <name val="BIZ UDPゴシック"/>
      <family val="3"/>
      <charset val="128"/>
    </font>
    <font>
      <u/>
      <sz val="10"/>
      <name val="BIZ UDPゴシック"/>
      <family val="3"/>
      <charset val="128"/>
    </font>
    <font>
      <sz val="11.5"/>
      <name val="BIZ UDPゴシック"/>
      <family val="3"/>
      <charset val="128"/>
    </font>
    <font>
      <sz val="7"/>
      <name val="BIZ UDPゴシック"/>
      <family val="3"/>
      <charset val="128"/>
    </font>
    <font>
      <sz val="6"/>
      <name val="BIZ UDPゴシック"/>
      <family val="3"/>
      <charset val="128"/>
    </font>
    <font>
      <b/>
      <sz val="14"/>
      <color theme="1"/>
      <name val="BIZ UDPゴシック"/>
      <family val="3"/>
      <charset val="128"/>
    </font>
    <font>
      <b/>
      <sz val="14"/>
      <color indexed="8"/>
      <name val="BIZ UDPゴシック"/>
      <family val="3"/>
      <charset val="128"/>
    </font>
    <font>
      <u/>
      <sz val="11"/>
      <name val="BIZ UDPゴシック"/>
      <family val="3"/>
      <charset val="128"/>
    </font>
    <font>
      <u/>
      <sz val="9"/>
      <name val="BIZ UDPゴシック"/>
      <family val="3"/>
      <charset val="128"/>
    </font>
    <font>
      <vertAlign val="subscript"/>
      <sz val="11"/>
      <name val="BIZ UDPゴシック"/>
      <family val="3"/>
      <charset val="128"/>
    </font>
    <font>
      <sz val="9.5"/>
      <color indexed="12"/>
      <name val="BIZ UDPゴシック"/>
      <family val="3"/>
      <charset val="128"/>
    </font>
    <font>
      <sz val="8.5"/>
      <color rgb="FF0000FF"/>
      <name val="BIZ UDPゴシック"/>
      <family val="3"/>
      <charset val="128"/>
    </font>
    <font>
      <sz val="10"/>
      <color rgb="FF0000FF"/>
      <name val="BIZ UDPゴシック"/>
      <family val="3"/>
      <charset val="128"/>
    </font>
    <font>
      <sz val="8.5"/>
      <name val="BIZ UDPゴシック"/>
      <family val="3"/>
      <charset val="128"/>
    </font>
    <font>
      <sz val="5"/>
      <name val="BIZ UDPゴシック"/>
      <family val="3"/>
      <charset val="128"/>
    </font>
    <font>
      <sz val="12"/>
      <color rgb="FFFF0000"/>
      <name val="ＭＳ Ｐゴシック"/>
      <family val="3"/>
      <charset val="128"/>
    </font>
  </fonts>
  <fills count="1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tint="-0.499984740745262"/>
        <bgColor indexed="64"/>
      </patternFill>
    </fill>
  </fills>
  <borders count="248">
    <border>
      <left/>
      <right/>
      <top/>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style="thin">
        <color indexed="64"/>
      </left>
      <right/>
      <top style="dashed">
        <color indexed="64"/>
      </top>
      <bottom style="medium">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bottom style="dashed">
        <color indexed="64"/>
      </bottom>
      <diagonal/>
    </border>
    <border>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ashed">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top/>
      <bottom style="dashed">
        <color indexed="64"/>
      </bottom>
      <diagonal/>
    </border>
    <border>
      <left/>
      <right style="thin">
        <color indexed="64"/>
      </right>
      <top style="dashed">
        <color indexed="64"/>
      </top>
      <bottom style="dash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dashed">
        <color indexed="64"/>
      </top>
      <bottom/>
      <diagonal/>
    </border>
    <border>
      <left style="medium">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theme="1" tint="0.499984740745262"/>
      </left>
      <right/>
      <top style="thin">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dashDot">
        <color indexed="64"/>
      </left>
      <right/>
      <top style="thin">
        <color indexed="64"/>
      </top>
      <bottom style="thin">
        <color indexed="64"/>
      </bottom>
      <diagonal/>
    </border>
    <border>
      <left/>
      <right/>
      <top style="dashDot">
        <color indexed="64"/>
      </top>
      <bottom style="thin">
        <color indexed="64"/>
      </bottom>
      <diagonal/>
    </border>
    <border>
      <left style="dashDot">
        <color indexed="64"/>
      </left>
      <right/>
      <top style="dashDot">
        <color indexed="64"/>
      </top>
      <bottom style="thin">
        <color indexed="64"/>
      </bottom>
      <diagonal/>
    </border>
    <border>
      <left style="thin">
        <color indexed="64"/>
      </left>
      <right style="double">
        <color indexed="64"/>
      </right>
      <top style="thin">
        <color indexed="64"/>
      </top>
      <bottom style="thin">
        <color indexed="64"/>
      </bottom>
      <diagonal/>
    </border>
    <border>
      <left style="dashed">
        <color indexed="64"/>
      </left>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dashed">
        <color indexed="64"/>
      </left>
      <right style="thin">
        <color indexed="64"/>
      </right>
      <top style="medium">
        <color indexed="64"/>
      </top>
      <bottom style="thin">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medium">
        <color indexed="64"/>
      </top>
      <bottom style="dotted">
        <color theme="0" tint="-0.499984740745262"/>
      </bottom>
      <diagonal/>
    </border>
    <border>
      <left style="thin">
        <color indexed="64"/>
      </left>
      <right style="thin">
        <color indexed="64"/>
      </right>
      <top style="medium">
        <color indexed="64"/>
      </top>
      <bottom style="dotted">
        <color theme="0" tint="-0.499984740745262"/>
      </bottom>
      <diagonal/>
    </border>
    <border>
      <left style="thin">
        <color indexed="64"/>
      </left>
      <right style="medium">
        <color indexed="64"/>
      </right>
      <top style="medium">
        <color indexed="64"/>
      </top>
      <bottom style="dotted">
        <color theme="0" tint="-0.499984740745262"/>
      </bottom>
      <diagonal/>
    </border>
    <border>
      <left style="medium">
        <color indexed="64"/>
      </left>
      <right style="thin">
        <color indexed="64"/>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thin">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style="dotted">
        <color theme="0" tint="-0.499984740745262"/>
      </bottom>
      <diagonal/>
    </border>
    <border>
      <left/>
      <right style="thin">
        <color indexed="64"/>
      </right>
      <top style="dotted">
        <color theme="0" tint="-0.499984740745262"/>
      </top>
      <bottom style="dotted">
        <color theme="0" tint="-0.499984740745262"/>
      </bottom>
      <diagonal/>
    </border>
    <border>
      <left style="medium">
        <color indexed="64"/>
      </left>
      <right style="thin">
        <color indexed="64"/>
      </right>
      <top style="dotted">
        <color theme="0" tint="-0.499984740745262"/>
      </top>
      <bottom style="medium">
        <color indexed="64"/>
      </bottom>
      <diagonal/>
    </border>
    <border>
      <left style="thin">
        <color indexed="64"/>
      </left>
      <right style="thin">
        <color indexed="64"/>
      </right>
      <top style="dotted">
        <color theme="0" tint="-0.499984740745262"/>
      </top>
      <bottom style="medium">
        <color indexed="64"/>
      </bottom>
      <diagonal/>
    </border>
    <border>
      <left style="thin">
        <color indexed="64"/>
      </left>
      <right style="medium">
        <color indexed="64"/>
      </right>
      <top style="dotted">
        <color theme="0" tint="-0.499984740745262"/>
      </top>
      <bottom style="medium">
        <color indexed="64"/>
      </bottom>
      <diagonal/>
    </border>
    <border>
      <left style="double">
        <color indexed="64"/>
      </left>
      <right/>
      <top style="thin">
        <color indexed="64"/>
      </top>
      <bottom style="dotted">
        <color theme="0" tint="-0.499984740745262"/>
      </bottom>
      <diagonal/>
    </border>
    <border>
      <left/>
      <right/>
      <top style="thin">
        <color indexed="64"/>
      </top>
      <bottom style="dotted">
        <color theme="0" tint="-0.499984740745262"/>
      </bottom>
      <diagonal/>
    </border>
    <border>
      <left style="thin">
        <color indexed="64"/>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right style="medium">
        <color indexed="64"/>
      </right>
      <top style="thin">
        <color indexed="64"/>
      </top>
      <bottom style="dotted">
        <color theme="0" tint="-0.499984740745262"/>
      </bottom>
      <diagonal/>
    </border>
    <border>
      <left style="double">
        <color indexed="64"/>
      </left>
      <right/>
      <top style="dotted">
        <color theme="0" tint="-0.499984740745262"/>
      </top>
      <bottom style="thin">
        <color indexed="64"/>
      </bottom>
      <diagonal/>
    </border>
    <border>
      <left/>
      <right/>
      <top style="dotted">
        <color theme="0" tint="-0.499984740745262"/>
      </top>
      <bottom style="thin">
        <color indexed="64"/>
      </bottom>
      <diagonal/>
    </border>
    <border>
      <left style="thin">
        <color indexed="64"/>
      </left>
      <right/>
      <top style="dotted">
        <color theme="0" tint="-0.499984740745262"/>
      </top>
      <bottom style="thin">
        <color indexed="64"/>
      </bottom>
      <diagonal/>
    </border>
    <border>
      <left/>
      <right style="thin">
        <color indexed="64"/>
      </right>
      <top style="dotted">
        <color theme="0" tint="-0.499984740745262"/>
      </top>
      <bottom style="thin">
        <color indexed="64"/>
      </bottom>
      <diagonal/>
    </border>
    <border>
      <left/>
      <right style="medium">
        <color indexed="64"/>
      </right>
      <top style="dotted">
        <color theme="0" tint="-0.499984740745262"/>
      </top>
      <bottom style="thin">
        <color indexed="64"/>
      </bottom>
      <diagonal/>
    </border>
    <border>
      <left style="double">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indexed="64"/>
      </left>
      <right/>
      <top style="dotted">
        <color theme="0" tint="-0.499984740745262"/>
      </top>
      <bottom style="dotted">
        <color theme="0" tint="-0.499984740745262"/>
      </bottom>
      <diagonal/>
    </border>
    <border>
      <left/>
      <right style="medium">
        <color indexed="64"/>
      </right>
      <top style="dotted">
        <color theme="0" tint="-0.499984740745262"/>
      </top>
      <bottom style="dotted">
        <color theme="0" tint="-0.499984740745262"/>
      </bottom>
      <diagonal/>
    </border>
    <border>
      <left style="medium">
        <color indexed="64"/>
      </left>
      <right style="thin">
        <color indexed="64"/>
      </right>
      <top style="thin">
        <color indexed="64"/>
      </top>
      <bottom style="double">
        <color indexed="64"/>
      </bottom>
      <diagonal/>
    </border>
    <border>
      <left/>
      <right style="dashed">
        <color indexed="64"/>
      </right>
      <top style="thin">
        <color indexed="64"/>
      </top>
      <bottom/>
      <diagonal/>
    </border>
    <border>
      <left style="medium">
        <color indexed="64"/>
      </left>
      <right/>
      <top/>
      <bottom style="double">
        <color indexed="64"/>
      </bottom>
      <diagonal/>
    </border>
    <border>
      <left/>
      <right style="dashed">
        <color indexed="64"/>
      </right>
      <top/>
      <bottom style="double">
        <color indexed="64"/>
      </bottom>
      <diagonal/>
    </border>
    <border>
      <left/>
      <right style="medium">
        <color indexed="64"/>
      </right>
      <top/>
      <bottom style="double">
        <color indexed="64"/>
      </bottom>
      <diagonal/>
    </border>
    <border>
      <left/>
      <right style="medium">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medium">
        <color indexed="64"/>
      </right>
      <top style="thin">
        <color indexed="64"/>
      </top>
      <bottom/>
      <diagonal/>
    </border>
    <border>
      <left/>
      <right style="thin">
        <color indexed="64"/>
      </right>
      <top/>
      <bottom style="dashed">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0" fontId="15" fillId="0" borderId="0"/>
    <xf numFmtId="0" fontId="13" fillId="0" borderId="0">
      <alignment vertical="center"/>
    </xf>
    <xf numFmtId="0" fontId="1" fillId="0" borderId="0"/>
    <xf numFmtId="0" fontId="1" fillId="0" borderId="0"/>
    <xf numFmtId="0" fontId="31" fillId="0" borderId="0" applyNumberFormat="0" applyFill="0" applyBorder="0" applyAlignment="0" applyProtection="0">
      <alignment vertical="center"/>
    </xf>
  </cellStyleXfs>
  <cellXfs count="1644">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9" fillId="0" borderId="0" xfId="0" applyFont="1">
      <alignment vertical="center"/>
    </xf>
    <xf numFmtId="0" fontId="3" fillId="0" borderId="15"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Border="1" applyAlignment="1">
      <alignment vertical="center"/>
    </xf>
    <xf numFmtId="0" fontId="12" fillId="0" borderId="0" xfId="0" applyFont="1">
      <alignment vertical="center"/>
    </xf>
    <xf numFmtId="0" fontId="3" fillId="0" borderId="45" xfId="0" applyFont="1" applyFill="1" applyBorder="1" applyAlignment="1">
      <alignment horizontal="center" vertical="center"/>
    </xf>
    <xf numFmtId="0" fontId="3" fillId="0" borderId="47" xfId="0" applyFont="1" applyFill="1" applyBorder="1" applyAlignment="1">
      <alignment horizontal="center" vertical="center"/>
    </xf>
    <xf numFmtId="0" fontId="6" fillId="3" borderId="53" xfId="0" applyFont="1" applyFill="1" applyBorder="1" applyAlignment="1">
      <alignment vertical="center" textRotation="255"/>
    </xf>
    <xf numFmtId="0" fontId="5" fillId="3" borderId="53" xfId="0" applyFont="1" applyFill="1" applyBorder="1" applyAlignment="1">
      <alignment vertical="center" textRotation="255" wrapText="1"/>
    </xf>
    <xf numFmtId="0" fontId="3" fillId="0" borderId="46" xfId="0" applyFont="1" applyBorder="1" applyAlignment="1">
      <alignment horizontal="center" vertical="center" wrapText="1"/>
    </xf>
    <xf numFmtId="0" fontId="3" fillId="0" borderId="48"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50" xfId="0" applyFont="1" applyFill="1" applyBorder="1" applyAlignment="1">
      <alignment horizontal="center" vertical="center"/>
    </xf>
    <xf numFmtId="0" fontId="3" fillId="0" borderId="5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58" xfId="0" applyFont="1" applyFill="1" applyBorder="1" applyAlignment="1">
      <alignment horizontal="center" vertical="center"/>
    </xf>
    <xf numFmtId="0" fontId="6" fillId="0" borderId="25" xfId="0" applyFont="1" applyFill="1" applyBorder="1" applyAlignment="1">
      <alignment horizontal="left" vertical="top" wrapText="1"/>
    </xf>
    <xf numFmtId="0" fontId="3" fillId="0" borderId="59" xfId="0" applyFont="1" applyFill="1" applyBorder="1" applyAlignment="1">
      <alignment horizontal="center" vertical="center"/>
    </xf>
    <xf numFmtId="0" fontId="3" fillId="0" borderId="61" xfId="0" applyFont="1" applyFill="1" applyBorder="1" applyAlignment="1">
      <alignment horizontal="center" vertical="center" textRotation="255" wrapText="1"/>
    </xf>
    <xf numFmtId="0" fontId="3" fillId="4" borderId="69" xfId="0" applyFont="1" applyFill="1" applyBorder="1" applyAlignment="1">
      <alignment horizontal="left" vertical="center" wrapText="1"/>
    </xf>
    <xf numFmtId="0" fontId="6" fillId="4" borderId="69" xfId="0" applyFont="1" applyFill="1" applyBorder="1" applyAlignment="1">
      <alignment vertical="center" wrapText="1"/>
    </xf>
    <xf numFmtId="0" fontId="6" fillId="4" borderId="69" xfId="0" applyFont="1" applyFill="1" applyBorder="1" applyAlignment="1">
      <alignment horizontal="left" vertical="top"/>
    </xf>
    <xf numFmtId="0" fontId="3" fillId="4" borderId="69" xfId="0" applyFont="1" applyFill="1" applyBorder="1" applyAlignment="1">
      <alignment horizontal="center" vertical="center"/>
    </xf>
    <xf numFmtId="0" fontId="3" fillId="4" borderId="69" xfId="0" applyFont="1" applyFill="1" applyBorder="1" applyAlignment="1">
      <alignment horizontal="left" vertical="center"/>
    </xf>
    <xf numFmtId="0" fontId="6" fillId="4" borderId="69" xfId="0" applyFont="1" applyFill="1" applyBorder="1" applyAlignment="1">
      <alignment horizontal="left" vertical="top" wrapText="1"/>
    </xf>
    <xf numFmtId="0" fontId="3" fillId="4" borderId="69" xfId="0" applyFont="1" applyFill="1" applyBorder="1" applyAlignment="1">
      <alignment horizontal="center" vertical="center" textRotation="255" wrapText="1"/>
    </xf>
    <xf numFmtId="0" fontId="3" fillId="4" borderId="70" xfId="0" applyFont="1" applyFill="1" applyBorder="1" applyAlignment="1">
      <alignment horizontal="center" vertical="center" textRotation="255" wrapText="1"/>
    </xf>
    <xf numFmtId="0" fontId="3" fillId="0" borderId="72" xfId="0" applyFont="1" applyFill="1" applyBorder="1" applyAlignment="1">
      <alignment horizontal="center" vertical="center" textRotation="255" wrapText="1"/>
    </xf>
    <xf numFmtId="0" fontId="3" fillId="0" borderId="59" xfId="0" applyFont="1" applyFill="1" applyBorder="1" applyAlignment="1">
      <alignment horizontal="center" vertical="center" textRotation="255" wrapText="1"/>
    </xf>
    <xf numFmtId="0" fontId="3" fillId="0" borderId="51" xfId="0" applyFont="1" applyFill="1" applyBorder="1" applyAlignment="1">
      <alignment horizontal="center" vertical="center" textRotation="255" wrapText="1"/>
    </xf>
    <xf numFmtId="49" fontId="3" fillId="0" borderId="39" xfId="0" applyNumberFormat="1" applyFont="1" applyFill="1" applyBorder="1" applyAlignment="1">
      <alignment horizontal="center" vertical="center"/>
    </xf>
    <xf numFmtId="0" fontId="3" fillId="0" borderId="24" xfId="0" applyFont="1" applyFill="1" applyBorder="1" applyAlignment="1">
      <alignment horizontal="left" vertical="center"/>
    </xf>
    <xf numFmtId="0" fontId="3" fillId="4" borderId="70" xfId="0" applyFont="1" applyFill="1" applyBorder="1">
      <alignment vertical="center"/>
    </xf>
    <xf numFmtId="0" fontId="0" fillId="0" borderId="0" xfId="0" applyFill="1" applyBorder="1" applyAlignment="1">
      <alignment horizontal="center" vertical="center"/>
    </xf>
    <xf numFmtId="49" fontId="0" fillId="0" borderId="0" xfId="0" applyNumberFormat="1" applyFill="1" applyBorder="1" applyAlignment="1">
      <alignment horizontal="center" vertical="center"/>
    </xf>
    <xf numFmtId="0" fontId="0" fillId="0" borderId="0" xfId="0" applyFill="1" applyBorder="1" applyAlignment="1">
      <alignment vertical="center"/>
    </xf>
    <xf numFmtId="49" fontId="3" fillId="0" borderId="68" xfId="0" applyNumberFormat="1" applyFont="1" applyFill="1" applyBorder="1" applyAlignment="1">
      <alignment horizontal="center" vertical="center"/>
    </xf>
    <xf numFmtId="0" fontId="6" fillId="0" borderId="78" xfId="0" applyFont="1" applyFill="1" applyBorder="1" applyAlignment="1">
      <alignment horizontal="left" vertical="top" wrapText="1"/>
    </xf>
    <xf numFmtId="0" fontId="3" fillId="0" borderId="77" xfId="0" applyFont="1" applyFill="1" applyBorder="1" applyAlignment="1">
      <alignment horizontal="left" vertical="center"/>
    </xf>
    <xf numFmtId="49" fontId="3" fillId="0" borderId="37" xfId="0" applyNumberFormat="1" applyFont="1" applyBorder="1" applyAlignment="1">
      <alignment horizontal="center" vertical="center"/>
    </xf>
    <xf numFmtId="49" fontId="3" fillId="4" borderId="67" xfId="0" applyNumberFormat="1" applyFont="1" applyFill="1" applyBorder="1" applyAlignment="1">
      <alignment vertical="center"/>
    </xf>
    <xf numFmtId="0" fontId="3" fillId="4" borderId="71" xfId="0" applyFont="1" applyFill="1" applyBorder="1" applyAlignment="1">
      <alignment horizontal="center" vertical="center"/>
    </xf>
    <xf numFmtId="0" fontId="3" fillId="4" borderId="71" xfId="0" applyFont="1" applyFill="1" applyBorder="1" applyAlignment="1">
      <alignment horizontal="left" vertical="center"/>
    </xf>
    <xf numFmtId="0" fontId="3" fillId="0" borderId="69" xfId="0" applyFont="1" applyFill="1" applyBorder="1" applyAlignment="1">
      <alignment horizontal="left" vertical="center" wrapText="1"/>
    </xf>
    <xf numFmtId="0" fontId="3" fillId="0" borderId="78" xfId="0" applyFont="1" applyFill="1" applyBorder="1" applyAlignment="1">
      <alignment horizontal="left" vertical="center"/>
    </xf>
    <xf numFmtId="0" fontId="6" fillId="4" borderId="71" xfId="0" applyFont="1" applyFill="1" applyBorder="1" applyAlignment="1">
      <alignment horizontal="left" vertical="top"/>
    </xf>
    <xf numFmtId="0" fontId="6" fillId="4" borderId="71"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0" borderId="57"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3" fillId="0" borderId="47" xfId="0" applyFont="1" applyFill="1" applyBorder="1" applyAlignment="1">
      <alignment horizontal="center" vertical="center" textRotation="255"/>
    </xf>
    <xf numFmtId="0" fontId="18" fillId="0" borderId="0" xfId="0" applyFont="1">
      <alignment vertical="center"/>
    </xf>
    <xf numFmtId="0" fontId="3" fillId="0" borderId="0" xfId="0" applyFont="1" applyFill="1">
      <alignment vertical="center"/>
    </xf>
    <xf numFmtId="0" fontId="3" fillId="0" borderId="55" xfId="0" applyFont="1" applyFill="1" applyBorder="1" applyAlignment="1">
      <alignment horizontal="center" vertical="center"/>
    </xf>
    <xf numFmtId="0" fontId="6" fillId="4" borderId="69" xfId="0" applyFont="1" applyFill="1" applyBorder="1" applyAlignment="1">
      <alignment horizontal="center" vertical="center"/>
    </xf>
    <xf numFmtId="0" fontId="3" fillId="0" borderId="129" xfId="0" applyFont="1" applyFill="1" applyBorder="1" applyAlignment="1">
      <alignment horizontal="center" vertical="center" textRotation="255" wrapText="1"/>
    </xf>
    <xf numFmtId="0" fontId="3" fillId="0" borderId="7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29"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20" xfId="0" applyFont="1" applyFill="1" applyBorder="1" applyAlignment="1">
      <alignment horizontal="left" vertical="center"/>
    </xf>
    <xf numFmtId="0" fontId="3" fillId="0" borderId="76" xfId="0" applyFont="1" applyFill="1" applyBorder="1" applyAlignment="1">
      <alignment vertical="center" wrapText="1"/>
    </xf>
    <xf numFmtId="0" fontId="3" fillId="0" borderId="47" xfId="0" applyFont="1" applyFill="1" applyBorder="1" applyAlignment="1">
      <alignment horizontal="center" vertical="center" wrapText="1"/>
    </xf>
    <xf numFmtId="0" fontId="3" fillId="0" borderId="56" xfId="0" applyFont="1" applyBorder="1" applyAlignment="1">
      <alignment horizontal="left" vertical="center" wrapText="1"/>
    </xf>
    <xf numFmtId="0" fontId="3" fillId="0" borderId="47" xfId="0" applyFont="1" applyFill="1" applyBorder="1" applyAlignment="1">
      <alignment horizontal="center" vertical="center" textRotation="255" wrapText="1"/>
    </xf>
    <xf numFmtId="0" fontId="3" fillId="0" borderId="57" xfId="0" applyFont="1" applyFill="1" applyBorder="1" applyAlignment="1">
      <alignment horizontal="center" vertical="center"/>
    </xf>
    <xf numFmtId="49" fontId="3" fillId="4" borderId="68" xfId="0" applyNumberFormat="1" applyFont="1" applyFill="1" applyBorder="1" applyAlignment="1">
      <alignment vertical="center"/>
    </xf>
    <xf numFmtId="0" fontId="3" fillId="0" borderId="54" xfId="0" applyFont="1" applyFill="1" applyBorder="1" applyAlignment="1">
      <alignment horizontal="center" vertical="center" textRotation="255" wrapText="1"/>
    </xf>
    <xf numFmtId="0" fontId="3" fillId="0" borderId="58" xfId="0" applyFont="1" applyFill="1" applyBorder="1" applyAlignment="1">
      <alignment horizontal="center" vertical="center" textRotation="255"/>
    </xf>
    <xf numFmtId="0" fontId="3" fillId="0" borderId="56" xfId="0" applyFont="1" applyFill="1" applyBorder="1" applyAlignment="1">
      <alignment vertical="center" wrapText="1"/>
    </xf>
    <xf numFmtId="0" fontId="10" fillId="0" borderId="0" xfId="0" applyFont="1" applyFill="1" applyAlignment="1"/>
    <xf numFmtId="0" fontId="3" fillId="0" borderId="46" xfId="0" applyFont="1" applyFill="1" applyBorder="1" applyAlignment="1">
      <alignment horizontal="center" vertical="center" textRotation="255" wrapText="1"/>
    </xf>
    <xf numFmtId="0" fontId="6" fillId="0" borderId="8" xfId="0" applyFont="1" applyFill="1" applyBorder="1" applyAlignment="1">
      <alignment horizontal="left" vertical="top" wrapText="1"/>
    </xf>
    <xf numFmtId="0" fontId="3" fillId="0" borderId="8" xfId="0" applyFont="1" applyFill="1" applyBorder="1" applyAlignment="1">
      <alignment horizontal="left" vertical="center"/>
    </xf>
    <xf numFmtId="0" fontId="3" fillId="0" borderId="35" xfId="0" applyFont="1" applyFill="1" applyBorder="1" applyAlignment="1">
      <alignment horizontal="left" vertical="center" wrapText="1"/>
    </xf>
    <xf numFmtId="0" fontId="3" fillId="8" borderId="45" xfId="0" applyFont="1" applyFill="1" applyBorder="1" applyAlignment="1">
      <alignment horizontal="center" vertical="center"/>
    </xf>
    <xf numFmtId="0" fontId="3" fillId="8" borderId="59" xfId="0" applyFont="1" applyFill="1" applyBorder="1" applyAlignment="1">
      <alignment horizontal="center" vertical="center"/>
    </xf>
    <xf numFmtId="0" fontId="3" fillId="8" borderId="47" xfId="0" applyFont="1" applyFill="1" applyBorder="1" applyAlignment="1">
      <alignment horizontal="center" vertical="center"/>
    </xf>
    <xf numFmtId="0" fontId="3" fillId="8" borderId="44" xfId="0" applyFont="1" applyFill="1" applyBorder="1" applyAlignment="1">
      <alignment vertical="center" wrapText="1"/>
    </xf>
    <xf numFmtId="0" fontId="6" fillId="8" borderId="10" xfId="0" applyFont="1" applyFill="1" applyBorder="1" applyAlignment="1">
      <alignment horizontal="left" vertical="top" wrapText="1"/>
    </xf>
    <xf numFmtId="0" fontId="3" fillId="8" borderId="24" xfId="0" applyFont="1" applyFill="1" applyBorder="1" applyAlignment="1">
      <alignment vertical="center" wrapText="1"/>
    </xf>
    <xf numFmtId="0" fontId="3" fillId="8" borderId="78" xfId="0" applyFont="1" applyFill="1" applyBorder="1" applyAlignment="1">
      <alignment vertical="center" wrapText="1"/>
    </xf>
    <xf numFmtId="0" fontId="6" fillId="8" borderId="7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53" xfId="0" applyFont="1" applyFill="1" applyBorder="1" applyAlignment="1">
      <alignment horizontal="left" vertical="center"/>
    </xf>
    <xf numFmtId="0" fontId="3" fillId="8" borderId="52" xfId="0" applyFont="1" applyFill="1" applyBorder="1" applyAlignment="1">
      <alignment horizontal="left" vertical="center"/>
    </xf>
    <xf numFmtId="0" fontId="6" fillId="8" borderId="4" xfId="0" applyFont="1" applyFill="1" applyBorder="1" applyAlignment="1">
      <alignment vertical="top" wrapText="1" shrinkToFit="1"/>
    </xf>
    <xf numFmtId="0" fontId="3" fillId="8" borderId="17" xfId="0" applyFont="1" applyFill="1" applyBorder="1" applyAlignment="1">
      <alignment horizontal="left" vertical="top" wrapText="1"/>
    </xf>
    <xf numFmtId="0" fontId="5" fillId="8" borderId="20" xfId="0" applyFont="1" applyFill="1" applyBorder="1" applyAlignment="1">
      <alignment vertical="top" wrapText="1" shrinkToFit="1"/>
    </xf>
    <xf numFmtId="0" fontId="3" fillId="8" borderId="18" xfId="0" applyFont="1" applyFill="1" applyBorder="1" applyAlignment="1">
      <alignment horizontal="left" vertical="top"/>
    </xf>
    <xf numFmtId="0" fontId="5" fillId="8" borderId="18" xfId="0" applyFont="1" applyFill="1" applyBorder="1" applyAlignment="1">
      <alignment vertical="top" wrapText="1" shrinkToFit="1"/>
    </xf>
    <xf numFmtId="0" fontId="3" fillId="8" borderId="11" xfId="0" applyFont="1" applyFill="1" applyBorder="1" applyAlignment="1">
      <alignment vertical="center" wrapText="1"/>
    </xf>
    <xf numFmtId="0" fontId="3" fillId="8" borderId="5" xfId="0" applyFont="1" applyFill="1" applyBorder="1" applyAlignment="1">
      <alignment horizontal="left" vertical="center"/>
    </xf>
    <xf numFmtId="0" fontId="3" fillId="8" borderId="41" xfId="0" applyFont="1" applyFill="1" applyBorder="1" applyAlignment="1">
      <alignment vertical="center" wrapText="1"/>
    </xf>
    <xf numFmtId="0" fontId="6" fillId="8" borderId="41" xfId="0" applyFont="1" applyFill="1" applyBorder="1" applyAlignment="1">
      <alignment vertical="top" wrapText="1"/>
    </xf>
    <xf numFmtId="0" fontId="6" fillId="8" borderId="41" xfId="0" applyFont="1" applyFill="1" applyBorder="1" applyAlignment="1">
      <alignment vertical="top" wrapText="1" shrinkToFit="1"/>
    </xf>
    <xf numFmtId="0" fontId="3" fillId="8" borderId="1" xfId="0" applyFont="1" applyFill="1" applyBorder="1" applyAlignment="1">
      <alignment vertical="center" wrapText="1"/>
    </xf>
    <xf numFmtId="0" fontId="3" fillId="8" borderId="1" xfId="0" applyFont="1" applyFill="1" applyBorder="1" applyAlignment="1">
      <alignment horizontal="left" vertical="center"/>
    </xf>
    <xf numFmtId="0" fontId="3" fillId="8" borderId="18" xfId="0" applyFont="1" applyFill="1" applyBorder="1" applyAlignment="1">
      <alignment horizontal="left" vertical="center"/>
    </xf>
    <xf numFmtId="0" fontId="6" fillId="8" borderId="53" xfId="0" applyFont="1" applyFill="1" applyBorder="1" applyAlignment="1">
      <alignment vertical="top" wrapText="1"/>
    </xf>
    <xf numFmtId="0" fontId="6" fillId="8" borderId="53" xfId="0" applyFont="1" applyFill="1" applyBorder="1" applyAlignment="1">
      <alignment vertical="top" wrapText="1" shrinkToFit="1"/>
    </xf>
    <xf numFmtId="0" fontId="3" fillId="8" borderId="77" xfId="0" applyFont="1" applyFill="1" applyBorder="1" applyAlignment="1">
      <alignment vertical="center" wrapText="1"/>
    </xf>
    <xf numFmtId="0" fontId="3" fillId="8" borderId="26" xfId="0" applyFont="1" applyFill="1" applyBorder="1" applyAlignment="1">
      <alignment vertical="center" wrapText="1"/>
    </xf>
    <xf numFmtId="0" fontId="6" fillId="8" borderId="11" xfId="0" applyFont="1" applyFill="1" applyBorder="1" applyAlignment="1">
      <alignment horizontal="left" vertical="center"/>
    </xf>
    <xf numFmtId="0" fontId="3" fillId="8" borderId="43" xfId="0" applyFont="1" applyFill="1" applyBorder="1" applyAlignment="1">
      <alignment vertical="center" wrapText="1"/>
    </xf>
    <xf numFmtId="0" fontId="6" fillId="8" borderId="9" xfId="0" applyFont="1" applyFill="1" applyBorder="1" applyAlignment="1">
      <alignment horizontal="left" vertical="center"/>
    </xf>
    <xf numFmtId="0" fontId="3" fillId="8" borderId="20" xfId="0" applyFont="1" applyFill="1" applyBorder="1" applyAlignment="1">
      <alignment vertical="center" wrapText="1"/>
    </xf>
    <xf numFmtId="0" fontId="3" fillId="8" borderId="7" xfId="0" applyFont="1" applyFill="1" applyBorder="1" applyAlignment="1">
      <alignment horizontal="left" vertical="center"/>
    </xf>
    <xf numFmtId="0" fontId="3" fillId="8" borderId="7" xfId="0" applyFont="1" applyFill="1" applyBorder="1" applyAlignment="1">
      <alignment vertical="center"/>
    </xf>
    <xf numFmtId="0" fontId="3" fillId="8" borderId="7" xfId="0" applyFont="1" applyFill="1" applyBorder="1" applyAlignment="1">
      <alignment horizontal="left" vertical="center" wrapText="1"/>
    </xf>
    <xf numFmtId="0" fontId="3" fillId="8" borderId="6" xfId="0" applyFont="1" applyFill="1" applyBorder="1" applyAlignment="1">
      <alignment vertical="center"/>
    </xf>
    <xf numFmtId="0" fontId="3" fillId="8" borderId="5" xfId="0" applyFont="1" applyFill="1" applyBorder="1" applyAlignment="1">
      <alignment horizontal="left" vertical="center" wrapText="1"/>
    </xf>
    <xf numFmtId="0" fontId="3" fillId="8" borderId="9" xfId="0" applyFont="1" applyFill="1" applyBorder="1" applyAlignment="1">
      <alignment vertical="center"/>
    </xf>
    <xf numFmtId="0" fontId="3" fillId="8" borderId="10" xfId="0" applyFont="1" applyFill="1" applyBorder="1" applyAlignment="1">
      <alignment horizontal="left" vertical="center"/>
    </xf>
    <xf numFmtId="0" fontId="3" fillId="8" borderId="9" xfId="0" applyFont="1" applyFill="1" applyBorder="1" applyAlignment="1">
      <alignment vertical="center" wrapText="1"/>
    </xf>
    <xf numFmtId="0" fontId="7" fillId="8" borderId="9" xfId="0" applyFont="1" applyFill="1" applyBorder="1" applyAlignment="1">
      <alignment horizontal="left" vertical="center"/>
    </xf>
    <xf numFmtId="0" fontId="3" fillId="8" borderId="11" xfId="0" applyFont="1" applyFill="1" applyBorder="1" applyAlignment="1">
      <alignment horizontal="left" vertical="center"/>
    </xf>
    <xf numFmtId="0" fontId="3" fillId="8" borderId="26" xfId="0" applyFont="1" applyFill="1" applyBorder="1" applyAlignment="1">
      <alignment horizontal="left" vertical="center" wrapText="1"/>
    </xf>
    <xf numFmtId="0" fontId="3" fillId="8" borderId="26" xfId="0" applyFont="1" applyFill="1" applyBorder="1" applyAlignment="1">
      <alignment horizontal="left" vertical="center"/>
    </xf>
    <xf numFmtId="0" fontId="3" fillId="8" borderId="23" xfId="0" applyFont="1" applyFill="1" applyBorder="1" applyAlignment="1">
      <alignment horizontal="left" vertical="center" wrapText="1"/>
    </xf>
    <xf numFmtId="0" fontId="3" fillId="8" borderId="23" xfId="0" applyFont="1" applyFill="1" applyBorder="1" applyAlignment="1">
      <alignment horizontal="left" vertical="center"/>
    </xf>
    <xf numFmtId="0" fontId="6" fillId="8" borderId="24" xfId="0" applyFont="1" applyFill="1" applyBorder="1" applyAlignment="1">
      <alignment horizontal="left" vertical="top" wrapText="1"/>
    </xf>
    <xf numFmtId="0" fontId="6" fillId="8" borderId="7" xfId="0" applyFont="1" applyFill="1" applyBorder="1" applyAlignment="1">
      <alignment horizontal="left" vertical="top" wrapText="1"/>
    </xf>
    <xf numFmtId="0" fontId="6" fillId="8" borderId="8"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6" fillId="8" borderId="40" xfId="0" applyFont="1" applyFill="1" applyBorder="1" applyAlignment="1">
      <alignment horizontal="left" vertical="top" wrapText="1"/>
    </xf>
    <xf numFmtId="0" fontId="3" fillId="8" borderId="11" xfId="0" applyFont="1" applyFill="1" applyBorder="1" applyAlignment="1">
      <alignment horizontal="left" vertical="center" wrapText="1"/>
    </xf>
    <xf numFmtId="49" fontId="3" fillId="8" borderId="38" xfId="0" applyNumberFormat="1" applyFont="1" applyFill="1" applyBorder="1" applyAlignment="1">
      <alignment horizontal="center" vertical="center"/>
    </xf>
    <xf numFmtId="0" fontId="3" fillId="8" borderId="48" xfId="0" applyFont="1" applyFill="1" applyBorder="1" applyAlignment="1">
      <alignment horizontal="center" vertical="center"/>
    </xf>
    <xf numFmtId="0" fontId="3" fillId="8" borderId="61" xfId="0" applyFont="1" applyFill="1" applyBorder="1" applyAlignment="1">
      <alignment horizontal="center" vertical="center"/>
    </xf>
    <xf numFmtId="0" fontId="3" fillId="8" borderId="50" xfId="0" applyFont="1" applyFill="1" applyBorder="1" applyAlignment="1">
      <alignment horizontal="center" vertical="center"/>
    </xf>
    <xf numFmtId="0" fontId="6" fillId="8" borderId="130" xfId="0" applyFont="1" applyFill="1" applyBorder="1" applyAlignment="1">
      <alignment horizontal="left" vertical="top" wrapText="1"/>
    </xf>
    <xf numFmtId="0" fontId="3" fillId="8" borderId="6" xfId="0" applyFont="1" applyFill="1" applyBorder="1" applyAlignment="1">
      <alignment horizontal="left" vertical="center" wrapText="1"/>
    </xf>
    <xf numFmtId="0" fontId="6" fillId="8" borderId="26" xfId="0" applyFont="1" applyFill="1" applyBorder="1" applyAlignment="1">
      <alignment vertical="top" wrapText="1"/>
    </xf>
    <xf numFmtId="0" fontId="3" fillId="0" borderId="45" xfId="0" applyFont="1" applyBorder="1" applyAlignment="1">
      <alignment horizontal="center" vertical="center"/>
    </xf>
    <xf numFmtId="0" fontId="3" fillId="0" borderId="54" xfId="0" applyFont="1" applyFill="1" applyBorder="1" applyAlignment="1">
      <alignment horizontal="center" vertical="center"/>
    </xf>
    <xf numFmtId="0" fontId="3" fillId="8" borderId="64" xfId="0" applyFont="1" applyFill="1" applyBorder="1" applyAlignment="1">
      <alignment horizontal="left" vertical="center"/>
    </xf>
    <xf numFmtId="0" fontId="3" fillId="8" borderId="84" xfId="0" applyFont="1" applyFill="1" applyBorder="1" applyAlignment="1">
      <alignment horizontal="left" vertical="center"/>
    </xf>
    <xf numFmtId="0" fontId="6" fillId="8" borderId="18" xfId="0" applyFont="1" applyFill="1" applyBorder="1" applyAlignment="1">
      <alignment horizontal="left" vertical="top" wrapText="1"/>
    </xf>
    <xf numFmtId="0" fontId="3" fillId="8" borderId="10" xfId="0" applyFont="1" applyFill="1" applyBorder="1" applyAlignment="1">
      <alignment horizontal="left" vertical="center" wrapText="1"/>
    </xf>
    <xf numFmtId="0" fontId="6" fillId="8" borderId="53" xfId="0" applyFont="1" applyFill="1" applyBorder="1" applyAlignment="1">
      <alignment horizontal="left" vertical="top" wrapText="1"/>
    </xf>
    <xf numFmtId="0" fontId="3" fillId="8" borderId="3" xfId="0" applyFont="1" applyFill="1" applyBorder="1" applyAlignment="1">
      <alignment horizontal="left" vertical="center"/>
    </xf>
    <xf numFmtId="0" fontId="3" fillId="0" borderId="76" xfId="0" applyFont="1" applyFill="1" applyBorder="1" applyAlignment="1">
      <alignment horizontal="left" vertical="center" wrapText="1"/>
    </xf>
    <xf numFmtId="0" fontId="6" fillId="0" borderId="77" xfId="0" applyFont="1" applyFill="1" applyBorder="1" applyAlignment="1">
      <alignment vertical="center" wrapText="1"/>
    </xf>
    <xf numFmtId="0" fontId="6" fillId="0" borderId="77" xfId="0" applyFont="1" applyFill="1" applyBorder="1" applyAlignment="1">
      <alignment horizontal="left" vertical="top" wrapText="1"/>
    </xf>
    <xf numFmtId="0" fontId="3" fillId="0" borderId="23" xfId="0" applyFont="1" applyFill="1" applyBorder="1" applyAlignment="1">
      <alignment vertical="center" wrapText="1" shrinkToFit="1"/>
    </xf>
    <xf numFmtId="0" fontId="3" fillId="0" borderId="3"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24" xfId="0" applyFont="1" applyFill="1" applyBorder="1" applyAlignment="1">
      <alignment vertical="center" wrapText="1"/>
    </xf>
    <xf numFmtId="0" fontId="3" fillId="0" borderId="9" xfId="0" applyFont="1" applyFill="1" applyBorder="1" applyAlignment="1">
      <alignment vertical="center" wrapText="1"/>
    </xf>
    <xf numFmtId="0" fontId="0" fillId="0" borderId="24" xfId="0" applyFont="1" applyFill="1" applyBorder="1" applyAlignment="1">
      <alignment horizontal="left" vertical="center"/>
    </xf>
    <xf numFmtId="0" fontId="0" fillId="0" borderId="7" xfId="0" applyFont="1" applyFill="1" applyBorder="1" applyAlignment="1">
      <alignment horizontal="left" vertical="center"/>
    </xf>
    <xf numFmtId="0" fontId="0" fillId="0" borderId="9" xfId="0" applyFont="1" applyFill="1" applyBorder="1" applyAlignment="1">
      <alignment horizontal="left" vertical="center"/>
    </xf>
    <xf numFmtId="0" fontId="4" fillId="0" borderId="63" xfId="3" applyFont="1" applyFill="1" applyBorder="1" applyAlignment="1">
      <alignment vertical="center" wrapText="1"/>
    </xf>
    <xf numFmtId="0" fontId="4" fillId="0" borderId="83" xfId="3" applyFont="1" applyFill="1" applyBorder="1" applyAlignment="1">
      <alignment vertical="center" wrapText="1"/>
    </xf>
    <xf numFmtId="0" fontId="6" fillId="0" borderId="6" xfId="0" applyFont="1" applyFill="1" applyBorder="1" applyAlignment="1">
      <alignment horizontal="left" vertical="top" wrapText="1"/>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xf>
    <xf numFmtId="0" fontId="3" fillId="0" borderId="60" xfId="0" applyFont="1" applyBorder="1" applyAlignment="1">
      <alignment horizontal="center" vertical="center"/>
    </xf>
    <xf numFmtId="0" fontId="0" fillId="0" borderId="0" xfId="0" applyFont="1">
      <alignment vertical="center"/>
    </xf>
    <xf numFmtId="0" fontId="3" fillId="0" borderId="47" xfId="0" applyFont="1" applyBorder="1" applyAlignment="1">
      <alignment horizontal="center" vertical="center"/>
    </xf>
    <xf numFmtId="0" fontId="3" fillId="0" borderId="54" xfId="0" applyFont="1" applyBorder="1" applyAlignment="1">
      <alignment horizontal="center" vertical="center"/>
    </xf>
    <xf numFmtId="0" fontId="3" fillId="8" borderId="51" xfId="0" applyFont="1" applyFill="1" applyBorder="1" applyAlignment="1">
      <alignment horizontal="center" vertical="center" wrapText="1"/>
    </xf>
    <xf numFmtId="0" fontId="1" fillId="0" borderId="0" xfId="0" applyFont="1">
      <alignment vertical="center"/>
    </xf>
    <xf numFmtId="0" fontId="1" fillId="0" borderId="0" xfId="0" applyFont="1" applyBorder="1" applyAlignment="1">
      <alignment vertical="center"/>
    </xf>
    <xf numFmtId="0" fontId="0" fillId="0" borderId="0" xfId="0" applyBorder="1">
      <alignment vertical="center"/>
    </xf>
    <xf numFmtId="0" fontId="0" fillId="0" borderId="16" xfId="0" applyBorder="1" applyAlignment="1">
      <alignment vertical="center"/>
    </xf>
    <xf numFmtId="0" fontId="1" fillId="2" borderId="22" xfId="0" applyFont="1" applyFill="1" applyBorder="1" applyAlignment="1">
      <alignment horizontal="center" vertical="center" shrinkToFit="1"/>
    </xf>
    <xf numFmtId="0" fontId="1" fillId="2" borderId="20" xfId="0" applyFont="1" applyFill="1" applyBorder="1" applyAlignment="1">
      <alignment horizontal="center" vertical="center" shrinkToFit="1"/>
    </xf>
    <xf numFmtId="0" fontId="1" fillId="0" borderId="28" xfId="0" applyFont="1" applyFill="1" applyBorder="1" applyAlignment="1">
      <alignment vertical="center"/>
    </xf>
    <xf numFmtId="0" fontId="1" fillId="0" borderId="133" xfId="0" applyFont="1" applyFill="1" applyBorder="1" applyAlignment="1">
      <alignment vertical="center"/>
    </xf>
    <xf numFmtId="0" fontId="1" fillId="0" borderId="29" xfId="0" applyFont="1" applyFill="1" applyBorder="1" applyAlignment="1">
      <alignment vertical="center"/>
    </xf>
    <xf numFmtId="0" fontId="0" fillId="0" borderId="0" xfId="0" applyBorder="1" applyAlignment="1">
      <alignment vertical="center"/>
    </xf>
    <xf numFmtId="0" fontId="0" fillId="0" borderId="0" xfId="0" applyAlignment="1">
      <alignment vertical="top"/>
    </xf>
    <xf numFmtId="0" fontId="0" fillId="0" borderId="0" xfId="0" applyAlignment="1">
      <alignment vertical="center"/>
    </xf>
    <xf numFmtId="0" fontId="25" fillId="0" borderId="0" xfId="0" applyFont="1">
      <alignment vertical="center"/>
    </xf>
    <xf numFmtId="0" fontId="3" fillId="8" borderId="14" xfId="0" applyFont="1" applyFill="1" applyBorder="1" applyAlignment="1">
      <alignment horizontal="left" vertical="center" wrapText="1"/>
    </xf>
    <xf numFmtId="0" fontId="6" fillId="8" borderId="3" xfId="0" applyFont="1" applyFill="1" applyBorder="1" applyAlignment="1">
      <alignment vertical="center" wrapText="1"/>
    </xf>
    <xf numFmtId="0" fontId="3" fillId="0" borderId="23"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49" xfId="0" applyFont="1" applyFill="1" applyBorder="1" applyAlignment="1">
      <alignment horizontal="center" vertical="center" wrapText="1"/>
    </xf>
    <xf numFmtId="0" fontId="6" fillId="8" borderId="11" xfId="0" applyFont="1" applyFill="1" applyBorder="1" applyAlignment="1">
      <alignment vertical="top" wrapText="1"/>
    </xf>
    <xf numFmtId="0" fontId="3" fillId="0" borderId="42" xfId="0" applyFont="1" applyFill="1" applyBorder="1" applyAlignment="1">
      <alignment vertical="center" wrapText="1"/>
    </xf>
    <xf numFmtId="0" fontId="3" fillId="8" borderId="2"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6" fillId="8" borderId="1" xfId="0" applyFont="1" applyFill="1" applyBorder="1" applyAlignment="1">
      <alignment horizontal="left" vertical="top" wrapText="1"/>
    </xf>
    <xf numFmtId="0" fontId="3" fillId="0" borderId="58" xfId="0" applyFont="1" applyFill="1" applyBorder="1" applyAlignment="1">
      <alignment horizontal="center" vertical="center" textRotation="255" wrapText="1"/>
    </xf>
    <xf numFmtId="0" fontId="3" fillId="8" borderId="52" xfId="0" applyFont="1" applyFill="1" applyBorder="1" applyAlignment="1">
      <alignment vertical="center" wrapText="1"/>
    </xf>
    <xf numFmtId="0" fontId="3" fillId="0" borderId="52" xfId="0" applyFont="1" applyFill="1" applyBorder="1" applyAlignment="1">
      <alignment horizontal="left" vertical="center"/>
    </xf>
    <xf numFmtId="0" fontId="18" fillId="0" borderId="23" xfId="0" applyFont="1" applyFill="1" applyBorder="1" applyAlignment="1">
      <alignment horizontal="left" vertical="center"/>
    </xf>
    <xf numFmtId="0" fontId="0" fillId="0" borderId="0" xfId="0" applyBorder="1" applyAlignment="1">
      <alignment horizontal="center" vertical="center"/>
    </xf>
    <xf numFmtId="0" fontId="0" fillId="0" borderId="0" xfId="0">
      <alignment vertical="center"/>
    </xf>
    <xf numFmtId="0" fontId="6" fillId="8" borderId="10" xfId="0" applyFont="1" applyFill="1" applyBorder="1" applyAlignment="1">
      <alignment vertical="top" wrapText="1" shrinkToFit="1"/>
    </xf>
    <xf numFmtId="0" fontId="3" fillId="8" borderId="78" xfId="0" applyFont="1" applyFill="1" applyBorder="1" applyAlignment="1">
      <alignment horizontal="left" vertical="center" wrapText="1"/>
    </xf>
    <xf numFmtId="0" fontId="6" fillId="8" borderId="135" xfId="0" applyFont="1" applyFill="1" applyBorder="1" applyAlignment="1">
      <alignment horizontal="left" vertical="top" wrapText="1"/>
    </xf>
    <xf numFmtId="0" fontId="3" fillId="0" borderId="46" xfId="0" applyFont="1" applyBorder="1" applyAlignment="1">
      <alignment horizontal="center" vertical="center"/>
    </xf>
    <xf numFmtId="0" fontId="6" fillId="8" borderId="23" xfId="0" applyFont="1" applyFill="1" applyBorder="1" applyAlignment="1">
      <alignment horizontal="left" vertical="top" wrapText="1"/>
    </xf>
    <xf numFmtId="0" fontId="0" fillId="0" borderId="0" xfId="0">
      <alignment vertical="center"/>
    </xf>
    <xf numFmtId="0" fontId="1" fillId="0" borderId="0" xfId="0" applyFont="1" applyAlignment="1">
      <alignment vertical="center"/>
    </xf>
    <xf numFmtId="0" fontId="0" fillId="0" borderId="97" xfId="0" applyBorder="1" applyAlignment="1">
      <alignment horizontal="center" vertical="center"/>
    </xf>
    <xf numFmtId="0" fontId="0" fillId="0" borderId="97" xfId="0" applyBorder="1" applyAlignment="1">
      <alignment vertical="center"/>
    </xf>
    <xf numFmtId="0" fontId="3" fillId="0" borderId="0" xfId="0" applyFont="1" applyFill="1" applyBorder="1" applyAlignment="1">
      <alignment vertical="center"/>
    </xf>
    <xf numFmtId="0" fontId="0" fillId="0" borderId="16" xfId="0" applyBorder="1" applyAlignment="1">
      <alignment horizontal="center" vertical="center"/>
    </xf>
    <xf numFmtId="0" fontId="1" fillId="0" borderId="71" xfId="0" applyFont="1" applyFill="1" applyBorder="1" applyAlignment="1">
      <alignment vertical="center"/>
    </xf>
    <xf numFmtId="0" fontId="1" fillId="0" borderId="0" xfId="0" applyFont="1" applyAlignment="1">
      <alignment horizontal="left" vertical="center"/>
    </xf>
    <xf numFmtId="0" fontId="0" fillId="0" borderId="0" xfId="0">
      <alignment vertical="center"/>
    </xf>
    <xf numFmtId="49" fontId="0" fillId="0" borderId="0" xfId="0" applyNumberFormat="1" applyFill="1" applyBorder="1" applyAlignment="1">
      <alignment vertical="center"/>
    </xf>
    <xf numFmtId="0" fontId="0" fillId="0" borderId="0" xfId="0" applyBorder="1" applyAlignment="1">
      <alignment horizontal="center" vertical="center"/>
    </xf>
    <xf numFmtId="0" fontId="6" fillId="0" borderId="22" xfId="0" applyFont="1" applyFill="1" applyBorder="1" applyAlignment="1">
      <alignment vertical="top" wrapText="1"/>
    </xf>
    <xf numFmtId="0" fontId="3" fillId="8" borderId="25" xfId="0" applyFont="1" applyFill="1" applyBorder="1" applyAlignment="1">
      <alignment horizontal="left" vertical="center" wrapText="1"/>
    </xf>
    <xf numFmtId="0" fontId="6" fillId="8" borderId="26" xfId="0" applyFont="1" applyFill="1" applyBorder="1" applyAlignment="1">
      <alignment horizontal="left" vertical="top" wrapText="1"/>
    </xf>
    <xf numFmtId="49" fontId="3" fillId="4" borderId="68" xfId="0" applyNumberFormat="1" applyFont="1" applyFill="1" applyBorder="1" applyAlignment="1">
      <alignment vertical="center"/>
    </xf>
    <xf numFmtId="0" fontId="3" fillId="0" borderId="61" xfId="0" applyFont="1" applyFill="1" applyBorder="1" applyAlignment="1">
      <alignment horizontal="center" vertical="center" wrapText="1"/>
    </xf>
    <xf numFmtId="0" fontId="3" fillId="0" borderId="0" xfId="0" applyFont="1" applyBorder="1" applyAlignment="1">
      <alignment horizontal="center" vertical="center"/>
    </xf>
    <xf numFmtId="0" fontId="6" fillId="8" borderId="9" xfId="0" applyFont="1" applyFill="1" applyBorder="1" applyAlignment="1">
      <alignment horizontal="left" vertical="top" wrapText="1" shrinkToFit="1"/>
    </xf>
    <xf numFmtId="0" fontId="0" fillId="0" borderId="18" xfId="0" applyFont="1" applyFill="1" applyBorder="1" applyAlignment="1">
      <alignment horizontal="left" vertical="center"/>
    </xf>
    <xf numFmtId="0" fontId="6" fillId="0" borderId="22" xfId="0" applyFont="1" applyFill="1" applyBorder="1" applyAlignment="1">
      <alignment horizontal="left" vertical="top" wrapText="1"/>
    </xf>
    <xf numFmtId="0" fontId="3" fillId="0" borderId="50"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6" fillId="0" borderId="23" xfId="0" applyFont="1" applyFill="1" applyBorder="1" applyAlignment="1">
      <alignment horizontal="left" vertical="top" wrapText="1"/>
    </xf>
    <xf numFmtId="0" fontId="6" fillId="8" borderId="8" xfId="0" applyFont="1" applyFill="1" applyBorder="1" applyAlignment="1">
      <alignment vertical="top"/>
    </xf>
    <xf numFmtId="0" fontId="6" fillId="8" borderId="18" xfId="0" applyFont="1" applyFill="1" applyBorder="1" applyAlignment="1">
      <alignment vertical="top"/>
    </xf>
    <xf numFmtId="0" fontId="6" fillId="8" borderId="43" xfId="0" applyFont="1" applyFill="1" applyBorder="1" applyAlignment="1">
      <alignment vertical="top"/>
    </xf>
    <xf numFmtId="0" fontId="0" fillId="0" borderId="0" xfId="0">
      <alignment vertical="center"/>
    </xf>
    <xf numFmtId="0" fontId="21" fillId="0" borderId="16" xfId="0" applyFont="1" applyBorder="1" applyAlignment="1">
      <alignment vertical="center" shrinkToFit="1"/>
    </xf>
    <xf numFmtId="0" fontId="30" fillId="0" borderId="16" xfId="0" applyFont="1" applyBorder="1" applyAlignment="1">
      <alignment vertical="center" shrinkToFit="1"/>
    </xf>
    <xf numFmtId="0" fontId="3" fillId="0" borderId="0" xfId="0" applyFont="1" applyFill="1" applyBorder="1" applyAlignment="1">
      <alignment horizontal="center" vertical="center"/>
    </xf>
    <xf numFmtId="0" fontId="0" fillId="0" borderId="0" xfId="0">
      <alignment vertical="center"/>
    </xf>
    <xf numFmtId="0" fontId="6" fillId="8" borderId="4" xfId="0" applyFont="1" applyFill="1" applyBorder="1" applyAlignment="1">
      <alignment vertical="top" wrapText="1"/>
    </xf>
    <xf numFmtId="0" fontId="3" fillId="0" borderId="14" xfId="0" applyFont="1" applyFill="1" applyBorder="1" applyAlignment="1">
      <alignment vertical="center" wrapText="1"/>
    </xf>
    <xf numFmtId="0" fontId="6" fillId="8" borderId="25" xfId="0" applyFont="1" applyFill="1" applyBorder="1" applyAlignment="1">
      <alignment horizontal="left" vertical="top" wrapText="1"/>
    </xf>
    <xf numFmtId="0" fontId="6" fillId="8" borderId="11" xfId="0" applyFont="1" applyFill="1" applyBorder="1" applyAlignment="1">
      <alignment horizontal="left" vertical="top" wrapText="1"/>
    </xf>
    <xf numFmtId="0" fontId="3" fillId="8" borderId="41" xfId="0" applyFont="1" applyFill="1" applyBorder="1" applyAlignment="1">
      <alignment horizontal="left" vertical="center"/>
    </xf>
    <xf numFmtId="0" fontId="21" fillId="0" borderId="16" xfId="0" applyFont="1" applyBorder="1" applyAlignment="1">
      <alignment vertical="center" shrinkToFit="1"/>
    </xf>
    <xf numFmtId="0" fontId="9" fillId="0" borderId="16" xfId="0" applyFont="1" applyFill="1" applyBorder="1" applyAlignment="1">
      <alignment vertical="center"/>
    </xf>
    <xf numFmtId="0" fontId="0" fillId="0" borderId="0" xfId="0" applyFont="1" applyAlignment="1">
      <alignment vertical="center"/>
    </xf>
    <xf numFmtId="0" fontId="26" fillId="0" borderId="0" xfId="0" applyFont="1" applyBorder="1" applyAlignment="1">
      <alignment vertical="center"/>
    </xf>
    <xf numFmtId="177" fontId="1" fillId="0" borderId="0" xfId="0" applyNumberFormat="1" applyFont="1" applyAlignment="1">
      <alignment vertical="center"/>
    </xf>
    <xf numFmtId="0" fontId="0" fillId="0" borderId="0" xfId="0" applyFont="1" applyBorder="1" applyAlignment="1">
      <alignment horizontal="right" vertical="center"/>
    </xf>
    <xf numFmtId="0" fontId="0" fillId="0" borderId="129" xfId="0" applyFont="1" applyFill="1" applyBorder="1" applyAlignment="1">
      <alignment horizontal="center" vertical="center" shrinkToFit="1"/>
    </xf>
    <xf numFmtId="0" fontId="0" fillId="0" borderId="55" xfId="0" applyFont="1" applyBorder="1" applyAlignment="1">
      <alignment horizontal="center" vertical="center" shrinkToFit="1"/>
    </xf>
    <xf numFmtId="0" fontId="0" fillId="0" borderId="48" xfId="0" applyFont="1" applyBorder="1" applyAlignment="1">
      <alignment horizontal="center" vertical="center" shrinkToFit="1"/>
    </xf>
    <xf numFmtId="0" fontId="1" fillId="2" borderId="145" xfId="0" applyFont="1" applyFill="1" applyBorder="1" applyAlignment="1">
      <alignment horizontal="center" vertical="center" shrinkToFit="1"/>
    </xf>
    <xf numFmtId="0" fontId="0" fillId="0" borderId="171" xfId="0" applyFont="1" applyBorder="1" applyAlignment="1">
      <alignment horizontal="center" vertical="center" shrinkToFit="1"/>
    </xf>
    <xf numFmtId="0" fontId="1" fillId="0" borderId="172" xfId="0" applyFont="1" applyFill="1" applyBorder="1" applyAlignment="1">
      <alignment vertical="center"/>
    </xf>
    <xf numFmtId="0" fontId="1" fillId="0" borderId="173" xfId="0" applyFont="1" applyFill="1" applyBorder="1" applyAlignment="1">
      <alignment vertical="center"/>
    </xf>
    <xf numFmtId="0" fontId="1" fillId="0" borderId="174" xfId="0" applyFont="1" applyFill="1" applyBorder="1" applyAlignment="1">
      <alignment vertical="center"/>
    </xf>
    <xf numFmtId="0" fontId="1" fillId="0" borderId="177" xfId="0" applyFont="1" applyFill="1" applyBorder="1" applyAlignment="1">
      <alignment vertical="center"/>
    </xf>
    <xf numFmtId="0" fontId="1" fillId="0" borderId="178" xfId="0" applyFont="1" applyFill="1" applyBorder="1" applyAlignment="1">
      <alignment vertical="center"/>
    </xf>
    <xf numFmtId="0" fontId="1" fillId="0" borderId="179" xfId="0" applyFont="1" applyFill="1" applyBorder="1" applyAlignment="1">
      <alignment vertical="center"/>
    </xf>
    <xf numFmtId="0" fontId="1" fillId="0" borderId="180" xfId="0" applyFont="1" applyFill="1" applyBorder="1" applyAlignment="1">
      <alignment vertical="center"/>
    </xf>
    <xf numFmtId="0" fontId="1" fillId="0" borderId="181" xfId="0" applyFont="1" applyFill="1" applyBorder="1" applyAlignment="1">
      <alignment vertical="center"/>
    </xf>
    <xf numFmtId="0" fontId="1" fillId="0" borderId="182" xfId="0" applyFont="1" applyFill="1" applyBorder="1" applyAlignment="1">
      <alignment vertical="center"/>
    </xf>
    <xf numFmtId="0" fontId="1" fillId="0" borderId="183" xfId="0" applyFont="1" applyFill="1" applyBorder="1" applyAlignment="1">
      <alignment vertical="center"/>
    </xf>
    <xf numFmtId="0" fontId="1" fillId="0" borderId="184" xfId="0" applyFont="1" applyFill="1" applyBorder="1" applyAlignment="1">
      <alignment vertical="center"/>
    </xf>
    <xf numFmtId="0" fontId="1" fillId="0" borderId="185" xfId="0" applyFont="1" applyFill="1" applyBorder="1" applyAlignment="1">
      <alignment vertical="center"/>
    </xf>
    <xf numFmtId="0" fontId="1" fillId="0" borderId="186" xfId="0" applyFont="1" applyFill="1" applyBorder="1" applyAlignment="1">
      <alignment vertical="center"/>
    </xf>
    <xf numFmtId="0" fontId="1" fillId="0" borderId="187" xfId="0" applyFont="1" applyFill="1" applyBorder="1" applyAlignment="1">
      <alignment vertical="center"/>
    </xf>
    <xf numFmtId="0" fontId="1" fillId="0" borderId="188" xfId="0" applyFont="1" applyFill="1" applyBorder="1" applyAlignment="1">
      <alignment vertical="center"/>
    </xf>
    <xf numFmtId="0" fontId="1" fillId="0" borderId="189" xfId="0" applyFont="1" applyFill="1" applyBorder="1" applyAlignment="1">
      <alignment vertical="center"/>
    </xf>
    <xf numFmtId="0" fontId="1" fillId="0" borderId="190" xfId="0" applyFont="1" applyFill="1" applyBorder="1" applyAlignment="1">
      <alignment vertical="center"/>
    </xf>
    <xf numFmtId="0" fontId="1" fillId="0" borderId="71" xfId="0" applyFont="1" applyBorder="1" applyAlignment="1">
      <alignment vertical="center"/>
    </xf>
    <xf numFmtId="0" fontId="0" fillId="9" borderId="195" xfId="0" applyNumberFormat="1" applyFill="1" applyBorder="1" applyAlignment="1" applyProtection="1">
      <alignment horizontal="center" vertical="center" shrinkToFit="1"/>
      <protection locked="0"/>
    </xf>
    <xf numFmtId="0" fontId="0" fillId="9" borderId="167" xfId="0" applyNumberFormat="1" applyFill="1" applyBorder="1" applyAlignment="1" applyProtection="1">
      <alignment horizontal="center" vertical="center" shrinkToFit="1"/>
      <protection locked="0"/>
    </xf>
    <xf numFmtId="0" fontId="0" fillId="9" borderId="176" xfId="0" applyNumberFormat="1" applyFill="1" applyBorder="1" applyAlignment="1" applyProtection="1">
      <alignment horizontal="center" vertical="center" shrinkToFit="1"/>
      <protection locked="0"/>
    </xf>
    <xf numFmtId="0" fontId="0" fillId="9" borderId="168" xfId="0" applyNumberFormat="1" applyFill="1" applyBorder="1" applyAlignment="1" applyProtection="1">
      <alignment horizontal="center" vertical="center" shrinkToFit="1"/>
      <protection locked="0"/>
    </xf>
    <xf numFmtId="0" fontId="0" fillId="9" borderId="16" xfId="0" applyNumberFormat="1" applyFill="1" applyBorder="1" applyAlignment="1" applyProtection="1">
      <alignment horizontal="center" vertical="center" shrinkToFit="1"/>
      <protection locked="0"/>
    </xf>
    <xf numFmtId="0" fontId="3" fillId="9" borderId="197" xfId="0" applyFont="1" applyFill="1" applyBorder="1" applyAlignment="1" applyProtection="1">
      <alignment horizontal="center" vertical="center" shrinkToFit="1"/>
    </xf>
    <xf numFmtId="0" fontId="3" fillId="9" borderId="183" xfId="0" applyFont="1" applyFill="1" applyBorder="1" applyAlignment="1" applyProtection="1">
      <alignment horizontal="center" vertical="center" shrinkToFit="1"/>
    </xf>
    <xf numFmtId="0" fontId="3" fillId="9" borderId="184" xfId="0" applyFont="1" applyFill="1" applyBorder="1" applyAlignment="1" applyProtection="1">
      <alignment horizontal="center" vertical="center" shrinkToFit="1"/>
    </xf>
    <xf numFmtId="0" fontId="3" fillId="9" borderId="185" xfId="0" applyFont="1" applyFill="1" applyBorder="1" applyAlignment="1" applyProtection="1">
      <alignment horizontal="center" vertical="center" shrinkToFit="1"/>
    </xf>
    <xf numFmtId="0" fontId="3" fillId="9" borderId="56" xfId="0" applyFont="1" applyFill="1" applyBorder="1" applyAlignment="1" applyProtection="1">
      <alignment horizontal="center" vertical="center" shrinkToFit="1"/>
    </xf>
    <xf numFmtId="0" fontId="3" fillId="9" borderId="198" xfId="0" applyFont="1" applyFill="1" applyBorder="1" applyAlignment="1" applyProtection="1">
      <alignment horizontal="center" vertical="center" shrinkToFit="1"/>
    </xf>
    <xf numFmtId="0" fontId="3" fillId="9" borderId="28" xfId="0" applyFont="1" applyFill="1" applyBorder="1" applyAlignment="1" applyProtection="1">
      <alignment horizontal="center" vertical="center" shrinkToFit="1"/>
    </xf>
    <xf numFmtId="0" fontId="3" fillId="9" borderId="188" xfId="0" applyFont="1" applyFill="1" applyBorder="1" applyAlignment="1" applyProtection="1">
      <alignment horizontal="center" vertical="center" shrinkToFit="1"/>
    </xf>
    <xf numFmtId="0" fontId="3" fillId="9" borderId="133" xfId="0" applyFont="1" applyFill="1" applyBorder="1" applyAlignment="1" applyProtection="1">
      <alignment horizontal="center" vertical="center" shrinkToFit="1"/>
    </xf>
    <xf numFmtId="0" fontId="3" fillId="9" borderId="19" xfId="0" applyFont="1" applyFill="1" applyBorder="1" applyAlignment="1" applyProtection="1">
      <alignment horizontal="center" vertical="center" shrinkToFit="1"/>
    </xf>
    <xf numFmtId="0" fontId="3" fillId="9" borderId="199" xfId="0" applyFont="1" applyFill="1" applyBorder="1" applyAlignment="1" applyProtection="1">
      <alignment horizontal="center" vertical="center" shrinkToFit="1"/>
    </xf>
    <xf numFmtId="0" fontId="3" fillId="9" borderId="140" xfId="0" applyFont="1" applyFill="1" applyBorder="1" applyAlignment="1" applyProtection="1">
      <alignment horizontal="center" vertical="center" shrinkToFit="1"/>
    </xf>
    <xf numFmtId="0" fontId="3" fillId="9" borderId="200" xfId="0" applyFont="1" applyFill="1" applyBorder="1" applyAlignment="1" applyProtection="1">
      <alignment horizontal="center" vertical="center" shrinkToFit="1"/>
    </xf>
    <xf numFmtId="0" fontId="3" fillId="9" borderId="141" xfId="0" applyFont="1" applyFill="1" applyBorder="1" applyAlignment="1" applyProtection="1">
      <alignment horizontal="center" vertical="center" shrinkToFit="1"/>
    </xf>
    <xf numFmtId="0" fontId="3" fillId="9" borderId="164" xfId="0" applyFont="1" applyFill="1" applyBorder="1" applyAlignment="1" applyProtection="1">
      <alignment horizontal="center" vertical="center" shrinkToFit="1"/>
    </xf>
    <xf numFmtId="0" fontId="23" fillId="9" borderId="195" xfId="0" applyFont="1" applyFill="1" applyBorder="1" applyAlignment="1" applyProtection="1">
      <alignment horizontal="center" vertical="center" shrinkToFit="1"/>
    </xf>
    <xf numFmtId="0" fontId="23" fillId="9" borderId="167" xfId="0" applyFont="1" applyFill="1" applyBorder="1" applyAlignment="1" applyProtection="1">
      <alignment horizontal="center" vertical="center" shrinkToFit="1"/>
    </xf>
    <xf numFmtId="0" fontId="23" fillId="9" borderId="176" xfId="0" applyFont="1" applyFill="1" applyBorder="1" applyAlignment="1" applyProtection="1">
      <alignment horizontal="center" vertical="center" shrinkToFit="1"/>
    </xf>
    <xf numFmtId="0" fontId="23" fillId="9" borderId="168" xfId="0" applyFont="1" applyFill="1" applyBorder="1" applyAlignment="1" applyProtection="1">
      <alignment horizontal="center" vertical="center" shrinkToFit="1"/>
    </xf>
    <xf numFmtId="0" fontId="23" fillId="9" borderId="75" xfId="0" applyFont="1" applyFill="1" applyBorder="1" applyAlignment="1" applyProtection="1">
      <alignment horizontal="center" vertical="center" shrinkToFit="1"/>
    </xf>
    <xf numFmtId="0" fontId="3" fillId="0" borderId="184" xfId="0" applyNumberFormat="1" applyFont="1" applyFill="1" applyBorder="1" applyAlignment="1" applyProtection="1">
      <alignment horizontal="center" vertical="center" shrinkToFit="1"/>
      <protection locked="0"/>
    </xf>
    <xf numFmtId="0" fontId="3" fillId="0" borderId="203" xfId="0" applyNumberFormat="1" applyFont="1" applyFill="1" applyBorder="1" applyAlignment="1" applyProtection="1">
      <alignment horizontal="center" vertical="center" shrinkToFit="1"/>
      <protection locked="0"/>
    </xf>
    <xf numFmtId="0" fontId="3" fillId="0" borderId="173" xfId="0" applyNumberFormat="1" applyFont="1" applyFill="1" applyBorder="1" applyAlignment="1" applyProtection="1">
      <alignment horizontal="center" vertical="center" shrinkToFit="1"/>
      <protection locked="0"/>
    </xf>
    <xf numFmtId="0" fontId="3" fillId="0" borderId="190" xfId="0" applyNumberFormat="1" applyFont="1" applyFill="1" applyBorder="1" applyAlignment="1" applyProtection="1">
      <alignment horizontal="center" vertical="center" shrinkToFit="1"/>
      <protection locked="0"/>
    </xf>
    <xf numFmtId="0" fontId="3" fillId="0" borderId="172" xfId="0" applyNumberFormat="1" applyFont="1" applyFill="1" applyBorder="1" applyAlignment="1" applyProtection="1">
      <alignment horizontal="center" vertical="center" shrinkToFit="1"/>
      <protection locked="0"/>
    </xf>
    <xf numFmtId="0" fontId="3" fillId="0" borderId="148" xfId="0" applyNumberFormat="1" applyFont="1" applyFill="1" applyBorder="1" applyAlignment="1" applyProtection="1">
      <alignment horizontal="center" vertical="center" shrinkToFit="1"/>
      <protection locked="0"/>
    </xf>
    <xf numFmtId="0" fontId="3" fillId="0" borderId="146" xfId="0" applyNumberFormat="1" applyFont="1" applyFill="1" applyBorder="1" applyAlignment="1" applyProtection="1">
      <alignment horizontal="center" vertical="center" shrinkToFit="1"/>
      <protection locked="0"/>
    </xf>
    <xf numFmtId="0" fontId="3" fillId="0" borderId="197" xfId="0" applyNumberFormat="1" applyFont="1" applyFill="1" applyBorder="1" applyAlignment="1" applyProtection="1">
      <alignment horizontal="center" vertical="center" shrinkToFit="1"/>
      <protection locked="0"/>
    </xf>
    <xf numFmtId="0" fontId="3" fillId="0" borderId="183" xfId="0" applyNumberFormat="1" applyFont="1" applyFill="1" applyBorder="1" applyAlignment="1" applyProtection="1">
      <alignment horizontal="center" vertical="center" shrinkToFit="1"/>
      <protection locked="0"/>
    </xf>
    <xf numFmtId="0" fontId="3" fillId="0" borderId="185" xfId="0" applyNumberFormat="1" applyFont="1" applyFill="1" applyBorder="1" applyAlignment="1" applyProtection="1">
      <alignment horizontal="center" vertical="center" shrinkToFit="1"/>
      <protection locked="0"/>
    </xf>
    <xf numFmtId="0" fontId="3" fillId="0" borderId="56" xfId="0" applyNumberFormat="1" applyFont="1" applyFill="1" applyBorder="1" applyAlignment="1" applyProtection="1">
      <alignment horizontal="center" vertical="center" shrinkToFit="1"/>
      <protection locked="0"/>
    </xf>
    <xf numFmtId="0" fontId="3" fillId="0" borderId="10" xfId="0" applyNumberFormat="1" applyFont="1" applyFill="1" applyBorder="1" applyAlignment="1" applyProtection="1">
      <alignment horizontal="center" vertical="center" shrinkToFit="1"/>
      <protection locked="0"/>
    </xf>
    <xf numFmtId="0" fontId="9" fillId="0" borderId="16" xfId="0" applyFont="1" applyFill="1" applyBorder="1" applyAlignment="1">
      <alignment vertical="center" shrinkToFit="1"/>
    </xf>
    <xf numFmtId="0" fontId="9" fillId="0" borderId="16" xfId="0" applyFont="1" applyBorder="1" applyAlignment="1">
      <alignment vertical="center"/>
    </xf>
    <xf numFmtId="0" fontId="23" fillId="0" borderId="144" xfId="0" applyNumberFormat="1" applyFont="1" applyFill="1" applyBorder="1" applyAlignment="1" applyProtection="1">
      <alignment horizontal="center" vertical="center"/>
      <protection locked="0"/>
    </xf>
    <xf numFmtId="0" fontId="23" fillId="0" borderId="143" xfId="0" applyNumberFormat="1" applyFont="1" applyFill="1" applyBorder="1" applyAlignment="1" applyProtection="1">
      <alignment horizontal="center" vertical="center"/>
      <protection locked="0"/>
    </xf>
    <xf numFmtId="0" fontId="23" fillId="0" borderId="202" xfId="0" applyNumberFormat="1" applyFont="1" applyFill="1" applyBorder="1" applyAlignment="1" applyProtection="1">
      <alignment horizontal="center" vertical="center"/>
      <protection locked="0"/>
    </xf>
    <xf numFmtId="0" fontId="23" fillId="0" borderId="84" xfId="0" applyNumberFormat="1" applyFont="1" applyFill="1" applyBorder="1" applyAlignment="1" applyProtection="1">
      <alignment horizontal="center" vertical="center"/>
      <protection locked="0"/>
    </xf>
    <xf numFmtId="0" fontId="9" fillId="2" borderId="60" xfId="0" applyFont="1" applyFill="1" applyBorder="1" applyAlignment="1">
      <alignment horizontal="center" vertical="center"/>
    </xf>
    <xf numFmtId="49" fontId="0" fillId="0" borderId="0" xfId="0" applyNumberFormat="1" applyAlignment="1">
      <alignment vertical="center" textRotation="180"/>
    </xf>
    <xf numFmtId="0" fontId="9" fillId="0" borderId="0" xfId="5" applyFont="1" applyBorder="1"/>
    <xf numFmtId="49" fontId="7" fillId="0" borderId="0" xfId="0" applyNumberFormat="1" applyFont="1" applyBorder="1" applyAlignment="1">
      <alignment vertical="center" textRotation="90"/>
    </xf>
    <xf numFmtId="49" fontId="11" fillId="0" borderId="0" xfId="0" applyNumberFormat="1" applyFont="1" applyBorder="1" applyAlignment="1">
      <alignment vertical="center" textRotation="90"/>
    </xf>
    <xf numFmtId="49" fontId="0" fillId="0" borderId="0" xfId="0" applyNumberFormat="1" applyBorder="1" applyAlignment="1">
      <alignment vertical="center" textRotation="90"/>
    </xf>
    <xf numFmtId="0" fontId="1" fillId="2" borderId="77" xfId="5" applyFont="1" applyFill="1" applyBorder="1" applyAlignment="1">
      <alignment horizontal="center" vertical="center"/>
    </xf>
    <xf numFmtId="0" fontId="1" fillId="2" borderId="77" xfId="5" applyFont="1" applyFill="1" applyBorder="1" applyAlignment="1">
      <alignment horizontal="center" vertical="center" wrapText="1"/>
    </xf>
    <xf numFmtId="0" fontId="1" fillId="2" borderId="129" xfId="5" applyFont="1" applyFill="1" applyBorder="1" applyAlignment="1">
      <alignment horizontal="center" vertical="center" wrapText="1"/>
    </xf>
    <xf numFmtId="49" fontId="0" fillId="0" borderId="0" xfId="0" applyNumberFormat="1" applyBorder="1" applyAlignment="1">
      <alignment horizontal="left" vertical="center" textRotation="90"/>
    </xf>
    <xf numFmtId="0" fontId="1" fillId="0" borderId="207" xfId="5" applyFont="1" applyBorder="1" applyAlignment="1">
      <alignment horizontal="center" vertical="center"/>
    </xf>
    <xf numFmtId="0" fontId="1" fillId="0" borderId="207" xfId="5" applyFont="1" applyFill="1" applyBorder="1" applyAlignment="1">
      <alignment horizontal="center" vertical="center"/>
    </xf>
    <xf numFmtId="0" fontId="1" fillId="0" borderId="210" xfId="5" applyFont="1" applyBorder="1" applyAlignment="1">
      <alignment horizontal="center" vertical="center"/>
    </xf>
    <xf numFmtId="0" fontId="1" fillId="0" borderId="210" xfId="5" applyFont="1" applyFill="1" applyBorder="1" applyAlignment="1">
      <alignment horizontal="center" vertical="center"/>
    </xf>
    <xf numFmtId="0" fontId="1" fillId="0" borderId="210" xfId="5" applyFont="1" applyBorder="1" applyAlignment="1">
      <alignment horizontal="center" vertical="center" wrapText="1"/>
    </xf>
    <xf numFmtId="0" fontId="1" fillId="0" borderId="215" xfId="5" applyFont="1" applyBorder="1" applyAlignment="1">
      <alignment horizontal="center" vertical="center"/>
    </xf>
    <xf numFmtId="0" fontId="1" fillId="0" borderId="215" xfId="5" applyFont="1" applyFill="1" applyBorder="1" applyAlignment="1">
      <alignment horizontal="center" vertical="center"/>
    </xf>
    <xf numFmtId="0" fontId="3" fillId="2" borderId="77" xfId="5" applyFont="1" applyFill="1" applyBorder="1" applyAlignment="1">
      <alignment horizontal="center" vertical="center" wrapText="1"/>
    </xf>
    <xf numFmtId="0" fontId="0" fillId="0" borderId="0" xfId="5" applyFont="1" applyFill="1" applyBorder="1" applyAlignment="1">
      <alignment horizontal="center" vertical="center"/>
    </xf>
    <xf numFmtId="0" fontId="11" fillId="0" borderId="0" xfId="5" applyFont="1" applyFill="1" applyBorder="1" applyAlignment="1">
      <alignment horizontal="left" vertical="center"/>
    </xf>
    <xf numFmtId="0" fontId="9" fillId="0" borderId="0" xfId="5" applyFont="1" applyFill="1" applyBorder="1" applyAlignment="1">
      <alignment horizontal="left" vertical="center"/>
    </xf>
    <xf numFmtId="0" fontId="9" fillId="0" borderId="0" xfId="5" applyFont="1" applyFill="1" applyBorder="1" applyAlignment="1">
      <alignment vertical="center"/>
    </xf>
    <xf numFmtId="0" fontId="8" fillId="0" borderId="0" xfId="5" applyFont="1" applyFill="1" applyBorder="1" applyAlignment="1"/>
    <xf numFmtId="0" fontId="9" fillId="0" borderId="0" xfId="5" applyFont="1" applyFill="1" applyBorder="1" applyAlignment="1">
      <alignment horizontal="right"/>
    </xf>
    <xf numFmtId="49" fontId="0" fillId="0" borderId="0" xfId="0" applyNumberFormat="1" applyFill="1" applyBorder="1" applyAlignment="1">
      <alignment vertical="center" textRotation="90"/>
    </xf>
    <xf numFmtId="57" fontId="9" fillId="0" borderId="207" xfId="5" applyNumberFormat="1" applyFont="1" applyBorder="1" applyAlignment="1">
      <alignment horizontal="center" vertical="center"/>
    </xf>
    <xf numFmtId="57" fontId="9" fillId="0" borderId="210" xfId="5" applyNumberFormat="1" applyFont="1" applyBorder="1" applyAlignment="1">
      <alignment horizontal="center" vertical="center"/>
    </xf>
    <xf numFmtId="57" fontId="9" fillId="0" borderId="215" xfId="5" applyNumberFormat="1" applyFont="1" applyBorder="1" applyAlignment="1">
      <alignment horizontal="center" vertical="center"/>
    </xf>
    <xf numFmtId="0" fontId="0" fillId="0" borderId="207" xfId="5" applyFont="1" applyBorder="1" applyAlignment="1">
      <alignment horizontal="center" vertical="center" shrinkToFit="1"/>
    </xf>
    <xf numFmtId="0" fontId="1" fillId="0" borderId="210" xfId="5" applyFont="1" applyBorder="1" applyAlignment="1">
      <alignment horizontal="center" vertical="center" shrinkToFit="1"/>
    </xf>
    <xf numFmtId="0" fontId="1" fillId="0" borderId="215" xfId="5" applyFont="1" applyBorder="1" applyAlignment="1">
      <alignment horizontal="center" vertical="center" shrinkToFit="1"/>
    </xf>
    <xf numFmtId="0" fontId="1" fillId="0" borderId="211" xfId="1" applyNumberFormat="1" applyFont="1" applyBorder="1" applyAlignment="1">
      <alignment horizontal="center" vertical="center" wrapText="1"/>
    </xf>
    <xf numFmtId="0" fontId="1" fillId="0" borderId="211" xfId="5" applyNumberFormat="1" applyFont="1" applyBorder="1" applyAlignment="1">
      <alignment horizontal="center" vertical="center" wrapText="1"/>
    </xf>
    <xf numFmtId="0" fontId="1" fillId="0" borderId="216" xfId="5" applyNumberFormat="1" applyFont="1" applyBorder="1" applyAlignment="1">
      <alignment horizontal="center" vertical="center" wrapText="1"/>
    </xf>
    <xf numFmtId="0" fontId="0" fillId="0" borderId="208" xfId="1" applyNumberFormat="1" applyFont="1" applyBorder="1" applyAlignment="1">
      <alignment horizontal="center" vertical="center" wrapText="1"/>
    </xf>
    <xf numFmtId="0" fontId="1" fillId="12" borderId="180" xfId="0" applyFont="1" applyFill="1" applyBorder="1" applyAlignment="1">
      <alignment vertical="center"/>
    </xf>
    <xf numFmtId="0" fontId="1" fillId="12" borderId="178" xfId="0" applyFont="1" applyFill="1" applyBorder="1" applyAlignment="1">
      <alignment vertical="center"/>
    </xf>
    <xf numFmtId="0" fontId="1" fillId="12" borderId="179" xfId="0" applyFont="1" applyFill="1" applyBorder="1" applyAlignment="1">
      <alignment vertical="center"/>
    </xf>
    <xf numFmtId="0" fontId="1" fillId="13" borderId="185" xfId="0" applyFont="1" applyFill="1" applyBorder="1" applyAlignment="1">
      <alignment vertical="center"/>
    </xf>
    <xf numFmtId="0" fontId="1" fillId="13" borderId="183" xfId="0" applyFont="1" applyFill="1" applyBorder="1" applyAlignment="1">
      <alignment vertical="center"/>
    </xf>
    <xf numFmtId="0" fontId="1" fillId="13" borderId="184" xfId="0" applyFont="1" applyFill="1" applyBorder="1" applyAlignment="1">
      <alignment vertical="center"/>
    </xf>
    <xf numFmtId="0" fontId="1" fillId="13" borderId="133" xfId="0" applyFont="1" applyFill="1" applyBorder="1" applyAlignment="1">
      <alignment vertical="center"/>
    </xf>
    <xf numFmtId="0" fontId="1" fillId="13" borderId="28" xfId="0" applyFont="1" applyFill="1" applyBorder="1" applyAlignment="1">
      <alignment vertical="center"/>
    </xf>
    <xf numFmtId="0" fontId="1" fillId="13" borderId="188" xfId="0" applyFont="1" applyFill="1" applyBorder="1" applyAlignment="1">
      <alignment vertical="center"/>
    </xf>
    <xf numFmtId="0" fontId="0" fillId="0" borderId="187" xfId="0" applyFont="1" applyFill="1" applyBorder="1" applyAlignment="1">
      <alignment vertical="center"/>
    </xf>
    <xf numFmtId="0" fontId="3" fillId="0" borderId="0" xfId="0" applyFont="1" applyFill="1" applyBorder="1">
      <alignment vertical="center"/>
    </xf>
    <xf numFmtId="0" fontId="6" fillId="0" borderId="0" xfId="0" applyFont="1" applyFill="1" applyBorder="1">
      <alignment vertical="center"/>
    </xf>
    <xf numFmtId="49" fontId="3" fillId="0" borderId="0" xfId="0" applyNumberFormat="1" applyFont="1" applyAlignment="1">
      <alignment vertical="center" textRotation="90"/>
    </xf>
    <xf numFmtId="49" fontId="0" fillId="0" borderId="65" xfId="0" applyNumberFormat="1" applyFont="1" applyBorder="1" applyAlignment="1">
      <alignment vertical="center" textRotation="90"/>
    </xf>
    <xf numFmtId="178" fontId="3" fillId="0" borderId="0" xfId="0" applyNumberFormat="1" applyFont="1" applyAlignment="1">
      <alignment vertical="center"/>
    </xf>
    <xf numFmtId="0" fontId="0" fillId="0" borderId="0" xfId="5" applyFont="1" applyFill="1" applyBorder="1" applyAlignment="1">
      <alignment horizontal="left" vertical="center"/>
    </xf>
    <xf numFmtId="0" fontId="25" fillId="0" borderId="0" xfId="5" applyFont="1" applyFill="1" applyBorder="1" applyAlignment="1">
      <alignment horizontal="left" vertical="center"/>
    </xf>
    <xf numFmtId="0" fontId="3" fillId="8" borderId="162" xfId="0" applyFont="1" applyFill="1" applyBorder="1" applyAlignment="1">
      <alignment vertical="center" wrapText="1"/>
    </xf>
    <xf numFmtId="0" fontId="6" fillId="8" borderId="8" xfId="0" applyFont="1" applyFill="1" applyBorder="1" applyAlignment="1">
      <alignment vertical="center" wrapText="1"/>
    </xf>
    <xf numFmtId="0" fontId="6" fillId="8" borderId="18" xfId="0" applyFont="1" applyFill="1" applyBorder="1" applyAlignment="1">
      <alignment vertical="center" wrapText="1"/>
    </xf>
    <xf numFmtId="0" fontId="6" fillId="8" borderId="18" xfId="0" applyFont="1" applyFill="1" applyBorder="1" applyAlignment="1">
      <alignment vertical="top" wrapText="1" shrinkToFit="1"/>
    </xf>
    <xf numFmtId="0" fontId="1" fillId="0" borderId="0" xfId="5" applyFont="1" applyFill="1" applyBorder="1" applyAlignment="1">
      <alignment horizontal="center" vertical="center"/>
    </xf>
    <xf numFmtId="0" fontId="1" fillId="0" borderId="0" xfId="5" applyFont="1" applyFill="1" applyBorder="1" applyAlignment="1">
      <alignment horizontal="left" vertical="center"/>
    </xf>
    <xf numFmtId="0" fontId="0" fillId="0" borderId="0" xfId="0">
      <alignment vertical="center"/>
    </xf>
    <xf numFmtId="0" fontId="9" fillId="0" borderId="0" xfId="0" applyFont="1" applyBorder="1" applyAlignment="1">
      <alignment vertical="top"/>
    </xf>
    <xf numFmtId="0" fontId="1" fillId="0" borderId="0" xfId="0" applyFont="1" applyBorder="1" applyAlignment="1">
      <alignment vertical="top" wrapText="1"/>
    </xf>
    <xf numFmtId="0" fontId="1" fillId="14" borderId="20" xfId="0" applyFont="1" applyFill="1" applyBorder="1" applyAlignment="1">
      <alignment vertical="center"/>
    </xf>
    <xf numFmtId="0" fontId="0" fillId="0" borderId="0" xfId="0" applyFont="1" applyBorder="1" applyAlignment="1">
      <alignment vertical="center"/>
    </xf>
    <xf numFmtId="0" fontId="42" fillId="0" borderId="0" xfId="0" applyFont="1">
      <alignment vertical="center"/>
    </xf>
    <xf numFmtId="0" fontId="3" fillId="0" borderId="21" xfId="0" applyFont="1" applyFill="1" applyBorder="1" applyAlignment="1">
      <alignment vertical="center"/>
    </xf>
    <xf numFmtId="0" fontId="6" fillId="8" borderId="17" xfId="0" applyFont="1" applyFill="1" applyBorder="1" applyAlignment="1">
      <alignment horizontal="left" vertical="top" wrapText="1"/>
    </xf>
    <xf numFmtId="0" fontId="3" fillId="0" borderId="26" xfId="0" applyFont="1" applyFill="1" applyBorder="1" applyAlignment="1">
      <alignment vertical="center" wrapText="1"/>
    </xf>
    <xf numFmtId="0" fontId="3" fillId="0" borderId="62" xfId="0" applyFont="1" applyFill="1" applyBorder="1" applyAlignment="1">
      <alignment horizontal="left" vertical="center" wrapText="1"/>
    </xf>
    <xf numFmtId="0" fontId="3" fillId="0" borderId="60" xfId="0" applyFont="1" applyFill="1" applyBorder="1" applyAlignment="1">
      <alignment horizontal="center" vertical="center" wrapText="1"/>
    </xf>
    <xf numFmtId="0" fontId="6" fillId="8" borderId="20" xfId="0" applyFont="1" applyFill="1" applyBorder="1" applyAlignment="1">
      <alignment vertical="center" wrapText="1"/>
    </xf>
    <xf numFmtId="0" fontId="6" fillId="0" borderId="17" xfId="0" applyFont="1" applyFill="1" applyBorder="1" applyAlignment="1">
      <alignment horizontal="left" vertical="top" wrapText="1"/>
    </xf>
    <xf numFmtId="0" fontId="3" fillId="8" borderId="21" xfId="0" applyFont="1" applyFill="1" applyBorder="1" applyAlignment="1">
      <alignment horizontal="center" vertical="center"/>
    </xf>
    <xf numFmtId="0" fontId="3" fillId="0" borderId="5" xfId="0" applyFont="1" applyFill="1" applyBorder="1" applyAlignment="1">
      <alignment vertical="center" wrapText="1"/>
    </xf>
    <xf numFmtId="0" fontId="6" fillId="8" borderId="5" xfId="0" applyFont="1" applyFill="1" applyBorder="1" applyAlignment="1">
      <alignment vertical="top" wrapText="1"/>
    </xf>
    <xf numFmtId="0" fontId="3" fillId="8" borderId="21" xfId="0" applyFont="1" applyFill="1" applyBorder="1" applyAlignment="1">
      <alignment vertical="center" wrapText="1"/>
    </xf>
    <xf numFmtId="0" fontId="6" fillId="8" borderId="62" xfId="0" applyFont="1" applyFill="1" applyBorder="1" applyAlignment="1">
      <alignment horizontal="left" vertical="top" wrapText="1" shrinkToFit="1"/>
    </xf>
    <xf numFmtId="0" fontId="3" fillId="0" borderId="57" xfId="0" applyFont="1" applyFill="1" applyBorder="1" applyAlignment="1">
      <alignment horizontal="center" vertical="center"/>
    </xf>
    <xf numFmtId="0" fontId="3" fillId="0" borderId="8"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8" borderId="3" xfId="0" applyFont="1" applyFill="1" applyBorder="1" applyAlignment="1">
      <alignment horizontal="left" vertical="center" wrapText="1"/>
    </xf>
    <xf numFmtId="0" fontId="3" fillId="0" borderId="63" xfId="0" applyFont="1" applyBorder="1" applyAlignment="1">
      <alignment vertical="center" wrapText="1"/>
    </xf>
    <xf numFmtId="0" fontId="6" fillId="0" borderId="43" xfId="0" applyFont="1" applyFill="1" applyBorder="1" applyAlignment="1">
      <alignment vertical="top" wrapText="1"/>
    </xf>
    <xf numFmtId="49" fontId="3" fillId="0" borderId="67" xfId="0" applyNumberFormat="1" applyFont="1" applyBorder="1" applyAlignment="1">
      <alignment horizontal="center" vertical="center"/>
    </xf>
    <xf numFmtId="49" fontId="3" fillId="0" borderId="65" xfId="0" applyNumberFormat="1" applyFont="1" applyBorder="1" applyAlignment="1">
      <alignment horizontal="center" vertical="center"/>
    </xf>
    <xf numFmtId="0" fontId="7" fillId="8" borderId="21" xfId="0" applyFont="1" applyFill="1" applyBorder="1" applyAlignment="1">
      <alignment horizontal="left" vertical="center"/>
    </xf>
    <xf numFmtId="0" fontId="7" fillId="8" borderId="22" xfId="0" applyFont="1" applyFill="1" applyBorder="1" applyAlignment="1">
      <alignment horizontal="left" vertical="center"/>
    </xf>
    <xf numFmtId="0" fontId="3" fillId="8" borderId="54" xfId="0" applyFont="1" applyFill="1" applyBorder="1" applyAlignment="1">
      <alignment horizontal="center" vertical="center"/>
    </xf>
    <xf numFmtId="0" fontId="3" fillId="8" borderId="13" xfId="0" applyFont="1" applyFill="1" applyBorder="1" applyAlignment="1">
      <alignment horizontal="left" vertical="center" wrapText="1"/>
    </xf>
    <xf numFmtId="0" fontId="24" fillId="8" borderId="22" xfId="0" applyFont="1" applyFill="1" applyBorder="1" applyAlignment="1">
      <alignment horizontal="left" vertical="top" wrapText="1"/>
    </xf>
    <xf numFmtId="0" fontId="3" fillId="8" borderId="64" xfId="0" applyFont="1" applyFill="1" applyBorder="1" applyAlignment="1">
      <alignment horizontal="center" vertical="center" wrapText="1"/>
    </xf>
    <xf numFmtId="0" fontId="0" fillId="8" borderId="13" xfId="0" applyFont="1" applyFill="1" applyBorder="1" applyAlignment="1">
      <alignment vertical="center" wrapText="1"/>
    </xf>
    <xf numFmtId="0" fontId="3" fillId="8" borderId="13" xfId="0" applyFont="1" applyFill="1" applyBorder="1" applyAlignment="1">
      <alignment horizontal="left" vertical="center"/>
    </xf>
    <xf numFmtId="0" fontId="3" fillId="8" borderId="48" xfId="0" applyFont="1" applyFill="1" applyBorder="1" applyAlignment="1">
      <alignment horizontal="center" vertical="center" wrapText="1"/>
    </xf>
    <xf numFmtId="0" fontId="6" fillId="8" borderId="20" xfId="0" applyFont="1" applyFill="1" applyBorder="1" applyAlignment="1">
      <alignment horizontal="left" vertical="top" wrapText="1"/>
    </xf>
    <xf numFmtId="0" fontId="25" fillId="0" borderId="43" xfId="0" applyFont="1" applyBorder="1" applyAlignment="1">
      <alignment horizontal="left" vertical="top" wrapText="1"/>
    </xf>
    <xf numFmtId="0" fontId="24" fillId="8" borderId="43" xfId="0" applyFont="1" applyFill="1" applyBorder="1" applyAlignment="1">
      <alignment horizontal="left" vertical="top" wrapText="1"/>
    </xf>
    <xf numFmtId="0" fontId="3" fillId="8" borderId="57" xfId="0" applyFont="1" applyFill="1" applyBorder="1" applyAlignment="1">
      <alignment horizontal="center" vertical="center" wrapText="1"/>
    </xf>
    <xf numFmtId="0" fontId="3" fillId="8" borderId="55" xfId="0" applyFont="1" applyFill="1" applyBorder="1" applyAlignment="1">
      <alignment horizontal="center" vertical="center" wrapText="1"/>
    </xf>
    <xf numFmtId="0" fontId="3" fillId="8" borderId="16" xfId="0" applyFont="1" applyFill="1" applyBorder="1" applyAlignment="1">
      <alignment horizontal="left" vertical="center"/>
    </xf>
    <xf numFmtId="0" fontId="3" fillId="8" borderId="75" xfId="0" applyFont="1" applyFill="1" applyBorder="1" applyAlignment="1">
      <alignment horizontal="left" vertical="center"/>
    </xf>
    <xf numFmtId="0" fontId="3" fillId="8" borderId="59" xfId="0" applyFont="1" applyFill="1" applyBorder="1" applyAlignment="1">
      <alignment horizontal="center" vertical="center" textRotation="255"/>
    </xf>
    <xf numFmtId="0" fontId="3" fillId="0" borderId="79" xfId="0" applyFont="1" applyBorder="1" applyAlignment="1">
      <alignment vertical="center" wrapText="1"/>
    </xf>
    <xf numFmtId="0" fontId="3" fillId="0" borderId="72" xfId="0" applyFont="1" applyBorder="1" applyAlignment="1">
      <alignment horizontal="center" vertical="center"/>
    </xf>
    <xf numFmtId="0" fontId="6" fillId="8" borderId="42" xfId="0" applyFont="1" applyFill="1" applyBorder="1" applyAlignment="1">
      <alignment vertical="center" wrapText="1"/>
    </xf>
    <xf numFmtId="0" fontId="6" fillId="8" borderId="21" xfId="0" applyFont="1" applyFill="1" applyBorder="1" applyAlignment="1">
      <alignment vertical="top" wrapText="1"/>
    </xf>
    <xf numFmtId="0" fontId="6" fillId="8" borderId="52" xfId="0" applyFont="1" applyFill="1" applyBorder="1" applyAlignment="1">
      <alignment horizontal="left" vertical="top" wrapText="1"/>
    </xf>
    <xf numFmtId="0" fontId="6" fillId="8" borderId="62" xfId="0" applyFont="1" applyFill="1" applyBorder="1" applyAlignment="1">
      <alignment horizontal="left" vertical="top" wrapText="1"/>
    </xf>
    <xf numFmtId="0" fontId="6" fillId="8" borderId="43" xfId="0" applyFont="1" applyFill="1" applyBorder="1" applyAlignment="1">
      <alignment vertical="top" wrapText="1"/>
    </xf>
    <xf numFmtId="0" fontId="6" fillId="8" borderId="4" xfId="0" applyFont="1" applyFill="1" applyBorder="1" applyAlignment="1">
      <alignment horizontal="left" vertical="center" wrapText="1"/>
    </xf>
    <xf numFmtId="0" fontId="6" fillId="0" borderId="4" xfId="0" applyFont="1" applyFill="1" applyBorder="1" applyAlignment="1">
      <alignment horizontal="left" vertical="top" wrapText="1"/>
    </xf>
    <xf numFmtId="0" fontId="3" fillId="0" borderId="4" xfId="0" applyFont="1" applyFill="1" applyBorder="1" applyAlignment="1">
      <alignment horizontal="left" vertical="center"/>
    </xf>
    <xf numFmtId="0" fontId="3" fillId="8" borderId="9" xfId="0" applyFont="1" applyFill="1" applyBorder="1" applyAlignment="1">
      <alignment horizontal="left" vertical="center"/>
    </xf>
    <xf numFmtId="0" fontId="3" fillId="8" borderId="62" xfId="0" applyFont="1" applyFill="1" applyBorder="1" applyAlignment="1">
      <alignment vertical="center" wrapText="1"/>
    </xf>
    <xf numFmtId="0" fontId="3" fillId="8" borderId="15" xfId="0" applyFont="1" applyFill="1" applyBorder="1" applyAlignment="1">
      <alignment horizontal="left" vertical="center"/>
    </xf>
    <xf numFmtId="0" fontId="3" fillId="8" borderId="85" xfId="0" applyFont="1" applyFill="1" applyBorder="1" applyAlignment="1">
      <alignment horizontal="left" vertical="center"/>
    </xf>
    <xf numFmtId="0" fontId="3" fillId="8" borderId="61"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3" fillId="8" borderId="71" xfId="0" applyFont="1" applyFill="1" applyBorder="1" applyAlignment="1">
      <alignment horizontal="left" vertical="center"/>
    </xf>
    <xf numFmtId="0" fontId="3" fillId="8" borderId="80" xfId="0" applyFont="1" applyFill="1" applyBorder="1" applyAlignment="1">
      <alignment horizontal="left" vertical="center"/>
    </xf>
    <xf numFmtId="0" fontId="3" fillId="8" borderId="7" xfId="0" applyFont="1" applyFill="1" applyBorder="1" applyAlignment="1">
      <alignment vertical="center" wrapText="1"/>
    </xf>
    <xf numFmtId="0" fontId="6" fillId="8" borderId="7" xfId="0" applyFont="1" applyFill="1" applyBorder="1" applyAlignment="1">
      <alignment vertical="center" wrapText="1"/>
    </xf>
    <xf numFmtId="0" fontId="6" fillId="8" borderId="23" xfId="0" applyFont="1" applyFill="1" applyBorder="1" applyAlignment="1">
      <alignment vertical="center" wrapText="1"/>
    </xf>
    <xf numFmtId="0" fontId="7" fillId="8" borderId="7" xfId="0" applyFont="1" applyFill="1" applyBorder="1" applyAlignment="1">
      <alignment horizontal="left" vertical="center"/>
    </xf>
    <xf numFmtId="0" fontId="0" fillId="0" borderId="21" xfId="0" applyFont="1" applyFill="1" applyBorder="1" applyAlignment="1">
      <alignment horizontal="left" vertical="center"/>
    </xf>
    <xf numFmtId="0" fontId="0" fillId="0" borderId="43" xfId="0" applyFont="1" applyFill="1" applyBorder="1" applyAlignment="1">
      <alignment horizontal="left" vertical="center"/>
    </xf>
    <xf numFmtId="0" fontId="6" fillId="0" borderId="21" xfId="0" applyFont="1" applyFill="1" applyBorder="1" applyAlignment="1">
      <alignment vertical="top" wrapText="1"/>
    </xf>
    <xf numFmtId="0" fontId="3" fillId="8" borderId="6" xfId="0" applyFont="1" applyFill="1" applyBorder="1" applyAlignment="1">
      <alignment horizontal="left" vertical="center" wrapText="1"/>
    </xf>
    <xf numFmtId="0" fontId="3" fillId="0" borderId="80" xfId="0" applyFont="1" applyBorder="1" applyAlignment="1">
      <alignment vertical="center" wrapText="1"/>
    </xf>
    <xf numFmtId="0" fontId="4" fillId="0" borderId="19" xfId="0" applyFont="1" applyFill="1" applyBorder="1" applyAlignment="1">
      <alignment horizontal="left" vertical="center" wrapText="1"/>
    </xf>
    <xf numFmtId="0" fontId="27" fillId="8" borderId="62" xfId="0" applyFont="1" applyFill="1" applyBorder="1" applyAlignment="1">
      <alignment horizontal="left" vertical="top" wrapText="1" shrinkToFit="1"/>
    </xf>
    <xf numFmtId="0" fontId="6" fillId="0" borderId="26" xfId="0" applyFont="1" applyBorder="1" applyAlignment="1">
      <alignment vertical="top" wrapText="1"/>
    </xf>
    <xf numFmtId="0" fontId="6" fillId="0" borderId="43" xfId="0" applyFont="1" applyBorder="1" applyAlignment="1">
      <alignment vertical="top" wrapText="1"/>
    </xf>
    <xf numFmtId="0" fontId="3" fillId="8" borderId="52" xfId="0" applyFont="1" applyFill="1" applyBorder="1" applyAlignment="1">
      <alignment vertical="top" wrapText="1"/>
    </xf>
    <xf numFmtId="0" fontId="6" fillId="8" borderId="42" xfId="0" applyFont="1" applyFill="1" applyBorder="1" applyAlignment="1">
      <alignment horizontal="left" vertical="top" wrapText="1"/>
    </xf>
    <xf numFmtId="0" fontId="3" fillId="8" borderId="40" xfId="0" applyFont="1" applyFill="1" applyBorder="1" applyAlignment="1">
      <alignment vertical="top"/>
    </xf>
    <xf numFmtId="49" fontId="3" fillId="0" borderId="66" xfId="0" applyNumberFormat="1" applyFont="1" applyFill="1" applyBorder="1" applyAlignment="1">
      <alignment horizontal="center" vertical="center"/>
    </xf>
    <xf numFmtId="0" fontId="6" fillId="0" borderId="62" xfId="0" applyFont="1" applyFill="1" applyBorder="1" applyAlignment="1">
      <alignment horizontal="left" vertical="top" wrapText="1"/>
    </xf>
    <xf numFmtId="0" fontId="6" fillId="0" borderId="43" xfId="0" applyFont="1" applyFill="1" applyBorder="1" applyAlignment="1">
      <alignment horizontal="left" vertical="top" wrapText="1"/>
    </xf>
    <xf numFmtId="0" fontId="3" fillId="0" borderId="57" xfId="0" applyFont="1" applyFill="1" applyBorder="1" applyAlignment="1">
      <alignment horizontal="center" vertical="center"/>
    </xf>
    <xf numFmtId="0" fontId="3" fillId="0" borderId="75" xfId="0" applyFont="1" applyFill="1" applyBorder="1" applyAlignment="1">
      <alignment horizontal="left" vertical="center" wrapText="1"/>
    </xf>
    <xf numFmtId="0" fontId="3" fillId="0" borderId="11" xfId="0" applyFont="1" applyFill="1" applyBorder="1" applyAlignment="1">
      <alignment vertical="center" wrapText="1"/>
    </xf>
    <xf numFmtId="0" fontId="6" fillId="0" borderId="26" xfId="0" applyFont="1" applyFill="1" applyBorder="1" applyAlignment="1">
      <alignment vertical="top" wrapText="1"/>
    </xf>
    <xf numFmtId="0" fontId="0" fillId="0" borderId="11" xfId="0" applyFont="1" applyFill="1" applyBorder="1" applyAlignment="1">
      <alignment horizontal="left" vertical="center"/>
    </xf>
    <xf numFmtId="0" fontId="25" fillId="0" borderId="10" xfId="0" applyFont="1" applyFill="1" applyBorder="1" applyAlignment="1">
      <alignment horizontal="left" vertical="center"/>
    </xf>
    <xf numFmtId="49" fontId="3" fillId="0" borderId="74"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xf>
    <xf numFmtId="49" fontId="3" fillId="0" borderId="65" xfId="0" applyNumberFormat="1" applyFont="1" applyFill="1" applyBorder="1" applyAlignment="1">
      <alignment horizontal="center" vertical="center"/>
    </xf>
    <xf numFmtId="0" fontId="6" fillId="8" borderId="21" xfId="0" applyFont="1" applyFill="1" applyBorder="1" applyAlignment="1">
      <alignment horizontal="left" vertical="top" wrapText="1"/>
    </xf>
    <xf numFmtId="0" fontId="3" fillId="0" borderId="63" xfId="0" applyFont="1" applyFill="1" applyBorder="1" applyAlignment="1">
      <alignment vertical="center" wrapText="1"/>
    </xf>
    <xf numFmtId="49" fontId="3" fillId="0" borderId="38"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0" fontId="6" fillId="8" borderId="20" xfId="0" applyFont="1" applyFill="1" applyBorder="1" applyAlignment="1">
      <alignment vertical="top" wrapText="1"/>
    </xf>
    <xf numFmtId="0" fontId="3" fillId="0" borderId="49" xfId="0" applyFont="1" applyFill="1" applyBorder="1" applyAlignment="1">
      <alignment horizontal="center" vertical="center" textRotation="255" wrapText="1"/>
    </xf>
    <xf numFmtId="0" fontId="3" fillId="0" borderId="64" xfId="0" applyFont="1" applyFill="1" applyBorder="1" applyAlignment="1">
      <alignment vertical="center" wrapText="1"/>
    </xf>
    <xf numFmtId="0" fontId="6" fillId="8" borderId="8" xfId="0" applyFont="1" applyFill="1" applyBorder="1" applyAlignment="1">
      <alignment vertical="top" wrapText="1"/>
    </xf>
    <xf numFmtId="0" fontId="6" fillId="8" borderId="62" xfId="0" applyFont="1" applyFill="1" applyBorder="1" applyAlignment="1">
      <alignment horizontal="left" vertical="top" wrapText="1"/>
    </xf>
    <xf numFmtId="0" fontId="6" fillId="8" borderId="43" xfId="0" applyFont="1" applyFill="1" applyBorder="1" applyAlignment="1">
      <alignment horizontal="left" vertical="top" wrapText="1"/>
    </xf>
    <xf numFmtId="0" fontId="3" fillId="8" borderId="52" xfId="0" applyFont="1" applyFill="1" applyBorder="1" applyAlignment="1">
      <alignment horizontal="left" vertical="center" wrapText="1"/>
    </xf>
    <xf numFmtId="0" fontId="6" fillId="0" borderId="52" xfId="0" applyFont="1" applyFill="1" applyBorder="1" applyAlignment="1">
      <alignment horizontal="left" vertical="top" wrapText="1"/>
    </xf>
    <xf numFmtId="0" fontId="3" fillId="8" borderId="21" xfId="0" applyFont="1" applyFill="1" applyBorder="1" applyAlignment="1">
      <alignment horizontal="left" vertical="center"/>
    </xf>
    <xf numFmtId="0" fontId="3" fillId="8" borderId="22" xfId="0" applyFont="1" applyFill="1" applyBorder="1" applyAlignment="1">
      <alignment horizontal="left" vertical="center"/>
    </xf>
    <xf numFmtId="0" fontId="6" fillId="8" borderId="22" xfId="0" applyFont="1" applyFill="1" applyBorder="1" applyAlignment="1">
      <alignment horizontal="left" vertical="top" wrapText="1"/>
    </xf>
    <xf numFmtId="0" fontId="3" fillId="0" borderId="51" xfId="0" applyFont="1" applyFill="1" applyBorder="1" applyAlignment="1">
      <alignment horizontal="center" vertical="center"/>
    </xf>
    <xf numFmtId="0" fontId="3" fillId="0" borderId="60" xfId="0" applyFont="1" applyFill="1" applyBorder="1" applyAlignment="1">
      <alignment horizontal="center" vertical="center" textRotation="255" wrapText="1"/>
    </xf>
    <xf numFmtId="0" fontId="3" fillId="0" borderId="55" xfId="0" applyFont="1" applyFill="1" applyBorder="1" applyAlignment="1">
      <alignment horizontal="center" vertical="center" textRotation="255" wrapText="1"/>
    </xf>
    <xf numFmtId="0" fontId="3" fillId="8" borderId="8" xfId="0" applyFont="1" applyFill="1" applyBorder="1" applyAlignment="1">
      <alignment horizontal="left" vertical="center"/>
    </xf>
    <xf numFmtId="0" fontId="6" fillId="8" borderId="8" xfId="0" applyFont="1" applyFill="1" applyBorder="1" applyAlignment="1">
      <alignment horizontal="left" vertical="top" wrapText="1"/>
    </xf>
    <xf numFmtId="0" fontId="6" fillId="8" borderId="4" xfId="0" applyFont="1" applyFill="1" applyBorder="1" applyAlignment="1">
      <alignment horizontal="left" vertical="top" wrapText="1"/>
    </xf>
    <xf numFmtId="0" fontId="3" fillId="8" borderId="25" xfId="0" applyFont="1" applyFill="1" applyBorder="1" applyAlignment="1">
      <alignment horizontal="left" vertical="center"/>
    </xf>
    <xf numFmtId="0" fontId="3" fillId="8" borderId="6" xfId="0" applyFont="1" applyFill="1" applyBorder="1" applyAlignment="1">
      <alignment vertical="center" wrapText="1"/>
    </xf>
    <xf numFmtId="49" fontId="3" fillId="4" borderId="68" xfId="0" applyNumberFormat="1" applyFont="1" applyFill="1" applyBorder="1" applyAlignment="1">
      <alignment vertical="center"/>
    </xf>
    <xf numFmtId="0" fontId="3" fillId="8" borderId="18" xfId="0" applyFont="1" applyFill="1" applyBorder="1" applyAlignment="1">
      <alignment horizontal="left" vertical="center" wrapText="1"/>
    </xf>
    <xf numFmtId="0" fontId="3" fillId="8" borderId="14" xfId="0" applyFont="1" applyFill="1" applyBorder="1" applyAlignment="1">
      <alignment vertical="center" wrapText="1"/>
    </xf>
    <xf numFmtId="0" fontId="3" fillId="0" borderId="6" xfId="0" applyFont="1" applyFill="1" applyBorder="1" applyAlignment="1">
      <alignment vertical="center" wrapText="1"/>
    </xf>
    <xf numFmtId="0" fontId="3" fillId="8" borderId="25" xfId="0" applyFont="1" applyFill="1" applyBorder="1" applyAlignment="1">
      <alignment vertical="center" wrapText="1"/>
    </xf>
    <xf numFmtId="0" fontId="3" fillId="8" borderId="8" xfId="0" applyFont="1" applyFill="1" applyBorder="1" applyAlignment="1">
      <alignment horizontal="left" vertical="center" wrapText="1"/>
    </xf>
    <xf numFmtId="0" fontId="3" fillId="8" borderId="8" xfId="0" applyFont="1" applyFill="1" applyBorder="1" applyAlignment="1">
      <alignment vertical="center" wrapText="1"/>
    </xf>
    <xf numFmtId="0" fontId="3" fillId="8" borderId="23" xfId="0" applyFont="1" applyFill="1" applyBorder="1" applyAlignment="1">
      <alignment vertical="center" wrapText="1"/>
    </xf>
    <xf numFmtId="0" fontId="3" fillId="8" borderId="4" xfId="0" applyFont="1" applyFill="1" applyBorder="1" applyAlignment="1">
      <alignment vertical="center" wrapText="1"/>
    </xf>
    <xf numFmtId="0" fontId="3" fillId="8" borderId="62" xfId="0" applyFont="1" applyFill="1" applyBorder="1" applyAlignment="1">
      <alignment horizontal="left" vertical="center" wrapText="1"/>
    </xf>
    <xf numFmtId="0" fontId="3" fillId="8" borderId="62" xfId="0" applyFont="1" applyFill="1" applyBorder="1" applyAlignment="1">
      <alignment horizontal="left" vertical="center"/>
    </xf>
    <xf numFmtId="0" fontId="19" fillId="8" borderId="43" xfId="0" applyFont="1" applyFill="1" applyBorder="1" applyAlignment="1">
      <alignment horizontal="left" vertical="top" wrapText="1"/>
    </xf>
    <xf numFmtId="0" fontId="18" fillId="8" borderId="23" xfId="0" applyFont="1" applyFill="1" applyBorder="1" applyAlignment="1">
      <alignment horizontal="left" vertical="center"/>
    </xf>
    <xf numFmtId="0" fontId="29" fillId="0" borderId="57" xfId="0" applyFont="1" applyFill="1" applyBorder="1" applyAlignment="1">
      <alignment horizontal="center" vertical="center" textRotation="255" wrapText="1"/>
    </xf>
    <xf numFmtId="0" fontId="3" fillId="8" borderId="42"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6" fillId="8" borderId="18" xfId="0" applyFont="1" applyFill="1" applyBorder="1" applyAlignment="1">
      <alignment horizontal="left" vertical="top"/>
    </xf>
    <xf numFmtId="0" fontId="6" fillId="8" borderId="77" xfId="0" applyFont="1" applyFill="1" applyBorder="1" applyAlignment="1">
      <alignment horizontal="left" vertical="top" wrapText="1"/>
    </xf>
    <xf numFmtId="0" fontId="3" fillId="0" borderId="42" xfId="0" applyFont="1" applyFill="1" applyBorder="1" applyAlignment="1">
      <alignment horizontal="left" vertical="center" wrapText="1"/>
    </xf>
    <xf numFmtId="0" fontId="3" fillId="8" borderId="42"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3" xfId="0" applyFont="1" applyFill="1" applyBorder="1" applyAlignment="1">
      <alignment horizontal="left" vertical="center"/>
    </xf>
    <xf numFmtId="0" fontId="4" fillId="0" borderId="23" xfId="3" applyFont="1" applyFill="1" applyBorder="1" applyAlignment="1">
      <alignment vertical="center" wrapText="1"/>
    </xf>
    <xf numFmtId="0" fontId="3" fillId="0" borderId="23" xfId="0" applyFont="1" applyFill="1" applyBorder="1" applyAlignment="1">
      <alignment horizontal="left" vertical="center"/>
    </xf>
    <xf numFmtId="0" fontId="3" fillId="0" borderId="236" xfId="0" applyFont="1" applyFill="1" applyBorder="1" applyAlignment="1">
      <alignment horizontal="center" vertical="center"/>
    </xf>
    <xf numFmtId="0" fontId="3" fillId="0" borderId="17" xfId="0" applyFont="1" applyFill="1" applyBorder="1" applyAlignment="1">
      <alignment horizontal="left" vertical="center" wrapText="1"/>
    </xf>
    <xf numFmtId="0" fontId="6" fillId="0" borderId="17" xfId="0" applyFont="1" applyFill="1" applyBorder="1" applyAlignment="1">
      <alignment horizontal="left" vertical="top"/>
    </xf>
    <xf numFmtId="0" fontId="6" fillId="8" borderId="13" xfId="0" applyFont="1" applyFill="1" applyBorder="1" applyAlignment="1">
      <alignment vertical="top" wrapText="1" shrinkToFit="1"/>
    </xf>
    <xf numFmtId="0" fontId="4" fillId="0" borderId="3" xfId="3" applyFont="1" applyFill="1" applyBorder="1" applyAlignment="1">
      <alignment vertical="center" wrapText="1"/>
    </xf>
    <xf numFmtId="0" fontId="4" fillId="0" borderId="26" xfId="3" applyFont="1" applyFill="1" applyBorder="1" applyAlignment="1">
      <alignment vertical="center" wrapText="1"/>
    </xf>
    <xf numFmtId="49" fontId="3" fillId="0" borderId="39" xfId="0" applyNumberFormat="1" applyFont="1" applyBorder="1" applyAlignment="1">
      <alignment horizontal="center" vertical="center"/>
    </xf>
    <xf numFmtId="49" fontId="3" fillId="0" borderId="37" xfId="0" applyNumberFormat="1" applyFont="1" applyFill="1" applyBorder="1" applyAlignment="1">
      <alignment horizontal="center" vertical="center"/>
    </xf>
    <xf numFmtId="0" fontId="3" fillId="0" borderId="6" xfId="0" applyFont="1" applyFill="1" applyBorder="1" applyAlignment="1">
      <alignment vertical="center" wrapText="1"/>
    </xf>
    <xf numFmtId="0" fontId="3" fillId="0" borderId="10" xfId="0" applyFont="1" applyFill="1" applyBorder="1" applyAlignment="1">
      <alignment vertical="center" wrapText="1"/>
    </xf>
    <xf numFmtId="0" fontId="3" fillId="0" borderId="56" xfId="0" applyFont="1" applyFill="1" applyBorder="1" applyAlignment="1">
      <alignment horizontal="left" vertical="center" wrapText="1"/>
    </xf>
    <xf numFmtId="0" fontId="6" fillId="0" borderId="44" xfId="0" applyFont="1" applyFill="1" applyBorder="1" applyAlignment="1">
      <alignment vertical="top" wrapText="1"/>
    </xf>
    <xf numFmtId="0" fontId="6" fillId="0" borderId="44" xfId="0" applyFont="1" applyFill="1" applyBorder="1" applyAlignment="1">
      <alignment horizontal="left" vertical="top" wrapText="1"/>
    </xf>
    <xf numFmtId="0" fontId="3" fillId="8" borderId="7" xfId="0" applyFont="1" applyFill="1" applyBorder="1" applyAlignment="1">
      <alignment horizontal="center" vertical="center"/>
    </xf>
    <xf numFmtId="0" fontId="6" fillId="8" borderId="12" xfId="0" applyFont="1" applyFill="1" applyBorder="1" applyAlignment="1">
      <alignment horizontal="left" vertical="top" wrapText="1"/>
    </xf>
    <xf numFmtId="0" fontId="6" fillId="0" borderId="23" xfId="0" applyFont="1" applyFill="1" applyBorder="1" applyAlignment="1">
      <alignment vertical="top" wrapText="1"/>
    </xf>
    <xf numFmtId="0" fontId="3" fillId="0" borderId="7" xfId="0" applyFont="1" applyFill="1" applyBorder="1" applyAlignment="1">
      <alignment vertical="center" wrapText="1"/>
    </xf>
    <xf numFmtId="0" fontId="6" fillId="8" borderId="23" xfId="0" applyFont="1" applyFill="1" applyBorder="1" applyAlignment="1">
      <alignment horizontal="left" vertical="center" wrapText="1"/>
    </xf>
    <xf numFmtId="0" fontId="3" fillId="0" borderId="42" xfId="0" applyFont="1" applyFill="1" applyBorder="1" applyAlignment="1">
      <alignment vertical="center"/>
    </xf>
    <xf numFmtId="0" fontId="3" fillId="8" borderId="42" xfId="0" applyFont="1" applyFill="1" applyBorder="1" applyAlignment="1">
      <alignment vertical="center" wrapText="1"/>
    </xf>
    <xf numFmtId="0" fontId="3" fillId="0" borderId="54" xfId="0" applyFont="1" applyFill="1" applyBorder="1" applyAlignment="1">
      <alignment horizontal="center" vertical="center" wrapText="1"/>
    </xf>
    <xf numFmtId="0" fontId="0" fillId="0" borderId="0" xfId="0">
      <alignment vertical="center"/>
    </xf>
    <xf numFmtId="0" fontId="3" fillId="8" borderId="23" xfId="0" applyFont="1" applyFill="1" applyBorder="1" applyAlignment="1">
      <alignment vertical="center"/>
    </xf>
    <xf numFmtId="0" fontId="43" fillId="0" borderId="0" xfId="2" applyFont="1" applyAlignment="1">
      <alignment vertical="center" wrapText="1"/>
    </xf>
    <xf numFmtId="0" fontId="44" fillId="0" borderId="0" xfId="2" applyFont="1" applyBorder="1" applyAlignment="1">
      <alignment vertical="center"/>
    </xf>
    <xf numFmtId="49" fontId="45" fillId="0" borderId="0" xfId="2" applyNumberFormat="1" applyFont="1" applyBorder="1" applyAlignment="1">
      <alignment vertical="center"/>
    </xf>
    <xf numFmtId="0" fontId="45" fillId="0" borderId="0" xfId="2" applyFont="1" applyBorder="1" applyAlignment="1">
      <alignment vertical="center"/>
    </xf>
    <xf numFmtId="0" fontId="45" fillId="0" borderId="0" xfId="2" applyNumberFormat="1" applyFont="1" applyBorder="1" applyAlignment="1">
      <alignment vertical="center"/>
    </xf>
    <xf numFmtId="0" fontId="45" fillId="0" borderId="0" xfId="2" applyFont="1" applyAlignment="1">
      <alignment vertical="center"/>
    </xf>
    <xf numFmtId="0" fontId="45" fillId="0" borderId="0" xfId="2" applyFont="1" applyAlignment="1">
      <alignment vertical="center" shrinkToFit="1"/>
    </xf>
    <xf numFmtId="0" fontId="45" fillId="0" borderId="64" xfId="2" applyFont="1" applyBorder="1" applyAlignment="1">
      <alignment vertical="center"/>
    </xf>
    <xf numFmtId="0" fontId="48" fillId="0" borderId="64" xfId="2" applyFont="1" applyBorder="1" applyAlignment="1">
      <alignment vertical="center"/>
    </xf>
    <xf numFmtId="0" fontId="48" fillId="0" borderId="0" xfId="2" applyFont="1" applyAlignment="1">
      <alignment vertical="center"/>
    </xf>
    <xf numFmtId="0" fontId="48" fillId="0" borderId="0" xfId="2" applyFont="1" applyBorder="1" applyAlignment="1">
      <alignment vertical="center"/>
    </xf>
    <xf numFmtId="0" fontId="45" fillId="0" borderId="0" xfId="2" applyFont="1" applyBorder="1" applyAlignment="1">
      <alignment vertical="center" shrinkToFit="1"/>
    </xf>
    <xf numFmtId="0" fontId="45" fillId="0" borderId="0" xfId="2" applyFont="1" applyBorder="1" applyAlignment="1">
      <alignment horizontal="left" vertical="center" shrinkToFit="1"/>
    </xf>
    <xf numFmtId="0" fontId="45" fillId="0" borderId="64" xfId="2" applyFont="1" applyBorder="1" applyAlignment="1">
      <alignment vertical="center" shrinkToFit="1"/>
    </xf>
    <xf numFmtId="0" fontId="44" fillId="0" borderId="0" xfId="2" applyFont="1" applyBorder="1" applyAlignment="1">
      <alignment vertical="top"/>
    </xf>
    <xf numFmtId="0" fontId="48" fillId="0" borderId="64" xfId="2" applyFont="1" applyBorder="1" applyAlignment="1">
      <alignment vertical="center" shrinkToFit="1"/>
    </xf>
    <xf numFmtId="0" fontId="45" fillId="0" borderId="64" xfId="2" applyFont="1" applyBorder="1" applyAlignment="1">
      <alignment horizontal="left" vertical="center" shrinkToFit="1"/>
    </xf>
    <xf numFmtId="49" fontId="44" fillId="0" borderId="0" xfId="2" applyNumberFormat="1" applyFont="1" applyBorder="1" applyAlignment="1">
      <alignment vertical="center"/>
    </xf>
    <xf numFmtId="0" fontId="50" fillId="0" borderId="0" xfId="0" applyFont="1">
      <alignment vertical="center"/>
    </xf>
    <xf numFmtId="0" fontId="51" fillId="0" borderId="0" xfId="0" applyFont="1" applyAlignment="1">
      <alignment horizontal="center" vertical="center"/>
    </xf>
    <xf numFmtId="0" fontId="51" fillId="0" borderId="0" xfId="0" applyFont="1">
      <alignment vertical="center"/>
    </xf>
    <xf numFmtId="0" fontId="51" fillId="0" borderId="0" xfId="0" applyFont="1" applyFill="1" applyBorder="1" applyAlignment="1">
      <alignment horizontal="center" vertical="center" wrapText="1"/>
    </xf>
    <xf numFmtId="0" fontId="51" fillId="0" borderId="13" xfId="0" applyFont="1" applyFill="1" applyBorder="1" applyAlignment="1">
      <alignment horizontal="center" vertical="center"/>
    </xf>
    <xf numFmtId="0" fontId="56" fillId="0" borderId="13" xfId="0" applyFont="1" applyFill="1" applyBorder="1" applyAlignment="1">
      <alignment horizontal="center" vertical="center" wrapText="1"/>
    </xf>
    <xf numFmtId="0" fontId="52" fillId="0" borderId="13" xfId="0" applyFont="1" applyFill="1" applyBorder="1">
      <alignment vertical="center"/>
    </xf>
    <xf numFmtId="0" fontId="51" fillId="0" borderId="64" xfId="0" applyFont="1" applyFill="1" applyBorder="1" applyAlignment="1">
      <alignment horizontal="center" vertical="center" wrapText="1"/>
    </xf>
    <xf numFmtId="0" fontId="51" fillId="0" borderId="0" xfId="0" applyFont="1" applyFill="1" applyBorder="1">
      <alignment vertical="center"/>
    </xf>
    <xf numFmtId="0" fontId="51" fillId="0" borderId="0" xfId="0" applyFont="1" applyFill="1" applyBorder="1" applyAlignment="1">
      <alignment horizontal="left" vertical="center" wrapText="1"/>
    </xf>
    <xf numFmtId="0" fontId="51" fillId="0" borderId="0" xfId="0" applyFont="1" applyFill="1" applyBorder="1" applyAlignment="1">
      <alignment vertical="center" wrapText="1"/>
    </xf>
    <xf numFmtId="0" fontId="51" fillId="0" borderId="0" xfId="0" applyFont="1" applyBorder="1" applyAlignment="1">
      <alignment vertical="center" wrapText="1"/>
    </xf>
    <xf numFmtId="0" fontId="51" fillId="0" borderId="0" xfId="0" applyFont="1" applyBorder="1" applyAlignment="1">
      <alignment vertical="center"/>
    </xf>
    <xf numFmtId="0" fontId="51" fillId="0" borderId="0" xfId="0" applyFont="1" applyFill="1" applyBorder="1" applyAlignment="1">
      <alignment horizontal="right" vertical="center" wrapText="1"/>
    </xf>
    <xf numFmtId="0" fontId="51" fillId="0" borderId="0" xfId="0" applyFont="1" applyBorder="1" applyAlignment="1">
      <alignment horizontal="left" vertical="center"/>
    </xf>
    <xf numFmtId="0" fontId="61" fillId="0" borderId="0" xfId="0" applyFont="1" applyFill="1" applyBorder="1" applyAlignment="1">
      <alignment vertical="center"/>
    </xf>
    <xf numFmtId="0" fontId="51" fillId="0" borderId="0" xfId="0" applyFont="1" applyFill="1" applyBorder="1" applyAlignment="1">
      <alignment vertical="center"/>
    </xf>
    <xf numFmtId="0" fontId="52" fillId="0" borderId="0" xfId="0" applyFont="1" applyFill="1" applyBorder="1" applyAlignment="1">
      <alignment vertical="center"/>
    </xf>
    <xf numFmtId="0" fontId="51" fillId="0" borderId="8" xfId="0" applyFont="1" applyFill="1" applyBorder="1" applyAlignment="1">
      <alignment vertical="center"/>
    </xf>
    <xf numFmtId="0" fontId="51" fillId="0" borderId="18" xfId="0" applyFont="1" applyFill="1" applyBorder="1" applyAlignment="1">
      <alignment vertical="center"/>
    </xf>
    <xf numFmtId="0" fontId="51" fillId="0" borderId="64" xfId="0" applyFont="1" applyFill="1" applyBorder="1" applyAlignment="1">
      <alignment vertical="center"/>
    </xf>
    <xf numFmtId="0" fontId="56" fillId="0" borderId="0" xfId="0" applyFont="1" applyFill="1" applyBorder="1" applyAlignment="1">
      <alignment vertical="center" shrinkToFit="1"/>
    </xf>
    <xf numFmtId="0" fontId="51" fillId="0" borderId="64" xfId="0" applyFont="1" applyBorder="1" applyAlignment="1">
      <alignment vertical="center"/>
    </xf>
    <xf numFmtId="0" fontId="51" fillId="0" borderId="0" xfId="0" applyFont="1" applyFill="1" applyBorder="1" applyAlignment="1">
      <alignment vertical="center" shrinkToFit="1"/>
    </xf>
    <xf numFmtId="0" fontId="53" fillId="0" borderId="0" xfId="4" applyFont="1"/>
    <xf numFmtId="0" fontId="58" fillId="0" borderId="0" xfId="4" applyFont="1" applyAlignment="1">
      <alignment shrinkToFit="1"/>
    </xf>
    <xf numFmtId="0" fontId="53" fillId="0" borderId="0" xfId="4" applyFont="1" applyAlignment="1">
      <alignment shrinkToFit="1"/>
    </xf>
    <xf numFmtId="0" fontId="53" fillId="0" borderId="0" xfId="4" applyFont="1" applyFill="1" applyBorder="1" applyAlignment="1">
      <alignment horizontal="center" vertical="center"/>
    </xf>
    <xf numFmtId="0" fontId="58" fillId="0" borderId="0" xfId="4" applyFont="1" applyFill="1" applyBorder="1" applyAlignment="1">
      <alignment horizontal="center" vertical="center"/>
    </xf>
    <xf numFmtId="0" fontId="53" fillId="0" borderId="0" xfId="4" applyFont="1" applyFill="1" applyBorder="1" applyAlignment="1">
      <alignment horizontal="center" vertical="center" shrinkToFit="1"/>
    </xf>
    <xf numFmtId="0" fontId="53" fillId="0" borderId="0" xfId="4" applyFont="1" applyAlignment="1">
      <alignment vertical="center"/>
    </xf>
    <xf numFmtId="0" fontId="58" fillId="0" borderId="20" xfId="4" applyFont="1" applyFill="1" applyBorder="1" applyAlignment="1">
      <alignment horizontal="center" vertical="center" wrapText="1" shrinkToFit="1"/>
    </xf>
    <xf numFmtId="0" fontId="53" fillId="0" borderId="0" xfId="4" applyFont="1" applyFill="1" applyAlignment="1">
      <alignment vertical="center"/>
    </xf>
    <xf numFmtId="0" fontId="51" fillId="6" borderId="163" xfId="4" applyFont="1" applyFill="1" applyBorder="1" applyAlignment="1">
      <alignment horizontal="center" vertical="center" shrinkToFit="1"/>
    </xf>
    <xf numFmtId="0" fontId="51" fillId="6" borderId="129" xfId="4" applyFont="1" applyFill="1" applyBorder="1" applyAlignment="1">
      <alignment horizontal="center" vertical="center" shrinkToFit="1"/>
    </xf>
    <xf numFmtId="0" fontId="53" fillId="0" borderId="20" xfId="0" applyFont="1" applyFill="1" applyBorder="1" applyAlignment="1">
      <alignment vertical="center" wrapText="1"/>
    </xf>
    <xf numFmtId="58" fontId="58" fillId="0" borderId="20" xfId="4" applyNumberFormat="1" applyFont="1" applyFill="1" applyBorder="1" applyAlignment="1">
      <alignment horizontal="center" vertical="center" wrapText="1" shrinkToFit="1"/>
    </xf>
    <xf numFmtId="176" fontId="58" fillId="0" borderId="20" xfId="4" applyNumberFormat="1" applyFont="1" applyFill="1" applyBorder="1" applyAlignment="1">
      <alignment horizontal="center" vertical="center" wrapText="1" shrinkToFit="1"/>
    </xf>
    <xf numFmtId="0" fontId="51" fillId="0" borderId="0" xfId="4" applyFont="1" applyAlignment="1">
      <alignment vertical="center"/>
    </xf>
    <xf numFmtId="0" fontId="51" fillId="0" borderId="0" xfId="4" applyFont="1" applyFill="1" applyBorder="1" applyAlignment="1">
      <alignment vertical="center" shrinkToFit="1"/>
    </xf>
    <xf numFmtId="0" fontId="53" fillId="0" borderId="20" xfId="4" applyFont="1" applyFill="1" applyBorder="1" applyAlignment="1">
      <alignment vertical="center" wrapText="1"/>
    </xf>
    <xf numFmtId="0" fontId="53" fillId="0" borderId="20" xfId="4" applyFont="1" applyFill="1" applyBorder="1" applyAlignment="1">
      <alignment vertical="center" wrapText="1" shrinkToFit="1"/>
    </xf>
    <xf numFmtId="0" fontId="53" fillId="0" borderId="0" xfId="4" applyFont="1" applyFill="1" applyBorder="1" applyAlignment="1">
      <alignment vertical="center"/>
    </xf>
    <xf numFmtId="0" fontId="58" fillId="0" borderId="0" xfId="4" applyFont="1" applyFill="1" applyBorder="1" applyAlignment="1">
      <alignment vertical="center"/>
    </xf>
    <xf numFmtId="0" fontId="53" fillId="0" borderId="0" xfId="4" applyFont="1" applyFill="1" applyBorder="1" applyAlignment="1">
      <alignment vertical="center" shrinkToFit="1"/>
    </xf>
    <xf numFmtId="0" fontId="53" fillId="0" borderId="17" xfId="4" applyFont="1" applyFill="1" applyBorder="1" applyAlignment="1">
      <alignment vertical="center" wrapText="1" shrinkToFit="1"/>
    </xf>
    <xf numFmtId="0" fontId="53" fillId="0" borderId="62" xfId="0" applyFont="1" applyFill="1" applyBorder="1" applyAlignment="1">
      <alignment vertical="center" wrapText="1"/>
    </xf>
    <xf numFmtId="0" fontId="64" fillId="0" borderId="0" xfId="0" applyFont="1">
      <alignment vertical="center"/>
    </xf>
    <xf numFmtId="0" fontId="52" fillId="0" borderId="0" xfId="0" applyFont="1">
      <alignment vertical="center"/>
    </xf>
    <xf numFmtId="0" fontId="57" fillId="0" borderId="0" xfId="0" applyFont="1" applyAlignment="1">
      <alignment horizontal="right" vertical="center"/>
    </xf>
    <xf numFmtId="0" fontId="57" fillId="0" borderId="0" xfId="0" applyFont="1" applyAlignment="1">
      <alignment horizontal="right" vertical="top"/>
    </xf>
    <xf numFmtId="0" fontId="52" fillId="0" borderId="0" xfId="0" applyFont="1" applyAlignment="1">
      <alignment horizontal="right" vertical="center"/>
    </xf>
    <xf numFmtId="47" fontId="52" fillId="0" borderId="0" xfId="0" applyNumberFormat="1" applyFont="1">
      <alignment vertical="center"/>
    </xf>
    <xf numFmtId="0" fontId="52" fillId="0" borderId="0" xfId="0" applyFont="1" applyAlignment="1">
      <alignment horizontal="left" vertical="center" indent="1"/>
    </xf>
    <xf numFmtId="0" fontId="52" fillId="0" borderId="0" xfId="0" applyFont="1" applyAlignment="1"/>
    <xf numFmtId="0" fontId="52" fillId="0" borderId="64" xfId="0" applyFont="1" applyBorder="1">
      <alignment vertical="center"/>
    </xf>
    <xf numFmtId="0" fontId="52" fillId="0" borderId="0" xfId="0" applyFont="1" applyAlignment="1">
      <alignment horizontal="center" vertical="center"/>
    </xf>
    <xf numFmtId="0" fontId="52" fillId="0" borderId="0" xfId="0" applyFont="1" applyAlignment="1">
      <alignment horizontal="left" vertical="center" indent="2"/>
    </xf>
    <xf numFmtId="0" fontId="52" fillId="0" borderId="19" xfId="0" applyFont="1" applyBorder="1" applyAlignment="1">
      <alignment vertical="center" shrinkToFit="1"/>
    </xf>
    <xf numFmtId="0" fontId="51" fillId="0" borderId="0" xfId="0" applyFont="1" applyAlignment="1">
      <alignment vertical="center" shrinkToFit="1"/>
    </xf>
    <xf numFmtId="0" fontId="52" fillId="0" borderId="99" xfId="0" applyFont="1" applyBorder="1">
      <alignment vertical="center"/>
    </xf>
    <xf numFmtId="0" fontId="52" fillId="0" borderId="237" xfId="0" applyFont="1" applyBorder="1">
      <alignment vertical="center"/>
    </xf>
    <xf numFmtId="0" fontId="0" fillId="0" borderId="15" xfId="0" applyBorder="1">
      <alignment vertical="center"/>
    </xf>
    <xf numFmtId="0" fontId="0" fillId="0" borderId="237" xfId="0" applyBorder="1">
      <alignment vertical="center"/>
    </xf>
    <xf numFmtId="0" fontId="52" fillId="0" borderId="130" xfId="0" applyFont="1" applyBorder="1">
      <alignment vertical="center"/>
    </xf>
    <xf numFmtId="0" fontId="52" fillId="0" borderId="238" xfId="0" applyFont="1" applyBorder="1">
      <alignment vertical="center"/>
    </xf>
    <xf numFmtId="0" fontId="52" fillId="0" borderId="136" xfId="0" applyFont="1" applyBorder="1">
      <alignment vertical="center"/>
    </xf>
    <xf numFmtId="0" fontId="52" fillId="0" borderId="84" xfId="0" applyFont="1" applyBorder="1">
      <alignment vertical="center"/>
    </xf>
    <xf numFmtId="0" fontId="52" fillId="0" borderId="239" xfId="0" applyFont="1" applyBorder="1">
      <alignment vertical="center"/>
    </xf>
    <xf numFmtId="0" fontId="67" fillId="0" borderId="0" xfId="0" applyFont="1" applyAlignment="1">
      <alignment vertical="center" shrinkToFit="1"/>
    </xf>
    <xf numFmtId="0" fontId="53" fillId="0" borderId="0" xfId="0" applyFont="1" applyAlignment="1">
      <alignment horizontal="right" vertical="center"/>
    </xf>
    <xf numFmtId="0" fontId="52" fillId="0" borderId="8" xfId="0" applyFont="1" applyBorder="1">
      <alignment vertical="center"/>
    </xf>
    <xf numFmtId="0" fontId="52" fillId="0" borderId="18" xfId="0" applyFont="1" applyBorder="1">
      <alignment vertical="center"/>
    </xf>
    <xf numFmtId="0" fontId="52" fillId="0" borderId="64" xfId="0" applyFont="1" applyBorder="1" applyAlignment="1">
      <alignment horizontal="left" vertical="center"/>
    </xf>
    <xf numFmtId="0" fontId="52" fillId="0" borderId="64" xfId="0" applyFont="1" applyBorder="1" applyAlignment="1">
      <alignment horizontal="right" vertical="center"/>
    </xf>
    <xf numFmtId="0" fontId="52" fillId="0" borderId="15" xfId="0" applyFont="1" applyBorder="1">
      <alignment vertical="center"/>
    </xf>
    <xf numFmtId="0" fontId="52" fillId="0" borderId="0" xfId="0" applyFont="1" applyAlignment="1">
      <alignment vertical="center" shrinkToFit="1"/>
    </xf>
    <xf numFmtId="0" fontId="72" fillId="0" borderId="0" xfId="0" applyFont="1" applyAlignment="1">
      <alignment vertical="center" wrapText="1"/>
    </xf>
    <xf numFmtId="0" fontId="52" fillId="0" borderId="13" xfId="0" applyFont="1" applyBorder="1">
      <alignment vertical="center"/>
    </xf>
    <xf numFmtId="0" fontId="52" fillId="0" borderId="33" xfId="0" applyFont="1" applyBorder="1">
      <alignment vertical="center"/>
    </xf>
    <xf numFmtId="0" fontId="52" fillId="0" borderId="19" xfId="0" applyFont="1" applyBorder="1">
      <alignment vertical="center"/>
    </xf>
    <xf numFmtId="0" fontId="52" fillId="0" borderId="0" xfId="0" applyFont="1" applyAlignment="1">
      <alignment horizontal="center" vertical="center" shrinkToFit="1"/>
    </xf>
    <xf numFmtId="0" fontId="52" fillId="0" borderId="0" xfId="0" applyFont="1" applyFill="1" applyBorder="1" applyAlignment="1">
      <alignment vertical="center" shrinkToFit="1"/>
    </xf>
    <xf numFmtId="0" fontId="52" fillId="0" borderId="15" xfId="0" applyFont="1" applyBorder="1" applyAlignment="1">
      <alignment vertical="center" shrinkToFit="1"/>
    </xf>
    <xf numFmtId="0" fontId="52" fillId="0" borderId="85" xfId="0" applyFont="1" applyBorder="1" applyAlignment="1">
      <alignment vertical="center" shrinkToFit="1"/>
    </xf>
    <xf numFmtId="0" fontId="52" fillId="0" borderId="8" xfId="0" applyFont="1" applyBorder="1" applyAlignment="1">
      <alignment vertical="center" shrinkToFit="1"/>
    </xf>
    <xf numFmtId="0" fontId="52" fillId="0" borderId="18" xfId="0" applyFont="1" applyBorder="1" applyAlignment="1">
      <alignment vertical="center" shrinkToFit="1"/>
    </xf>
    <xf numFmtId="0" fontId="52" fillId="0" borderId="0" xfId="0" applyFont="1" applyAlignment="1">
      <alignment horizontal="left" vertical="center" indent="3"/>
    </xf>
    <xf numFmtId="0" fontId="3" fillId="0" borderId="43" xfId="0" applyFont="1" applyFill="1" applyBorder="1" applyAlignment="1">
      <alignment horizontal="left" vertical="center"/>
    </xf>
    <xf numFmtId="0" fontId="3" fillId="8" borderId="64" xfId="0" applyFont="1" applyFill="1" applyBorder="1" applyAlignment="1">
      <alignment vertical="center"/>
    </xf>
    <xf numFmtId="0" fontId="3" fillId="8" borderId="99" xfId="0" applyFont="1" applyFill="1" applyBorder="1" applyAlignment="1">
      <alignment vertical="center" wrapText="1"/>
    </xf>
    <xf numFmtId="0" fontId="3" fillId="8" borderId="99" xfId="0" applyFont="1" applyFill="1" applyBorder="1" applyAlignment="1">
      <alignment vertical="center"/>
    </xf>
    <xf numFmtId="0" fontId="3" fillId="8" borderId="99" xfId="0" applyFont="1" applyFill="1" applyBorder="1" applyAlignment="1">
      <alignment horizontal="center" vertical="center" wrapText="1"/>
    </xf>
    <xf numFmtId="0" fontId="3" fillId="8" borderId="98" xfId="0" applyFont="1" applyFill="1" applyBorder="1" applyAlignment="1">
      <alignment vertical="center" wrapText="1"/>
    </xf>
    <xf numFmtId="0" fontId="3" fillId="8" borderId="98" xfId="0" applyFont="1" applyFill="1" applyBorder="1" applyAlignment="1">
      <alignment vertical="center"/>
    </xf>
    <xf numFmtId="0" fontId="3" fillId="8" borderId="98" xfId="0" applyFont="1" applyFill="1" applyBorder="1" applyAlignment="1">
      <alignment horizontal="center" vertical="center" wrapText="1"/>
    </xf>
    <xf numFmtId="0" fontId="3" fillId="8" borderId="84" xfId="0" applyFont="1" applyFill="1" applyBorder="1" applyAlignment="1">
      <alignment vertical="center" wrapText="1"/>
    </xf>
    <xf numFmtId="0" fontId="3" fillId="16" borderId="246" xfId="0" applyFont="1" applyFill="1" applyBorder="1" applyAlignment="1">
      <alignment vertical="center" wrapText="1"/>
    </xf>
    <xf numFmtId="0" fontId="3" fillId="16" borderId="87" xfId="0" applyFont="1" applyFill="1" applyBorder="1" applyAlignment="1">
      <alignment vertical="center" wrapText="1"/>
    </xf>
    <xf numFmtId="0" fontId="3" fillId="16" borderId="91" xfId="0" applyFont="1" applyFill="1" applyBorder="1" applyAlignment="1">
      <alignment vertical="center" wrapText="1"/>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3" fillId="0" borderId="22" xfId="0" applyFont="1" applyFill="1" applyBorder="1" applyAlignment="1">
      <alignment horizontal="left" vertical="center"/>
    </xf>
    <xf numFmtId="0" fontId="9" fillId="0" borderId="42" xfId="0" applyFont="1" applyFill="1" applyBorder="1" applyAlignment="1">
      <alignment horizontal="center" vertical="center"/>
    </xf>
    <xf numFmtId="0" fontId="3" fillId="8" borderId="20" xfId="0" applyFont="1" applyFill="1" applyBorder="1" applyAlignment="1">
      <alignment horizontal="left" vertical="top"/>
    </xf>
    <xf numFmtId="0" fontId="3" fillId="16" borderId="52" xfId="0" applyFont="1" applyFill="1" applyBorder="1" applyAlignment="1">
      <alignment horizontal="center" vertical="center"/>
    </xf>
    <xf numFmtId="0" fontId="3" fillId="16" borderId="18" xfId="0" applyFont="1" applyFill="1" applyBorder="1" applyAlignment="1">
      <alignment horizontal="center" vertical="center"/>
    </xf>
    <xf numFmtId="0" fontId="3" fillId="16" borderId="60" xfId="0" applyFont="1" applyFill="1" applyBorder="1" applyAlignment="1">
      <alignment horizontal="center" vertical="center"/>
    </xf>
    <xf numFmtId="0" fontId="3" fillId="16" borderId="5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77" xfId="0" applyFont="1" applyFill="1" applyBorder="1" applyAlignment="1">
      <alignment horizontal="center" vertical="center"/>
    </xf>
    <xf numFmtId="0" fontId="3" fillId="8" borderId="24" xfId="0" applyFont="1" applyFill="1" applyBorder="1" applyAlignment="1">
      <alignment horizontal="left" vertical="center"/>
    </xf>
    <xf numFmtId="0" fontId="9" fillId="0" borderId="11" xfId="0" applyFont="1" applyFill="1" applyBorder="1" applyAlignment="1">
      <alignment horizontal="center" vertical="center"/>
    </xf>
    <xf numFmtId="0" fontId="3" fillId="8" borderId="3" xfId="0" applyFont="1" applyFill="1" applyBorder="1" applyAlignment="1">
      <alignment vertical="center"/>
    </xf>
    <xf numFmtId="0" fontId="3" fillId="8" borderId="43" xfId="0" applyFont="1" applyFill="1" applyBorder="1" applyAlignment="1">
      <alignment vertical="center"/>
    </xf>
    <xf numFmtId="0" fontId="9" fillId="0" borderId="4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lignment vertical="center"/>
    </xf>
    <xf numFmtId="0" fontId="6" fillId="8" borderId="21" xfId="0" applyFont="1" applyFill="1" applyBorder="1" applyAlignment="1">
      <alignment horizontal="left" vertical="top" wrapText="1"/>
    </xf>
    <xf numFmtId="0" fontId="9" fillId="0" borderId="20" xfId="0" applyFont="1" applyFill="1" applyBorder="1" applyAlignment="1">
      <alignment horizontal="center" vertical="center"/>
    </xf>
    <xf numFmtId="0" fontId="6" fillId="8" borderId="52" xfId="0" applyFont="1" applyFill="1" applyBorder="1" applyAlignment="1">
      <alignment horizontal="left" vertical="top" wrapText="1"/>
    </xf>
    <xf numFmtId="0" fontId="6" fillId="8" borderId="43" xfId="0" applyFont="1" applyFill="1" applyBorder="1" applyAlignment="1">
      <alignment horizontal="left" vertical="top" wrapText="1"/>
    </xf>
    <xf numFmtId="0" fontId="9" fillId="0" borderId="22" xfId="0" applyFont="1" applyFill="1" applyBorder="1" applyAlignment="1">
      <alignment horizontal="center" vertical="center"/>
    </xf>
    <xf numFmtId="0" fontId="3" fillId="8" borderId="4" xfId="0" applyFont="1" applyFill="1" applyBorder="1" applyAlignment="1">
      <alignment horizontal="left" vertical="center"/>
    </xf>
    <xf numFmtId="0" fontId="3" fillId="8" borderId="18" xfId="0" applyFont="1" applyFill="1" applyBorder="1" applyAlignment="1">
      <alignment horizontal="left" vertical="center"/>
    </xf>
    <xf numFmtId="0" fontId="9" fillId="0" borderId="62" xfId="0" applyFont="1" applyFill="1" applyBorder="1" applyAlignment="1">
      <alignment horizontal="center" vertical="center"/>
    </xf>
    <xf numFmtId="0" fontId="6" fillId="8" borderId="62" xfId="0" applyFont="1" applyFill="1" applyBorder="1" applyAlignment="1">
      <alignment vertical="top" wrapText="1"/>
    </xf>
    <xf numFmtId="0" fontId="3" fillId="8" borderId="85" xfId="0" applyFont="1" applyFill="1" applyBorder="1" applyAlignment="1">
      <alignment vertical="center" wrapText="1"/>
    </xf>
    <xf numFmtId="0" fontId="3" fillId="8" borderId="63" xfId="0" applyFont="1" applyFill="1" applyBorder="1" applyAlignment="1">
      <alignment vertical="center" wrapText="1"/>
    </xf>
    <xf numFmtId="0" fontId="3" fillId="8" borderId="6" xfId="0" applyFont="1" applyFill="1" applyBorder="1" applyAlignment="1">
      <alignment horizontal="left" vertical="center"/>
    </xf>
    <xf numFmtId="0" fontId="3" fillId="8" borderId="98" xfId="0" applyFont="1" applyFill="1" applyBorder="1" applyAlignment="1">
      <alignment horizontal="left" vertical="center"/>
    </xf>
    <xf numFmtId="0" fontId="3" fillId="8" borderId="83" xfId="0" applyFont="1" applyFill="1" applyBorder="1" applyAlignment="1">
      <alignment horizontal="left" vertical="center"/>
    </xf>
    <xf numFmtId="0" fontId="3" fillId="8" borderId="83" xfId="0" applyFont="1" applyFill="1" applyBorder="1" applyAlignment="1">
      <alignment vertical="center" wrapText="1"/>
    </xf>
    <xf numFmtId="0" fontId="3" fillId="8" borderId="130" xfId="0" applyFont="1" applyFill="1" applyBorder="1" applyAlignment="1">
      <alignment vertical="center" wrapText="1"/>
    </xf>
    <xf numFmtId="49" fontId="3" fillId="8" borderId="65" xfId="0" applyNumberFormat="1" applyFont="1" applyFill="1" applyBorder="1" applyAlignment="1">
      <alignment horizontal="center" vertical="center"/>
    </xf>
    <xf numFmtId="49" fontId="3" fillId="8" borderId="66" xfId="0" applyNumberFormat="1" applyFont="1" applyFill="1" applyBorder="1" applyAlignment="1">
      <alignment horizontal="center" vertical="center"/>
    </xf>
    <xf numFmtId="49" fontId="3" fillId="0" borderId="67" xfId="0" applyNumberFormat="1" applyFont="1" applyBorder="1" applyAlignment="1">
      <alignment horizontal="center" vertical="center"/>
    </xf>
    <xf numFmtId="0" fontId="3" fillId="8" borderId="63" xfId="0" applyFont="1" applyFill="1" applyBorder="1" applyAlignment="1">
      <alignment horizontal="left" vertical="center" wrapText="1"/>
    </xf>
    <xf numFmtId="0" fontId="3" fillId="8" borderId="75" xfId="0" applyFont="1" applyFill="1" applyBorder="1" applyAlignment="1">
      <alignment horizontal="left" vertical="center" wrapText="1"/>
    </xf>
    <xf numFmtId="0" fontId="3" fillId="8" borderId="17" xfId="0" applyFont="1" applyFill="1" applyBorder="1" applyAlignment="1">
      <alignment horizontal="left" vertical="center"/>
    </xf>
    <xf numFmtId="0" fontId="3" fillId="8" borderId="17" xfId="0" applyFont="1" applyFill="1" applyBorder="1" applyAlignment="1">
      <alignment vertical="center" wrapText="1"/>
    </xf>
    <xf numFmtId="0" fontId="3" fillId="8" borderId="64" xfId="0" applyFont="1" applyFill="1" applyBorder="1" applyAlignment="1">
      <alignment vertical="center" wrapText="1"/>
    </xf>
    <xf numFmtId="0" fontId="3" fillId="0" borderId="58" xfId="0" applyFont="1" applyBorder="1" applyAlignment="1">
      <alignment horizontal="center" vertical="center"/>
    </xf>
    <xf numFmtId="0" fontId="3" fillId="8" borderId="14" xfId="0" applyFont="1" applyFill="1" applyBorder="1" applyAlignment="1">
      <alignment horizontal="left" vertical="center"/>
    </xf>
    <xf numFmtId="0" fontId="3" fillId="8" borderId="99" xfId="0" applyFont="1" applyFill="1" applyBorder="1" applyAlignment="1">
      <alignment horizontal="left" vertical="center"/>
    </xf>
    <xf numFmtId="0" fontId="3" fillId="8" borderId="130" xfId="0" applyFont="1" applyFill="1" applyBorder="1" applyAlignment="1">
      <alignment horizontal="left" vertical="center"/>
    </xf>
    <xf numFmtId="49" fontId="45" fillId="0" borderId="0" xfId="2" applyNumberFormat="1" applyFont="1" applyBorder="1" applyAlignment="1">
      <alignment vertical="center" wrapText="1" shrinkToFit="1"/>
    </xf>
    <xf numFmtId="0" fontId="6" fillId="8" borderId="11" xfId="0" applyFont="1" applyFill="1" applyBorder="1" applyAlignment="1">
      <alignment vertical="top" wrapText="1" shrinkToFit="1"/>
    </xf>
    <xf numFmtId="0" fontId="3" fillId="0" borderId="64" xfId="0" applyFont="1" applyFill="1" applyBorder="1" applyAlignment="1">
      <alignment vertical="center" wrapText="1"/>
    </xf>
    <xf numFmtId="0" fontId="6" fillId="8" borderId="18" xfId="0" applyFont="1" applyFill="1" applyBorder="1" applyAlignment="1">
      <alignment vertical="top" wrapText="1"/>
    </xf>
    <xf numFmtId="49" fontId="3" fillId="0" borderId="38"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0" fontId="9" fillId="0" borderId="44" xfId="0" applyFont="1" applyFill="1" applyBorder="1" applyAlignment="1">
      <alignment horizontal="center" vertical="center"/>
    </xf>
    <xf numFmtId="0" fontId="9" fillId="0" borderId="20" xfId="0" applyFont="1" applyFill="1" applyBorder="1" applyAlignment="1">
      <alignment horizontal="center" vertical="center"/>
    </xf>
    <xf numFmtId="0" fontId="6" fillId="8" borderId="20" xfId="0" applyFont="1" applyFill="1" applyBorder="1" applyAlignment="1">
      <alignment vertical="top" wrapText="1"/>
    </xf>
    <xf numFmtId="0" fontId="3" fillId="0" borderId="48" xfId="0" applyFont="1" applyFill="1" applyBorder="1" applyAlignment="1">
      <alignment horizontal="center" vertical="center" textRotation="255" wrapText="1"/>
    </xf>
    <xf numFmtId="49" fontId="3" fillId="0" borderId="66" xfId="0" applyNumberFormat="1" applyFont="1" applyFill="1" applyBorder="1" applyAlignment="1">
      <alignment horizontal="center" vertical="center"/>
    </xf>
    <xf numFmtId="0" fontId="3" fillId="0" borderId="16" xfId="0" applyFont="1" applyFill="1" applyBorder="1" applyAlignment="1">
      <alignment vertical="center" wrapText="1"/>
    </xf>
    <xf numFmtId="49" fontId="3" fillId="0" borderId="74" xfId="0" applyNumberFormat="1" applyFont="1" applyFill="1" applyBorder="1" applyAlignment="1">
      <alignment horizontal="center" vertical="center"/>
    </xf>
    <xf numFmtId="49" fontId="3" fillId="0" borderId="67" xfId="0" applyNumberFormat="1" applyFont="1" applyFill="1" applyBorder="1" applyAlignment="1">
      <alignment horizontal="center" vertical="center"/>
    </xf>
    <xf numFmtId="0" fontId="6" fillId="8" borderId="52" xfId="0" applyFont="1" applyFill="1" applyBorder="1" applyAlignment="1">
      <alignment vertical="top" wrapText="1"/>
    </xf>
    <xf numFmtId="0" fontId="4" fillId="0" borderId="80" xfId="0" applyFont="1" applyFill="1" applyBorder="1" applyAlignment="1">
      <alignment horizontal="left" vertical="center" wrapText="1"/>
    </xf>
    <xf numFmtId="0" fontId="3" fillId="0" borderId="71" xfId="0" applyFont="1" applyFill="1" applyBorder="1" applyAlignment="1">
      <alignment vertical="center" wrapText="1"/>
    </xf>
    <xf numFmtId="0" fontId="6" fillId="8" borderId="52" xfId="0" applyFont="1" applyFill="1" applyBorder="1" applyAlignment="1">
      <alignment horizontal="left" vertical="top" wrapText="1" shrinkToFit="1"/>
    </xf>
    <xf numFmtId="0" fontId="6" fillId="8" borderId="43" xfId="0" applyFont="1" applyFill="1" applyBorder="1" applyAlignment="1">
      <alignment horizontal="left" vertical="top" wrapText="1" shrinkToFit="1"/>
    </xf>
    <xf numFmtId="0" fontId="3" fillId="0" borderId="51" xfId="0" applyFont="1" applyFill="1" applyBorder="1" applyAlignment="1">
      <alignment horizontal="center" vertical="center" textRotation="255" wrapText="1"/>
    </xf>
    <xf numFmtId="0" fontId="6" fillId="8" borderId="22" xfId="0" applyFont="1" applyFill="1" applyBorder="1" applyAlignment="1">
      <alignment horizontal="left" vertical="top" wrapText="1"/>
    </xf>
    <xf numFmtId="0" fontId="3" fillId="0" borderId="60" xfId="0" applyFont="1" applyFill="1" applyBorder="1" applyAlignment="1">
      <alignment horizontal="center" vertical="center"/>
    </xf>
    <xf numFmtId="0" fontId="3" fillId="0" borderId="55" xfId="0" applyFont="1" applyFill="1" applyBorder="1" applyAlignment="1">
      <alignment horizontal="center" vertical="center"/>
    </xf>
    <xf numFmtId="0" fontId="6" fillId="8" borderId="62" xfId="0" applyFont="1" applyFill="1" applyBorder="1" applyAlignment="1">
      <alignment vertical="top" wrapText="1"/>
    </xf>
    <xf numFmtId="0" fontId="6" fillId="8" borderId="9" xfId="0" applyFont="1" applyFill="1" applyBorder="1" applyAlignment="1">
      <alignment horizontal="left" vertical="top" wrapText="1"/>
    </xf>
    <xf numFmtId="0" fontId="6" fillId="8" borderId="43" xfId="0" applyFont="1" applyFill="1" applyBorder="1" applyAlignment="1">
      <alignment vertical="top" wrapText="1"/>
    </xf>
    <xf numFmtId="0" fontId="3" fillId="8" borderId="8" xfId="0" applyFont="1" applyFill="1" applyBorder="1" applyAlignment="1">
      <alignment vertical="center" wrapText="1"/>
    </xf>
    <xf numFmtId="0" fontId="3" fillId="8" borderId="18" xfId="0" applyFont="1" applyFill="1" applyBorder="1" applyAlignment="1">
      <alignment vertical="center" wrapText="1"/>
    </xf>
    <xf numFmtId="0" fontId="3" fillId="8" borderId="4" xfId="0" applyFont="1" applyFill="1" applyBorder="1" applyAlignment="1">
      <alignment vertical="center" wrapText="1"/>
    </xf>
    <xf numFmtId="49" fontId="3" fillId="4" borderId="68" xfId="0" applyNumberFormat="1" applyFont="1" applyFill="1" applyBorder="1" applyAlignment="1">
      <alignment vertical="center"/>
    </xf>
    <xf numFmtId="0" fontId="3" fillId="8" borderId="17" xfId="0" applyFont="1" applyFill="1" applyBorder="1" applyAlignment="1">
      <alignment vertical="center" wrapText="1"/>
    </xf>
    <xf numFmtId="0" fontId="3" fillId="8" borderId="25"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25" xfId="0" applyFont="1" applyFill="1" applyBorder="1" applyAlignment="1">
      <alignment vertical="center" wrapText="1"/>
    </xf>
    <xf numFmtId="0" fontId="3" fillId="8" borderId="53" xfId="0" applyFont="1" applyFill="1" applyBorder="1" applyAlignment="1">
      <alignment vertical="center" wrapText="1"/>
    </xf>
    <xf numFmtId="0" fontId="3" fillId="0" borderId="6" xfId="0" applyFont="1" applyFill="1" applyBorder="1" applyAlignment="1">
      <alignment vertical="center" wrapText="1"/>
    </xf>
    <xf numFmtId="0" fontId="3" fillId="8" borderId="11" xfId="0" applyFont="1" applyFill="1" applyBorder="1" applyAlignment="1">
      <alignment vertical="center" wrapText="1"/>
    </xf>
    <xf numFmtId="0" fontId="3" fillId="0" borderId="2" xfId="0" applyFont="1" applyFill="1" applyBorder="1" applyAlignment="1">
      <alignment vertical="center" wrapText="1"/>
    </xf>
    <xf numFmtId="0" fontId="3" fillId="8" borderId="25" xfId="0" applyFont="1" applyFill="1" applyBorder="1" applyAlignment="1">
      <alignment horizontal="left" vertical="center"/>
    </xf>
    <xf numFmtId="0" fontId="3" fillId="8" borderId="6" xfId="0" applyFont="1" applyFill="1" applyBorder="1" applyAlignment="1">
      <alignment horizontal="left" vertical="center"/>
    </xf>
    <xf numFmtId="0" fontId="3" fillId="8" borderId="98" xfId="0" applyFont="1" applyFill="1" applyBorder="1" applyAlignment="1">
      <alignment horizontal="left" vertical="center"/>
    </xf>
    <xf numFmtId="0" fontId="3" fillId="8" borderId="83" xfId="0" applyFont="1" applyFill="1" applyBorder="1" applyAlignment="1">
      <alignment horizontal="left" vertical="center"/>
    </xf>
    <xf numFmtId="0" fontId="5" fillId="8" borderId="22" xfId="0" applyFont="1" applyFill="1" applyBorder="1" applyAlignment="1">
      <alignment horizontal="left" vertical="top" wrapText="1"/>
    </xf>
    <xf numFmtId="0" fontId="3" fillId="0" borderId="50"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0" xfId="0" applyFont="1" applyAlignment="1">
      <alignment vertical="center"/>
    </xf>
    <xf numFmtId="0" fontId="43" fillId="0" borderId="0" xfId="2" applyFont="1" applyAlignment="1">
      <alignment horizontal="center" vertical="center" wrapText="1"/>
    </xf>
    <xf numFmtId="0" fontId="45" fillId="0" borderId="64" xfId="2" applyFont="1" applyBorder="1" applyAlignment="1">
      <alignment horizontal="center" vertical="center" shrinkToFit="1"/>
    </xf>
    <xf numFmtId="49" fontId="47" fillId="0" borderId="0" xfId="2" applyNumberFormat="1" applyFont="1" applyBorder="1" applyAlignment="1">
      <alignment vertical="center" wrapText="1" shrinkToFit="1"/>
    </xf>
    <xf numFmtId="49" fontId="45" fillId="0" borderId="0" xfId="2" applyNumberFormat="1" applyFont="1" applyBorder="1" applyAlignment="1">
      <alignment vertical="center" wrapText="1" shrinkToFit="1"/>
    </xf>
    <xf numFmtId="0" fontId="45" fillId="10" borderId="64" xfId="2" applyFont="1" applyFill="1" applyBorder="1" applyAlignment="1">
      <alignment horizontal="center" vertical="center" shrinkToFit="1"/>
    </xf>
    <xf numFmtId="0" fontId="45" fillId="0" borderId="64" xfId="2" applyFont="1" applyBorder="1" applyAlignment="1">
      <alignment horizontal="center" vertical="center"/>
    </xf>
    <xf numFmtId="0" fontId="45" fillId="10" borderId="64" xfId="2" applyFont="1" applyFill="1" applyBorder="1" applyAlignment="1">
      <alignment horizontal="center" vertical="center"/>
    </xf>
    <xf numFmtId="0" fontId="51" fillId="0" borderId="1" xfId="0" applyFont="1" applyBorder="1" applyAlignment="1">
      <alignment horizontal="center" vertical="center" shrinkToFit="1"/>
    </xf>
    <xf numFmtId="0" fontId="51" fillId="0" borderId="15" xfId="0" applyFont="1" applyBorder="1" applyAlignment="1">
      <alignment horizontal="center" vertical="center" shrinkToFit="1"/>
    </xf>
    <xf numFmtId="0" fontId="51" fillId="0" borderId="85" xfId="0" applyFont="1" applyBorder="1" applyAlignment="1">
      <alignment horizontal="center" vertical="center" shrinkToFit="1"/>
    </xf>
    <xf numFmtId="0" fontId="51" fillId="0" borderId="18" xfId="0" applyFont="1" applyBorder="1" applyAlignment="1">
      <alignment horizontal="center" vertical="center" shrinkToFit="1"/>
    </xf>
    <xf numFmtId="0" fontId="51" fillId="0" borderId="64" xfId="0" applyFont="1" applyBorder="1" applyAlignment="1">
      <alignment horizontal="center" vertical="center" shrinkToFit="1"/>
    </xf>
    <xf numFmtId="0" fontId="51" fillId="0" borderId="84" xfId="0" applyFont="1" applyBorder="1" applyAlignment="1">
      <alignment horizontal="center" vertical="center" shrinkToFit="1"/>
    </xf>
    <xf numFmtId="0" fontId="51" fillId="2" borderId="18" xfId="0" applyFont="1" applyFill="1" applyBorder="1" applyAlignment="1">
      <alignment horizontal="center" vertical="center"/>
    </xf>
    <xf numFmtId="0" fontId="51" fillId="2" borderId="64" xfId="0" applyFont="1" applyFill="1" applyBorder="1" applyAlignment="1">
      <alignment horizontal="center" vertical="center"/>
    </xf>
    <xf numFmtId="0" fontId="51" fillId="2" borderId="84" xfId="0" applyFont="1" applyFill="1" applyBorder="1" applyAlignment="1">
      <alignment horizontal="center" vertical="center"/>
    </xf>
    <xf numFmtId="0" fontId="58" fillId="2" borderId="147" xfId="0" applyFont="1" applyFill="1" applyBorder="1" applyAlignment="1">
      <alignment horizontal="center" vertical="center" wrapText="1"/>
    </xf>
    <xf numFmtId="0" fontId="58" fillId="2" borderId="148" xfId="0" applyFont="1" applyFill="1" applyBorder="1" applyAlignment="1">
      <alignment horizontal="center" vertical="center" wrapText="1"/>
    </xf>
    <xf numFmtId="0" fontId="51" fillId="0" borderId="18" xfId="0" applyFont="1" applyBorder="1" applyAlignment="1">
      <alignment vertical="center" wrapText="1"/>
    </xf>
    <xf numFmtId="0" fontId="51" fillId="0" borderId="64" xfId="0" applyFont="1" applyBorder="1" applyAlignment="1">
      <alignment vertical="center" wrapText="1"/>
    </xf>
    <xf numFmtId="0" fontId="52" fillId="0" borderId="64" xfId="0" applyFont="1" applyBorder="1">
      <alignment vertical="center"/>
    </xf>
    <xf numFmtId="0" fontId="52" fillId="0" borderId="84" xfId="0" applyFont="1" applyBorder="1">
      <alignment vertical="center"/>
    </xf>
    <xf numFmtId="0" fontId="51" fillId="0" borderId="84" xfId="0" applyFont="1" applyBorder="1" applyAlignment="1">
      <alignment vertical="center" wrapText="1"/>
    </xf>
    <xf numFmtId="0" fontId="51" fillId="2" borderId="1" xfId="0" applyFont="1" applyFill="1" applyBorder="1" applyAlignment="1">
      <alignment horizontal="center" vertical="center"/>
    </xf>
    <xf numFmtId="0" fontId="51" fillId="2" borderId="15" xfId="0" applyFont="1" applyFill="1" applyBorder="1" applyAlignment="1">
      <alignment horizontal="center" vertical="center"/>
    </xf>
    <xf numFmtId="0" fontId="51" fillId="2" borderId="85" xfId="0" applyFont="1" applyFill="1" applyBorder="1" applyAlignment="1">
      <alignment horizontal="center" vertical="center"/>
    </xf>
    <xf numFmtId="0" fontId="51" fillId="2" borderId="18" xfId="0" applyFont="1" applyFill="1" applyBorder="1" applyAlignment="1">
      <alignment vertical="center"/>
    </xf>
    <xf numFmtId="0" fontId="51" fillId="2" borderId="64" xfId="0" applyFont="1" applyFill="1" applyBorder="1" applyAlignment="1">
      <alignment vertical="center"/>
    </xf>
    <xf numFmtId="0" fontId="51" fillId="2" borderId="84" xfId="0" applyFont="1" applyFill="1" applyBorder="1" applyAlignment="1">
      <alignment vertical="center"/>
    </xf>
    <xf numFmtId="0" fontId="51" fillId="5" borderId="146" xfId="0" applyFont="1" applyFill="1" applyBorder="1" applyAlignment="1">
      <alignment horizontal="center" vertical="center" wrapText="1"/>
    </xf>
    <xf numFmtId="0" fontId="51" fillId="5" borderId="147" xfId="0" applyFont="1" applyFill="1" applyBorder="1" applyAlignment="1">
      <alignment horizontal="center" vertical="center" wrapText="1"/>
    </xf>
    <xf numFmtId="0" fontId="51" fillId="5" borderId="148" xfId="0" applyFont="1" applyFill="1" applyBorder="1" applyAlignment="1">
      <alignment horizontal="center" vertical="center" wrapText="1"/>
    </xf>
    <xf numFmtId="0" fontId="51" fillId="5" borderId="1" xfId="0" applyFont="1" applyFill="1" applyBorder="1" applyAlignment="1">
      <alignment horizontal="center" vertical="center" shrinkToFit="1"/>
    </xf>
    <xf numFmtId="0" fontId="51" fillId="5" borderId="85" xfId="0" applyFont="1" applyFill="1" applyBorder="1" applyAlignment="1">
      <alignment horizontal="center" vertical="center" shrinkToFit="1"/>
    </xf>
    <xf numFmtId="0" fontId="51" fillId="5" borderId="18" xfId="0" applyFont="1" applyFill="1" applyBorder="1" applyAlignment="1">
      <alignment horizontal="center" vertical="center" shrinkToFit="1"/>
    </xf>
    <xf numFmtId="0" fontId="51" fillId="5" borderId="84" xfId="0" applyFont="1" applyFill="1" applyBorder="1" applyAlignment="1">
      <alignment horizontal="center" vertical="center" shrinkToFit="1"/>
    </xf>
    <xf numFmtId="0" fontId="51" fillId="5" borderId="1" xfId="0" applyFont="1" applyFill="1" applyBorder="1" applyAlignment="1">
      <alignment horizontal="center" vertical="center"/>
    </xf>
    <xf numFmtId="0" fontId="51" fillId="5" borderId="15" xfId="0" applyFont="1" applyFill="1" applyBorder="1" applyAlignment="1">
      <alignment horizontal="center" vertical="center"/>
    </xf>
    <xf numFmtId="0" fontId="51" fillId="5" borderId="85" xfId="0" applyFont="1" applyFill="1" applyBorder="1" applyAlignment="1">
      <alignment horizontal="center" vertical="center"/>
    </xf>
    <xf numFmtId="0" fontId="51" fillId="0" borderId="1" xfId="0" applyFont="1" applyBorder="1" applyAlignment="1">
      <alignment vertical="center" wrapText="1"/>
    </xf>
    <xf numFmtId="0" fontId="51" fillId="0" borderId="15" xfId="0" applyFont="1" applyBorder="1" applyAlignment="1">
      <alignment vertical="center" wrapText="1"/>
    </xf>
    <xf numFmtId="0" fontId="51" fillId="5" borderId="21" xfId="0" applyFont="1" applyFill="1" applyBorder="1" applyAlignment="1">
      <alignment horizontal="center" vertical="center" shrinkToFit="1"/>
    </xf>
    <xf numFmtId="0" fontId="51" fillId="5" borderId="22" xfId="0" applyFont="1" applyFill="1" applyBorder="1" applyAlignment="1">
      <alignment horizontal="center" vertical="center" shrinkToFit="1"/>
    </xf>
    <xf numFmtId="0" fontId="51" fillId="2" borderId="17" xfId="0" applyFont="1" applyFill="1" applyBorder="1" applyAlignment="1">
      <alignment vertical="center" wrapText="1"/>
    </xf>
    <xf numFmtId="0" fontId="51" fillId="2" borderId="13" xfId="0" applyFont="1" applyFill="1" applyBorder="1" applyAlignment="1">
      <alignment vertical="center" wrapText="1"/>
    </xf>
    <xf numFmtId="0" fontId="51" fillId="2" borderId="19" xfId="0" applyFont="1" applyFill="1" applyBorder="1" applyAlignment="1">
      <alignment vertical="center" wrapText="1"/>
    </xf>
    <xf numFmtId="0" fontId="56" fillId="0" borderId="13" xfId="0" applyFont="1" applyFill="1" applyBorder="1" applyAlignment="1">
      <alignment horizontal="center" vertical="center" wrapText="1"/>
    </xf>
    <xf numFmtId="0" fontId="56" fillId="0" borderId="19" xfId="0" applyFont="1" applyFill="1" applyBorder="1" applyAlignment="1">
      <alignment horizontal="center" vertical="center" wrapText="1"/>
    </xf>
    <xf numFmtId="0" fontId="51" fillId="0" borderId="113" xfId="0" applyFont="1" applyBorder="1" applyAlignment="1">
      <alignment horizontal="center" vertical="center"/>
    </xf>
    <xf numFmtId="0" fontId="56" fillId="0" borderId="1" xfId="0" applyFont="1" applyFill="1" applyBorder="1" applyAlignment="1">
      <alignment horizontal="center" vertical="center" wrapText="1"/>
    </xf>
    <xf numFmtId="0" fontId="56" fillId="0" borderId="15" xfId="0" applyFont="1" applyFill="1" applyBorder="1" applyAlignment="1">
      <alignment horizontal="center" vertical="center" wrapText="1"/>
    </xf>
    <xf numFmtId="0" fontId="56" fillId="0" borderId="85" xfId="0" applyFont="1" applyFill="1" applyBorder="1" applyAlignment="1">
      <alignment horizontal="center" vertical="center" wrapText="1"/>
    </xf>
    <xf numFmtId="0" fontId="51" fillId="2" borderId="1" xfId="0" applyFont="1" applyFill="1" applyBorder="1" applyAlignment="1">
      <alignment vertical="center" wrapText="1"/>
    </xf>
    <xf numFmtId="0" fontId="51" fillId="2" borderId="15" xfId="0" applyFont="1" applyFill="1" applyBorder="1" applyAlignment="1">
      <alignment vertical="center" wrapText="1"/>
    </xf>
    <xf numFmtId="0" fontId="51" fillId="2" borderId="85" xfId="0" applyFont="1" applyFill="1" applyBorder="1" applyAlignment="1">
      <alignment vertical="center" wrapText="1"/>
    </xf>
    <xf numFmtId="0" fontId="59" fillId="5" borderId="1" xfId="0" applyFont="1" applyFill="1" applyBorder="1" applyAlignment="1">
      <alignment horizontal="center" vertical="center" wrapText="1" shrinkToFit="1"/>
    </xf>
    <xf numFmtId="0" fontId="59" fillId="5" borderId="15" xfId="0" applyFont="1" applyFill="1" applyBorder="1" applyAlignment="1">
      <alignment horizontal="center" vertical="center" wrapText="1" shrinkToFit="1"/>
    </xf>
    <xf numFmtId="0" fontId="59" fillId="5" borderId="85" xfId="0" applyFont="1" applyFill="1" applyBorder="1" applyAlignment="1">
      <alignment horizontal="center" vertical="center" wrapText="1" shrinkToFit="1"/>
    </xf>
    <xf numFmtId="0" fontId="59" fillId="5" borderId="8" xfId="0" applyFont="1" applyFill="1" applyBorder="1" applyAlignment="1">
      <alignment horizontal="center" vertical="center" wrapText="1" shrinkToFit="1"/>
    </xf>
    <xf numFmtId="0" fontId="59" fillId="5" borderId="0" xfId="0" applyFont="1" applyFill="1" applyBorder="1" applyAlignment="1">
      <alignment horizontal="center" vertical="center" wrapText="1" shrinkToFit="1"/>
    </xf>
    <xf numFmtId="0" fontId="59" fillId="5" borderId="63" xfId="0" applyFont="1" applyFill="1" applyBorder="1" applyAlignment="1">
      <alignment horizontal="center" vertical="center" wrapText="1" shrinkToFit="1"/>
    </xf>
    <xf numFmtId="0" fontId="59" fillId="5" borderId="18" xfId="0" applyFont="1" applyFill="1" applyBorder="1" applyAlignment="1">
      <alignment horizontal="center" vertical="center" wrapText="1" shrinkToFit="1"/>
    </xf>
    <xf numFmtId="0" fontId="59" fillId="5" borderId="64" xfId="0" applyFont="1" applyFill="1" applyBorder="1" applyAlignment="1">
      <alignment horizontal="center" vertical="center" wrapText="1" shrinkToFit="1"/>
    </xf>
    <xf numFmtId="0" fontId="59" fillId="5" borderId="84" xfId="0" applyFont="1" applyFill="1" applyBorder="1" applyAlignment="1">
      <alignment horizontal="center" vertical="center" wrapText="1" shrinkToFit="1"/>
    </xf>
    <xf numFmtId="0" fontId="50" fillId="0" borderId="0" xfId="0" applyFont="1" applyAlignment="1">
      <alignment horizontal="center" vertical="center"/>
    </xf>
    <xf numFmtId="0" fontId="51" fillId="0" borderId="8" xfId="0" applyFont="1" applyBorder="1" applyAlignment="1">
      <alignment vertical="center" wrapText="1"/>
    </xf>
    <xf numFmtId="0" fontId="51" fillId="0" borderId="0" xfId="0" applyFont="1" applyBorder="1" applyAlignment="1">
      <alignment vertical="center" wrapText="1"/>
    </xf>
    <xf numFmtId="0" fontId="51" fillId="0" borderId="63" xfId="0" applyFont="1" applyBorder="1" applyAlignment="1">
      <alignment vertical="center" wrapText="1"/>
    </xf>
    <xf numFmtId="0" fontId="52" fillId="0" borderId="64" xfId="0" applyFont="1" applyBorder="1" applyAlignment="1">
      <alignment horizontal="center" vertical="center" shrinkToFit="1"/>
    </xf>
    <xf numFmtId="0" fontId="52" fillId="0" borderId="84" xfId="0" applyFont="1" applyBorder="1" applyAlignment="1">
      <alignment horizontal="center" vertical="center" shrinkToFit="1"/>
    </xf>
    <xf numFmtId="0" fontId="52" fillId="0" borderId="15" xfId="0" applyFont="1" applyBorder="1" applyAlignment="1">
      <alignment horizontal="center" vertical="center" shrinkToFit="1"/>
    </xf>
    <xf numFmtId="0" fontId="52" fillId="0" borderId="85" xfId="0" applyFont="1" applyBorder="1" applyAlignment="1">
      <alignment horizontal="center" vertical="center" shrinkToFit="1"/>
    </xf>
    <xf numFmtId="0" fontId="53" fillId="0" borderId="64" xfId="0" applyFont="1" applyFill="1" applyBorder="1" applyAlignment="1">
      <alignment horizontal="center" shrinkToFit="1"/>
    </xf>
    <xf numFmtId="0" fontId="52" fillId="0" borderId="0" xfId="0" applyFont="1" applyBorder="1">
      <alignment vertical="center"/>
    </xf>
    <xf numFmtId="0" fontId="52" fillId="0" borderId="63" xfId="0" applyFont="1" applyBorder="1">
      <alignment vertical="center"/>
    </xf>
    <xf numFmtId="0" fontId="55" fillId="0" borderId="15" xfId="6" applyFont="1" applyBorder="1" applyAlignment="1">
      <alignment horizontal="center" vertical="center" shrinkToFit="1"/>
    </xf>
    <xf numFmtId="0" fontId="51" fillId="0" borderId="1" xfId="0" applyFont="1" applyFill="1" applyBorder="1" applyAlignment="1">
      <alignment horizontal="center" vertical="center" shrinkToFit="1"/>
    </xf>
    <xf numFmtId="0" fontId="51" fillId="0" borderId="15" xfId="0" applyFont="1" applyFill="1" applyBorder="1" applyAlignment="1">
      <alignment horizontal="center" vertical="center" shrinkToFit="1"/>
    </xf>
    <xf numFmtId="0" fontId="52" fillId="0" borderId="15" xfId="0" applyFont="1" applyFill="1" applyBorder="1" applyAlignment="1">
      <alignment horizontal="center" vertical="center" shrinkToFit="1"/>
    </xf>
    <xf numFmtId="0" fontId="52" fillId="0" borderId="85" xfId="0" applyFont="1" applyFill="1" applyBorder="1" applyAlignment="1">
      <alignment horizontal="center" vertical="center" shrinkToFit="1"/>
    </xf>
    <xf numFmtId="0" fontId="51" fillId="0" borderId="18" xfId="0" applyFont="1" applyFill="1" applyBorder="1" applyAlignment="1">
      <alignment horizontal="center" vertical="center" shrinkToFit="1"/>
    </xf>
    <xf numFmtId="0" fontId="51" fillId="0" borderId="64" xfId="0" applyFont="1" applyFill="1" applyBorder="1" applyAlignment="1">
      <alignment horizontal="center" vertical="center" shrinkToFit="1"/>
    </xf>
    <xf numFmtId="0" fontId="52" fillId="0" borderId="64" xfId="0" applyFont="1" applyFill="1" applyBorder="1" applyAlignment="1">
      <alignment horizontal="center" vertical="center" shrinkToFit="1"/>
    </xf>
    <xf numFmtId="0" fontId="52" fillId="0" borderId="84" xfId="0" applyFont="1" applyFill="1" applyBorder="1" applyAlignment="1">
      <alignment horizontal="center" vertical="center" shrinkToFit="1"/>
    </xf>
    <xf numFmtId="0" fontId="51" fillId="5" borderId="18" xfId="0" applyFont="1" applyFill="1" applyBorder="1" applyAlignment="1">
      <alignment horizontal="center" vertical="center"/>
    </xf>
    <xf numFmtId="0" fontId="51" fillId="5" borderId="64" xfId="0" applyFont="1" applyFill="1" applyBorder="1" applyAlignment="1">
      <alignment horizontal="center" vertical="center"/>
    </xf>
    <xf numFmtId="0" fontId="51" fillId="5" borderId="84" xfId="0" applyFont="1" applyFill="1" applyBorder="1" applyAlignment="1">
      <alignment horizontal="center" vertical="center"/>
    </xf>
    <xf numFmtId="0" fontId="51" fillId="0" borderId="19" xfId="0" applyFont="1" applyBorder="1" applyAlignment="1">
      <alignment horizontal="center" vertical="center"/>
    </xf>
    <xf numFmtId="0" fontId="51" fillId="5" borderId="13" xfId="0" applyFont="1" applyFill="1" applyBorder="1" applyAlignment="1">
      <alignment horizontal="center" vertical="center" wrapText="1"/>
    </xf>
    <xf numFmtId="0" fontId="51" fillId="5" borderId="19" xfId="0" applyFont="1" applyFill="1" applyBorder="1" applyAlignment="1">
      <alignment horizontal="center" vertical="center" wrapText="1"/>
    </xf>
    <xf numFmtId="0" fontId="51" fillId="5" borderId="17" xfId="0" applyFont="1" applyFill="1" applyBorder="1" applyAlignment="1">
      <alignment horizontal="center" vertical="center" wrapText="1"/>
    </xf>
    <xf numFmtId="0" fontId="50" fillId="0" borderId="13" xfId="0" applyFont="1" applyBorder="1" applyAlignment="1">
      <alignment horizontal="right" vertical="center" shrinkToFit="1"/>
    </xf>
    <xf numFmtId="0" fontId="50" fillId="0" borderId="1" xfId="0" applyFont="1" applyBorder="1" applyAlignment="1">
      <alignment horizontal="right" vertical="center" shrinkToFit="1"/>
    </xf>
    <xf numFmtId="0" fontId="50" fillId="0" borderId="15" xfId="0" applyFont="1" applyBorder="1" applyAlignment="1">
      <alignment horizontal="right" vertical="center" shrinkToFit="1"/>
    </xf>
    <xf numFmtId="0" fontId="50" fillId="0" borderId="18" xfId="0" applyFont="1" applyBorder="1" applyAlignment="1">
      <alignment horizontal="right" vertical="center" shrinkToFit="1"/>
    </xf>
    <xf numFmtId="0" fontId="50" fillId="0" borderId="64" xfId="0" applyFont="1" applyBorder="1" applyAlignment="1">
      <alignment horizontal="right" vertical="center" shrinkToFit="1"/>
    </xf>
    <xf numFmtId="0" fontId="50" fillId="0" borderId="17" xfId="0" applyFont="1" applyBorder="1" applyAlignment="1">
      <alignment horizontal="right" vertical="center" shrinkToFit="1"/>
    </xf>
    <xf numFmtId="0" fontId="51" fillId="5" borderId="113" xfId="0" applyFont="1" applyFill="1" applyBorder="1" applyAlignment="1">
      <alignment horizontal="center" vertical="center" wrapText="1"/>
    </xf>
    <xf numFmtId="0" fontId="51" fillId="2" borderId="18" xfId="0" applyFont="1" applyFill="1" applyBorder="1" applyAlignment="1">
      <alignment vertical="center" wrapText="1"/>
    </xf>
    <xf numFmtId="0" fontId="51" fillId="2" borderId="64" xfId="0" applyFont="1" applyFill="1" applyBorder="1" applyAlignment="1">
      <alignment vertical="center" wrapText="1"/>
    </xf>
    <xf numFmtId="0" fontId="51" fillId="2" borderId="84" xfId="0" applyFont="1" applyFill="1" applyBorder="1" applyAlignment="1">
      <alignment vertical="center" wrapText="1"/>
    </xf>
    <xf numFmtId="0" fontId="56" fillId="0" borderId="18" xfId="0" applyFont="1" applyFill="1" applyBorder="1" applyAlignment="1">
      <alignment horizontal="center" vertical="center" wrapText="1"/>
    </xf>
    <xf numFmtId="0" fontId="56" fillId="0" borderId="64" xfId="0" applyFont="1" applyFill="1" applyBorder="1" applyAlignment="1">
      <alignment horizontal="center" vertical="center" wrapText="1"/>
    </xf>
    <xf numFmtId="0" fontId="56" fillId="0" borderId="84" xfId="0" applyFont="1" applyFill="1" applyBorder="1" applyAlignment="1">
      <alignment horizontal="center" vertical="center" wrapText="1"/>
    </xf>
    <xf numFmtId="0" fontId="51" fillId="6" borderId="78" xfId="4" applyFont="1" applyFill="1" applyBorder="1" applyAlignment="1">
      <alignment horizontal="center" vertical="center"/>
    </xf>
    <xf numFmtId="0" fontId="51" fillId="6" borderId="76" xfId="4" applyFont="1" applyFill="1" applyBorder="1" applyAlignment="1">
      <alignment horizontal="center" vertical="center"/>
    </xf>
    <xf numFmtId="0" fontId="51" fillId="0" borderId="0" xfId="0" applyFont="1" applyAlignment="1">
      <alignment horizontal="right" vertical="center"/>
    </xf>
    <xf numFmtId="0" fontId="51" fillId="0" borderId="63" xfId="0" applyFont="1" applyBorder="1" applyAlignment="1">
      <alignment horizontal="right" vertical="center"/>
    </xf>
    <xf numFmtId="0" fontId="52" fillId="0" borderId="17" xfId="0" applyFont="1" applyBorder="1" applyAlignment="1">
      <alignment horizontal="center" vertical="center"/>
    </xf>
    <xf numFmtId="0" fontId="52" fillId="0" borderId="13" xfId="0" applyFont="1" applyBorder="1" applyAlignment="1">
      <alignment horizontal="center" vertical="center"/>
    </xf>
    <xf numFmtId="0" fontId="52" fillId="0" borderId="19" xfId="0" applyFont="1" applyBorder="1" applyAlignment="1">
      <alignment horizontal="center" vertical="center"/>
    </xf>
    <xf numFmtId="0" fontId="52" fillId="10" borderId="17" xfId="0" applyFont="1" applyFill="1" applyBorder="1" applyAlignment="1">
      <alignment horizontal="center" vertical="center" shrinkToFit="1"/>
    </xf>
    <xf numFmtId="0" fontId="52" fillId="10" borderId="13" xfId="0" applyFont="1" applyFill="1" applyBorder="1" applyAlignment="1">
      <alignment horizontal="center" vertical="center" shrinkToFit="1"/>
    </xf>
    <xf numFmtId="0" fontId="52" fillId="10" borderId="19" xfId="0" applyFont="1" applyFill="1" applyBorder="1" applyAlignment="1">
      <alignment horizontal="center" vertical="center" shrinkToFit="1"/>
    </xf>
    <xf numFmtId="0" fontId="52" fillId="0" borderId="17" xfId="0" applyFont="1" applyBorder="1" applyAlignment="1">
      <alignment horizontal="center" vertical="center" shrinkToFit="1"/>
    </xf>
    <xf numFmtId="0" fontId="52" fillId="0" borderId="13" xfId="0" applyFont="1" applyBorder="1" applyAlignment="1">
      <alignment horizontal="center" vertical="center" shrinkToFit="1"/>
    </xf>
    <xf numFmtId="0" fontId="52" fillId="10" borderId="32" xfId="0" applyFont="1" applyFill="1" applyBorder="1" applyAlignment="1">
      <alignment horizontal="center" vertical="center" shrinkToFit="1"/>
    </xf>
    <xf numFmtId="0" fontId="52" fillId="0" borderId="33" xfId="0" applyFont="1" applyBorder="1" applyAlignment="1">
      <alignment horizontal="center" vertical="center" shrinkToFit="1"/>
    </xf>
    <xf numFmtId="0" fontId="52" fillId="0" borderId="19" xfId="0" applyFont="1" applyBorder="1" applyAlignment="1">
      <alignment horizontal="center" vertical="center" shrinkToFit="1"/>
    </xf>
    <xf numFmtId="49" fontId="52" fillId="10" borderId="17" xfId="0" applyNumberFormat="1" applyFont="1" applyFill="1" applyBorder="1" applyAlignment="1">
      <alignment horizontal="center" vertical="center" shrinkToFit="1"/>
    </xf>
    <xf numFmtId="49" fontId="52" fillId="10" borderId="13" xfId="0" applyNumberFormat="1" applyFont="1" applyFill="1" applyBorder="1" applyAlignment="1">
      <alignment horizontal="center" vertical="center" shrinkToFit="1"/>
    </xf>
    <xf numFmtId="49" fontId="52" fillId="10" borderId="19" xfId="0" applyNumberFormat="1" applyFont="1" applyFill="1" applyBorder="1" applyAlignment="1">
      <alignment horizontal="center" vertical="center" shrinkToFit="1"/>
    </xf>
    <xf numFmtId="0" fontId="52" fillId="0" borderId="20" xfId="0" applyFont="1" applyBorder="1" applyAlignment="1">
      <alignment horizontal="center" vertical="center" shrinkToFit="1"/>
    </xf>
    <xf numFmtId="49" fontId="52" fillId="15" borderId="17" xfId="0" applyNumberFormat="1" applyFont="1" applyFill="1" applyBorder="1" applyAlignment="1">
      <alignment horizontal="center" vertical="center" shrinkToFit="1"/>
    </xf>
    <xf numFmtId="49" fontId="52" fillId="15" borderId="13" xfId="0" applyNumberFormat="1" applyFont="1" applyFill="1" applyBorder="1" applyAlignment="1">
      <alignment horizontal="center" vertical="center" shrinkToFit="1"/>
    </xf>
    <xf numFmtId="49" fontId="52" fillId="15" borderId="19" xfId="0" applyNumberFormat="1" applyFont="1" applyFill="1" applyBorder="1" applyAlignment="1">
      <alignment horizontal="center" vertical="center" shrinkToFit="1"/>
    </xf>
    <xf numFmtId="0" fontId="52" fillId="0" borderId="21" xfId="0" applyFont="1" applyBorder="1" applyAlignment="1">
      <alignment horizontal="center" vertical="center"/>
    </xf>
    <xf numFmtId="0" fontId="52" fillId="0" borderId="20" xfId="0" applyFont="1" applyBorder="1" applyAlignment="1">
      <alignment horizontal="center" vertical="center"/>
    </xf>
    <xf numFmtId="0" fontId="52" fillId="10" borderId="17" xfId="0" applyFont="1" applyFill="1" applyBorder="1" applyAlignment="1">
      <alignment horizontal="right" vertical="center" shrinkToFit="1"/>
    </xf>
    <xf numFmtId="0" fontId="52" fillId="10" borderId="13" xfId="0" applyFont="1" applyFill="1" applyBorder="1" applyAlignment="1">
      <alignment horizontal="right" vertical="center" shrinkToFit="1"/>
    </xf>
    <xf numFmtId="0" fontId="51" fillId="0" borderId="20" xfId="0" applyFont="1" applyBorder="1" applyAlignment="1">
      <alignment horizontal="center" vertical="center" wrapText="1"/>
    </xf>
    <xf numFmtId="0" fontId="51" fillId="0" borderId="20" xfId="0" applyFont="1" applyBorder="1" applyAlignment="1">
      <alignment horizontal="center" vertical="center"/>
    </xf>
    <xf numFmtId="0" fontId="51" fillId="0" borderId="17" xfId="0" applyFont="1" applyBorder="1" applyAlignment="1">
      <alignment horizontal="center" vertical="center"/>
    </xf>
    <xf numFmtId="0" fontId="67" fillId="0" borderId="0" xfId="0" applyFont="1" applyAlignment="1">
      <alignment horizontal="right" vertical="center" shrinkToFit="1"/>
    </xf>
    <xf numFmtId="0" fontId="52" fillId="0" borderId="161" xfId="0" applyFont="1" applyBorder="1" applyAlignment="1">
      <alignment horizontal="center" vertical="center"/>
    </xf>
    <xf numFmtId="0" fontId="52" fillId="10" borderId="17" xfId="0" applyFont="1" applyFill="1" applyBorder="1" applyAlignment="1">
      <alignment horizontal="center" vertical="center"/>
    </xf>
    <xf numFmtId="0" fontId="52" fillId="10" borderId="13" xfId="0" applyFont="1" applyFill="1" applyBorder="1" applyAlignment="1">
      <alignment horizontal="center" vertical="center"/>
    </xf>
    <xf numFmtId="0" fontId="52" fillId="0" borderId="155" xfId="0" applyFont="1" applyBorder="1" applyAlignment="1">
      <alignment horizontal="center" vertical="center"/>
    </xf>
    <xf numFmtId="0" fontId="63" fillId="0" borderId="13" xfId="0" applyFont="1" applyBorder="1" applyAlignment="1">
      <alignment horizontal="center" vertical="center" wrapText="1" shrinkToFit="1"/>
    </xf>
    <xf numFmtId="0" fontId="63" fillId="0" borderId="19" xfId="0" applyFont="1" applyBorder="1" applyAlignment="1">
      <alignment horizontal="center" vertical="center" shrinkToFit="1"/>
    </xf>
    <xf numFmtId="0" fontId="52" fillId="0" borderId="113" xfId="0" applyFont="1" applyBorder="1" applyAlignment="1">
      <alignment horizontal="center" vertical="center"/>
    </xf>
    <xf numFmtId="0" fontId="52" fillId="10" borderId="132" xfId="0" applyFont="1" applyFill="1" applyBorder="1" applyAlignment="1">
      <alignment horizontal="right" vertical="center" shrinkToFit="1"/>
    </xf>
    <xf numFmtId="0" fontId="52" fillId="0" borderId="17" xfId="0" applyFont="1" applyBorder="1" applyAlignment="1">
      <alignment horizontal="center" vertical="center" wrapText="1"/>
    </xf>
    <xf numFmtId="0" fontId="52" fillId="15" borderId="17" xfId="0" applyFont="1" applyFill="1" applyBorder="1" applyAlignment="1">
      <alignment horizontal="center" vertical="center"/>
    </xf>
    <xf numFmtId="0" fontId="52" fillId="15" borderId="13" xfId="0" applyFont="1" applyFill="1" applyBorder="1" applyAlignment="1">
      <alignment horizontal="center" vertical="center"/>
    </xf>
    <xf numFmtId="0" fontId="52" fillId="15" borderId="19" xfId="0" applyFont="1" applyFill="1" applyBorder="1" applyAlignment="1">
      <alignment horizontal="center" vertical="center"/>
    </xf>
    <xf numFmtId="0" fontId="52" fillId="0" borderId="1" xfId="0" applyFont="1" applyBorder="1" applyAlignment="1">
      <alignment horizontal="center" vertical="center"/>
    </xf>
    <xf numFmtId="0" fontId="52" fillId="0" borderId="15" xfId="0" applyFont="1" applyBorder="1" applyAlignment="1">
      <alignment horizontal="center" vertical="center"/>
    </xf>
    <xf numFmtId="0" fontId="52" fillId="0" borderId="85" xfId="0" applyFont="1" applyBorder="1" applyAlignment="1">
      <alignment horizontal="center" vertical="center"/>
    </xf>
    <xf numFmtId="0" fontId="52" fillId="10" borderId="1" xfId="0" applyFont="1" applyFill="1" applyBorder="1" applyAlignment="1">
      <alignment horizontal="center" vertical="center"/>
    </xf>
    <xf numFmtId="0" fontId="52" fillId="10" borderId="15" xfId="0" applyFont="1" applyFill="1" applyBorder="1" applyAlignment="1">
      <alignment horizontal="center" vertical="center"/>
    </xf>
    <xf numFmtId="0" fontId="52" fillId="10" borderId="85" xfId="0" applyFont="1" applyFill="1" applyBorder="1" applyAlignment="1">
      <alignment horizontal="center" vertical="center"/>
    </xf>
    <xf numFmtId="0" fontId="52" fillId="0" borderId="18" xfId="0" applyFont="1" applyBorder="1" applyAlignment="1">
      <alignment horizontal="center" vertical="center"/>
    </xf>
    <xf numFmtId="0" fontId="52" fillId="0" borderId="64" xfId="0" applyFont="1" applyBorder="1" applyAlignment="1">
      <alignment horizontal="center" vertical="center"/>
    </xf>
    <xf numFmtId="0" fontId="52" fillId="0" borderId="84" xfId="0" applyFont="1" applyBorder="1" applyAlignment="1">
      <alignment horizontal="center" vertical="center"/>
    </xf>
    <xf numFmtId="0" fontId="52" fillId="15" borderId="14" xfId="0" applyFont="1" applyFill="1" applyBorder="1" applyAlignment="1">
      <alignment horizontal="center" vertical="center"/>
    </xf>
    <xf numFmtId="0" fontId="52" fillId="15" borderId="99" xfId="0" applyFont="1" applyFill="1" applyBorder="1" applyAlignment="1">
      <alignment horizontal="center" vertical="center"/>
    </xf>
    <xf numFmtId="0" fontId="52" fillId="15" borderId="18" xfId="0" applyFont="1" applyFill="1" applyBorder="1" applyAlignment="1">
      <alignment horizontal="center" vertical="center"/>
    </xf>
    <xf numFmtId="0" fontId="52" fillId="15" borderId="64" xfId="0" applyFont="1" applyFill="1" applyBorder="1" applyAlignment="1">
      <alignment horizontal="center" vertical="center"/>
    </xf>
    <xf numFmtId="0" fontId="52" fillId="10" borderId="64" xfId="0" applyFont="1" applyFill="1" applyBorder="1" applyAlignment="1">
      <alignment horizontal="center" vertical="center"/>
    </xf>
    <xf numFmtId="0" fontId="52" fillId="15" borderId="3" xfId="0" applyFont="1" applyFill="1" applyBorder="1" applyAlignment="1">
      <alignment horizontal="center" vertical="center"/>
    </xf>
    <xf numFmtId="0" fontId="70" fillId="0" borderId="240" xfId="0" applyFont="1" applyBorder="1" applyAlignment="1">
      <alignment vertical="center" wrapText="1"/>
    </xf>
    <xf numFmtId="0" fontId="70" fillId="0" borderId="101" xfId="0" applyFont="1" applyBorder="1" applyAlignment="1">
      <alignment vertical="center" wrapText="1"/>
    </xf>
    <xf numFmtId="0" fontId="70" fillId="0" borderId="241" xfId="0" applyFont="1" applyBorder="1" applyAlignment="1">
      <alignment vertical="center" wrapText="1"/>
    </xf>
    <xf numFmtId="0" fontId="70" fillId="0" borderId="242" xfId="0" applyFont="1" applyBorder="1" applyAlignment="1">
      <alignment vertical="center" wrapText="1"/>
    </xf>
    <xf numFmtId="0" fontId="70" fillId="0" borderId="0" xfId="0" applyFont="1" applyAlignment="1">
      <alignment vertical="center" wrapText="1"/>
    </xf>
    <xf numFmtId="0" fontId="70" fillId="0" borderId="243" xfId="0" applyFont="1" applyBorder="1" applyAlignment="1">
      <alignment vertical="center" wrapText="1"/>
    </xf>
    <xf numFmtId="0" fontId="70" fillId="0" borderId="244" xfId="0" applyFont="1" applyBorder="1" applyAlignment="1">
      <alignment vertical="center" wrapText="1"/>
    </xf>
    <xf numFmtId="0" fontId="70" fillId="0" borderId="82" xfId="0" applyFont="1" applyBorder="1" applyAlignment="1">
      <alignment vertical="center" wrapText="1"/>
    </xf>
    <xf numFmtId="0" fontId="70" fillId="0" borderId="245" xfId="0" applyFont="1" applyBorder="1" applyAlignment="1">
      <alignment vertical="center" wrapText="1"/>
    </xf>
    <xf numFmtId="0" fontId="51" fillId="0" borderId="13" xfId="0" applyFont="1" applyBorder="1" applyAlignment="1">
      <alignment horizontal="center" vertical="center"/>
    </xf>
    <xf numFmtId="0" fontId="50" fillId="10" borderId="17" xfId="0" applyFont="1" applyFill="1" applyBorder="1" applyAlignment="1">
      <alignment horizontal="center" vertical="center" shrinkToFit="1"/>
    </xf>
    <xf numFmtId="0" fontId="50" fillId="10" borderId="13" xfId="0" applyFont="1" applyFill="1" applyBorder="1" applyAlignment="1">
      <alignment horizontal="center" vertical="center" shrinkToFit="1"/>
    </xf>
    <xf numFmtId="0" fontId="52" fillId="15" borderId="136" xfId="0" applyFont="1" applyFill="1" applyBorder="1" applyAlignment="1">
      <alignment horizontal="center" vertical="center"/>
    </xf>
    <xf numFmtId="0" fontId="52" fillId="0" borderId="88" xfId="0" applyFont="1" applyBorder="1" applyAlignment="1">
      <alignment horizontal="center" vertical="center"/>
    </xf>
    <xf numFmtId="0" fontId="52" fillId="0" borderId="44" xfId="0" applyFont="1" applyBorder="1" applyAlignment="1">
      <alignment horizontal="center" vertical="center"/>
    </xf>
    <xf numFmtId="0" fontId="52" fillId="0" borderId="49" xfId="0" applyFont="1" applyBorder="1" applyAlignment="1">
      <alignment horizontal="center" vertical="center"/>
    </xf>
    <xf numFmtId="0" fontId="50" fillId="10" borderId="38" xfId="0" applyFont="1" applyFill="1" applyBorder="1" applyAlignment="1">
      <alignment horizontal="center" vertical="center" shrinkToFit="1"/>
    </xf>
    <xf numFmtId="0" fontId="51" fillId="0" borderId="34" xfId="0" applyFont="1" applyBorder="1" applyAlignment="1">
      <alignment horizontal="center" vertical="center"/>
    </xf>
    <xf numFmtId="0" fontId="52" fillId="0" borderId="1" xfId="0" applyFont="1" applyBorder="1" applyAlignment="1">
      <alignment horizontal="center" vertical="center" shrinkToFit="1"/>
    </xf>
    <xf numFmtId="0" fontId="52" fillId="0" borderId="18" xfId="0" applyFont="1" applyBorder="1" applyAlignment="1">
      <alignment horizontal="center" vertical="center" shrinkToFit="1"/>
    </xf>
    <xf numFmtId="0" fontId="52" fillId="15" borderId="21" xfId="0" applyFont="1" applyFill="1" applyBorder="1" applyAlignment="1">
      <alignment horizontal="center" vertical="center"/>
    </xf>
    <xf numFmtId="0" fontId="52" fillId="0" borderId="1"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85"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84" xfId="0" applyFont="1" applyBorder="1" applyAlignment="1">
      <alignment horizontal="center" vertical="center" wrapText="1"/>
    </xf>
    <xf numFmtId="0" fontId="52" fillId="0" borderId="8"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63" xfId="0" applyFont="1" applyBorder="1" applyAlignment="1">
      <alignment horizontal="center" vertical="center" shrinkToFit="1"/>
    </xf>
    <xf numFmtId="0" fontId="51" fillId="0" borderId="64" xfId="0" applyFont="1" applyFill="1" applyBorder="1" applyAlignment="1">
      <alignment vertical="center" shrinkToFit="1"/>
    </xf>
    <xf numFmtId="0" fontId="52" fillId="0" borderId="160" xfId="0" applyFont="1" applyBorder="1" applyAlignment="1">
      <alignment horizontal="center" vertical="center" shrinkToFit="1"/>
    </xf>
    <xf numFmtId="0" fontId="52" fillId="0" borderId="159" xfId="0" applyFont="1" applyBorder="1" applyAlignment="1">
      <alignment horizontal="center" vertical="center" shrinkToFit="1"/>
    </xf>
    <xf numFmtId="0" fontId="52" fillId="0" borderId="157" xfId="0" applyFont="1" applyBorder="1" applyAlignment="1">
      <alignment horizontal="center" vertical="center" shrinkToFit="1"/>
    </xf>
    <xf numFmtId="0" fontId="52" fillId="15" borderId="17" xfId="0" applyFont="1" applyFill="1" applyBorder="1" applyAlignment="1">
      <alignment horizontal="center" vertical="center" shrinkToFit="1"/>
    </xf>
    <xf numFmtId="0" fontId="52" fillId="15" borderId="13" xfId="0" applyFont="1" applyFill="1" applyBorder="1" applyAlignment="1">
      <alignment horizontal="center" vertical="center" shrinkToFit="1"/>
    </xf>
    <xf numFmtId="0" fontId="52" fillId="15" borderId="19" xfId="0" applyFont="1" applyFill="1" applyBorder="1" applyAlignment="1">
      <alignment horizontal="center" vertical="center" shrinkToFit="1"/>
    </xf>
    <xf numFmtId="0" fontId="52" fillId="0" borderId="156" xfId="0" applyFont="1" applyBorder="1" applyAlignment="1">
      <alignment horizontal="center" vertical="center" shrinkToFit="1"/>
    </xf>
    <xf numFmtId="0" fontId="59" fillId="0" borderId="156" xfId="0" applyFont="1" applyBorder="1" applyAlignment="1">
      <alignment horizontal="center" vertical="center" shrinkToFit="1"/>
    </xf>
    <xf numFmtId="0" fontId="59" fillId="0" borderId="159" xfId="0" applyFont="1" applyBorder="1" applyAlignment="1">
      <alignment horizontal="center" vertical="center" shrinkToFit="1"/>
    </xf>
    <xf numFmtId="0" fontId="59" fillId="0" borderId="157" xfId="0" applyFont="1" applyBorder="1" applyAlignment="1">
      <alignment horizontal="center" vertical="center" shrinkToFit="1"/>
    </xf>
    <xf numFmtId="0" fontId="52" fillId="0" borderId="14" xfId="0" applyFont="1" applyFill="1" applyBorder="1" applyAlignment="1">
      <alignment horizontal="right" vertical="center"/>
    </xf>
    <xf numFmtId="0" fontId="52" fillId="0" borderId="99" xfId="0" applyFont="1" applyFill="1" applyBorder="1" applyAlignment="1">
      <alignment horizontal="right" vertical="center"/>
    </xf>
    <xf numFmtId="0" fontId="52" fillId="10" borderId="99" xfId="0" applyFont="1" applyFill="1" applyBorder="1" applyAlignment="1">
      <alignment horizontal="center" vertical="center" shrinkToFit="1"/>
    </xf>
    <xf numFmtId="0" fontId="52" fillId="0" borderId="99" xfId="0" applyFont="1" applyFill="1" applyBorder="1" applyAlignment="1">
      <alignment horizontal="left" vertical="center" shrinkToFit="1"/>
    </xf>
    <xf numFmtId="0" fontId="52" fillId="0" borderId="130" xfId="0" applyFont="1" applyFill="1" applyBorder="1" applyAlignment="1">
      <alignment horizontal="left" vertical="center" shrinkToFit="1"/>
    </xf>
    <xf numFmtId="0" fontId="52" fillId="0" borderId="13" xfId="0" applyFont="1" applyFill="1" applyBorder="1" applyAlignment="1">
      <alignment horizontal="center" vertical="center" shrinkToFit="1"/>
    </xf>
    <xf numFmtId="0" fontId="52" fillId="0" borderId="19" xfId="0" applyFont="1" applyFill="1" applyBorder="1" applyAlignment="1">
      <alignment horizontal="center" vertical="center" shrinkToFit="1"/>
    </xf>
    <xf numFmtId="0" fontId="52" fillId="10" borderId="158" xfId="0" applyFont="1" applyFill="1" applyBorder="1" applyAlignment="1">
      <alignment horizontal="center" vertical="center" shrinkToFit="1"/>
    </xf>
    <xf numFmtId="0" fontId="52" fillId="15" borderId="2" xfId="0" applyFont="1" applyFill="1" applyBorder="1" applyAlignment="1">
      <alignment horizontal="center" vertical="center" shrinkToFit="1"/>
    </xf>
    <xf numFmtId="0" fontId="52" fillId="15" borderId="136" xfId="0" applyFont="1" applyFill="1" applyBorder="1" applyAlignment="1">
      <alignment horizontal="center" vertical="center" shrinkToFit="1"/>
    </xf>
    <xf numFmtId="0" fontId="52" fillId="15" borderId="135" xfId="0" applyFont="1" applyFill="1" applyBorder="1" applyAlignment="1">
      <alignment horizontal="center" vertical="center" shrinkToFit="1"/>
    </xf>
    <xf numFmtId="0" fontId="52" fillId="0" borderId="33" xfId="0" applyFont="1" applyBorder="1" applyAlignment="1">
      <alignment horizontal="center" vertical="center"/>
    </xf>
    <xf numFmtId="0" fontId="52" fillId="10" borderId="32" xfId="0" applyFont="1" applyFill="1" applyBorder="1" applyAlignment="1">
      <alignment horizontal="center" vertical="center"/>
    </xf>
    <xf numFmtId="0" fontId="52" fillId="10" borderId="19" xfId="0" applyFont="1" applyFill="1" applyBorder="1" applyAlignment="1">
      <alignment horizontal="center" vertical="center"/>
    </xf>
    <xf numFmtId="0" fontId="0" fillId="3" borderId="44"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3" xfId="0" applyFont="1" applyFill="1" applyBorder="1" applyAlignment="1">
      <alignment horizontal="center" vertical="center"/>
    </xf>
    <xf numFmtId="0" fontId="6" fillId="8" borderId="11" xfId="0" applyFont="1" applyFill="1" applyBorder="1" applyAlignment="1">
      <alignment vertical="top" wrapText="1" shrinkToFit="1"/>
    </xf>
    <xf numFmtId="0" fontId="6" fillId="8" borderId="6" xfId="0" applyFont="1" applyFill="1" applyBorder="1" applyAlignment="1">
      <alignment vertical="top" wrapText="1" shrinkToFit="1"/>
    </xf>
    <xf numFmtId="0" fontId="6" fillId="8" borderId="2" xfId="0" applyFont="1" applyFill="1" applyBorder="1" applyAlignment="1">
      <alignment vertical="top" wrapText="1" shrinkToFit="1"/>
    </xf>
    <xf numFmtId="0" fontId="4" fillId="0" borderId="63"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5" fillId="8" borderId="21" xfId="0" applyFont="1" applyFill="1" applyBorder="1" applyAlignment="1">
      <alignment vertical="top" wrapText="1" shrinkToFit="1"/>
    </xf>
    <xf numFmtId="0" fontId="5" fillId="8" borderId="43" xfId="0" applyFont="1" applyFill="1" applyBorder="1" applyAlignment="1">
      <alignment vertical="top" wrapText="1" shrinkToFit="1"/>
    </xf>
    <xf numFmtId="0" fontId="3" fillId="0" borderId="0" xfId="0" applyFont="1" applyFill="1" applyBorder="1" applyAlignment="1">
      <alignment vertical="center" wrapText="1"/>
    </xf>
    <xf numFmtId="0" fontId="3" fillId="0" borderId="64" xfId="0" applyFont="1" applyFill="1" applyBorder="1" applyAlignment="1">
      <alignment vertical="center" wrapText="1"/>
    </xf>
    <xf numFmtId="0" fontId="6" fillId="8" borderId="8" xfId="0" applyFont="1" applyFill="1" applyBorder="1" applyAlignment="1">
      <alignment vertical="top" wrapText="1"/>
    </xf>
    <xf numFmtId="0" fontId="6" fillId="8" borderId="18" xfId="0" applyFont="1" applyFill="1" applyBorder="1" applyAlignment="1">
      <alignment vertical="top" wrapText="1"/>
    </xf>
    <xf numFmtId="0" fontId="3" fillId="0" borderId="85" xfId="0" applyFont="1" applyFill="1" applyBorder="1" applyAlignment="1">
      <alignment vertical="center" wrapText="1"/>
    </xf>
    <xf numFmtId="0" fontId="3" fillId="0" borderId="75" xfId="0" applyFont="1" applyFill="1" applyBorder="1" applyAlignment="1">
      <alignment vertical="center" wrapText="1"/>
    </xf>
    <xf numFmtId="0" fontId="6" fillId="0" borderId="62" xfId="0" applyFont="1" applyFill="1" applyBorder="1" applyAlignment="1">
      <alignment horizontal="left" vertical="top" wrapText="1"/>
    </xf>
    <xf numFmtId="0" fontId="6" fillId="0" borderId="43" xfId="0" applyFont="1" applyFill="1" applyBorder="1" applyAlignment="1">
      <alignment horizontal="left" vertical="top" wrapText="1"/>
    </xf>
    <xf numFmtId="0" fontId="4" fillId="0" borderId="85" xfId="0" applyFont="1" applyFill="1" applyBorder="1" applyAlignment="1">
      <alignment vertical="center" wrapText="1"/>
    </xf>
    <xf numFmtId="0" fontId="4" fillId="0" borderId="84" xfId="0" applyFont="1" applyFill="1" applyBorder="1" applyAlignment="1">
      <alignment vertical="center" wrapText="1"/>
    </xf>
    <xf numFmtId="0" fontId="6" fillId="8" borderId="52" xfId="0" applyFont="1" applyFill="1" applyBorder="1" applyAlignment="1">
      <alignment horizontal="left" vertical="top" wrapText="1"/>
    </xf>
    <xf numFmtId="0" fontId="0" fillId="0" borderId="22" xfId="0" applyFont="1" applyBorder="1" applyAlignment="1">
      <alignment horizontal="left" vertical="top" wrapText="1"/>
    </xf>
    <xf numFmtId="0" fontId="6" fillId="0" borderId="52" xfId="0" applyFont="1" applyFill="1" applyBorder="1" applyAlignment="1">
      <alignment horizontal="left" vertical="top" wrapText="1"/>
    </xf>
    <xf numFmtId="49" fontId="3" fillId="0" borderId="38" xfId="0" applyNumberFormat="1" applyFont="1" applyFill="1" applyBorder="1" applyAlignment="1">
      <alignment horizontal="center" vertical="center"/>
    </xf>
    <xf numFmtId="0" fontId="3" fillId="0" borderId="13" xfId="0" applyFont="1" applyFill="1" applyBorder="1" applyAlignment="1">
      <alignment vertical="center" wrapText="1"/>
    </xf>
    <xf numFmtId="0" fontId="0" fillId="3" borderId="60" xfId="0"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0" fillId="3" borderId="88" xfId="0" applyFont="1" applyFill="1" applyBorder="1" applyAlignment="1">
      <alignment horizontal="center" vertical="center"/>
    </xf>
    <xf numFmtId="0" fontId="0" fillId="3" borderId="89" xfId="0" applyFont="1" applyFill="1" applyBorder="1" applyAlignment="1">
      <alignment horizontal="center" vertical="center"/>
    </xf>
    <xf numFmtId="0" fontId="0" fillId="3" borderId="90"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40" xfId="0" applyFont="1" applyFill="1" applyBorder="1" applyAlignment="1">
      <alignment horizontal="center" vertical="center"/>
    </xf>
    <xf numFmtId="49" fontId="3" fillId="0" borderId="37" xfId="0" applyNumberFormat="1" applyFont="1" applyFill="1" applyBorder="1" applyAlignment="1">
      <alignment horizontal="center" vertical="center"/>
    </xf>
    <xf numFmtId="0" fontId="3" fillId="0" borderId="27" xfId="0" applyFont="1" applyFill="1" applyBorder="1" applyAlignment="1">
      <alignment vertical="center" wrapText="1"/>
    </xf>
    <xf numFmtId="0" fontId="9" fillId="0" borderId="44" xfId="0" applyFont="1" applyFill="1" applyBorder="1" applyAlignment="1">
      <alignment horizontal="center" vertical="center"/>
    </xf>
    <xf numFmtId="0" fontId="9" fillId="0" borderId="2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4" xfId="0" applyFont="1" applyFill="1" applyBorder="1" applyAlignment="1">
      <alignment horizontal="center" vertical="center"/>
    </xf>
    <xf numFmtId="0" fontId="6" fillId="8" borderId="44" xfId="0" applyFont="1" applyFill="1" applyBorder="1" applyAlignment="1">
      <alignment vertical="top" wrapText="1"/>
    </xf>
    <xf numFmtId="0" fontId="6" fillId="8" borderId="20" xfId="0" applyFont="1" applyFill="1" applyBorder="1" applyAlignment="1">
      <alignment vertical="top" wrapText="1"/>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0" fillId="3" borderId="4" xfId="0" applyFont="1" applyFill="1" applyBorder="1" applyAlignment="1">
      <alignment horizontal="center" vertical="center"/>
    </xf>
    <xf numFmtId="0" fontId="0" fillId="3" borderId="71" xfId="0" applyFont="1" applyFill="1" applyBorder="1" applyAlignment="1">
      <alignment horizontal="center" vertical="center"/>
    </xf>
    <xf numFmtId="0" fontId="5" fillId="3" borderId="21" xfId="0" applyFont="1" applyFill="1" applyBorder="1" applyAlignment="1">
      <alignment horizontal="left" vertical="center" wrapText="1"/>
    </xf>
    <xf numFmtId="0" fontId="6" fillId="3" borderId="43" xfId="0" applyFont="1" applyFill="1" applyBorder="1" applyAlignment="1">
      <alignment horizontal="left" vertical="center" wrapText="1"/>
    </xf>
    <xf numFmtId="49" fontId="3" fillId="0" borderId="65"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0" fontId="3" fillId="0" borderId="16" xfId="0" applyFont="1" applyFill="1" applyBorder="1" applyAlignment="1">
      <alignment vertical="center" wrapText="1"/>
    </xf>
    <xf numFmtId="0" fontId="3" fillId="7" borderId="5" xfId="0" applyFont="1" applyFill="1" applyBorder="1" applyAlignment="1">
      <alignment vertical="center" wrapText="1"/>
    </xf>
    <xf numFmtId="0" fontId="3" fillId="7" borderId="100" xfId="0" applyFont="1" applyFill="1" applyBorder="1" applyAlignment="1">
      <alignment vertical="center" wrapText="1"/>
    </xf>
    <xf numFmtId="0" fontId="3" fillId="7" borderId="151" xfId="0" applyFont="1" applyFill="1" applyBorder="1" applyAlignment="1">
      <alignment vertical="center" wrapText="1"/>
    </xf>
    <xf numFmtId="0" fontId="3" fillId="7" borderId="6" xfId="0" applyFont="1" applyFill="1" applyBorder="1" applyAlignment="1">
      <alignment vertical="center" wrapText="1"/>
    </xf>
    <xf numFmtId="0" fontId="3" fillId="7" borderId="98" xfId="0" applyFont="1" applyFill="1" applyBorder="1" applyAlignment="1">
      <alignment vertical="center" wrapText="1"/>
    </xf>
    <xf numFmtId="0" fontId="3" fillId="7" borderId="150" xfId="0" applyFont="1" applyFill="1" applyBorder="1" applyAlignment="1">
      <alignment vertical="center" wrapText="1"/>
    </xf>
    <xf numFmtId="0" fontId="3" fillId="9" borderId="6" xfId="0" applyFont="1" applyFill="1" applyBorder="1" applyAlignment="1">
      <alignment vertical="center" wrapText="1"/>
    </xf>
    <xf numFmtId="0" fontId="3" fillId="9" borderId="98" xfId="0" applyFont="1" applyFill="1" applyBorder="1" applyAlignment="1">
      <alignment vertical="center" wrapText="1"/>
    </xf>
    <xf numFmtId="0" fontId="3" fillId="9" borderId="150" xfId="0" applyFont="1" applyFill="1" applyBorder="1" applyAlignment="1">
      <alignment vertical="center" wrapText="1"/>
    </xf>
    <xf numFmtId="0" fontId="3" fillId="9" borderId="11" xfId="0" applyFont="1" applyFill="1" applyBorder="1" applyAlignment="1">
      <alignment vertical="center" wrapText="1"/>
    </xf>
    <xf numFmtId="0" fontId="3" fillId="9" borderId="99" xfId="0" applyFont="1" applyFill="1" applyBorder="1" applyAlignment="1">
      <alignment vertical="center" wrapText="1"/>
    </xf>
    <xf numFmtId="0" fontId="3" fillId="9" borderId="149" xfId="0" applyFont="1" applyFill="1" applyBorder="1" applyAlignment="1">
      <alignment vertical="center" wrapText="1"/>
    </xf>
    <xf numFmtId="0" fontId="6" fillId="0" borderId="44" xfId="0" applyFont="1" applyFill="1" applyBorder="1" applyAlignment="1">
      <alignment vertical="top"/>
    </xf>
    <xf numFmtId="0" fontId="6" fillId="0" borderId="20" xfId="0" applyFont="1" applyFill="1" applyBorder="1" applyAlignment="1">
      <alignment vertical="top"/>
    </xf>
    <xf numFmtId="0" fontId="0" fillId="0" borderId="74" xfId="0" applyFont="1" applyFill="1" applyBorder="1" applyAlignment="1">
      <alignment horizontal="center" vertical="center"/>
    </xf>
    <xf numFmtId="0" fontId="3" fillId="0" borderId="63" xfId="0" applyFont="1" applyFill="1" applyBorder="1" applyAlignment="1">
      <alignment vertical="center" wrapText="1"/>
    </xf>
    <xf numFmtId="0" fontId="0" fillId="0" borderId="84" xfId="0" applyFont="1" applyFill="1" applyBorder="1" applyAlignment="1">
      <alignment vertical="center" wrapText="1"/>
    </xf>
    <xf numFmtId="49" fontId="3" fillId="0" borderId="74"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xf>
    <xf numFmtId="0" fontId="3" fillId="0" borderId="80" xfId="0" applyFont="1" applyFill="1" applyBorder="1" applyAlignment="1">
      <alignment horizontal="center" vertical="center" wrapText="1"/>
    </xf>
    <xf numFmtId="0" fontId="3" fillId="0" borderId="84" xfId="0" applyFont="1" applyFill="1" applyBorder="1" applyAlignment="1">
      <alignment horizontal="center" vertical="center" wrapText="1"/>
    </xf>
    <xf numFmtId="49" fontId="3" fillId="0" borderId="67" xfId="0" applyNumberFormat="1" applyFont="1" applyFill="1" applyBorder="1" applyAlignment="1">
      <alignment horizontal="center" vertical="center"/>
    </xf>
    <xf numFmtId="0" fontId="6" fillId="8" borderId="52" xfId="0" applyFont="1" applyFill="1" applyBorder="1" applyAlignment="1">
      <alignment vertical="top" wrapText="1"/>
    </xf>
    <xf numFmtId="0" fontId="6" fillId="8" borderId="22" xfId="0" applyFont="1" applyFill="1" applyBorder="1" applyAlignment="1">
      <alignment vertical="top" wrapText="1"/>
    </xf>
    <xf numFmtId="0" fontId="0" fillId="0" borderId="66" xfId="0" applyFont="1" applyBorder="1" applyAlignment="1">
      <alignment horizontal="center" vertical="center"/>
    </xf>
    <xf numFmtId="0" fontId="4" fillId="0" borderId="85" xfId="0" applyFont="1" applyFill="1" applyBorder="1" applyAlignment="1">
      <alignment horizontal="left" vertical="center" wrapText="1"/>
    </xf>
    <xf numFmtId="0" fontId="0" fillId="0" borderId="75" xfId="0" applyFont="1" applyBorder="1" applyAlignment="1">
      <alignment horizontal="left" vertical="center" wrapText="1"/>
    </xf>
    <xf numFmtId="0" fontId="0" fillId="0" borderId="74" xfId="0" applyFont="1" applyBorder="1" applyAlignment="1">
      <alignment horizontal="center" vertical="center"/>
    </xf>
    <xf numFmtId="0" fontId="4" fillId="0" borderId="80" xfId="0" applyFont="1" applyFill="1" applyBorder="1" applyAlignment="1">
      <alignment horizontal="left" vertical="center" wrapText="1"/>
    </xf>
    <xf numFmtId="0" fontId="0" fillId="0" borderId="84" xfId="0" applyFont="1" applyBorder="1" applyAlignment="1">
      <alignment horizontal="left" vertical="center" wrapText="1"/>
    </xf>
    <xf numFmtId="0" fontId="6" fillId="0" borderId="21" xfId="0" applyFont="1" applyFill="1" applyBorder="1" applyAlignment="1">
      <alignment horizontal="left" vertical="top" wrapText="1"/>
    </xf>
    <xf numFmtId="0" fontId="0" fillId="0" borderId="43" xfId="0" applyFont="1" applyBorder="1" applyAlignment="1">
      <alignment horizontal="left" vertical="top" wrapText="1"/>
    </xf>
    <xf numFmtId="0" fontId="6" fillId="8" borderId="21" xfId="0" applyFont="1" applyFill="1" applyBorder="1" applyAlignment="1">
      <alignment horizontal="left" vertical="top" wrapText="1"/>
    </xf>
    <xf numFmtId="0" fontId="6" fillId="8" borderId="62" xfId="0" applyFont="1" applyFill="1" applyBorder="1" applyAlignment="1">
      <alignment horizontal="left" vertical="top" wrapText="1"/>
    </xf>
    <xf numFmtId="0" fontId="6" fillId="8" borderId="21" xfId="0" applyFont="1" applyFill="1" applyBorder="1" applyAlignment="1">
      <alignment vertical="top" wrapText="1"/>
    </xf>
    <xf numFmtId="0" fontId="6" fillId="0" borderId="21" xfId="0" applyFont="1" applyFill="1" applyBorder="1" applyAlignment="1">
      <alignment vertical="top" wrapText="1"/>
    </xf>
    <xf numFmtId="0" fontId="6" fillId="0" borderId="22" xfId="0" applyFont="1" applyFill="1" applyBorder="1" applyAlignment="1">
      <alignment vertical="top" wrapText="1"/>
    </xf>
    <xf numFmtId="0" fontId="3" fillId="0" borderId="71" xfId="0" applyFont="1" applyFill="1" applyBorder="1" applyAlignment="1">
      <alignment vertical="center" wrapText="1"/>
    </xf>
    <xf numFmtId="0" fontId="0" fillId="0" borderId="16" xfId="0" applyFont="1" applyBorder="1" applyAlignment="1">
      <alignment vertical="center" wrapText="1"/>
    </xf>
    <xf numFmtId="0" fontId="0" fillId="0" borderId="75" xfId="0" applyFont="1" applyFill="1" applyBorder="1" applyAlignment="1">
      <alignment horizontal="left" vertical="center" wrapText="1"/>
    </xf>
    <xf numFmtId="0" fontId="0" fillId="0" borderId="66" xfId="0" applyFont="1" applyFill="1" applyBorder="1" applyAlignment="1">
      <alignment horizontal="center" vertical="center"/>
    </xf>
    <xf numFmtId="0" fontId="3" fillId="0" borderId="80" xfId="0" applyFont="1" applyFill="1" applyBorder="1" applyAlignment="1">
      <alignment horizontal="left" vertical="center" wrapText="1"/>
    </xf>
    <xf numFmtId="0" fontId="0" fillId="0" borderId="63" xfId="0" applyFont="1" applyBorder="1" applyAlignment="1">
      <alignment horizontal="left" vertical="center" wrapText="1"/>
    </xf>
    <xf numFmtId="0" fontId="0" fillId="0" borderId="65" xfId="0" applyBorder="1" applyAlignment="1">
      <alignment horizontal="center" vertical="center"/>
    </xf>
    <xf numFmtId="0" fontId="1" fillId="3" borderId="6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13" xfId="0" applyFont="1" applyFill="1" applyBorder="1" applyAlignment="1">
      <alignment horizontal="center" vertical="center"/>
    </xf>
    <xf numFmtId="0" fontId="6" fillId="0" borderId="26" xfId="0" applyFont="1" applyFill="1" applyBorder="1" applyAlignment="1">
      <alignment horizontal="left" vertical="top" wrapText="1"/>
    </xf>
    <xf numFmtId="0" fontId="3" fillId="0" borderId="63" xfId="0" applyFont="1" applyFill="1" applyBorder="1" applyAlignment="1">
      <alignment horizontal="left" vertical="center" wrapText="1"/>
    </xf>
    <xf numFmtId="0" fontId="6" fillId="8" borderId="52" xfId="0" applyFont="1" applyFill="1" applyBorder="1" applyAlignment="1">
      <alignment horizontal="left" vertical="top" wrapText="1" shrinkToFit="1"/>
    </xf>
    <xf numFmtId="0" fontId="6" fillId="8" borderId="62" xfId="0" applyFont="1" applyFill="1" applyBorder="1" applyAlignment="1">
      <alignment horizontal="left" vertical="top" wrapText="1" shrinkToFit="1"/>
    </xf>
    <xf numFmtId="0" fontId="1" fillId="3" borderId="44"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71" xfId="0" applyFont="1" applyFill="1" applyBorder="1" applyAlignment="1">
      <alignment horizontal="center" vertical="center"/>
    </xf>
    <xf numFmtId="0" fontId="3" fillId="8" borderId="52" xfId="0" applyFont="1" applyFill="1" applyBorder="1" applyAlignment="1">
      <alignment horizontal="center" vertical="center"/>
    </xf>
    <xf numFmtId="0" fontId="3" fillId="8" borderId="62" xfId="0" applyFont="1" applyFill="1" applyBorder="1" applyAlignment="1">
      <alignment horizontal="center" vertical="center"/>
    </xf>
    <xf numFmtId="0" fontId="6" fillId="8" borderId="21" xfId="0" applyFont="1" applyFill="1" applyBorder="1" applyAlignment="1">
      <alignment horizontal="left" vertical="top" wrapText="1" shrinkToFit="1"/>
    </xf>
    <xf numFmtId="0" fontId="0" fillId="0" borderId="62" xfId="0" applyFont="1" applyBorder="1" applyAlignment="1">
      <alignment horizontal="left" vertical="top" wrapText="1" shrinkToFit="1"/>
    </xf>
    <xf numFmtId="0" fontId="0" fillId="0" borderId="62" xfId="0" applyFont="1" applyBorder="1" applyAlignment="1">
      <alignment horizontal="left" vertical="top" wrapText="1"/>
    </xf>
    <xf numFmtId="0" fontId="6" fillId="0" borderId="52" xfId="0" applyFont="1" applyFill="1" applyBorder="1" applyAlignment="1">
      <alignment vertical="top" wrapText="1"/>
    </xf>
    <xf numFmtId="0" fontId="6" fillId="0" borderId="62" xfId="0" applyFont="1" applyBorder="1" applyAlignment="1">
      <alignment vertical="top"/>
    </xf>
    <xf numFmtId="0" fontId="6" fillId="8" borderId="12" xfId="0" applyFont="1" applyFill="1" applyBorder="1" applyAlignment="1">
      <alignment vertical="top" wrapText="1"/>
    </xf>
    <xf numFmtId="0" fontId="0" fillId="0" borderId="62" xfId="0" applyBorder="1" applyAlignment="1">
      <alignment vertical="top" wrapText="1"/>
    </xf>
    <xf numFmtId="0" fontId="3" fillId="0" borderId="84" xfId="0" applyFont="1" applyFill="1" applyBorder="1" applyAlignment="1">
      <alignment vertical="center" wrapText="1"/>
    </xf>
    <xf numFmtId="0" fontId="6" fillId="8" borderId="43" xfId="0" applyFont="1" applyFill="1" applyBorder="1" applyAlignment="1">
      <alignment horizontal="left" vertical="top" wrapText="1"/>
    </xf>
    <xf numFmtId="0" fontId="6" fillId="8" borderId="43" xfId="0" applyFont="1" applyFill="1" applyBorder="1" applyAlignment="1">
      <alignment horizontal="left" vertical="top" wrapText="1" shrinkToFit="1"/>
    </xf>
    <xf numFmtId="0" fontId="0" fillId="0" borderId="63" xfId="0" applyFont="1" applyBorder="1" applyAlignment="1">
      <alignment vertical="center" wrapText="1"/>
    </xf>
    <xf numFmtId="0" fontId="0" fillId="0" borderId="75" xfId="0" applyFont="1" applyBorder="1" applyAlignment="1">
      <alignment vertical="center" wrapText="1"/>
    </xf>
    <xf numFmtId="0" fontId="0" fillId="0" borderId="65" xfId="0" applyFont="1" applyBorder="1" applyAlignment="1">
      <alignment horizontal="center" vertical="center"/>
    </xf>
    <xf numFmtId="0" fontId="3" fillId="0" borderId="63" xfId="0" applyFont="1" applyBorder="1" applyAlignment="1">
      <alignment vertical="center" wrapText="1"/>
    </xf>
    <xf numFmtId="0" fontId="0" fillId="0" borderId="63" xfId="0" applyBorder="1" applyAlignment="1">
      <alignment vertical="center" wrapText="1"/>
    </xf>
    <xf numFmtId="0" fontId="0" fillId="0" borderId="75" xfId="0" applyBorder="1" applyAlignment="1">
      <alignment vertical="center" wrapText="1"/>
    </xf>
    <xf numFmtId="49" fontId="3" fillId="0" borderId="65" xfId="0" applyNumberFormat="1" applyFont="1" applyBorder="1" applyAlignment="1">
      <alignment horizontal="center" vertical="center"/>
    </xf>
    <xf numFmtId="0" fontId="0" fillId="0" borderId="66" xfId="0" applyBorder="1" applyAlignment="1">
      <alignment horizontal="center" vertical="center"/>
    </xf>
    <xf numFmtId="0" fontId="3" fillId="8" borderId="52" xfId="0" applyFont="1" applyFill="1" applyBorder="1" applyAlignment="1">
      <alignment horizontal="left" vertical="center" wrapText="1"/>
    </xf>
    <xf numFmtId="0" fontId="3" fillId="8" borderId="22" xfId="0" applyFont="1" applyFill="1" applyBorder="1" applyAlignment="1">
      <alignment horizontal="left" vertical="center" wrapText="1"/>
    </xf>
    <xf numFmtId="0" fontId="3" fillId="0" borderId="61" xfId="0" applyFont="1" applyFill="1" applyBorder="1" applyAlignment="1">
      <alignment horizontal="center" vertical="center" textRotation="255" wrapText="1"/>
    </xf>
    <xf numFmtId="0" fontId="3" fillId="0" borderId="51" xfId="0" applyFont="1" applyFill="1" applyBorder="1" applyAlignment="1">
      <alignment horizontal="center" vertical="center" textRotation="255" wrapText="1"/>
    </xf>
    <xf numFmtId="0" fontId="3" fillId="0" borderId="57" xfId="0" applyFont="1" applyFill="1" applyBorder="1" applyAlignment="1">
      <alignment horizontal="center" vertical="center" textRotation="255" wrapText="1"/>
    </xf>
    <xf numFmtId="0" fontId="3" fillId="0" borderId="60" xfId="0" applyFont="1" applyFill="1" applyBorder="1" applyAlignment="1">
      <alignment horizontal="center" vertical="center" textRotation="255" wrapText="1"/>
    </xf>
    <xf numFmtId="0" fontId="3" fillId="0" borderId="55" xfId="0" applyFont="1" applyFill="1" applyBorder="1" applyAlignment="1">
      <alignment horizontal="center" vertical="center" textRotation="255" wrapText="1"/>
    </xf>
    <xf numFmtId="0" fontId="9" fillId="0" borderId="52" xfId="0" applyFont="1" applyFill="1" applyBorder="1" applyAlignment="1">
      <alignment horizontal="center" vertical="center"/>
    </xf>
    <xf numFmtId="0" fontId="9" fillId="0" borderId="43" xfId="0" applyFont="1" applyFill="1" applyBorder="1" applyAlignment="1">
      <alignment horizontal="center" vertical="center"/>
    </xf>
    <xf numFmtId="0" fontId="6" fillId="8" borderId="22" xfId="0" applyFont="1" applyFill="1" applyBorder="1" applyAlignment="1">
      <alignment horizontal="left" vertical="top" wrapText="1"/>
    </xf>
    <xf numFmtId="0" fontId="9" fillId="0" borderId="62" xfId="0" applyFont="1" applyFill="1" applyBorder="1" applyAlignment="1">
      <alignment horizontal="center" vertical="center"/>
    </xf>
    <xf numFmtId="0" fontId="9" fillId="0" borderId="22"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80" xfId="0" applyFont="1" applyFill="1" applyBorder="1" applyAlignment="1">
      <alignment vertical="center" wrapText="1"/>
    </xf>
    <xf numFmtId="0" fontId="6" fillId="8" borderId="62" xfId="0" applyFont="1" applyFill="1" applyBorder="1" applyAlignment="1">
      <alignment vertical="top" wrapText="1"/>
    </xf>
    <xf numFmtId="0" fontId="0" fillId="0" borderId="22" xfId="0" applyBorder="1" applyAlignment="1">
      <alignment vertical="top" wrapText="1"/>
    </xf>
    <xf numFmtId="0" fontId="3" fillId="0" borderId="84" xfId="0" applyFont="1" applyFill="1" applyBorder="1" applyAlignment="1">
      <alignment horizontal="left" vertical="center" wrapText="1"/>
    </xf>
    <xf numFmtId="0" fontId="3" fillId="0" borderId="85" xfId="0" applyFont="1" applyFill="1" applyBorder="1" applyAlignment="1">
      <alignment horizontal="left" vertical="center" wrapText="1"/>
    </xf>
    <xf numFmtId="0" fontId="6" fillId="8" borderId="8" xfId="0" applyFont="1" applyFill="1" applyBorder="1" applyAlignment="1">
      <alignment horizontal="left" vertical="top" wrapText="1"/>
    </xf>
    <xf numFmtId="0" fontId="6" fillId="8" borderId="9" xfId="0" applyFont="1" applyFill="1" applyBorder="1" applyAlignment="1">
      <alignment horizontal="left" vertical="top" wrapText="1"/>
    </xf>
    <xf numFmtId="0" fontId="9" fillId="0" borderId="21" xfId="0" applyFont="1" applyFill="1" applyBorder="1" applyAlignment="1">
      <alignment horizontal="center" vertical="center"/>
    </xf>
    <xf numFmtId="0" fontId="3" fillId="0" borderId="75" xfId="0" applyFont="1" applyFill="1" applyBorder="1" applyAlignment="1">
      <alignment horizontal="left" vertical="center" wrapText="1"/>
    </xf>
    <xf numFmtId="0" fontId="0" fillId="0" borderId="84" xfId="0" applyFont="1" applyBorder="1" applyAlignment="1">
      <alignment vertical="center" wrapText="1"/>
    </xf>
    <xf numFmtId="0" fontId="0" fillId="0" borderId="43" xfId="0" applyBorder="1" applyAlignment="1">
      <alignment horizontal="left" vertical="top" wrapText="1"/>
    </xf>
    <xf numFmtId="49" fontId="3" fillId="0" borderId="95" xfId="0" applyNumberFormat="1" applyFont="1" applyFill="1" applyBorder="1" applyAlignment="1">
      <alignment horizontal="center" vertical="center"/>
    </xf>
    <xf numFmtId="49" fontId="3" fillId="0" borderId="94" xfId="0" applyNumberFormat="1" applyFont="1" applyFill="1" applyBorder="1" applyAlignment="1">
      <alignment horizontal="center" vertical="center"/>
    </xf>
    <xf numFmtId="49" fontId="3" fillId="0" borderId="96" xfId="0" applyNumberFormat="1" applyFont="1" applyFill="1" applyBorder="1" applyAlignment="1">
      <alignment horizontal="center" vertical="center"/>
    </xf>
    <xf numFmtId="0" fontId="3" fillId="0" borderId="99" xfId="0" applyFont="1" applyFill="1" applyBorder="1" applyAlignment="1">
      <alignment horizontal="left" vertical="center" wrapText="1"/>
    </xf>
    <xf numFmtId="0" fontId="3" fillId="0" borderId="98" xfId="0" applyFont="1" applyFill="1" applyBorder="1" applyAlignment="1">
      <alignment horizontal="left" vertical="center" wrapText="1"/>
    </xf>
    <xf numFmtId="0" fontId="3" fillId="0" borderId="100" xfId="0" applyFont="1" applyFill="1" applyBorder="1" applyAlignment="1">
      <alignment horizontal="left" vertical="center" wrapText="1"/>
    </xf>
    <xf numFmtId="0" fontId="6" fillId="8" borderId="3" xfId="0"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23" xfId="0" applyFont="1" applyFill="1" applyBorder="1" applyAlignment="1">
      <alignment horizontal="center" vertical="top" wrapText="1"/>
    </xf>
    <xf numFmtId="0" fontId="6" fillId="8" borderId="43" xfId="0" applyFont="1" applyFill="1" applyBorder="1" applyAlignment="1">
      <alignment vertical="top" wrapText="1"/>
    </xf>
    <xf numFmtId="0" fontId="6" fillId="8" borderId="77" xfId="0" applyFont="1" applyFill="1" applyBorder="1" applyAlignment="1">
      <alignment vertical="top" wrapText="1"/>
    </xf>
    <xf numFmtId="0" fontId="6" fillId="8" borderId="21" xfId="0" applyFont="1" applyFill="1" applyBorder="1" applyAlignment="1">
      <alignment vertical="top" wrapText="1" shrinkToFit="1"/>
    </xf>
    <xf numFmtId="0" fontId="6" fillId="8" borderId="43" xfId="0" applyFont="1" applyFill="1" applyBorder="1" applyAlignment="1">
      <alignment vertical="top" wrapText="1" shrinkToFit="1"/>
    </xf>
    <xf numFmtId="49" fontId="3" fillId="0" borderId="73" xfId="0" applyNumberFormat="1" applyFont="1" applyFill="1" applyBorder="1" applyAlignment="1">
      <alignment horizontal="center" vertical="center" wrapText="1"/>
    </xf>
    <xf numFmtId="49" fontId="0" fillId="0" borderId="65" xfId="0" applyNumberFormat="1" applyBorder="1" applyAlignment="1">
      <alignment horizontal="center" vertical="center" wrapText="1"/>
    </xf>
    <xf numFmtId="49" fontId="0" fillId="0" borderId="66" xfId="0" applyNumberFormat="1" applyBorder="1" applyAlignment="1">
      <alignment horizontal="center" vertical="center" wrapText="1"/>
    </xf>
    <xf numFmtId="0" fontId="0" fillId="0" borderId="62" xfId="0" applyFont="1" applyBorder="1" applyAlignment="1">
      <alignment vertical="top" wrapText="1" shrinkToFit="1"/>
    </xf>
    <xf numFmtId="0" fontId="0" fillId="0" borderId="43" xfId="0" applyFont="1" applyBorder="1" applyAlignment="1">
      <alignment vertical="top" wrapText="1" shrinkToFit="1"/>
    </xf>
    <xf numFmtId="0" fontId="6" fillId="8" borderId="4" xfId="0" applyFont="1" applyFill="1" applyBorder="1" applyAlignment="1">
      <alignment horizontal="left" vertical="top"/>
    </xf>
    <xf numFmtId="0" fontId="6" fillId="8" borderId="18" xfId="0" applyFont="1" applyFill="1" applyBorder="1" applyAlignment="1">
      <alignment horizontal="left" vertical="top"/>
    </xf>
    <xf numFmtId="0" fontId="3" fillId="8" borderId="4" xfId="0" applyFont="1" applyFill="1" applyBorder="1" applyAlignment="1">
      <alignment horizontal="left" vertical="center"/>
    </xf>
    <xf numFmtId="0" fontId="3" fillId="8" borderId="18" xfId="0" applyFont="1" applyFill="1" applyBorder="1" applyAlignment="1">
      <alignment horizontal="left" vertical="center"/>
    </xf>
    <xf numFmtId="0" fontId="0" fillId="0" borderId="43" xfId="0" applyBorder="1" applyAlignment="1">
      <alignment vertical="top" wrapText="1"/>
    </xf>
    <xf numFmtId="0" fontId="0" fillId="0" borderId="74" xfId="0" applyBorder="1" applyAlignment="1">
      <alignment horizontal="center" vertical="center"/>
    </xf>
    <xf numFmtId="0" fontId="0" fillId="0" borderId="84" xfId="0" applyBorder="1" applyAlignment="1">
      <alignment vertical="center" wrapText="1"/>
    </xf>
    <xf numFmtId="0" fontId="6" fillId="0" borderId="21" xfId="0" applyFont="1" applyFill="1" applyBorder="1" applyAlignment="1">
      <alignment horizontal="left" vertical="top"/>
    </xf>
    <xf numFmtId="0" fontId="0" fillId="0" borderId="26" xfId="0" applyBorder="1" applyAlignment="1">
      <alignment horizontal="left" vertical="top"/>
    </xf>
    <xf numFmtId="49" fontId="3" fillId="0" borderId="67" xfId="0" applyNumberFormat="1" applyFont="1" applyFill="1" applyBorder="1" applyAlignment="1">
      <alignment vertical="center"/>
    </xf>
    <xf numFmtId="49" fontId="3" fillId="0" borderId="66" xfId="0" applyNumberFormat="1" applyFont="1" applyFill="1" applyBorder="1" applyAlignment="1">
      <alignment vertical="center"/>
    </xf>
    <xf numFmtId="49" fontId="3" fillId="0" borderId="67" xfId="0" applyNumberFormat="1" applyFont="1" applyFill="1" applyBorder="1" applyAlignment="1">
      <alignment horizontal="center" vertical="center" wrapText="1"/>
    </xf>
    <xf numFmtId="0" fontId="0" fillId="0" borderId="66" xfId="0" applyBorder="1" applyAlignment="1">
      <alignment horizontal="center" vertical="center" wrapText="1"/>
    </xf>
    <xf numFmtId="0" fontId="3" fillId="0" borderId="71" xfId="0" applyFont="1" applyFill="1" applyBorder="1" applyAlignment="1">
      <alignment horizontal="left" vertical="center" wrapText="1"/>
    </xf>
    <xf numFmtId="0" fontId="0" fillId="0" borderId="16" xfId="0" applyBorder="1" applyAlignment="1">
      <alignment horizontal="left" vertical="center" wrapText="1"/>
    </xf>
    <xf numFmtId="49" fontId="3" fillId="4" borderId="68" xfId="0" applyNumberFormat="1" applyFont="1" applyFill="1" applyBorder="1" applyAlignment="1">
      <alignment vertical="center"/>
    </xf>
    <xf numFmtId="0" fontId="0" fillId="0" borderId="69" xfId="0" applyFont="1" applyBorder="1" applyAlignment="1">
      <alignment vertical="center"/>
    </xf>
    <xf numFmtId="0" fontId="0" fillId="0" borderId="70" xfId="0" applyFont="1" applyBorder="1" applyAlignment="1">
      <alignment vertical="center"/>
    </xf>
    <xf numFmtId="0" fontId="3" fillId="0" borderId="27" xfId="0" applyFont="1" applyFill="1" applyBorder="1" applyAlignment="1">
      <alignment horizontal="left" vertical="center" wrapText="1"/>
    </xf>
    <xf numFmtId="0" fontId="0" fillId="0" borderId="27" xfId="0" applyFont="1" applyBorder="1" applyAlignment="1">
      <alignment horizontal="left" vertical="center" wrapText="1"/>
    </xf>
    <xf numFmtId="0" fontId="0" fillId="0" borderId="27" xfId="0" applyFont="1" applyFill="1" applyBorder="1" applyAlignment="1">
      <alignment vertical="center" wrapText="1"/>
    </xf>
    <xf numFmtId="0" fontId="3" fillId="0" borderId="31" xfId="0" applyFont="1" applyFill="1" applyBorder="1" applyAlignment="1">
      <alignment horizontal="left" vertical="center" wrapText="1"/>
    </xf>
    <xf numFmtId="0" fontId="3" fillId="8" borderId="17" xfId="0" applyFont="1" applyFill="1" applyBorder="1" applyAlignment="1">
      <alignment vertical="center" wrapText="1"/>
    </xf>
    <xf numFmtId="0" fontId="3" fillId="8" borderId="13" xfId="0" applyFont="1" applyFill="1" applyBorder="1" applyAlignment="1">
      <alignment vertical="center" wrapText="1"/>
    </xf>
    <xf numFmtId="0" fontId="3" fillId="8" borderId="17" xfId="0" applyFont="1" applyFill="1" applyBorder="1" applyAlignment="1">
      <alignment horizontal="left" vertical="center"/>
    </xf>
    <xf numFmtId="0" fontId="0" fillId="8" borderId="13" xfId="0" applyFont="1" applyFill="1" applyBorder="1" applyAlignment="1">
      <alignment horizontal="left" vertical="center"/>
    </xf>
    <xf numFmtId="0" fontId="6" fillId="3" borderId="52"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43"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85"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75" xfId="0" applyFont="1" applyFill="1" applyBorder="1" applyAlignment="1">
      <alignment horizontal="left" vertical="center" wrapText="1"/>
    </xf>
    <xf numFmtId="0" fontId="3" fillId="8" borderId="6" xfId="0" applyFont="1" applyFill="1" applyBorder="1" applyAlignment="1">
      <alignment vertical="center" wrapText="1"/>
    </xf>
    <xf numFmtId="0" fontId="3" fillId="8" borderId="83" xfId="0" applyFont="1" applyFill="1" applyBorder="1" applyAlignment="1">
      <alignment vertical="center" wrapText="1"/>
    </xf>
    <xf numFmtId="0" fontId="0" fillId="8" borderId="41" xfId="0" applyFont="1" applyFill="1" applyBorder="1" applyAlignment="1">
      <alignment horizontal="left" vertical="center"/>
    </xf>
    <xf numFmtId="0" fontId="0" fillId="8" borderId="101" xfId="0" applyFont="1" applyFill="1" applyBorder="1" applyAlignment="1">
      <alignment horizontal="left" vertical="center"/>
    </xf>
    <xf numFmtId="0" fontId="3" fillId="8" borderId="6" xfId="0" applyFont="1" applyFill="1" applyBorder="1" applyAlignment="1">
      <alignment horizontal="left" vertical="center" wrapText="1"/>
    </xf>
    <xf numFmtId="0" fontId="3" fillId="8" borderId="98" xfId="0" applyFont="1" applyFill="1" applyBorder="1" applyAlignment="1">
      <alignment horizontal="left" vertical="center" wrapText="1"/>
    </xf>
    <xf numFmtId="0" fontId="3" fillId="8" borderId="83" xfId="0" applyFont="1" applyFill="1" applyBorder="1" applyAlignment="1">
      <alignment horizontal="left" vertical="center" wrapText="1"/>
    </xf>
    <xf numFmtId="0" fontId="3" fillId="8" borderId="5" xfId="0" applyFont="1" applyFill="1" applyBorder="1" applyAlignment="1">
      <alignment vertical="center" wrapText="1"/>
    </xf>
    <xf numFmtId="0" fontId="3" fillId="8" borderId="131" xfId="0" applyFont="1" applyFill="1" applyBorder="1" applyAlignment="1">
      <alignment vertical="center" wrapText="1"/>
    </xf>
    <xf numFmtId="0" fontId="0" fillId="8" borderId="5" xfId="0" applyFont="1" applyFill="1" applyBorder="1" applyAlignment="1">
      <alignment horizontal="left" vertical="center"/>
    </xf>
    <xf numFmtId="0" fontId="0" fillId="8" borderId="100" xfId="0" applyFont="1" applyFill="1" applyBorder="1" applyAlignment="1">
      <alignment horizontal="left" vertical="center"/>
    </xf>
    <xf numFmtId="0" fontId="0" fillId="8" borderId="131" xfId="0" applyFont="1" applyFill="1" applyBorder="1" applyAlignment="1">
      <alignment horizontal="left" vertical="center"/>
    </xf>
    <xf numFmtId="49" fontId="3" fillId="8" borderId="73" xfId="0" applyNumberFormat="1" applyFont="1" applyFill="1" applyBorder="1" applyAlignment="1">
      <alignment horizontal="center" vertical="center"/>
    </xf>
    <xf numFmtId="0" fontId="3" fillId="8" borderId="85" xfId="0" applyFont="1" applyFill="1" applyBorder="1" applyAlignment="1">
      <alignment horizontal="left" vertical="center" wrapText="1"/>
    </xf>
    <xf numFmtId="0" fontId="0" fillId="0" borderId="63" xfId="0" applyBorder="1" applyAlignment="1">
      <alignment horizontal="left" vertical="center" wrapText="1"/>
    </xf>
    <xf numFmtId="0" fontId="3" fillId="8" borderId="14" xfId="0" applyFont="1" applyFill="1" applyBorder="1" applyAlignment="1">
      <alignment horizontal="left" vertical="center" wrapText="1"/>
    </xf>
    <xf numFmtId="0" fontId="3" fillId="8" borderId="130" xfId="0" applyFont="1" applyFill="1" applyBorder="1" applyAlignment="1">
      <alignment horizontal="left" vertical="center" wrapText="1"/>
    </xf>
    <xf numFmtId="0" fontId="3" fillId="8" borderId="14" xfId="0" applyFont="1" applyFill="1" applyBorder="1" applyAlignment="1">
      <alignment horizontal="left" vertical="center"/>
    </xf>
    <xf numFmtId="0" fontId="3" fillId="8" borderId="99" xfId="0" applyFont="1" applyFill="1" applyBorder="1" applyAlignment="1">
      <alignment horizontal="left" vertical="center"/>
    </xf>
    <xf numFmtId="0" fontId="0" fillId="8" borderId="6" xfId="0" applyFont="1" applyFill="1" applyBorder="1" applyAlignment="1">
      <alignment horizontal="left" vertical="center"/>
    </xf>
    <xf numFmtId="0" fontId="0" fillId="8" borderId="98" xfId="0" applyFont="1" applyFill="1" applyBorder="1" applyAlignment="1">
      <alignment horizontal="left" vertical="center"/>
    </xf>
    <xf numFmtId="49" fontId="3" fillId="8" borderId="67" xfId="0" applyNumberFormat="1" applyFont="1" applyFill="1" applyBorder="1" applyAlignment="1">
      <alignment horizontal="center" vertical="center"/>
    </xf>
    <xf numFmtId="49" fontId="3" fillId="8" borderId="74" xfId="0" applyNumberFormat="1" applyFont="1" applyFill="1" applyBorder="1" applyAlignment="1">
      <alignment horizontal="center" vertical="center"/>
    </xf>
    <xf numFmtId="0" fontId="3" fillId="8" borderId="80" xfId="0" applyFont="1" applyFill="1" applyBorder="1" applyAlignment="1">
      <alignment horizontal="left" vertical="center" wrapText="1"/>
    </xf>
    <xf numFmtId="0" fontId="3" fillId="8" borderId="84" xfId="0" applyFont="1" applyFill="1" applyBorder="1" applyAlignment="1">
      <alignment horizontal="left" vertical="center" wrapText="1"/>
    </xf>
    <xf numFmtId="0" fontId="3" fillId="8" borderId="25" xfId="0" applyFont="1" applyFill="1" applyBorder="1" applyAlignment="1">
      <alignment vertical="center" wrapText="1"/>
    </xf>
    <xf numFmtId="0" fontId="3" fillId="8" borderId="93" xfId="0" applyFont="1" applyFill="1" applyBorder="1" applyAlignment="1">
      <alignment vertical="center" wrapText="1"/>
    </xf>
    <xf numFmtId="0" fontId="3" fillId="8" borderId="25" xfId="0" applyFont="1" applyFill="1" applyBorder="1" applyAlignment="1">
      <alignment horizontal="left" vertical="center"/>
    </xf>
    <xf numFmtId="0" fontId="3" fillId="8" borderId="97" xfId="0" applyFont="1" applyFill="1" applyBorder="1" applyAlignment="1">
      <alignment horizontal="left" vertical="center"/>
    </xf>
    <xf numFmtId="0" fontId="3" fillId="8" borderId="93" xfId="0" applyFont="1" applyFill="1" applyBorder="1" applyAlignment="1">
      <alignment horizontal="left" vertical="center"/>
    </xf>
    <xf numFmtId="0" fontId="3" fillId="8" borderId="18" xfId="0" applyFont="1" applyFill="1" applyBorder="1" applyAlignment="1">
      <alignment horizontal="left" vertical="center" wrapText="1"/>
    </xf>
    <xf numFmtId="0" fontId="0" fillId="8" borderId="83" xfId="0" applyFont="1" applyFill="1" applyBorder="1" applyAlignment="1">
      <alignment vertical="center" wrapText="1"/>
    </xf>
    <xf numFmtId="0" fontId="3" fillId="8" borderId="23" xfId="0" applyFont="1" applyFill="1" applyBorder="1" applyAlignment="1">
      <alignment vertical="center" wrapText="1"/>
    </xf>
    <xf numFmtId="0" fontId="3" fillId="8" borderId="23" xfId="0" applyFont="1" applyFill="1" applyBorder="1" applyAlignment="1">
      <alignment vertical="center"/>
    </xf>
    <xf numFmtId="0" fontId="0" fillId="8" borderId="65" xfId="0" applyFont="1" applyFill="1" applyBorder="1" applyAlignment="1">
      <alignment horizontal="center" vertical="center"/>
    </xf>
    <xf numFmtId="0" fontId="0" fillId="8" borderId="66" xfId="0" applyFont="1" applyFill="1" applyBorder="1" applyAlignment="1">
      <alignment horizontal="center" vertical="center"/>
    </xf>
    <xf numFmtId="0" fontId="0" fillId="8" borderId="63" xfId="0" applyFont="1" applyFill="1" applyBorder="1" applyAlignment="1">
      <alignment horizontal="left" vertical="center" wrapText="1"/>
    </xf>
    <xf numFmtId="0" fontId="0" fillId="8" borderId="75" xfId="0" applyFont="1" applyFill="1" applyBorder="1" applyAlignment="1">
      <alignment horizontal="left" vertical="center" wrapText="1"/>
    </xf>
    <xf numFmtId="0" fontId="3" fillId="8" borderId="25" xfId="0" applyFont="1" applyFill="1" applyBorder="1" applyAlignment="1">
      <alignment horizontal="left" vertical="center" wrapText="1"/>
    </xf>
    <xf numFmtId="0" fontId="0" fillId="8" borderId="93" xfId="0" applyFont="1" applyFill="1" applyBorder="1" applyAlignment="1">
      <alignment vertical="center" wrapText="1"/>
    </xf>
    <xf numFmtId="0" fontId="0" fillId="8" borderId="25" xfId="0" applyFont="1" applyFill="1" applyBorder="1" applyAlignment="1">
      <alignment horizontal="left" vertical="center"/>
    </xf>
    <xf numFmtId="0" fontId="0" fillId="8" borderId="97" xfId="0" applyFont="1" applyFill="1" applyBorder="1" applyAlignment="1">
      <alignment horizontal="left" vertical="center"/>
    </xf>
    <xf numFmtId="49" fontId="3" fillId="8" borderId="65" xfId="0" applyNumberFormat="1" applyFont="1" applyFill="1" applyBorder="1" applyAlignment="1">
      <alignment horizontal="center" vertical="center"/>
    </xf>
    <xf numFmtId="49" fontId="3" fillId="8" borderId="66" xfId="0" applyNumberFormat="1" applyFont="1" applyFill="1" applyBorder="1" applyAlignment="1">
      <alignment horizontal="center" vertical="center"/>
    </xf>
    <xf numFmtId="0" fontId="3" fillId="8" borderId="85" xfId="0" applyFont="1" applyFill="1" applyBorder="1" applyAlignment="1">
      <alignment vertical="center" wrapText="1"/>
    </xf>
    <xf numFmtId="0" fontId="3" fillId="8" borderId="63" xfId="0" applyFont="1" applyFill="1" applyBorder="1" applyAlignment="1">
      <alignment vertical="center" wrapText="1"/>
    </xf>
    <xf numFmtId="0" fontId="3" fillId="8" borderId="75" xfId="0" applyFont="1" applyFill="1" applyBorder="1" applyAlignment="1">
      <alignment vertical="center" wrapText="1"/>
    </xf>
    <xf numFmtId="0" fontId="3" fillId="8" borderId="1" xfId="0" applyFont="1" applyFill="1" applyBorder="1" applyAlignment="1">
      <alignment vertical="center" wrapText="1"/>
    </xf>
    <xf numFmtId="0" fontId="3" fillId="8" borderId="15" xfId="0" applyFont="1" applyFill="1" applyBorder="1" applyAlignment="1">
      <alignment vertical="center" wrapText="1"/>
    </xf>
    <xf numFmtId="0" fontId="3" fillId="8" borderId="8" xfId="0" applyFont="1" applyFill="1" applyBorder="1" applyAlignment="1">
      <alignment vertical="center" wrapText="1"/>
    </xf>
    <xf numFmtId="0" fontId="3" fillId="8" borderId="0" xfId="0" applyFont="1" applyFill="1" applyBorder="1" applyAlignment="1">
      <alignment vertical="center" wrapText="1"/>
    </xf>
    <xf numFmtId="0" fontId="3" fillId="8" borderId="18" xfId="0" applyFont="1" applyFill="1" applyBorder="1" applyAlignment="1">
      <alignment vertical="center" wrapText="1"/>
    </xf>
    <xf numFmtId="0" fontId="3" fillId="8" borderId="64" xfId="0" applyFont="1" applyFill="1" applyBorder="1" applyAlignment="1">
      <alignment vertical="center" wrapText="1"/>
    </xf>
    <xf numFmtId="0" fontId="3" fillId="8" borderId="8" xfId="0" applyFont="1" applyFill="1" applyBorder="1" applyAlignment="1">
      <alignment horizontal="left" vertical="center" wrapText="1"/>
    </xf>
    <xf numFmtId="0" fontId="3" fillId="8" borderId="0" xfId="0" applyFont="1" applyFill="1" applyBorder="1" applyAlignment="1">
      <alignment horizontal="left" vertical="center" wrapText="1"/>
    </xf>
    <xf numFmtId="0" fontId="0" fillId="8" borderId="131" xfId="0" applyFont="1" applyFill="1" applyBorder="1" applyAlignment="1">
      <alignment vertical="center" wrapText="1"/>
    </xf>
    <xf numFmtId="0" fontId="3" fillId="8" borderId="9" xfId="0" applyFont="1" applyFill="1" applyBorder="1" applyAlignment="1">
      <alignment vertical="center" wrapText="1"/>
    </xf>
    <xf numFmtId="49" fontId="0" fillId="0" borderId="67" xfId="0" applyNumberFormat="1" applyFont="1" applyBorder="1" applyAlignment="1">
      <alignment horizontal="center" vertical="center"/>
    </xf>
    <xf numFmtId="49" fontId="0" fillId="0" borderId="65" xfId="0" applyNumberFormat="1" applyFont="1" applyBorder="1" applyAlignment="1">
      <alignment horizontal="center" vertical="center"/>
    </xf>
    <xf numFmtId="49" fontId="0" fillId="0" borderId="74" xfId="0" applyNumberFormat="1" applyFont="1" applyBorder="1" applyAlignment="1">
      <alignment horizontal="center" vertical="center"/>
    </xf>
    <xf numFmtId="0" fontId="0" fillId="0" borderId="80" xfId="0" applyFont="1" applyBorder="1" applyAlignment="1">
      <alignment horizontal="left" vertical="center" wrapText="1"/>
    </xf>
    <xf numFmtId="0" fontId="3" fillId="8" borderId="4" xfId="0" applyFont="1" applyFill="1" applyBorder="1" applyAlignment="1">
      <alignment vertical="center" wrapText="1"/>
    </xf>
    <xf numFmtId="0" fontId="0" fillId="0" borderId="80" xfId="0" applyFont="1" applyBorder="1" applyAlignment="1">
      <alignment vertical="center" wrapText="1"/>
    </xf>
    <xf numFmtId="0" fontId="3" fillId="8" borderId="2" xfId="0" applyFont="1" applyFill="1" applyBorder="1" applyAlignment="1">
      <alignment vertical="center" wrapText="1"/>
    </xf>
    <xf numFmtId="0" fontId="0" fillId="0" borderId="135"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wrapText="1"/>
    </xf>
    <xf numFmtId="49" fontId="0" fillId="0" borderId="67" xfId="0" applyNumberFormat="1" applyFont="1" applyBorder="1" applyAlignment="1">
      <alignment horizontal="center" vertical="center" wrapText="1"/>
    </xf>
    <xf numFmtId="49" fontId="0" fillId="0" borderId="65" xfId="0" applyNumberFormat="1" applyFont="1" applyBorder="1" applyAlignment="1">
      <alignment horizontal="center" vertical="center" wrapText="1"/>
    </xf>
    <xf numFmtId="49" fontId="0" fillId="0" borderId="66" xfId="0" applyNumberFormat="1" applyFont="1" applyBorder="1" applyAlignment="1">
      <alignment horizontal="center" vertical="center" wrapText="1"/>
    </xf>
    <xf numFmtId="0" fontId="3" fillId="0" borderId="25" xfId="0" applyFont="1" applyFill="1" applyBorder="1" applyAlignment="1">
      <alignment vertical="center" wrapText="1"/>
    </xf>
    <xf numFmtId="0" fontId="0" fillId="0" borderId="93" xfId="0" applyFont="1" applyFill="1" applyBorder="1" applyAlignment="1">
      <alignment vertical="center" wrapText="1"/>
    </xf>
    <xf numFmtId="0" fontId="6" fillId="8" borderId="44" xfId="0" applyFont="1" applyFill="1" applyBorder="1" applyAlignment="1">
      <alignment horizontal="left" vertical="top" wrapText="1"/>
    </xf>
    <xf numFmtId="0" fontId="3" fillId="8" borderId="6" xfId="0" applyFont="1" applyFill="1" applyBorder="1" applyAlignment="1">
      <alignment horizontal="left" vertical="center"/>
    </xf>
    <xf numFmtId="0" fontId="3" fillId="8" borderId="98" xfId="0" applyFont="1" applyFill="1" applyBorder="1" applyAlignment="1">
      <alignment horizontal="left" vertical="center"/>
    </xf>
    <xf numFmtId="0" fontId="3" fillId="8" borderId="83" xfId="0" applyFont="1" applyFill="1" applyBorder="1" applyAlignment="1">
      <alignment horizontal="left" vertical="center"/>
    </xf>
    <xf numFmtId="49" fontId="0" fillId="0" borderId="73" xfId="0" applyNumberFormat="1" applyFont="1" applyBorder="1" applyAlignment="1">
      <alignment horizontal="center" vertical="center" wrapText="1"/>
    </xf>
    <xf numFmtId="0" fontId="0" fillId="0" borderId="66" xfId="0" applyFont="1" applyBorder="1" applyAlignment="1">
      <alignment horizontal="center" vertical="center" wrapText="1"/>
    </xf>
    <xf numFmtId="0" fontId="0" fillId="0" borderId="85" xfId="0" applyFont="1" applyBorder="1" applyAlignment="1">
      <alignment horizontal="left" vertical="center" wrapText="1"/>
    </xf>
    <xf numFmtId="0" fontId="0" fillId="0" borderId="17" xfId="0" applyFont="1" applyFill="1" applyBorder="1" applyAlignment="1">
      <alignment vertical="center" wrapText="1"/>
    </xf>
    <xf numFmtId="0" fontId="0" fillId="0" borderId="19" xfId="0" applyFont="1" applyFill="1" applyBorder="1" applyAlignment="1">
      <alignment vertical="center" wrapText="1"/>
    </xf>
    <xf numFmtId="0" fontId="6" fillId="0" borderId="21" xfId="0" applyFont="1" applyBorder="1" applyAlignment="1">
      <alignment horizontal="left" vertical="top" wrapText="1"/>
    </xf>
    <xf numFmtId="0" fontId="6" fillId="0" borderId="62" xfId="0" applyFont="1" applyBorder="1" applyAlignment="1">
      <alignment horizontal="left" vertical="top" wrapText="1"/>
    </xf>
    <xf numFmtId="0" fontId="3" fillId="8" borderId="6" xfId="0" applyFont="1" applyFill="1" applyBorder="1" applyAlignment="1">
      <alignment horizontal="center" vertical="center"/>
    </xf>
    <xf numFmtId="0" fontId="3" fillId="8" borderId="98" xfId="0" applyFont="1" applyFill="1" applyBorder="1" applyAlignment="1">
      <alignment horizontal="center" vertical="center"/>
    </xf>
    <xf numFmtId="0" fontId="3" fillId="8" borderId="83" xfId="0" applyFont="1" applyFill="1" applyBorder="1" applyAlignment="1">
      <alignment horizontal="center" vertical="center"/>
    </xf>
    <xf numFmtId="0" fontId="3" fillId="0" borderId="6" xfId="0" applyFont="1" applyFill="1" applyBorder="1" applyAlignment="1">
      <alignment vertical="center" wrapText="1"/>
    </xf>
    <xf numFmtId="0" fontId="0" fillId="0" borderId="83" xfId="0" applyFont="1" applyFill="1" applyBorder="1" applyAlignment="1">
      <alignment vertical="center" wrapText="1"/>
    </xf>
    <xf numFmtId="0" fontId="3" fillId="8" borderId="5" xfId="0" applyFont="1" applyFill="1" applyBorder="1" applyAlignment="1">
      <alignment horizontal="center" vertical="center"/>
    </xf>
    <xf numFmtId="0" fontId="3" fillId="8" borderId="100" xfId="0" applyFont="1" applyFill="1" applyBorder="1" applyAlignment="1">
      <alignment horizontal="center" vertical="center"/>
    </xf>
    <xf numFmtId="0" fontId="3" fillId="8" borderId="131" xfId="0" applyFont="1" applyFill="1" applyBorder="1" applyAlignment="1">
      <alignment horizontal="center" vertical="center"/>
    </xf>
    <xf numFmtId="0" fontId="3" fillId="8" borderId="63" xfId="0" applyFont="1" applyFill="1" applyBorder="1" applyAlignment="1">
      <alignment horizontal="left" vertical="center" wrapText="1"/>
    </xf>
    <xf numFmtId="0" fontId="3" fillId="8" borderId="75" xfId="0" applyFont="1" applyFill="1" applyBorder="1" applyAlignment="1">
      <alignment horizontal="left" vertical="center" wrapText="1"/>
    </xf>
    <xf numFmtId="0" fontId="3" fillId="0" borderId="83" xfId="0" applyFont="1" applyFill="1" applyBorder="1" applyAlignment="1">
      <alignment vertical="center" wrapText="1"/>
    </xf>
    <xf numFmtId="0" fontId="3" fillId="8" borderId="135" xfId="0" applyFont="1" applyFill="1" applyBorder="1" applyAlignment="1">
      <alignment vertical="center" wrapText="1"/>
    </xf>
    <xf numFmtId="0" fontId="3" fillId="8" borderId="2" xfId="0" applyFont="1" applyFill="1" applyBorder="1" applyAlignment="1">
      <alignment horizontal="center" vertical="center"/>
    </xf>
    <xf numFmtId="0" fontId="3" fillId="8" borderId="136" xfId="0" applyFont="1" applyFill="1" applyBorder="1" applyAlignment="1">
      <alignment horizontal="center" vertical="center"/>
    </xf>
    <xf numFmtId="0" fontId="3" fillId="8" borderId="135" xfId="0" applyFont="1" applyFill="1" applyBorder="1" applyAlignment="1">
      <alignment horizontal="center" vertical="center"/>
    </xf>
    <xf numFmtId="0" fontId="3" fillId="8" borderId="27" xfId="0" applyFont="1" applyFill="1" applyBorder="1" applyAlignment="1">
      <alignment horizontal="left" vertical="center" wrapText="1"/>
    </xf>
    <xf numFmtId="0" fontId="3" fillId="8" borderId="56" xfId="0" applyFont="1" applyFill="1" applyBorder="1" applyAlignment="1">
      <alignment horizontal="left" vertical="center" wrapText="1"/>
    </xf>
    <xf numFmtId="0" fontId="3" fillId="8" borderId="10" xfId="0" applyFont="1" applyFill="1" applyBorder="1" applyAlignment="1">
      <alignment horizontal="center" vertical="center"/>
    </xf>
    <xf numFmtId="0" fontId="3" fillId="8" borderId="27" xfId="0" applyFont="1" applyFill="1" applyBorder="1" applyAlignment="1">
      <alignment horizontal="center" vertical="center"/>
    </xf>
    <xf numFmtId="0" fontId="3" fillId="8" borderId="56" xfId="0" applyFont="1" applyFill="1" applyBorder="1" applyAlignment="1">
      <alignment horizontal="center" vertical="center"/>
    </xf>
    <xf numFmtId="49" fontId="3" fillId="0" borderId="73" xfId="0" applyNumberFormat="1" applyFont="1" applyBorder="1" applyAlignment="1">
      <alignment horizontal="center" vertical="center"/>
    </xf>
    <xf numFmtId="0" fontId="0" fillId="0" borderId="74" xfId="0" applyFont="1" applyBorder="1" applyAlignment="1">
      <alignment vertical="center"/>
    </xf>
    <xf numFmtId="0" fontId="3" fillId="0" borderId="85" xfId="0" applyFont="1" applyBorder="1" applyAlignment="1">
      <alignment horizontal="left" vertical="center" wrapText="1"/>
    </xf>
    <xf numFmtId="0" fontId="1" fillId="0" borderId="84" xfId="0" applyFont="1" applyBorder="1" applyAlignment="1">
      <alignment vertical="center" wrapText="1"/>
    </xf>
    <xf numFmtId="0" fontId="3" fillId="8" borderId="14" xfId="0" applyFont="1" applyFill="1" applyBorder="1" applyAlignment="1">
      <alignment vertical="center" wrapText="1"/>
    </xf>
    <xf numFmtId="0" fontId="3" fillId="8" borderId="130" xfId="0" applyFont="1" applyFill="1" applyBorder="1" applyAlignment="1">
      <alignment vertical="center" wrapText="1"/>
    </xf>
    <xf numFmtId="0" fontId="3" fillId="8" borderId="14" xfId="0" applyFont="1" applyFill="1" applyBorder="1" applyAlignment="1">
      <alignment horizontal="center" vertical="center"/>
    </xf>
    <xf numFmtId="0" fontId="3" fillId="8" borderId="99" xfId="0" applyFont="1" applyFill="1" applyBorder="1" applyAlignment="1">
      <alignment horizontal="center" vertical="center"/>
    </xf>
    <xf numFmtId="0" fontId="3" fillId="8" borderId="130" xfId="0" applyFont="1" applyFill="1" applyBorder="1" applyAlignment="1">
      <alignment horizontal="center" vertical="center"/>
    </xf>
    <xf numFmtId="0" fontId="3" fillId="0" borderId="2" xfId="0" applyFont="1" applyFill="1" applyBorder="1" applyAlignment="1">
      <alignment vertical="center" wrapText="1"/>
    </xf>
    <xf numFmtId="0" fontId="3" fillId="0" borderId="135" xfId="0" applyFont="1" applyFill="1" applyBorder="1" applyAlignment="1">
      <alignment vertical="center" wrapText="1"/>
    </xf>
    <xf numFmtId="0" fontId="3" fillId="8" borderId="53" xfId="0" applyFont="1" applyFill="1" applyBorder="1" applyAlignment="1">
      <alignment vertical="center" wrapText="1"/>
    </xf>
    <xf numFmtId="0" fontId="3" fillId="8" borderId="79" xfId="0" applyFont="1" applyFill="1" applyBorder="1" applyAlignment="1">
      <alignment vertical="center" wrapText="1"/>
    </xf>
    <xf numFmtId="0" fontId="3" fillId="8" borderId="53" xfId="0" applyFont="1" applyFill="1" applyBorder="1" applyAlignment="1">
      <alignment horizontal="center" vertical="center"/>
    </xf>
    <xf numFmtId="0" fontId="3" fillId="8" borderId="35" xfId="0" applyFont="1" applyFill="1" applyBorder="1" applyAlignment="1">
      <alignment horizontal="center" vertical="center"/>
    </xf>
    <xf numFmtId="0" fontId="3" fillId="8" borderId="79" xfId="0" applyFont="1" applyFill="1" applyBorder="1" applyAlignment="1">
      <alignment horizontal="center" vertical="center"/>
    </xf>
    <xf numFmtId="49" fontId="3" fillId="0" borderId="67" xfId="0" applyNumberFormat="1" applyFont="1" applyBorder="1" applyAlignment="1">
      <alignment horizontal="center" vertical="center"/>
    </xf>
    <xf numFmtId="49" fontId="3" fillId="0" borderId="74" xfId="0" applyNumberFormat="1" applyFont="1" applyBorder="1" applyAlignment="1">
      <alignment horizontal="center" vertical="center"/>
    </xf>
    <xf numFmtId="0" fontId="3" fillId="0" borderId="80"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4" xfId="0" applyFont="1" applyBorder="1" applyAlignment="1">
      <alignment horizontal="center" vertical="center" wrapText="1"/>
    </xf>
    <xf numFmtId="0" fontId="3" fillId="8" borderId="25" xfId="0" applyFont="1" applyFill="1" applyBorder="1" applyAlignment="1">
      <alignment horizontal="center" vertical="center"/>
    </xf>
    <xf numFmtId="0" fontId="3" fillId="8" borderId="97" xfId="0" applyFont="1" applyFill="1" applyBorder="1" applyAlignment="1">
      <alignment horizontal="center" vertical="center"/>
    </xf>
    <xf numFmtId="0" fontId="3" fillId="8" borderId="93" xfId="0" applyFont="1" applyFill="1" applyBorder="1" applyAlignment="1">
      <alignment horizontal="center" vertical="center"/>
    </xf>
    <xf numFmtId="0" fontId="27" fillId="8" borderId="21" xfId="0" applyFont="1" applyFill="1" applyBorder="1" applyAlignment="1">
      <alignment vertical="top" wrapText="1"/>
    </xf>
    <xf numFmtId="0" fontId="27" fillId="8" borderId="22" xfId="0" applyFont="1" applyFill="1" applyBorder="1" applyAlignment="1">
      <alignment vertical="top" wrapText="1"/>
    </xf>
    <xf numFmtId="0" fontId="3" fillId="8" borderId="11" xfId="0" applyFont="1" applyFill="1" applyBorder="1" applyAlignment="1">
      <alignment vertical="center" wrapText="1"/>
    </xf>
    <xf numFmtId="0" fontId="3" fillId="8" borderId="247" xfId="0" applyFont="1" applyFill="1" applyBorder="1" applyAlignment="1">
      <alignment vertical="center" wrapText="1"/>
    </xf>
    <xf numFmtId="0" fontId="3" fillId="8" borderId="11" xfId="0" applyFont="1" applyFill="1" applyBorder="1" applyAlignment="1">
      <alignment horizontal="center" vertical="center"/>
    </xf>
    <xf numFmtId="0" fontId="3" fillId="8" borderId="82" xfId="0" applyFont="1" applyFill="1" applyBorder="1" applyAlignment="1">
      <alignment horizontal="center" vertical="center"/>
    </xf>
    <xf numFmtId="0" fontId="3" fillId="8" borderId="247" xfId="0" applyFont="1" applyFill="1" applyBorder="1" applyAlignment="1">
      <alignment horizontal="center" vertical="center"/>
    </xf>
    <xf numFmtId="49" fontId="3" fillId="0" borderId="66" xfId="0" applyNumberFormat="1" applyFont="1" applyBorder="1" applyAlignment="1">
      <alignment horizontal="center" vertical="center"/>
    </xf>
    <xf numFmtId="0" fontId="3" fillId="0" borderId="85" xfId="0" applyFont="1" applyBorder="1" applyAlignment="1">
      <alignment vertical="center" wrapText="1"/>
    </xf>
    <xf numFmtId="0" fontId="3" fillId="0" borderId="75" xfId="0" applyFont="1" applyBorder="1" applyAlignment="1">
      <alignment vertical="center" wrapText="1"/>
    </xf>
    <xf numFmtId="0" fontId="0" fillId="8" borderId="14" xfId="0" applyFont="1" applyFill="1" applyBorder="1" applyAlignment="1">
      <alignment horizontal="center" vertical="center" wrapText="1"/>
    </xf>
    <xf numFmtId="0" fontId="0" fillId="8" borderId="99" xfId="0" applyFont="1" applyFill="1" applyBorder="1" applyAlignment="1">
      <alignment horizontal="center" vertical="center"/>
    </xf>
    <xf numFmtId="0" fontId="0" fillId="8" borderId="130" xfId="0" applyFont="1" applyFill="1" applyBorder="1" applyAlignment="1">
      <alignment horizontal="center" vertical="center"/>
    </xf>
    <xf numFmtId="0" fontId="5" fillId="8" borderId="21" xfId="0" applyFont="1" applyFill="1" applyBorder="1" applyAlignment="1">
      <alignment vertical="top" wrapText="1"/>
    </xf>
    <xf numFmtId="0" fontId="5" fillId="8" borderId="62" xfId="0" applyFont="1" applyFill="1" applyBorder="1" applyAlignment="1">
      <alignment vertical="top" wrapText="1"/>
    </xf>
    <xf numFmtId="0" fontId="5" fillId="8" borderId="43" xfId="0" applyFont="1" applyFill="1" applyBorder="1" applyAlignment="1">
      <alignment vertical="top" wrapText="1"/>
    </xf>
    <xf numFmtId="0" fontId="0" fillId="8" borderId="6" xfId="0" applyFont="1" applyFill="1" applyBorder="1" applyAlignment="1">
      <alignment horizontal="center" vertical="center"/>
    </xf>
    <xf numFmtId="0" fontId="0" fillId="8" borderId="98" xfId="0" applyFont="1" applyFill="1" applyBorder="1" applyAlignment="1">
      <alignment horizontal="center" vertical="center"/>
    </xf>
    <xf numFmtId="0" fontId="0" fillId="8" borderId="83" xfId="0" applyFont="1" applyFill="1" applyBorder="1" applyAlignment="1">
      <alignment horizontal="center" vertical="center"/>
    </xf>
    <xf numFmtId="0" fontId="0" fillId="8" borderId="5"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131" xfId="0" applyFont="1" applyFill="1" applyBorder="1" applyAlignment="1">
      <alignment horizontal="center" vertical="center"/>
    </xf>
    <xf numFmtId="0" fontId="0" fillId="0" borderId="0" xfId="0" applyFont="1" applyAlignment="1">
      <alignment horizontal="center" vertical="center" wrapText="1"/>
    </xf>
    <xf numFmtId="0" fontId="1" fillId="0" borderId="0" xfId="0" applyFont="1" applyAlignment="1">
      <alignment horizontal="center" vertical="center"/>
    </xf>
    <xf numFmtId="49" fontId="0" fillId="0" borderId="0" xfId="0" applyNumberFormat="1" applyBorder="1" applyAlignment="1">
      <alignment horizontal="left" vertical="center"/>
    </xf>
    <xf numFmtId="49" fontId="0" fillId="0" borderId="87" xfId="0" applyNumberFormat="1" applyBorder="1" applyAlignment="1">
      <alignment horizontal="left" vertical="center"/>
    </xf>
    <xf numFmtId="179" fontId="0" fillId="0" borderId="9" xfId="0" applyNumberFormat="1" applyBorder="1" applyAlignment="1">
      <alignment horizontal="right" vertical="center"/>
    </xf>
    <xf numFmtId="179" fontId="0" fillId="0" borderId="16" xfId="0" applyNumberFormat="1" applyBorder="1" applyAlignment="1">
      <alignment horizontal="right" vertical="center"/>
    </xf>
    <xf numFmtId="49" fontId="0" fillId="0" borderId="16" xfId="0" applyNumberFormat="1" applyBorder="1" applyAlignment="1">
      <alignment horizontal="left" vertical="center"/>
    </xf>
    <xf numFmtId="49" fontId="0" fillId="0" borderId="86" xfId="0" applyNumberFormat="1" applyBorder="1" applyAlignment="1">
      <alignment horizontal="left" vertical="center"/>
    </xf>
    <xf numFmtId="0" fontId="1" fillId="2" borderId="67"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75" xfId="0" applyFont="1" applyFill="1" applyBorder="1" applyAlignment="1">
      <alignment horizontal="center" vertical="center"/>
    </xf>
    <xf numFmtId="0" fontId="3" fillId="2" borderId="97" xfId="0" applyFont="1" applyFill="1" applyBorder="1" applyAlignment="1">
      <alignment horizontal="center" vertical="center"/>
    </xf>
    <xf numFmtId="179" fontId="0" fillId="0" borderId="25" xfId="0" applyNumberFormat="1" applyBorder="1" applyAlignment="1">
      <alignment horizontal="right" vertical="center"/>
    </xf>
    <xf numFmtId="179" fontId="0" fillId="0" borderId="97" xfId="0" applyNumberFormat="1" applyBorder="1" applyAlignment="1">
      <alignment horizontal="right" vertical="center"/>
    </xf>
    <xf numFmtId="49" fontId="0" fillId="0" borderId="97" xfId="0" applyNumberFormat="1" applyBorder="1" applyAlignment="1">
      <alignment horizontal="left" vertical="center"/>
    </xf>
    <xf numFmtId="49" fontId="0" fillId="0" borderId="92" xfId="0" applyNumberFormat="1" applyBorder="1" applyAlignment="1">
      <alignment horizontal="left" vertical="center"/>
    </xf>
    <xf numFmtId="0" fontId="6"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179" fontId="0" fillId="0" borderId="8" xfId="0" applyNumberFormat="1" applyBorder="1" applyAlignment="1">
      <alignment horizontal="right" vertical="center"/>
    </xf>
    <xf numFmtId="179" fontId="0" fillId="0" borderId="0" xfId="0" applyNumberFormat="1" applyBorder="1" applyAlignment="1">
      <alignment horizontal="right" vertical="center"/>
    </xf>
    <xf numFmtId="0" fontId="3" fillId="2" borderId="25"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13"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114" xfId="0" applyFont="1" applyFill="1" applyBorder="1" applyAlignment="1">
      <alignment horizontal="center" vertical="center"/>
    </xf>
    <xf numFmtId="0" fontId="1" fillId="0" borderId="224" xfId="0" applyFont="1" applyBorder="1" applyAlignment="1">
      <alignment horizontal="center" vertical="center" shrinkToFit="1"/>
    </xf>
    <xf numFmtId="0" fontId="1" fillId="0" borderId="223" xfId="0" applyFont="1" applyBorder="1" applyAlignment="1">
      <alignment horizontal="center" vertical="center" shrinkToFit="1"/>
    </xf>
    <xf numFmtId="0" fontId="1" fillId="0" borderId="226" xfId="0" applyFont="1" applyBorder="1" applyAlignment="1">
      <alignment horizontal="center" vertical="center" shrinkToFit="1"/>
    </xf>
    <xf numFmtId="0" fontId="1" fillId="0" borderId="219" xfId="0" applyFont="1" applyBorder="1" applyAlignment="1">
      <alignment horizontal="center" vertical="center" shrinkToFit="1"/>
    </xf>
    <xf numFmtId="0" fontId="1" fillId="0" borderId="218" xfId="0" applyFont="1" applyBorder="1" applyAlignment="1">
      <alignment horizontal="center" vertical="center" shrinkToFit="1"/>
    </xf>
    <xf numFmtId="0" fontId="1" fillId="0" borderId="220" xfId="0" applyFont="1" applyBorder="1" applyAlignment="1">
      <alignment horizontal="center" vertical="center" shrinkToFit="1"/>
    </xf>
    <xf numFmtId="0" fontId="1" fillId="0" borderId="221" xfId="0" applyFont="1" applyBorder="1" applyAlignment="1">
      <alignment horizontal="center" vertical="center" shrinkToFit="1"/>
    </xf>
    <xf numFmtId="0" fontId="1" fillId="0" borderId="222" xfId="0" applyFont="1" applyBorder="1" applyAlignment="1">
      <alignment horizontal="center" vertical="center" shrinkToFit="1"/>
    </xf>
    <xf numFmtId="0" fontId="1" fillId="0" borderId="225" xfId="0" applyFont="1" applyBorder="1" applyAlignment="1">
      <alignment horizontal="center" vertical="center" shrinkToFit="1"/>
    </xf>
    <xf numFmtId="0" fontId="1" fillId="0" borderId="224" xfId="0" applyFont="1" applyFill="1" applyBorder="1" applyAlignment="1">
      <alignment horizontal="center" vertical="center" shrinkToFit="1"/>
    </xf>
    <xf numFmtId="0" fontId="1" fillId="0" borderId="223" xfId="0" applyFont="1" applyFill="1" applyBorder="1" applyAlignment="1">
      <alignment horizontal="center" vertical="center" shrinkToFit="1"/>
    </xf>
    <xf numFmtId="0" fontId="1" fillId="0" borderId="217" xfId="0" applyFont="1" applyBorder="1" applyAlignment="1">
      <alignment horizontal="center" vertical="center" shrinkToFit="1"/>
    </xf>
    <xf numFmtId="0" fontId="1" fillId="0" borderId="219" xfId="0" applyFont="1" applyFill="1" applyBorder="1" applyAlignment="1">
      <alignment horizontal="center" vertical="center" shrinkToFit="1"/>
    </xf>
    <xf numFmtId="0" fontId="1" fillId="0" borderId="218" xfId="0" applyFont="1" applyFill="1" applyBorder="1" applyAlignment="1">
      <alignment horizontal="center" vertical="center" shrinkToFit="1"/>
    </xf>
    <xf numFmtId="0" fontId="1" fillId="2" borderId="74"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112" xfId="0" applyFont="1" applyFill="1" applyBorder="1" applyAlignment="1">
      <alignment horizontal="center" vertical="center"/>
    </xf>
    <xf numFmtId="0" fontId="1" fillId="2" borderId="7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11"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2" borderId="112" xfId="0" applyFont="1" applyFill="1" applyBorder="1" applyAlignment="1">
      <alignment horizontal="center" vertical="center" wrapText="1"/>
    </xf>
    <xf numFmtId="0" fontId="1" fillId="0" borderId="225" xfId="0" applyFont="1" applyFill="1" applyBorder="1" applyAlignment="1">
      <alignment horizontal="center" vertical="center" shrinkToFit="1"/>
    </xf>
    <xf numFmtId="0" fontId="0" fillId="2" borderId="7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11" xfId="0" applyFont="1" applyFill="1" applyBorder="1" applyAlignment="1">
      <alignment horizontal="center" vertical="center"/>
    </xf>
    <xf numFmtId="0" fontId="1" fillId="2" borderId="6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5" xfId="0" applyFont="1" applyFill="1" applyBorder="1" applyAlignment="1">
      <alignment horizontal="center" vertical="center" wrapText="1"/>
    </xf>
    <xf numFmtId="0" fontId="1" fillId="0" borderId="227" xfId="0" applyFont="1" applyBorder="1" applyAlignment="1">
      <alignment horizontal="center" vertical="center" shrinkToFit="1"/>
    </xf>
    <xf numFmtId="0" fontId="1" fillId="0" borderId="228" xfId="0" applyFont="1" applyBorder="1" applyAlignment="1">
      <alignment horizontal="center" vertical="center" shrinkToFit="1"/>
    </xf>
    <xf numFmtId="0" fontId="1" fillId="0" borderId="229" xfId="0" applyFont="1" applyBorder="1" applyAlignment="1">
      <alignment horizontal="center" vertical="center" shrinkToFit="1"/>
    </xf>
    <xf numFmtId="0" fontId="1" fillId="0" borderId="213" xfId="0" applyFont="1" applyBorder="1" applyAlignment="1">
      <alignment horizontal="center" vertical="center" shrinkToFit="1"/>
    </xf>
    <xf numFmtId="0" fontId="1" fillId="0" borderId="229" xfId="0" applyFont="1" applyFill="1" applyBorder="1" applyAlignment="1">
      <alignment horizontal="center" vertical="center" shrinkToFit="1"/>
    </xf>
    <xf numFmtId="0" fontId="1" fillId="0" borderId="228" xfId="0" applyFont="1" applyFill="1" applyBorder="1" applyAlignment="1">
      <alignment horizontal="center" vertical="center" shrinkToFit="1"/>
    </xf>
    <xf numFmtId="0" fontId="1" fillId="0" borderId="230" xfId="0" applyFont="1" applyBorder="1" applyAlignment="1">
      <alignment horizontal="center" vertical="center" shrinkToFit="1"/>
    </xf>
    <xf numFmtId="0" fontId="0" fillId="0" borderId="227" xfId="0" applyBorder="1" applyAlignment="1">
      <alignment horizontal="center" vertical="center" shrinkToFit="1"/>
    </xf>
    <xf numFmtId="0" fontId="6" fillId="0" borderId="228" xfId="0" applyFont="1" applyBorder="1" applyAlignment="1">
      <alignment horizontal="center" vertical="center" shrinkToFit="1"/>
    </xf>
    <xf numFmtId="0" fontId="0" fillId="0" borderId="229" xfId="0" applyFill="1" applyBorder="1" applyAlignment="1">
      <alignment horizontal="center" vertical="center" shrinkToFit="1"/>
    </xf>
    <xf numFmtId="0" fontId="1" fillId="0" borderId="103" xfId="0" applyFont="1" applyFill="1" applyBorder="1" applyAlignment="1">
      <alignment horizontal="center" vertical="center" shrinkToFit="1"/>
    </xf>
    <xf numFmtId="0" fontId="1" fillId="0" borderId="104"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1" fillId="0" borderId="103" xfId="0" applyFont="1" applyBorder="1" applyAlignment="1">
      <alignment horizontal="center" vertical="center" shrinkToFit="1"/>
    </xf>
    <xf numFmtId="0" fontId="1" fillId="0" borderId="104"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64" xfId="0" applyFont="1" applyBorder="1" applyAlignment="1">
      <alignment horizontal="center" vertical="center" shrinkToFit="1"/>
    </xf>
    <xf numFmtId="49" fontId="0" fillId="0" borderId="65" xfId="0" applyNumberFormat="1" applyFont="1" applyBorder="1" applyAlignment="1">
      <alignment horizontal="center" vertical="center" textRotation="90"/>
    </xf>
    <xf numFmtId="0" fontId="1" fillId="2" borderId="116" xfId="0" applyFont="1" applyFill="1" applyBorder="1" applyAlignment="1">
      <alignment horizontal="center" vertical="center"/>
    </xf>
    <xf numFmtId="0" fontId="1" fillId="2" borderId="106" xfId="0" applyFont="1" applyFill="1" applyBorder="1" applyAlignment="1">
      <alignment horizontal="center" vertical="center"/>
    </xf>
    <xf numFmtId="0" fontId="1" fillId="2" borderId="117" xfId="0" applyFont="1" applyFill="1" applyBorder="1" applyAlignment="1">
      <alignment horizontal="center" vertical="center"/>
    </xf>
    <xf numFmtId="0" fontId="3" fillId="2" borderId="118" xfId="0" applyFont="1" applyFill="1" applyBorder="1" applyAlignment="1">
      <alignment horizontal="center" vertical="center"/>
    </xf>
    <xf numFmtId="0" fontId="3" fillId="2" borderId="119" xfId="0" applyFont="1" applyFill="1" applyBorder="1" applyAlignment="1">
      <alignment horizontal="center" vertical="center"/>
    </xf>
    <xf numFmtId="0" fontId="3" fillId="2" borderId="108" xfId="0" applyFont="1" applyFill="1" applyBorder="1" applyAlignment="1">
      <alignment horizontal="center" vertical="center" wrapText="1"/>
    </xf>
    <xf numFmtId="0" fontId="3" fillId="2" borderId="106" xfId="0" applyFont="1" applyFill="1" applyBorder="1" applyAlignment="1">
      <alignment horizontal="center" vertical="center"/>
    </xf>
    <xf numFmtId="0" fontId="3" fillId="2" borderId="106" xfId="0" applyFont="1" applyFill="1" applyBorder="1" applyAlignment="1">
      <alignment horizontal="center" vertical="center" wrapText="1"/>
    </xf>
    <xf numFmtId="0" fontId="6" fillId="2" borderId="108"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5" fillId="2" borderId="106" xfId="0" applyFont="1" applyFill="1" applyBorder="1" applyAlignment="1">
      <alignment horizontal="center" vertical="center" wrapText="1" shrinkToFit="1"/>
    </xf>
    <xf numFmtId="0" fontId="5" fillId="2" borderId="106" xfId="0" applyFont="1" applyFill="1" applyBorder="1" applyAlignment="1">
      <alignment horizontal="center" vertical="center" shrinkToFit="1"/>
    </xf>
    <xf numFmtId="0" fontId="3" fillId="2" borderId="108" xfId="0" applyFont="1" applyFill="1" applyBorder="1" applyAlignment="1">
      <alignment horizontal="center" vertical="center" wrapText="1" shrinkToFit="1"/>
    </xf>
    <xf numFmtId="0" fontId="18" fillId="2" borderId="106" xfId="0" applyFont="1" applyFill="1" applyBorder="1" applyAlignment="1">
      <alignment horizontal="center" vertical="center" shrinkToFit="1"/>
    </xf>
    <xf numFmtId="0" fontId="18" fillId="2" borderId="107" xfId="0" applyFont="1" applyFill="1" applyBorder="1" applyAlignment="1">
      <alignment horizontal="center" vertical="center" shrinkToFit="1"/>
    </xf>
    <xf numFmtId="0" fontId="1" fillId="0" borderId="105" xfId="0" applyFont="1" applyBorder="1" applyAlignment="1">
      <alignment horizontal="center" vertical="center" shrinkToFit="1"/>
    </xf>
    <xf numFmtId="0" fontId="1" fillId="0" borderId="84" xfId="0" applyFont="1" applyBorder="1" applyAlignment="1">
      <alignment horizontal="center" vertical="center" shrinkToFit="1"/>
    </xf>
    <xf numFmtId="14" fontId="1" fillId="0" borderId="8"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7" xfId="0" applyFont="1" applyBorder="1" applyAlignment="1">
      <alignment horizontal="center" vertical="center" shrinkToFit="1"/>
    </xf>
    <xf numFmtId="0" fontId="1" fillId="0" borderId="91" xfId="0" applyFont="1" applyBorder="1" applyAlignment="1">
      <alignment horizontal="center" vertical="center" shrinkToFit="1"/>
    </xf>
    <xf numFmtId="0" fontId="0" fillId="2" borderId="120"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21" xfId="0" applyFont="1" applyFill="1" applyBorder="1" applyAlignment="1">
      <alignment horizontal="center" vertical="center"/>
    </xf>
    <xf numFmtId="0" fontId="0" fillId="0" borderId="64" xfId="0" applyFont="1" applyBorder="1" applyAlignment="1">
      <alignment horizontal="center" vertical="center"/>
    </xf>
    <xf numFmtId="0" fontId="0" fillId="0" borderId="112" xfId="0" applyFont="1" applyBorder="1" applyAlignment="1">
      <alignment horizontal="center" vertical="center"/>
    </xf>
    <xf numFmtId="0" fontId="1" fillId="0" borderId="122" xfId="0" applyFont="1" applyBorder="1" applyAlignment="1">
      <alignment horizontal="center" vertical="center" shrinkToFit="1"/>
    </xf>
    <xf numFmtId="0" fontId="1" fillId="0" borderId="110" xfId="0" applyFont="1" applyBorder="1" applyAlignment="1">
      <alignment horizontal="center" vertical="center" shrinkToFit="1"/>
    </xf>
    <xf numFmtId="0" fontId="23" fillId="0" borderId="138" xfId="0" applyNumberFormat="1" applyFont="1" applyFill="1" applyBorder="1" applyAlignment="1" applyProtection="1">
      <alignment horizontal="center" vertical="center"/>
      <protection locked="0"/>
    </xf>
    <xf numFmtId="0" fontId="23" fillId="0" borderId="204" xfId="0" applyNumberFormat="1" applyFont="1" applyFill="1" applyBorder="1" applyAlignment="1" applyProtection="1">
      <alignment horizontal="center" vertical="center"/>
      <protection locked="0"/>
    </xf>
    <xf numFmtId="0" fontId="23" fillId="0" borderId="205" xfId="0" applyNumberFormat="1" applyFont="1" applyFill="1" applyBorder="1" applyAlignment="1" applyProtection="1">
      <alignment horizontal="center" vertical="center"/>
      <protection locked="0"/>
    </xf>
    <xf numFmtId="0" fontId="23" fillId="0" borderId="137" xfId="0" applyNumberFormat="1" applyFont="1" applyFill="1" applyBorder="1" applyAlignment="1" applyProtection="1">
      <alignment horizontal="center" vertical="center"/>
      <protection locked="0"/>
    </xf>
    <xf numFmtId="49" fontId="3" fillId="0" borderId="0" xfId="0" applyNumberFormat="1" applyFont="1" applyAlignment="1">
      <alignment horizontal="center" vertical="center" textRotation="180"/>
    </xf>
    <xf numFmtId="0" fontId="23" fillId="9" borderId="69" xfId="0" applyFont="1" applyFill="1" applyBorder="1" applyAlignment="1" applyProtection="1">
      <alignment horizontal="center" vertical="center" shrinkToFit="1"/>
    </xf>
    <xf numFmtId="0" fontId="23" fillId="9" borderId="180" xfId="0" applyFont="1" applyFill="1" applyBorder="1" applyAlignment="1" applyProtection="1">
      <alignment horizontal="center" vertical="center" shrinkToFit="1"/>
    </xf>
    <xf numFmtId="0" fontId="23" fillId="9" borderId="201" xfId="0" applyFont="1" applyFill="1" applyBorder="1" applyAlignment="1" applyProtection="1">
      <alignment horizontal="center" vertical="center" shrinkToFit="1"/>
    </xf>
    <xf numFmtId="0" fontId="23" fillId="9" borderId="76" xfId="0" applyFont="1" applyFill="1" applyBorder="1" applyAlignment="1" applyProtection="1">
      <alignment horizontal="center" vertical="center" shrinkToFit="1"/>
    </xf>
    <xf numFmtId="0" fontId="23" fillId="9" borderId="78" xfId="0" applyFont="1" applyFill="1" applyBorder="1" applyAlignment="1" applyProtection="1">
      <alignment horizontal="center" vertical="center" shrinkToFit="1"/>
    </xf>
    <xf numFmtId="0" fontId="3" fillId="9" borderId="13" xfId="0" applyFont="1" applyFill="1" applyBorder="1" applyAlignment="1" applyProtection="1">
      <alignment horizontal="center" vertical="center" shrinkToFit="1"/>
    </xf>
    <xf numFmtId="0" fontId="3" fillId="9" borderId="133" xfId="0" applyFont="1" applyFill="1" applyBorder="1" applyAlignment="1" applyProtection="1">
      <alignment horizontal="center" vertical="center" shrinkToFit="1"/>
    </xf>
    <xf numFmtId="0" fontId="3" fillId="9" borderId="134" xfId="0" applyFont="1" applyFill="1" applyBorder="1" applyAlignment="1" applyProtection="1">
      <alignment horizontal="center" vertical="center" shrinkToFit="1"/>
    </xf>
    <xf numFmtId="0" fontId="3" fillId="9" borderId="19" xfId="0" applyFont="1" applyFill="1" applyBorder="1" applyAlignment="1" applyProtection="1">
      <alignment horizontal="center" vertical="center" shrinkToFit="1"/>
    </xf>
    <xf numFmtId="0" fontId="3" fillId="9" borderId="17" xfId="0" applyFont="1" applyFill="1" applyBorder="1" applyAlignment="1" applyProtection="1">
      <alignment horizontal="center" vertical="center" shrinkToFit="1"/>
    </xf>
    <xf numFmtId="0" fontId="3" fillId="0" borderId="13" xfId="0" applyNumberFormat="1" applyFont="1" applyFill="1" applyBorder="1" applyAlignment="1" applyProtection="1">
      <alignment horizontal="center" vertical="center"/>
      <protection locked="0"/>
    </xf>
    <xf numFmtId="0" fontId="3" fillId="0" borderId="133" xfId="0" applyNumberFormat="1" applyFont="1" applyFill="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146" xfId="0" applyNumberFormat="1" applyFont="1" applyFill="1" applyBorder="1" applyAlignment="1" applyProtection="1">
      <alignment horizontal="center" vertical="center"/>
      <protection locked="0"/>
    </xf>
    <xf numFmtId="0" fontId="3" fillId="0" borderId="172" xfId="0" applyNumberFormat="1" applyFont="1" applyFill="1" applyBorder="1" applyAlignment="1" applyProtection="1">
      <alignment horizontal="center" vertical="center"/>
      <protection locked="0"/>
    </xf>
    <xf numFmtId="0" fontId="3" fillId="0" borderId="147" xfId="0" applyNumberFormat="1" applyFont="1" applyFill="1" applyBorder="1" applyAlignment="1" applyProtection="1">
      <alignment horizontal="center" vertical="center"/>
      <protection locked="0"/>
    </xf>
    <xf numFmtId="0" fontId="3" fillId="0" borderId="148" xfId="0" applyNumberFormat="1" applyFont="1" applyFill="1" applyBorder="1" applyAlignment="1" applyProtection="1">
      <alignment horizontal="center" vertical="center"/>
      <protection locked="0"/>
    </xf>
    <xf numFmtId="0" fontId="23" fillId="9" borderId="169" xfId="0" applyNumberFormat="1" applyFont="1" applyFill="1" applyBorder="1" applyAlignment="1" applyProtection="1">
      <alignment horizontal="center" vertical="center"/>
    </xf>
    <xf numFmtId="0" fontId="23" fillId="9" borderId="75" xfId="0" applyNumberFormat="1" applyFont="1" applyFill="1" applyBorder="1" applyAlignment="1" applyProtection="1">
      <alignment horizontal="center" vertical="center"/>
    </xf>
    <xf numFmtId="0" fontId="23" fillId="9" borderId="16" xfId="0" applyNumberFormat="1" applyFont="1" applyFill="1" applyBorder="1" applyAlignment="1" applyProtection="1">
      <alignment horizontal="center" vertical="center"/>
    </xf>
    <xf numFmtId="0" fontId="23" fillId="9" borderId="168" xfId="0" applyNumberFormat="1" applyFont="1" applyFill="1" applyBorder="1" applyAlignment="1" applyProtection="1">
      <alignment horizontal="center" vertical="center"/>
    </xf>
    <xf numFmtId="0" fontId="3" fillId="9" borderId="10" xfId="0" applyFont="1" applyFill="1" applyBorder="1" applyAlignment="1" applyProtection="1">
      <alignment horizontal="center" vertical="center" shrinkToFit="1"/>
    </xf>
    <xf numFmtId="0" fontId="3" fillId="9" borderId="185" xfId="0" applyFont="1" applyFill="1" applyBorder="1" applyAlignment="1" applyProtection="1">
      <alignment horizontal="center" vertical="center" shrinkToFit="1"/>
    </xf>
    <xf numFmtId="0" fontId="3" fillId="9" borderId="191" xfId="0" applyFont="1" applyFill="1" applyBorder="1" applyAlignment="1" applyProtection="1">
      <alignment horizontal="center" vertical="center" shrinkToFit="1"/>
    </xf>
    <xf numFmtId="0" fontId="3" fillId="9" borderId="56" xfId="0" applyFont="1" applyFill="1" applyBorder="1" applyAlignment="1" applyProtection="1">
      <alignment horizontal="center" vertical="center" shrinkToFit="1"/>
    </xf>
    <xf numFmtId="0" fontId="3" fillId="0" borderId="10" xfId="0" applyNumberFormat="1" applyFont="1" applyFill="1" applyBorder="1" applyAlignment="1" applyProtection="1">
      <alignment horizontal="center" vertical="center"/>
      <protection locked="0"/>
    </xf>
    <xf numFmtId="0" fontId="3" fillId="0" borderId="185" xfId="0" applyNumberFormat="1" applyFont="1" applyFill="1" applyBorder="1" applyAlignment="1" applyProtection="1">
      <alignment horizontal="center" vertical="center"/>
      <protection locked="0"/>
    </xf>
    <xf numFmtId="0" fontId="3" fillId="0" borderId="27" xfId="0" applyNumberFormat="1" applyFont="1" applyFill="1" applyBorder="1" applyAlignment="1" applyProtection="1">
      <alignment horizontal="center" vertical="center"/>
      <protection locked="0"/>
    </xf>
    <xf numFmtId="0" fontId="3" fillId="0" borderId="56" xfId="0" applyNumberFormat="1" applyFont="1" applyFill="1" applyBorder="1" applyAlignment="1" applyProtection="1">
      <alignment horizontal="center" vertical="center"/>
      <protection locked="0"/>
    </xf>
    <xf numFmtId="0" fontId="3" fillId="9" borderId="165" xfId="0" applyFont="1" applyFill="1" applyBorder="1" applyAlignment="1" applyProtection="1">
      <alignment horizontal="center" vertical="center" shrinkToFit="1"/>
    </xf>
    <xf numFmtId="0" fontId="3" fillId="9" borderId="141" xfId="0" applyFont="1" applyFill="1" applyBorder="1" applyAlignment="1" applyProtection="1">
      <alignment horizontal="center" vertical="center" shrinkToFit="1"/>
    </xf>
    <xf numFmtId="0" fontId="3" fillId="9" borderId="142" xfId="0" applyFont="1" applyFill="1" applyBorder="1" applyAlignment="1" applyProtection="1">
      <alignment horizontal="center" vertical="center" shrinkToFit="1"/>
    </xf>
    <xf numFmtId="0" fontId="3" fillId="9" borderId="193" xfId="0" applyFont="1" applyFill="1" applyBorder="1" applyAlignment="1" applyProtection="1">
      <alignment horizontal="center" vertical="center" shrinkToFit="1"/>
    </xf>
    <xf numFmtId="0" fontId="3" fillId="9" borderId="31" xfId="0" applyFont="1" applyFill="1" applyBorder="1" applyAlignment="1" applyProtection="1">
      <alignment horizontal="center" vertical="center" shrinkToFit="1"/>
    </xf>
    <xf numFmtId="0" fontId="3" fillId="9" borderId="34" xfId="0" applyFont="1" applyFill="1" applyBorder="1" applyAlignment="1" applyProtection="1">
      <alignment horizontal="center" vertical="center" shrinkToFit="1"/>
    </xf>
    <xf numFmtId="0" fontId="23" fillId="9" borderId="166" xfId="0" applyNumberFormat="1" applyFont="1" applyFill="1" applyBorder="1" applyAlignment="1" applyProtection="1">
      <alignment horizontal="center" vertical="center"/>
    </xf>
    <xf numFmtId="0" fontId="23" fillId="9" borderId="141" xfId="0" applyNumberFormat="1" applyFont="1" applyFill="1" applyBorder="1" applyAlignment="1" applyProtection="1">
      <alignment horizontal="center" vertical="center"/>
    </xf>
    <xf numFmtId="0" fontId="23" fillId="9" borderId="142" xfId="0" applyNumberFormat="1" applyFont="1" applyFill="1" applyBorder="1" applyAlignment="1" applyProtection="1">
      <alignment horizontal="center" vertical="center"/>
    </xf>
    <xf numFmtId="0" fontId="23" fillId="9" borderId="164" xfId="0" applyNumberFormat="1" applyFont="1" applyFill="1" applyBorder="1" applyAlignment="1" applyProtection="1">
      <alignment horizontal="center" vertical="center"/>
    </xf>
    <xf numFmtId="0" fontId="23" fillId="9" borderId="193" xfId="0" applyNumberFormat="1" applyFont="1" applyFill="1" applyBorder="1" applyAlignment="1" applyProtection="1">
      <alignment horizontal="center" vertical="center"/>
    </xf>
    <xf numFmtId="0" fontId="3" fillId="0" borderId="31" xfId="0" applyNumberFormat="1" applyFont="1" applyFill="1" applyBorder="1" applyAlignment="1" applyProtection="1">
      <alignment horizontal="center" vertical="center"/>
      <protection locked="0"/>
    </xf>
    <xf numFmtId="0" fontId="3" fillId="0" borderId="17" xfId="0" applyNumberFormat="1" applyFont="1" applyFill="1" applyBorder="1" applyAlignment="1" applyProtection="1">
      <alignment horizontal="center" vertical="center"/>
      <protection locked="0"/>
    </xf>
    <xf numFmtId="0" fontId="3" fillId="0" borderId="34" xfId="0" applyNumberFormat="1" applyFont="1" applyFill="1" applyBorder="1" applyAlignment="1" applyProtection="1">
      <alignment horizontal="center" vertical="center"/>
      <protection locked="0"/>
    </xf>
    <xf numFmtId="0" fontId="23" fillId="9" borderId="70" xfId="0" applyFont="1" applyFill="1" applyBorder="1" applyAlignment="1" applyProtection="1">
      <alignment horizontal="center" vertical="center" shrinkToFit="1"/>
    </xf>
    <xf numFmtId="0" fontId="3" fillId="9" borderId="166" xfId="0" applyFont="1" applyFill="1" applyBorder="1" applyAlignment="1" applyProtection="1">
      <alignment horizontal="center" vertical="center" shrinkToFit="1"/>
    </xf>
    <xf numFmtId="0" fontId="3" fillId="9" borderId="164" xfId="0" applyFont="1" applyFill="1" applyBorder="1" applyAlignment="1" applyProtection="1">
      <alignment horizontal="center" vertical="center" shrinkToFit="1"/>
    </xf>
    <xf numFmtId="0" fontId="23" fillId="9" borderId="9" xfId="0" applyNumberFormat="1" applyFont="1" applyFill="1" applyBorder="1" applyAlignment="1" applyProtection="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74" fillId="11" borderId="16" xfId="0" applyFont="1" applyFill="1" applyBorder="1" applyAlignment="1">
      <alignment horizontal="center" vertical="center" shrinkToFit="1"/>
    </xf>
    <xf numFmtId="0" fontId="9" fillId="0" borderId="16" xfId="0" applyFont="1" applyBorder="1" applyAlignment="1">
      <alignment horizontal="center" vertical="center" shrinkToFit="1"/>
    </xf>
    <xf numFmtId="0" fontId="9" fillId="11" borderId="16" xfId="0" applyFont="1" applyFill="1" applyBorder="1" applyAlignment="1">
      <alignment horizontal="center" vertical="center" shrinkToFit="1"/>
    </xf>
    <xf numFmtId="0" fontId="9" fillId="2" borderId="71" xfId="0" applyFont="1" applyFill="1" applyBorder="1" applyAlignment="1">
      <alignment horizontal="center" vertical="center" shrinkToFit="1"/>
    </xf>
    <xf numFmtId="0" fontId="9" fillId="2" borderId="80"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127" xfId="0" applyFont="1" applyFill="1" applyBorder="1" applyAlignment="1">
      <alignment horizontal="center" vertical="center" shrinkToFit="1"/>
    </xf>
    <xf numFmtId="0" fontId="9" fillId="2" borderId="175" xfId="0" applyFont="1" applyFill="1" applyBorder="1" applyAlignment="1">
      <alignment horizontal="center" vertical="center" shrinkToFit="1"/>
    </xf>
    <xf numFmtId="0" fontId="9" fillId="2" borderId="128" xfId="0" applyFont="1" applyFill="1" applyBorder="1" applyAlignment="1">
      <alignment horizontal="center" vertical="center" shrinkToFit="1"/>
    </xf>
    <xf numFmtId="0" fontId="23" fillId="0" borderId="142" xfId="0" applyNumberFormat="1" applyFont="1" applyFill="1" applyBorder="1" applyAlignment="1" applyProtection="1">
      <alignment horizontal="center" vertical="center"/>
      <protection locked="0"/>
    </xf>
    <xf numFmtId="0" fontId="23" fillId="0" borderId="193" xfId="0" applyNumberFormat="1" applyFont="1" applyFill="1" applyBorder="1" applyAlignment="1" applyProtection="1">
      <alignment horizontal="center" vertical="center"/>
      <protection locked="0"/>
    </xf>
    <xf numFmtId="0" fontId="8" fillId="0" borderId="16" xfId="0" applyFont="1" applyBorder="1" applyAlignment="1">
      <alignment vertical="center" shrinkToFit="1"/>
    </xf>
    <xf numFmtId="0" fontId="1" fillId="2" borderId="163"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3" fillId="2" borderId="66" xfId="0" applyFont="1" applyFill="1" applyBorder="1" applyAlignment="1">
      <alignment horizontal="center" vertical="center" shrinkToFit="1"/>
    </xf>
    <xf numFmtId="0" fontId="3" fillId="2" borderId="75" xfId="0" applyFont="1" applyFill="1" applyBorder="1" applyAlignment="1">
      <alignment horizontal="center" vertical="center" shrinkToFit="1"/>
    </xf>
    <xf numFmtId="0" fontId="0" fillId="2" borderId="1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66"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86" xfId="0" applyFont="1" applyFill="1" applyBorder="1" applyAlignment="1">
      <alignment horizontal="center" vertical="center" shrinkToFit="1"/>
    </xf>
    <xf numFmtId="0" fontId="0" fillId="2" borderId="125" xfId="0" applyFont="1" applyFill="1" applyBorder="1" applyAlignment="1">
      <alignment horizontal="center" vertical="center" textRotation="255"/>
    </xf>
    <xf numFmtId="0" fontId="0" fillId="2" borderId="170" xfId="0" applyFont="1" applyFill="1" applyBorder="1" applyAlignment="1">
      <alignment horizontal="center" vertical="center" textRotation="255"/>
    </xf>
    <xf numFmtId="0" fontId="0" fillId="2" borderId="126" xfId="0" applyFont="1" applyFill="1" applyBorder="1" applyAlignment="1">
      <alignment horizontal="center" vertical="center" textRotation="255"/>
    </xf>
    <xf numFmtId="0" fontId="0" fillId="2" borderId="146" xfId="0" applyFont="1" applyFill="1" applyBorder="1" applyAlignment="1">
      <alignment horizontal="center" vertical="center"/>
    </xf>
    <xf numFmtId="0" fontId="0" fillId="2" borderId="192" xfId="0" applyFont="1" applyFill="1" applyBorder="1" applyAlignment="1">
      <alignment horizontal="center" vertical="center"/>
    </xf>
    <xf numFmtId="0" fontId="0" fillId="5" borderId="88" xfId="0" applyFont="1" applyFill="1" applyBorder="1" applyAlignment="1">
      <alignment horizontal="center" vertical="center" textRotation="255" shrinkToFit="1"/>
    </xf>
    <xf numFmtId="0" fontId="1" fillId="5" borderId="124" xfId="0" applyFont="1" applyFill="1" applyBorder="1" applyAlignment="1">
      <alignment horizontal="center" vertical="center" textRotation="255" shrinkToFit="1"/>
    </xf>
    <xf numFmtId="0" fontId="1" fillId="5" borderId="102" xfId="0" applyFont="1" applyFill="1" applyBorder="1" applyAlignment="1">
      <alignment horizontal="center" vertical="center" textRotation="255" shrinkToFit="1"/>
    </xf>
    <xf numFmtId="0" fontId="1" fillId="5" borderId="90" xfId="0" applyFont="1" applyFill="1" applyBorder="1" applyAlignment="1">
      <alignment horizontal="center" vertical="center" textRotation="255" shrinkToFit="1"/>
    </xf>
    <xf numFmtId="0" fontId="0" fillId="5" borderId="44" xfId="0" applyFill="1" applyBorder="1" applyAlignment="1">
      <alignment horizontal="center" vertical="center" shrinkToFit="1"/>
    </xf>
    <xf numFmtId="0" fontId="1" fillId="5" borderId="49" xfId="0" applyFont="1" applyFill="1" applyBorder="1" applyAlignment="1">
      <alignment horizontal="center" vertical="center" shrinkToFit="1"/>
    </xf>
    <xf numFmtId="0" fontId="0" fillId="5" borderId="145" xfId="0" applyFont="1" applyFill="1" applyBorder="1" applyAlignment="1">
      <alignment horizontal="center" vertical="center" shrinkToFit="1"/>
    </xf>
    <xf numFmtId="0" fontId="1" fillId="5" borderId="171" xfId="0" applyFont="1" applyFill="1" applyBorder="1" applyAlignment="1">
      <alignment horizontal="center" vertical="center" shrinkToFit="1"/>
    </xf>
    <xf numFmtId="0" fontId="0" fillId="5" borderId="139" xfId="0" applyFont="1" applyFill="1" applyBorder="1" applyAlignment="1">
      <alignment horizontal="center" vertical="center" shrinkToFit="1"/>
    </xf>
    <xf numFmtId="0" fontId="1" fillId="5" borderId="194" xfId="0" applyFont="1" applyFill="1" applyBorder="1" applyAlignment="1">
      <alignment horizontal="center" vertical="center" shrinkToFit="1"/>
    </xf>
    <xf numFmtId="0" fontId="0" fillId="5" borderId="43" xfId="0" applyFont="1" applyFill="1" applyBorder="1" applyAlignment="1">
      <alignment horizontal="center" vertical="center" shrinkToFit="1"/>
    </xf>
    <xf numFmtId="0" fontId="1" fillId="5" borderId="57" xfId="0" applyFont="1" applyFill="1" applyBorder="1" applyAlignment="1">
      <alignment horizontal="center" vertical="center" shrinkToFit="1"/>
    </xf>
    <xf numFmtId="0" fontId="0" fillId="2" borderId="88" xfId="0" applyFont="1" applyFill="1" applyBorder="1" applyAlignment="1">
      <alignment horizontal="center" vertical="center" textRotation="255"/>
    </xf>
    <xf numFmtId="0" fontId="0" fillId="2" borderId="124" xfId="0" applyFont="1" applyFill="1" applyBorder="1" applyAlignment="1">
      <alignment horizontal="center" vertical="center" textRotation="255"/>
    </xf>
    <xf numFmtId="0" fontId="0" fillId="2" borderId="90" xfId="0" applyFont="1" applyFill="1" applyBorder="1" applyAlignment="1">
      <alignment horizontal="center" vertical="center" textRotation="255"/>
    </xf>
    <xf numFmtId="0" fontId="0" fillId="2" borderId="165" xfId="0" applyFont="1" applyFill="1" applyBorder="1" applyAlignment="1">
      <alignment horizontal="center" vertical="center"/>
    </xf>
    <xf numFmtId="0" fontId="0" fillId="2" borderId="193" xfId="0" applyFont="1" applyFill="1" applyBorder="1" applyAlignment="1">
      <alignment horizontal="center" vertical="center"/>
    </xf>
    <xf numFmtId="0" fontId="3" fillId="9" borderId="71" xfId="0" applyFont="1" applyFill="1" applyBorder="1" applyAlignment="1" applyProtection="1">
      <alignment horizontal="center" vertical="center" shrinkToFit="1"/>
    </xf>
    <xf numFmtId="0" fontId="3" fillId="9" borderId="196" xfId="0" applyFont="1" applyFill="1" applyBorder="1" applyAlignment="1" applyProtection="1">
      <alignment horizontal="center" vertical="center" shrinkToFit="1"/>
    </xf>
    <xf numFmtId="0" fontId="0" fillId="0" borderId="16" xfId="0" applyBorder="1" applyAlignment="1">
      <alignment horizontal="center" vertical="center"/>
    </xf>
    <xf numFmtId="0" fontId="0" fillId="0" borderId="86" xfId="0" applyBorder="1" applyAlignment="1">
      <alignment horizontal="center" vertical="center"/>
    </xf>
    <xf numFmtId="0" fontId="0" fillId="2" borderId="37"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3" fillId="0" borderId="88" xfId="0" applyFont="1" applyBorder="1" applyAlignment="1">
      <alignment horizontal="center" vertical="center"/>
    </xf>
    <xf numFmtId="0" fontId="3" fillId="0" borderId="44" xfId="0" applyFont="1" applyBorder="1" applyAlignment="1">
      <alignment horizontal="center" vertical="center"/>
    </xf>
    <xf numFmtId="0" fontId="3" fillId="0" borderId="49" xfId="0" applyFont="1" applyBorder="1" applyAlignment="1">
      <alignment horizontal="center" vertical="center"/>
    </xf>
    <xf numFmtId="49" fontId="0" fillId="0" borderId="0" xfId="0" applyNumberFormat="1" applyAlignment="1">
      <alignment horizontal="center" vertical="center" textRotation="180"/>
    </xf>
    <xf numFmtId="0" fontId="0" fillId="5" borderId="163" xfId="0" applyFill="1" applyBorder="1" applyAlignment="1">
      <alignment horizontal="center" vertical="center"/>
    </xf>
    <xf numFmtId="0" fontId="0" fillId="5" borderId="77" xfId="0" applyFill="1" applyBorder="1" applyAlignment="1">
      <alignment horizontal="center" vertical="center"/>
    </xf>
    <xf numFmtId="0" fontId="0" fillId="5" borderId="129" xfId="0" applyFill="1" applyBorder="1" applyAlignment="1">
      <alignment horizontal="center" vertical="center"/>
    </xf>
    <xf numFmtId="0" fontId="0" fillId="5" borderId="76" xfId="0" applyFill="1" applyBorder="1" applyAlignment="1">
      <alignment horizontal="center" vertical="center"/>
    </xf>
    <xf numFmtId="0" fontId="0" fillId="5" borderId="90" xfId="0" applyFill="1" applyBorder="1" applyAlignment="1">
      <alignment horizontal="center" vertical="center"/>
    </xf>
    <xf numFmtId="0" fontId="0" fillId="5" borderId="40" xfId="0" applyFill="1" applyBorder="1" applyAlignment="1">
      <alignment horizontal="center" vertical="center"/>
    </xf>
    <xf numFmtId="0" fontId="0" fillId="5" borderId="72" xfId="0" applyFill="1" applyBorder="1" applyAlignment="1">
      <alignment horizontal="center" vertical="center"/>
    </xf>
    <xf numFmtId="0" fontId="0" fillId="14" borderId="79" xfId="0" applyFont="1" applyFill="1" applyBorder="1" applyAlignment="1">
      <alignment horizontal="center" vertical="center"/>
    </xf>
    <xf numFmtId="0" fontId="0" fillId="14" borderId="40" xfId="0" applyFont="1" applyFill="1" applyBorder="1" applyAlignment="1">
      <alignment horizontal="center" vertical="center"/>
    </xf>
    <xf numFmtId="0" fontId="1" fillId="2" borderId="231" xfId="0" applyFont="1" applyFill="1" applyBorder="1" applyAlignment="1">
      <alignment horizontal="center" vertical="center"/>
    </xf>
    <xf numFmtId="0" fontId="1" fillId="2" borderId="145" xfId="0" applyFont="1" applyFill="1" applyBorder="1" applyAlignment="1">
      <alignment horizontal="center" vertical="center"/>
    </xf>
    <xf numFmtId="0" fontId="0" fillId="2" borderId="90"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72" xfId="0" applyFont="1" applyFill="1" applyBorder="1">
      <alignment vertical="center"/>
    </xf>
    <xf numFmtId="0" fontId="1" fillId="2" borderId="90" xfId="0" applyFont="1" applyFill="1" applyBorder="1" applyAlignment="1">
      <alignment horizontal="center" vertical="center"/>
    </xf>
    <xf numFmtId="0" fontId="1" fillId="2" borderId="40" xfId="0" applyFont="1" applyFill="1" applyBorder="1">
      <alignment vertical="center"/>
    </xf>
    <xf numFmtId="0" fontId="6" fillId="2" borderId="53" xfId="0" applyFont="1" applyFill="1" applyBorder="1" applyAlignment="1">
      <alignment horizontal="center" vertical="center" wrapText="1" shrinkToFi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1" fillId="2" borderId="89" xfId="0" applyFont="1" applyFill="1" applyBorder="1" applyAlignment="1">
      <alignment horizontal="center" vertical="center"/>
    </xf>
    <xf numFmtId="0" fontId="1" fillId="2" borderId="22" xfId="0" applyFont="1" applyFill="1" applyBorder="1" applyAlignment="1">
      <alignment horizontal="center" vertical="center"/>
    </xf>
    <xf numFmtId="49" fontId="1" fillId="2" borderId="22" xfId="0" applyNumberFormat="1" applyFont="1" applyFill="1" applyBorder="1" applyAlignment="1">
      <alignment horizontal="center" vertical="center"/>
    </xf>
    <xf numFmtId="49" fontId="1" fillId="2" borderId="55" xfId="0" applyNumberFormat="1" applyFont="1" applyFill="1" applyBorder="1" applyAlignment="1">
      <alignment horizontal="center" vertical="center"/>
    </xf>
    <xf numFmtId="0" fontId="1" fillId="0" borderId="89" xfId="0" applyFont="1" applyBorder="1" applyAlignment="1">
      <alignment horizontal="center" vertical="center"/>
    </xf>
    <xf numFmtId="0" fontId="1" fillId="0" borderId="22" xfId="0" applyFont="1" applyBorder="1" applyAlignment="1">
      <alignment horizontal="center" vertical="center"/>
    </xf>
    <xf numFmtId="180" fontId="1" fillId="14" borderId="22" xfId="0" applyNumberFormat="1" applyFont="1" applyFill="1" applyBorder="1" applyAlignment="1">
      <alignment horizontal="center" vertical="center"/>
    </xf>
    <xf numFmtId="180" fontId="1" fillId="14" borderId="55" xfId="0" applyNumberFormat="1" applyFont="1" applyFill="1" applyBorder="1" applyAlignment="1">
      <alignment horizontal="center" vertical="center"/>
    </xf>
    <xf numFmtId="0" fontId="0" fillId="5" borderId="67" xfId="0" applyFill="1" applyBorder="1" applyAlignment="1">
      <alignment horizontal="center" vertical="center" wrapText="1"/>
    </xf>
    <xf numFmtId="0" fontId="0" fillId="5" borderId="71" xfId="0" applyFill="1" applyBorder="1" applyAlignment="1">
      <alignment horizontal="center" vertical="center" wrapText="1"/>
    </xf>
    <xf numFmtId="0" fontId="0" fillId="5" borderId="81" xfId="0" applyFill="1" applyBorder="1" applyAlignment="1">
      <alignment horizontal="center" vertical="center" wrapText="1"/>
    </xf>
    <xf numFmtId="0" fontId="0" fillId="5" borderId="74" xfId="0" applyFill="1" applyBorder="1" applyAlignment="1">
      <alignment horizontal="center" vertical="center" wrapText="1"/>
    </xf>
    <xf numFmtId="0" fontId="0" fillId="5" borderId="64" xfId="0" applyFill="1" applyBorder="1" applyAlignment="1">
      <alignment horizontal="center" vertical="center" wrapText="1"/>
    </xf>
    <xf numFmtId="0" fontId="0" fillId="5" borderId="91" xfId="0" applyFill="1" applyBorder="1" applyAlignment="1">
      <alignment horizontal="center" vertical="center" wrapText="1"/>
    </xf>
    <xf numFmtId="0" fontId="0" fillId="5" borderId="89" xfId="0" applyFill="1" applyBorder="1" applyAlignment="1">
      <alignment horizontal="center" vertical="center"/>
    </xf>
    <xf numFmtId="0" fontId="0" fillId="5" borderId="22" xfId="0" applyFill="1" applyBorder="1" applyAlignment="1">
      <alignment horizontal="center" vertical="center"/>
    </xf>
    <xf numFmtId="0" fontId="0" fillId="5" borderId="55" xfId="0" applyFill="1" applyBorder="1" applyAlignment="1">
      <alignment horizontal="center" vertical="center"/>
    </xf>
    <xf numFmtId="0" fontId="0" fillId="0" borderId="84" xfId="0" applyBorder="1" applyAlignment="1">
      <alignment horizontal="center" vertical="center"/>
    </xf>
    <xf numFmtId="0" fontId="0" fillId="0" borderId="22" xfId="0" applyBorder="1" applyAlignment="1">
      <alignment horizontal="center" vertical="center"/>
    </xf>
    <xf numFmtId="0" fontId="0" fillId="14" borderId="84" xfId="0" applyFill="1" applyBorder="1" applyAlignment="1">
      <alignment horizontal="center" vertical="center"/>
    </xf>
    <xf numFmtId="0" fontId="0" fillId="14" borderId="22" xfId="0" applyFill="1" applyBorder="1" applyAlignment="1">
      <alignment horizontal="center" vertical="center"/>
    </xf>
    <xf numFmtId="0" fontId="0" fillId="14" borderId="55" xfId="0" applyFill="1" applyBorder="1" applyAlignment="1">
      <alignment horizontal="center" vertical="center"/>
    </xf>
    <xf numFmtId="0" fontId="0" fillId="14" borderId="72" xfId="0" applyFont="1" applyFill="1" applyBorder="1" applyAlignment="1">
      <alignment horizontal="center" vertical="center"/>
    </xf>
    <xf numFmtId="0" fontId="1" fillId="0" borderId="74" xfId="0" applyFont="1" applyBorder="1" applyAlignment="1">
      <alignment horizontal="center" vertical="center"/>
    </xf>
    <xf numFmtId="0" fontId="1" fillId="0" borderId="84" xfId="0" applyFont="1" applyBorder="1" applyAlignment="1">
      <alignment horizontal="center" vertical="center"/>
    </xf>
    <xf numFmtId="180" fontId="1" fillId="14" borderId="18" xfId="0" applyNumberFormat="1" applyFont="1" applyFill="1" applyBorder="1" applyAlignment="1">
      <alignment horizontal="center" vertical="center"/>
    </xf>
    <xf numFmtId="180" fontId="1" fillId="14" borderId="64" xfId="0" applyNumberFormat="1" applyFont="1" applyFill="1" applyBorder="1" applyAlignment="1">
      <alignment horizontal="center" vertical="center"/>
    </xf>
    <xf numFmtId="180" fontId="1" fillId="14" borderId="91" xfId="0" applyNumberFormat="1" applyFont="1" applyFill="1" applyBorder="1" applyAlignment="1">
      <alignment horizontal="center" vertical="center"/>
    </xf>
    <xf numFmtId="0" fontId="1" fillId="0" borderId="231" xfId="0" applyFont="1" applyBorder="1" applyAlignment="1">
      <alignment horizontal="center" vertical="center"/>
    </xf>
    <xf numFmtId="0" fontId="1" fillId="0" borderId="145" xfId="0" applyFont="1" applyBorder="1" applyAlignment="1">
      <alignment horizontal="center" vertical="center"/>
    </xf>
    <xf numFmtId="180" fontId="1" fillId="14" borderId="145" xfId="0" applyNumberFormat="1" applyFont="1" applyFill="1" applyBorder="1" applyAlignment="1">
      <alignment horizontal="center" vertical="center"/>
    </xf>
    <xf numFmtId="180" fontId="1" fillId="14" borderId="171" xfId="0" applyNumberFormat="1" applyFont="1" applyFill="1" applyBorder="1" applyAlignment="1">
      <alignment horizontal="center" vertical="center"/>
    </xf>
    <xf numFmtId="49" fontId="1" fillId="2" borderId="145" xfId="0" applyNumberFormat="1" applyFont="1" applyFill="1" applyBorder="1" applyAlignment="1">
      <alignment horizontal="center" vertical="center"/>
    </xf>
    <xf numFmtId="49" fontId="1" fillId="2" borderId="171"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181" fontId="1" fillId="14" borderId="16" xfId="0" applyNumberFormat="1" applyFont="1" applyFill="1" applyBorder="1" applyAlignment="1">
      <alignment horizontal="center" vertical="center"/>
    </xf>
    <xf numFmtId="181" fontId="1" fillId="14" borderId="86" xfId="0" applyNumberFormat="1" applyFont="1" applyFill="1" applyBorder="1" applyAlignment="1">
      <alignment horizontal="center" vertical="center"/>
    </xf>
    <xf numFmtId="181" fontId="1" fillId="14" borderId="66" xfId="0" applyNumberFormat="1" applyFont="1" applyFill="1" applyBorder="1" applyAlignment="1">
      <alignment horizontal="center" vertical="center"/>
    </xf>
    <xf numFmtId="181" fontId="1" fillId="14" borderId="75" xfId="0" applyNumberFormat="1" applyFont="1" applyFill="1" applyBorder="1" applyAlignment="1">
      <alignment horizontal="center" vertical="center"/>
    </xf>
    <xf numFmtId="0" fontId="0" fillId="2" borderId="6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86"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73" xfId="0" applyFont="1" applyFill="1" applyBorder="1" applyAlignment="1">
      <alignment horizontal="center" vertical="center" wrapText="1"/>
    </xf>
    <xf numFmtId="0" fontId="3" fillId="2" borderId="232" xfId="0" applyFont="1" applyFill="1" applyBorder="1" applyAlignment="1">
      <alignment horizontal="center" vertical="center" wrapText="1"/>
    </xf>
    <xf numFmtId="0" fontId="3" fillId="2" borderId="233" xfId="0" applyFont="1" applyFill="1" applyBorder="1" applyAlignment="1">
      <alignment horizontal="center" vertical="center" wrapText="1"/>
    </xf>
    <xf numFmtId="0" fontId="3" fillId="2" borderId="234" xfId="0" applyFont="1" applyFill="1" applyBorder="1" applyAlignment="1">
      <alignment horizontal="center" vertical="center" wrapText="1"/>
    </xf>
    <xf numFmtId="0" fontId="3" fillId="2" borderId="99" xfId="0" applyFont="1" applyFill="1" applyBorder="1" applyAlignment="1">
      <alignment horizontal="center" vertical="center" wrapText="1"/>
    </xf>
    <xf numFmtId="0" fontId="3" fillId="2" borderId="149" xfId="0" applyFont="1" applyFill="1" applyBorder="1" applyAlignment="1">
      <alignment horizontal="center" vertical="center" wrapText="1"/>
    </xf>
    <xf numFmtId="0" fontId="0" fillId="0" borderId="95" xfId="0" applyNumberFormat="1" applyFont="1" applyFill="1" applyBorder="1" applyAlignment="1">
      <alignment horizontal="center" vertical="center" wrapText="1"/>
    </xf>
    <xf numFmtId="0" fontId="0" fillId="0" borderId="99"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1" fillId="14" borderId="66" xfId="0" applyFont="1" applyFill="1" applyBorder="1" applyAlignment="1">
      <alignment horizontal="center" vertical="center"/>
    </xf>
    <xf numFmtId="0" fontId="1" fillId="14" borderId="16" xfId="0" applyFont="1" applyFill="1" applyBorder="1" applyAlignment="1">
      <alignment horizontal="center" vertical="center"/>
    </xf>
    <xf numFmtId="0" fontId="1" fillId="14" borderId="86" xfId="0" applyFont="1" applyFill="1" applyBorder="1" applyAlignment="1">
      <alignment horizontal="center" vertical="center"/>
    </xf>
    <xf numFmtId="0" fontId="5" fillId="2" borderId="123" xfId="0" applyFont="1" applyFill="1" applyBorder="1" applyAlignment="1">
      <alignment horizontal="center" vertical="center" wrapText="1"/>
    </xf>
    <xf numFmtId="0" fontId="5" fillId="2" borderId="235" xfId="0" applyFont="1" applyFill="1" applyBorder="1" applyAlignment="1">
      <alignment horizontal="center" vertical="center" wrapText="1"/>
    </xf>
    <xf numFmtId="0" fontId="0" fillId="0" borderId="233"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0" fontId="0" fillId="0" borderId="235" xfId="0" applyNumberFormat="1" applyFont="1" applyFill="1" applyBorder="1" applyAlignment="1">
      <alignment horizontal="center" vertical="center"/>
    </xf>
    <xf numFmtId="0" fontId="0" fillId="0" borderId="233" xfId="0" applyNumberFormat="1" applyFont="1" applyFill="1" applyBorder="1" applyAlignment="1">
      <alignment horizontal="center" vertical="center"/>
    </xf>
    <xf numFmtId="0" fontId="0" fillId="2" borderId="16" xfId="0" applyFont="1" applyFill="1" applyBorder="1" applyAlignment="1">
      <alignment horizontal="center" vertical="center" wrapText="1"/>
    </xf>
    <xf numFmtId="0" fontId="0" fillId="2" borderId="86" xfId="0" applyFont="1" applyFill="1" applyBorder="1" applyAlignment="1">
      <alignment horizontal="center" vertical="center" wrapText="1"/>
    </xf>
    <xf numFmtId="0" fontId="1" fillId="2" borderId="163" xfId="5" applyFont="1" applyFill="1" applyBorder="1" applyAlignment="1">
      <alignment horizontal="center" vertical="center"/>
    </xf>
    <xf numFmtId="0" fontId="1" fillId="2" borderId="77" xfId="5" applyFont="1" applyFill="1" applyBorder="1" applyAlignment="1">
      <alignment horizontal="center" vertical="center"/>
    </xf>
    <xf numFmtId="0" fontId="0" fillId="0" borderId="206" xfId="5" applyFont="1" applyBorder="1" applyAlignment="1">
      <alignment horizontal="center" vertical="center" shrinkToFit="1"/>
    </xf>
    <xf numFmtId="0" fontId="1" fillId="0" borderId="207" xfId="5" applyFont="1" applyBorder="1" applyAlignment="1">
      <alignment horizontal="center" vertical="center" shrinkToFit="1"/>
    </xf>
    <xf numFmtId="0" fontId="1" fillId="0" borderId="209" xfId="5" applyFont="1" applyBorder="1" applyAlignment="1">
      <alignment horizontal="center" vertical="center" shrinkToFit="1"/>
    </xf>
    <xf numFmtId="0" fontId="1" fillId="0" borderId="210" xfId="5" applyFont="1" applyBorder="1" applyAlignment="1">
      <alignment horizontal="center" vertical="center" shrinkToFit="1"/>
    </xf>
    <xf numFmtId="0" fontId="1" fillId="0" borderId="212" xfId="5" applyFont="1" applyBorder="1" applyAlignment="1">
      <alignment horizontal="center" vertical="center" shrinkToFit="1"/>
    </xf>
    <xf numFmtId="0" fontId="1" fillId="0" borderId="213" xfId="5" applyFont="1" applyBorder="1" applyAlignment="1">
      <alignment horizontal="center" vertical="center" shrinkToFit="1"/>
    </xf>
    <xf numFmtId="49" fontId="0" fillId="0" borderId="65" xfId="0" applyNumberFormat="1" applyFill="1" applyBorder="1" applyAlignment="1">
      <alignment horizontal="center" vertical="center" textRotation="90"/>
    </xf>
    <xf numFmtId="0" fontId="1" fillId="0" borderId="214" xfId="5" applyFont="1" applyBorder="1" applyAlignment="1">
      <alignment horizontal="center" vertical="center" shrinkToFit="1"/>
    </xf>
    <xf numFmtId="0" fontId="1" fillId="0" borderId="215" xfId="5" applyFont="1" applyBorder="1" applyAlignment="1">
      <alignment horizontal="center" vertical="center" shrinkToFit="1"/>
    </xf>
    <xf numFmtId="0" fontId="39" fillId="0" borderId="152" xfId="0" applyFont="1" applyBorder="1" applyAlignment="1">
      <alignment horizontal="center" vertical="center"/>
    </xf>
    <xf numFmtId="0" fontId="39" fillId="0" borderId="153" xfId="0" applyFont="1" applyBorder="1" applyAlignment="1">
      <alignment horizontal="center" vertical="center"/>
    </xf>
    <xf numFmtId="0" fontId="39" fillId="0" borderId="154" xfId="0" applyFont="1" applyBorder="1" applyAlignment="1">
      <alignment horizontal="center" vertical="center"/>
    </xf>
  </cellXfs>
  <cellStyles count="7">
    <cellStyle name="ハイパーリンク" xfId="6" builtinId="8"/>
    <cellStyle name="通貨" xfId="1" builtinId="7"/>
    <cellStyle name="標準" xfId="0" builtinId="0"/>
    <cellStyle name="標準 2" xfId="2" xr:uid="{00000000-0005-0000-0000-000003000000}"/>
    <cellStyle name="標準_Book1" xfId="3" xr:uid="{00000000-0005-0000-0000-000004000000}"/>
    <cellStyle name="標準_根拠法令" xfId="4" xr:uid="{00000000-0005-0000-0000-000005000000}"/>
    <cellStyle name="標準_別紙３－５　職員の採用、退職状況" xfId="5" xr:uid="{00000000-0005-0000-0000-000006000000}"/>
  </cellStyles>
  <dxfs count="6">
    <dxf>
      <font>
        <color theme="6" tint="0.39994506668294322"/>
      </font>
    </dxf>
    <dxf>
      <font>
        <color theme="6" tint="0.39994506668294322"/>
      </font>
    </dxf>
    <dxf>
      <font>
        <color theme="6" tint="0.39994506668294322"/>
      </font>
    </dxf>
    <dxf>
      <font>
        <color theme="6" tint="0.39994506668294322"/>
      </font>
    </dxf>
    <dxf>
      <fill>
        <patternFill>
          <bgColor theme="0" tint="-0.499984740745262"/>
        </patternFill>
      </fill>
    </dxf>
    <dxf>
      <fill>
        <patternFill>
          <bgColor rgb="FFFFFF99"/>
        </patternFill>
      </fill>
    </dxf>
  </dxfs>
  <tableStyles count="0" defaultTableStyle="TableStyleMedium9" defaultPivotStyle="PivotStyleLight16"/>
  <colors>
    <mruColors>
      <color rgb="FFFFFF99"/>
      <color rgb="FF800000"/>
      <color rgb="FF0000FF"/>
      <color rgb="FFC0C0C0"/>
      <color rgb="FFEAEAEA"/>
      <color rgb="FFCC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152400</xdr:colOff>
      <xdr:row>49</xdr:row>
      <xdr:rowOff>180975</xdr:rowOff>
    </xdr:from>
    <xdr:to>
      <xdr:col>36</xdr:col>
      <xdr:colOff>57151</xdr:colOff>
      <xdr:row>52</xdr:row>
      <xdr:rowOff>76200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4314825" y="9315450"/>
          <a:ext cx="2257426"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dimension ref="A1:AN16"/>
  <sheetViews>
    <sheetView tabSelected="1" view="pageBreakPreview" zoomScaleNormal="100" zoomScaleSheetLayoutView="100" workbookViewId="0">
      <selection activeCell="Z3" sqref="Z3:AC3"/>
    </sheetView>
  </sheetViews>
  <sheetFormatPr defaultColWidth="2.125" defaultRowHeight="14.1" customHeight="1"/>
  <cols>
    <col min="1" max="3" width="2.125" style="549" customWidth="1"/>
    <col min="4" max="28" width="2.125" style="533"/>
    <col min="29" max="30" width="2.125" style="533" customWidth="1"/>
    <col min="31" max="16384" width="2.125" style="533"/>
  </cols>
  <sheetData>
    <row r="1" spans="1:40" ht="74.25" customHeight="1">
      <c r="A1" s="750" t="s">
        <v>961</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532"/>
    </row>
    <row r="2" spans="1:40" s="535" customFormat="1" ht="39" customHeight="1">
      <c r="A2" s="534"/>
      <c r="B2" s="534"/>
      <c r="C2" s="534"/>
      <c r="AF2" s="536"/>
      <c r="AG2" s="536"/>
      <c r="AH2" s="536"/>
      <c r="AI2" s="536"/>
      <c r="AJ2" s="536"/>
      <c r="AK2" s="536"/>
      <c r="AL2" s="536"/>
      <c r="AM2" s="536"/>
    </row>
    <row r="3" spans="1:40" s="535" customFormat="1" ht="24" customHeight="1">
      <c r="A3" s="534"/>
      <c r="B3" s="534"/>
      <c r="C3" s="534"/>
      <c r="Z3" s="756"/>
      <c r="AA3" s="756"/>
      <c r="AB3" s="756"/>
      <c r="AC3" s="756"/>
      <c r="AD3" s="755" t="s">
        <v>845</v>
      </c>
      <c r="AE3" s="755"/>
      <c r="AF3" s="756"/>
      <c r="AG3" s="756"/>
      <c r="AH3" s="755" t="s">
        <v>398</v>
      </c>
      <c r="AI3" s="755"/>
      <c r="AJ3" s="754"/>
      <c r="AK3" s="754"/>
      <c r="AL3" s="755" t="s">
        <v>399</v>
      </c>
      <c r="AM3" s="755"/>
    </row>
    <row r="4" spans="1:40" s="535" customFormat="1" ht="33" customHeight="1">
      <c r="A4" s="534"/>
      <c r="B4" s="534"/>
      <c r="C4" s="534"/>
      <c r="AC4" s="537"/>
      <c r="AD4" s="537"/>
      <c r="AE4" s="538"/>
      <c r="AF4" s="538"/>
      <c r="AG4" s="537"/>
      <c r="AH4" s="538"/>
      <c r="AI4" s="538"/>
      <c r="AJ4" s="537"/>
      <c r="AK4" s="538"/>
      <c r="AL4" s="538"/>
      <c r="AM4" s="537"/>
    </row>
    <row r="5" spans="1:40" s="535" customFormat="1" ht="24" customHeight="1">
      <c r="A5" s="537" t="s">
        <v>846</v>
      </c>
      <c r="B5" s="537"/>
      <c r="C5" s="534"/>
      <c r="AC5" s="537"/>
      <c r="AD5" s="537"/>
      <c r="AE5" s="537"/>
      <c r="AF5" s="537"/>
      <c r="AG5" s="537"/>
      <c r="AH5" s="537"/>
      <c r="AI5" s="537"/>
      <c r="AJ5" s="537"/>
      <c r="AK5" s="537"/>
      <c r="AL5" s="537"/>
      <c r="AM5" s="537"/>
    </row>
    <row r="6" spans="1:40" s="535" customFormat="1" ht="120" customHeight="1">
      <c r="A6" s="537"/>
      <c r="B6" s="537"/>
      <c r="C6" s="534"/>
      <c r="AC6" s="537"/>
      <c r="AD6" s="537"/>
      <c r="AE6" s="537"/>
      <c r="AF6" s="537"/>
      <c r="AG6" s="537"/>
      <c r="AH6" s="537"/>
      <c r="AI6" s="537"/>
      <c r="AJ6" s="537"/>
      <c r="AK6" s="537"/>
      <c r="AL6" s="537"/>
      <c r="AM6" s="537"/>
    </row>
    <row r="7" spans="1:40" s="535" customFormat="1" ht="180" customHeight="1">
      <c r="A7" s="752" t="s">
        <v>962</v>
      </c>
      <c r="B7" s="752"/>
      <c r="C7" s="753"/>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3"/>
      <c r="AL7" s="753"/>
      <c r="AM7" s="753"/>
      <c r="AN7" s="704"/>
    </row>
    <row r="8" spans="1:40" s="535" customFormat="1" ht="60" customHeight="1">
      <c r="A8" s="704"/>
      <c r="B8" s="704"/>
      <c r="C8" s="704"/>
      <c r="D8" s="704"/>
      <c r="E8" s="704"/>
      <c r="F8" s="704"/>
      <c r="G8" s="704"/>
      <c r="H8" s="704"/>
      <c r="I8" s="704"/>
      <c r="J8" s="704"/>
      <c r="K8" s="704"/>
      <c r="L8" s="704"/>
      <c r="M8" s="704"/>
      <c r="N8" s="704"/>
      <c r="O8" s="704"/>
      <c r="P8" s="704"/>
      <c r="Q8" s="704"/>
      <c r="R8" s="704"/>
      <c r="S8" s="704"/>
      <c r="T8" s="704"/>
      <c r="U8" s="704"/>
      <c r="V8" s="704"/>
      <c r="W8" s="704"/>
      <c r="X8" s="704"/>
      <c r="Y8" s="704"/>
      <c r="Z8" s="704"/>
      <c r="AA8" s="704"/>
      <c r="AB8" s="704"/>
      <c r="AC8" s="704"/>
      <c r="AD8" s="704"/>
      <c r="AE8" s="704"/>
      <c r="AF8" s="704"/>
      <c r="AG8" s="704"/>
      <c r="AH8" s="704"/>
      <c r="AI8" s="704"/>
      <c r="AJ8" s="704"/>
      <c r="AK8" s="704"/>
      <c r="AL8" s="704"/>
      <c r="AM8" s="704"/>
    </row>
    <row r="9" spans="1:40" s="535" customFormat="1" ht="20.25" customHeight="1">
      <c r="A9" s="534"/>
      <c r="B9" s="534"/>
      <c r="C9" s="534"/>
      <c r="K9" s="539" t="s">
        <v>86</v>
      </c>
      <c r="L9" s="539"/>
      <c r="M9" s="540"/>
      <c r="N9" s="540"/>
      <c r="O9" s="540"/>
      <c r="P9" s="539"/>
      <c r="Q9" s="751"/>
      <c r="R9" s="751"/>
      <c r="S9" s="751"/>
      <c r="T9" s="751"/>
      <c r="U9" s="751"/>
      <c r="V9" s="751"/>
      <c r="W9" s="751"/>
      <c r="X9" s="751"/>
      <c r="Y9" s="751"/>
      <c r="Z9" s="751"/>
      <c r="AA9" s="751"/>
      <c r="AB9" s="751"/>
      <c r="AC9" s="751"/>
      <c r="AD9" s="751"/>
      <c r="AE9" s="751"/>
      <c r="AF9" s="751"/>
      <c r="AG9" s="751"/>
      <c r="AH9" s="751"/>
      <c r="AI9" s="751"/>
      <c r="AJ9" s="751"/>
      <c r="AK9" s="751"/>
    </row>
    <row r="10" spans="1:40" s="535" customFormat="1" ht="16.5" customHeight="1">
      <c r="A10" s="537"/>
      <c r="B10" s="537"/>
      <c r="C10" s="534"/>
      <c r="L10" s="541"/>
      <c r="M10" s="542"/>
      <c r="N10" s="542"/>
      <c r="O10" s="542"/>
      <c r="R10" s="537"/>
      <c r="S10" s="543"/>
      <c r="T10" s="543"/>
      <c r="U10" s="544"/>
      <c r="V10" s="544"/>
      <c r="W10" s="544"/>
      <c r="X10" s="544"/>
      <c r="Y10" s="544"/>
      <c r="Z10" s="544"/>
      <c r="AA10" s="544"/>
      <c r="AB10" s="544"/>
      <c r="AC10" s="544"/>
      <c r="AD10" s="544"/>
      <c r="AE10" s="544"/>
      <c r="AF10" s="544"/>
      <c r="AG10" s="544"/>
      <c r="AH10" s="544"/>
      <c r="AI10" s="544"/>
      <c r="AJ10" s="544"/>
      <c r="AK10" s="544"/>
    </row>
    <row r="11" spans="1:40" s="535" customFormat="1" ht="20.25" customHeight="1">
      <c r="A11" s="534"/>
      <c r="B11" s="534"/>
      <c r="C11" s="534"/>
      <c r="K11" s="539" t="s">
        <v>543</v>
      </c>
      <c r="L11" s="539"/>
      <c r="M11" s="540"/>
      <c r="N11" s="540"/>
      <c r="O11" s="540"/>
      <c r="P11" s="540"/>
      <c r="Q11" s="540"/>
      <c r="R11" s="540"/>
      <c r="S11" s="545"/>
      <c r="T11" s="545"/>
      <c r="U11" s="545"/>
      <c r="V11" s="751"/>
      <c r="W11" s="751"/>
      <c r="X11" s="751"/>
      <c r="Y11" s="751"/>
      <c r="Z11" s="751"/>
      <c r="AA11" s="751"/>
      <c r="AB11" s="751"/>
      <c r="AC11" s="751"/>
      <c r="AD11" s="751"/>
      <c r="AE11" s="751"/>
      <c r="AF11" s="751"/>
      <c r="AG11" s="751"/>
      <c r="AH11" s="751"/>
      <c r="AI11" s="751"/>
      <c r="AJ11" s="751"/>
      <c r="AK11" s="751"/>
      <c r="AM11" s="546"/>
    </row>
    <row r="12" spans="1:40" s="535" customFormat="1" ht="16.5" customHeight="1">
      <c r="A12" s="534"/>
      <c r="B12" s="534"/>
      <c r="C12" s="534"/>
      <c r="AF12" s="536"/>
      <c r="AG12" s="536"/>
      <c r="AH12" s="536"/>
      <c r="AI12" s="536"/>
      <c r="AJ12" s="536"/>
      <c r="AL12" s="536"/>
      <c r="AM12" s="536"/>
    </row>
    <row r="13" spans="1:40" s="535" customFormat="1" ht="20.25" customHeight="1">
      <c r="A13" s="534"/>
      <c r="B13" s="534"/>
      <c r="C13" s="534"/>
      <c r="K13" s="539" t="s">
        <v>400</v>
      </c>
      <c r="L13" s="539"/>
      <c r="M13" s="539"/>
      <c r="N13" s="540"/>
      <c r="O13" s="540"/>
      <c r="P13" s="540"/>
      <c r="Q13" s="540"/>
      <c r="R13" s="540"/>
      <c r="S13" s="540"/>
      <c r="T13" s="540"/>
      <c r="U13" s="540"/>
      <c r="V13" s="751"/>
      <c r="W13" s="751"/>
      <c r="X13" s="751"/>
      <c r="Y13" s="751"/>
      <c r="Z13" s="751"/>
      <c r="AA13" s="751"/>
      <c r="AB13" s="751"/>
      <c r="AC13" s="751"/>
      <c r="AD13" s="751"/>
      <c r="AE13" s="751"/>
      <c r="AF13" s="751"/>
      <c r="AG13" s="751"/>
      <c r="AH13" s="751"/>
      <c r="AI13" s="751"/>
      <c r="AJ13" s="751"/>
      <c r="AK13" s="751"/>
    </row>
    <row r="14" spans="1:40" s="535" customFormat="1" ht="18" customHeight="1">
      <c r="A14" s="534"/>
      <c r="B14" s="534"/>
      <c r="C14" s="534"/>
      <c r="AF14" s="536"/>
      <c r="AG14" s="536"/>
      <c r="AH14" s="536"/>
      <c r="AI14" s="536"/>
      <c r="AJ14" s="536"/>
      <c r="AL14" s="536"/>
      <c r="AM14" s="536"/>
    </row>
    <row r="15" spans="1:40" s="535" customFormat="1" ht="20.25" customHeight="1">
      <c r="A15" s="534"/>
      <c r="B15" s="534"/>
      <c r="C15" s="534"/>
      <c r="K15" s="539" t="s">
        <v>847</v>
      </c>
      <c r="L15" s="539"/>
      <c r="M15" s="539"/>
      <c r="N15" s="540"/>
      <c r="O15" s="540"/>
      <c r="P15" s="540"/>
      <c r="Q15" s="540"/>
      <c r="R15" s="540"/>
      <c r="S15" s="547"/>
      <c r="T15" s="547"/>
      <c r="U15" s="548"/>
      <c r="V15" s="545"/>
      <c r="W15" s="751"/>
      <c r="X15" s="751"/>
      <c r="Y15" s="751"/>
      <c r="Z15" s="751"/>
      <c r="AA15" s="751"/>
      <c r="AB15" s="751"/>
      <c r="AC15" s="751"/>
      <c r="AD15" s="751"/>
      <c r="AE15" s="751"/>
      <c r="AF15" s="751"/>
      <c r="AG15" s="751"/>
      <c r="AH15" s="751"/>
      <c r="AI15" s="751"/>
      <c r="AJ15" s="751"/>
      <c r="AK15" s="751"/>
    </row>
    <row r="16" spans="1:40" s="535" customFormat="1" ht="21" customHeight="1"/>
  </sheetData>
  <mergeCells count="12">
    <mergeCell ref="A1:AM1"/>
    <mergeCell ref="V11:AK11"/>
    <mergeCell ref="V13:AK13"/>
    <mergeCell ref="W15:AK15"/>
    <mergeCell ref="A7:AM7"/>
    <mergeCell ref="AJ3:AK3"/>
    <mergeCell ref="Q9:AK9"/>
    <mergeCell ref="AD3:AE3"/>
    <mergeCell ref="AL3:AM3"/>
    <mergeCell ref="AH3:AI3"/>
    <mergeCell ref="AF3:AG3"/>
    <mergeCell ref="Z3:AC3"/>
  </mergeCells>
  <phoneticPr fontId="2"/>
  <conditionalFormatting sqref="Q9:AK9 V11:AK11 V13:AK13 W15:AK15">
    <cfRule type="containsBlanks" dxfId="5" priority="1">
      <formula>LEN(TRIM(Q9))=0</formula>
    </cfRule>
  </conditionalFormatting>
  <dataValidations count="1">
    <dataValidation imeMode="halfAlpha" allowBlank="1" showInputMessage="1" showErrorMessage="1" sqref="AJ3:AK3" xr:uid="{00000000-0002-0000-0000-000000000000}"/>
  </dataValidations>
  <printOptions horizontalCentered="1"/>
  <pageMargins left="0.78740157480314965" right="0.78740157480314965" top="0.78740157480314965" bottom="0.78740157480314965"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P48"/>
  <sheetViews>
    <sheetView view="pageBreakPreview" zoomScaleNormal="100" zoomScaleSheetLayoutView="100" workbookViewId="0"/>
  </sheetViews>
  <sheetFormatPr defaultColWidth="2.375" defaultRowHeight="13.5"/>
  <cols>
    <col min="1" max="1" width="2.625" customWidth="1"/>
    <col min="2" max="2" width="3.625" customWidth="1"/>
    <col min="3" max="3" width="2.375" customWidth="1"/>
    <col min="4" max="4" width="14.625" customWidth="1"/>
    <col min="5" max="64" width="1.875" customWidth="1"/>
    <col min="238" max="238" width="5.25" customWidth="1"/>
    <col min="239" max="240" width="1.875" customWidth="1"/>
    <col min="241" max="248" width="2.375" customWidth="1"/>
    <col min="249" max="251" width="3.125" customWidth="1"/>
    <col min="252" max="255" width="2.125" customWidth="1"/>
    <col min="256" max="267" width="3.375" customWidth="1"/>
    <col min="268" max="291" width="2.125" customWidth="1"/>
    <col min="292" max="299" width="3.375" customWidth="1"/>
    <col min="300" max="303" width="2.625" customWidth="1"/>
    <col min="304" max="319" width="2.125" customWidth="1"/>
    <col min="494" max="494" width="5.25" customWidth="1"/>
    <col min="495" max="496" width="1.875" customWidth="1"/>
    <col min="497" max="504" width="2.375" customWidth="1"/>
    <col min="505" max="507" width="3.125" customWidth="1"/>
    <col min="508" max="511" width="2.125" customWidth="1"/>
    <col min="512" max="523" width="3.375" customWidth="1"/>
    <col min="524" max="547" width="2.125" customWidth="1"/>
    <col min="548" max="555" width="3.375" customWidth="1"/>
    <col min="556" max="559" width="2.625" customWidth="1"/>
    <col min="560" max="575" width="2.125" customWidth="1"/>
    <col min="750" max="750" width="5.25" customWidth="1"/>
    <col min="751" max="752" width="1.875" customWidth="1"/>
    <col min="753" max="760" width="2.375" customWidth="1"/>
    <col min="761" max="763" width="3.125" customWidth="1"/>
    <col min="764" max="767" width="2.125" customWidth="1"/>
    <col min="768" max="779" width="3.375" customWidth="1"/>
    <col min="780" max="803" width="2.125" customWidth="1"/>
    <col min="804" max="811" width="3.375" customWidth="1"/>
    <col min="812" max="815" width="2.625" customWidth="1"/>
    <col min="816" max="831" width="2.125" customWidth="1"/>
    <col min="1006" max="1006" width="5.25" customWidth="1"/>
    <col min="1007" max="1008" width="1.875" customWidth="1"/>
    <col min="1009" max="1016" width="2.375" customWidth="1"/>
    <col min="1017" max="1019" width="3.125" customWidth="1"/>
    <col min="1020" max="1023" width="2.125" customWidth="1"/>
    <col min="1024" max="1035" width="3.375" customWidth="1"/>
    <col min="1036" max="1059" width="2.125" customWidth="1"/>
    <col min="1060" max="1067" width="3.375" customWidth="1"/>
    <col min="1068" max="1071" width="2.625" customWidth="1"/>
    <col min="1072" max="1087" width="2.125" customWidth="1"/>
    <col min="1262" max="1262" width="5.25" customWidth="1"/>
    <col min="1263" max="1264" width="1.875" customWidth="1"/>
    <col min="1265" max="1272" width="2.375" customWidth="1"/>
    <col min="1273" max="1275" width="3.125" customWidth="1"/>
    <col min="1276" max="1279" width="2.125" customWidth="1"/>
    <col min="1280" max="1291" width="3.375" customWidth="1"/>
    <col min="1292" max="1315" width="2.125" customWidth="1"/>
    <col min="1316" max="1323" width="3.375" customWidth="1"/>
    <col min="1324" max="1327" width="2.625" customWidth="1"/>
    <col min="1328" max="1343" width="2.125" customWidth="1"/>
    <col min="1518" max="1518" width="5.25" customWidth="1"/>
    <col min="1519" max="1520" width="1.875" customWidth="1"/>
    <col min="1521" max="1528" width="2.375" customWidth="1"/>
    <col min="1529" max="1531" width="3.125" customWidth="1"/>
    <col min="1532" max="1535" width="2.125" customWidth="1"/>
    <col min="1536" max="1547" width="3.375" customWidth="1"/>
    <col min="1548" max="1571" width="2.125" customWidth="1"/>
    <col min="1572" max="1579" width="3.375" customWidth="1"/>
    <col min="1580" max="1583" width="2.625" customWidth="1"/>
    <col min="1584" max="1599" width="2.125" customWidth="1"/>
    <col min="1774" max="1774" width="5.25" customWidth="1"/>
    <col min="1775" max="1776" width="1.875" customWidth="1"/>
    <col min="1777" max="1784" width="2.375" customWidth="1"/>
    <col min="1785" max="1787" width="3.125" customWidth="1"/>
    <col min="1788" max="1791" width="2.125" customWidth="1"/>
    <col min="1792" max="1803" width="3.375" customWidth="1"/>
    <col min="1804" max="1827" width="2.125" customWidth="1"/>
    <col min="1828" max="1835" width="3.375" customWidth="1"/>
    <col min="1836" max="1839" width="2.625" customWidth="1"/>
    <col min="1840" max="1855" width="2.125" customWidth="1"/>
    <col min="2030" max="2030" width="5.25" customWidth="1"/>
    <col min="2031" max="2032" width="1.875" customWidth="1"/>
    <col min="2033" max="2040" width="2.375" customWidth="1"/>
    <col min="2041" max="2043" width="3.125" customWidth="1"/>
    <col min="2044" max="2047" width="2.125" customWidth="1"/>
    <col min="2048" max="2059" width="3.375" customWidth="1"/>
    <col min="2060" max="2083" width="2.125" customWidth="1"/>
    <col min="2084" max="2091" width="3.375" customWidth="1"/>
    <col min="2092" max="2095" width="2.625" customWidth="1"/>
    <col min="2096" max="2111" width="2.125" customWidth="1"/>
    <col min="2286" max="2286" width="5.25" customWidth="1"/>
    <col min="2287" max="2288" width="1.875" customWidth="1"/>
    <col min="2289" max="2296" width="2.375" customWidth="1"/>
    <col min="2297" max="2299" width="3.125" customWidth="1"/>
    <col min="2300" max="2303" width="2.125" customWidth="1"/>
    <col min="2304" max="2315" width="3.375" customWidth="1"/>
    <col min="2316" max="2339" width="2.125" customWidth="1"/>
    <col min="2340" max="2347" width="3.375" customWidth="1"/>
    <col min="2348" max="2351" width="2.625" customWidth="1"/>
    <col min="2352" max="2367" width="2.125" customWidth="1"/>
    <col min="2542" max="2542" width="5.25" customWidth="1"/>
    <col min="2543" max="2544" width="1.875" customWidth="1"/>
    <col min="2545" max="2552" width="2.375" customWidth="1"/>
    <col min="2553" max="2555" width="3.125" customWidth="1"/>
    <col min="2556" max="2559" width="2.125" customWidth="1"/>
    <col min="2560" max="2571" width="3.375" customWidth="1"/>
    <col min="2572" max="2595" width="2.125" customWidth="1"/>
    <col min="2596" max="2603" width="3.375" customWidth="1"/>
    <col min="2604" max="2607" width="2.625" customWidth="1"/>
    <col min="2608" max="2623" width="2.125" customWidth="1"/>
    <col min="2798" max="2798" width="5.25" customWidth="1"/>
    <col min="2799" max="2800" width="1.875" customWidth="1"/>
    <col min="2801" max="2808" width="2.375" customWidth="1"/>
    <col min="2809" max="2811" width="3.125" customWidth="1"/>
    <col min="2812" max="2815" width="2.125" customWidth="1"/>
    <col min="2816" max="2827" width="3.375" customWidth="1"/>
    <col min="2828" max="2851" width="2.125" customWidth="1"/>
    <col min="2852" max="2859" width="3.375" customWidth="1"/>
    <col min="2860" max="2863" width="2.625" customWidth="1"/>
    <col min="2864" max="2879" width="2.125" customWidth="1"/>
    <col min="3054" max="3054" width="5.25" customWidth="1"/>
    <col min="3055" max="3056" width="1.875" customWidth="1"/>
    <col min="3057" max="3064" width="2.375" customWidth="1"/>
    <col min="3065" max="3067" width="3.125" customWidth="1"/>
    <col min="3068" max="3071" width="2.125" customWidth="1"/>
    <col min="3072" max="3083" width="3.375" customWidth="1"/>
    <col min="3084" max="3107" width="2.125" customWidth="1"/>
    <col min="3108" max="3115" width="3.375" customWidth="1"/>
    <col min="3116" max="3119" width="2.625" customWidth="1"/>
    <col min="3120" max="3135" width="2.125" customWidth="1"/>
    <col min="3310" max="3310" width="5.25" customWidth="1"/>
    <col min="3311" max="3312" width="1.875" customWidth="1"/>
    <col min="3313" max="3320" width="2.375" customWidth="1"/>
    <col min="3321" max="3323" width="3.125" customWidth="1"/>
    <col min="3324" max="3327" width="2.125" customWidth="1"/>
    <col min="3328" max="3339" width="3.375" customWidth="1"/>
    <col min="3340" max="3363" width="2.125" customWidth="1"/>
    <col min="3364" max="3371" width="3.375" customWidth="1"/>
    <col min="3372" max="3375" width="2.625" customWidth="1"/>
    <col min="3376" max="3391" width="2.125" customWidth="1"/>
    <col min="3566" max="3566" width="5.25" customWidth="1"/>
    <col min="3567" max="3568" width="1.875" customWidth="1"/>
    <col min="3569" max="3576" width="2.375" customWidth="1"/>
    <col min="3577" max="3579" width="3.125" customWidth="1"/>
    <col min="3580" max="3583" width="2.125" customWidth="1"/>
    <col min="3584" max="3595" width="3.375" customWidth="1"/>
    <col min="3596" max="3619" width="2.125" customWidth="1"/>
    <col min="3620" max="3627" width="3.375" customWidth="1"/>
    <col min="3628" max="3631" width="2.625" customWidth="1"/>
    <col min="3632" max="3647" width="2.125" customWidth="1"/>
    <col min="3822" max="3822" width="5.25" customWidth="1"/>
    <col min="3823" max="3824" width="1.875" customWidth="1"/>
    <col min="3825" max="3832" width="2.375" customWidth="1"/>
    <col min="3833" max="3835" width="3.125" customWidth="1"/>
    <col min="3836" max="3839" width="2.125" customWidth="1"/>
    <col min="3840" max="3851" width="3.375" customWidth="1"/>
    <col min="3852" max="3875" width="2.125" customWidth="1"/>
    <col min="3876" max="3883" width="3.375" customWidth="1"/>
    <col min="3884" max="3887" width="2.625" customWidth="1"/>
    <col min="3888" max="3903" width="2.125" customWidth="1"/>
    <col min="4078" max="4078" width="5.25" customWidth="1"/>
    <col min="4079" max="4080" width="1.875" customWidth="1"/>
    <col min="4081" max="4088" width="2.375" customWidth="1"/>
    <col min="4089" max="4091" width="3.125" customWidth="1"/>
    <col min="4092" max="4095" width="2.125" customWidth="1"/>
    <col min="4096" max="4107" width="3.375" customWidth="1"/>
    <col min="4108" max="4131" width="2.125" customWidth="1"/>
    <col min="4132" max="4139" width="3.375" customWidth="1"/>
    <col min="4140" max="4143" width="2.625" customWidth="1"/>
    <col min="4144" max="4159" width="2.125" customWidth="1"/>
    <col min="4334" max="4334" width="5.25" customWidth="1"/>
    <col min="4335" max="4336" width="1.875" customWidth="1"/>
    <col min="4337" max="4344" width="2.375" customWidth="1"/>
    <col min="4345" max="4347" width="3.125" customWidth="1"/>
    <col min="4348" max="4351" width="2.125" customWidth="1"/>
    <col min="4352" max="4363" width="3.375" customWidth="1"/>
    <col min="4364" max="4387" width="2.125" customWidth="1"/>
    <col min="4388" max="4395" width="3.375" customWidth="1"/>
    <col min="4396" max="4399" width="2.625" customWidth="1"/>
    <col min="4400" max="4415" width="2.125" customWidth="1"/>
    <col min="4590" max="4590" width="5.25" customWidth="1"/>
    <col min="4591" max="4592" width="1.875" customWidth="1"/>
    <col min="4593" max="4600" width="2.375" customWidth="1"/>
    <col min="4601" max="4603" width="3.125" customWidth="1"/>
    <col min="4604" max="4607" width="2.125" customWidth="1"/>
    <col min="4608" max="4619" width="3.375" customWidth="1"/>
    <col min="4620" max="4643" width="2.125" customWidth="1"/>
    <col min="4644" max="4651" width="3.375" customWidth="1"/>
    <col min="4652" max="4655" width="2.625" customWidth="1"/>
    <col min="4656" max="4671" width="2.125" customWidth="1"/>
    <col min="4846" max="4846" width="5.25" customWidth="1"/>
    <col min="4847" max="4848" width="1.875" customWidth="1"/>
    <col min="4849" max="4856" width="2.375" customWidth="1"/>
    <col min="4857" max="4859" width="3.125" customWidth="1"/>
    <col min="4860" max="4863" width="2.125" customWidth="1"/>
    <col min="4864" max="4875" width="3.375" customWidth="1"/>
    <col min="4876" max="4899" width="2.125" customWidth="1"/>
    <col min="4900" max="4907" width="3.375" customWidth="1"/>
    <col min="4908" max="4911" width="2.625" customWidth="1"/>
    <col min="4912" max="4927" width="2.125" customWidth="1"/>
    <col min="5102" max="5102" width="5.25" customWidth="1"/>
    <col min="5103" max="5104" width="1.875" customWidth="1"/>
    <col min="5105" max="5112" width="2.375" customWidth="1"/>
    <col min="5113" max="5115" width="3.125" customWidth="1"/>
    <col min="5116" max="5119" width="2.125" customWidth="1"/>
    <col min="5120" max="5131" width="3.375" customWidth="1"/>
    <col min="5132" max="5155" width="2.125" customWidth="1"/>
    <col min="5156" max="5163" width="3.375" customWidth="1"/>
    <col min="5164" max="5167" width="2.625" customWidth="1"/>
    <col min="5168" max="5183" width="2.125" customWidth="1"/>
    <col min="5358" max="5358" width="5.25" customWidth="1"/>
    <col min="5359" max="5360" width="1.875" customWidth="1"/>
    <col min="5361" max="5368" width="2.375" customWidth="1"/>
    <col min="5369" max="5371" width="3.125" customWidth="1"/>
    <col min="5372" max="5375" width="2.125" customWidth="1"/>
    <col min="5376" max="5387" width="3.375" customWidth="1"/>
    <col min="5388" max="5411" width="2.125" customWidth="1"/>
    <col min="5412" max="5419" width="3.375" customWidth="1"/>
    <col min="5420" max="5423" width="2.625" customWidth="1"/>
    <col min="5424" max="5439" width="2.125" customWidth="1"/>
    <col min="5614" max="5614" width="5.25" customWidth="1"/>
    <col min="5615" max="5616" width="1.875" customWidth="1"/>
    <col min="5617" max="5624" width="2.375" customWidth="1"/>
    <col min="5625" max="5627" width="3.125" customWidth="1"/>
    <col min="5628" max="5631" width="2.125" customWidth="1"/>
    <col min="5632" max="5643" width="3.375" customWidth="1"/>
    <col min="5644" max="5667" width="2.125" customWidth="1"/>
    <col min="5668" max="5675" width="3.375" customWidth="1"/>
    <col min="5676" max="5679" width="2.625" customWidth="1"/>
    <col min="5680" max="5695" width="2.125" customWidth="1"/>
    <col min="5870" max="5870" width="5.25" customWidth="1"/>
    <col min="5871" max="5872" width="1.875" customWidth="1"/>
    <col min="5873" max="5880" width="2.375" customWidth="1"/>
    <col min="5881" max="5883" width="3.125" customWidth="1"/>
    <col min="5884" max="5887" width="2.125" customWidth="1"/>
    <col min="5888" max="5899" width="3.375" customWidth="1"/>
    <col min="5900" max="5923" width="2.125" customWidth="1"/>
    <col min="5924" max="5931" width="3.375" customWidth="1"/>
    <col min="5932" max="5935" width="2.625" customWidth="1"/>
    <col min="5936" max="5951" width="2.125" customWidth="1"/>
    <col min="6126" max="6126" width="5.25" customWidth="1"/>
    <col min="6127" max="6128" width="1.875" customWidth="1"/>
    <col min="6129" max="6136" width="2.375" customWidth="1"/>
    <col min="6137" max="6139" width="3.125" customWidth="1"/>
    <col min="6140" max="6143" width="2.125" customWidth="1"/>
    <col min="6144" max="6155" width="3.375" customWidth="1"/>
    <col min="6156" max="6179" width="2.125" customWidth="1"/>
    <col min="6180" max="6187" width="3.375" customWidth="1"/>
    <col min="6188" max="6191" width="2.625" customWidth="1"/>
    <col min="6192" max="6207" width="2.125" customWidth="1"/>
    <col min="6382" max="6382" width="5.25" customWidth="1"/>
    <col min="6383" max="6384" width="1.875" customWidth="1"/>
    <col min="6385" max="6392" width="2.375" customWidth="1"/>
    <col min="6393" max="6395" width="3.125" customWidth="1"/>
    <col min="6396" max="6399" width="2.125" customWidth="1"/>
    <col min="6400" max="6411" width="3.375" customWidth="1"/>
    <col min="6412" max="6435" width="2.125" customWidth="1"/>
    <col min="6436" max="6443" width="3.375" customWidth="1"/>
    <col min="6444" max="6447" width="2.625" customWidth="1"/>
    <col min="6448" max="6463" width="2.125" customWidth="1"/>
    <col min="6638" max="6638" width="5.25" customWidth="1"/>
    <col min="6639" max="6640" width="1.875" customWidth="1"/>
    <col min="6641" max="6648" width="2.375" customWidth="1"/>
    <col min="6649" max="6651" width="3.125" customWidth="1"/>
    <col min="6652" max="6655" width="2.125" customWidth="1"/>
    <col min="6656" max="6667" width="3.375" customWidth="1"/>
    <col min="6668" max="6691" width="2.125" customWidth="1"/>
    <col min="6692" max="6699" width="3.375" customWidth="1"/>
    <col min="6700" max="6703" width="2.625" customWidth="1"/>
    <col min="6704" max="6719" width="2.125" customWidth="1"/>
    <col min="6894" max="6894" width="5.25" customWidth="1"/>
    <col min="6895" max="6896" width="1.875" customWidth="1"/>
    <col min="6897" max="6904" width="2.375" customWidth="1"/>
    <col min="6905" max="6907" width="3.125" customWidth="1"/>
    <col min="6908" max="6911" width="2.125" customWidth="1"/>
    <col min="6912" max="6923" width="3.375" customWidth="1"/>
    <col min="6924" max="6947" width="2.125" customWidth="1"/>
    <col min="6948" max="6955" width="3.375" customWidth="1"/>
    <col min="6956" max="6959" width="2.625" customWidth="1"/>
    <col min="6960" max="6975" width="2.125" customWidth="1"/>
    <col min="7150" max="7150" width="5.25" customWidth="1"/>
    <col min="7151" max="7152" width="1.875" customWidth="1"/>
    <col min="7153" max="7160" width="2.375" customWidth="1"/>
    <col min="7161" max="7163" width="3.125" customWidth="1"/>
    <col min="7164" max="7167" width="2.125" customWidth="1"/>
    <col min="7168" max="7179" width="3.375" customWidth="1"/>
    <col min="7180" max="7203" width="2.125" customWidth="1"/>
    <col min="7204" max="7211" width="3.375" customWidth="1"/>
    <col min="7212" max="7215" width="2.625" customWidth="1"/>
    <col min="7216" max="7231" width="2.125" customWidth="1"/>
    <col min="7406" max="7406" width="5.25" customWidth="1"/>
    <col min="7407" max="7408" width="1.875" customWidth="1"/>
    <col min="7409" max="7416" width="2.375" customWidth="1"/>
    <col min="7417" max="7419" width="3.125" customWidth="1"/>
    <col min="7420" max="7423" width="2.125" customWidth="1"/>
    <col min="7424" max="7435" width="3.375" customWidth="1"/>
    <col min="7436" max="7459" width="2.125" customWidth="1"/>
    <col min="7460" max="7467" width="3.375" customWidth="1"/>
    <col min="7468" max="7471" width="2.625" customWidth="1"/>
    <col min="7472" max="7487" width="2.125" customWidth="1"/>
    <col min="7662" max="7662" width="5.25" customWidth="1"/>
    <col min="7663" max="7664" width="1.875" customWidth="1"/>
    <col min="7665" max="7672" width="2.375" customWidth="1"/>
    <col min="7673" max="7675" width="3.125" customWidth="1"/>
    <col min="7676" max="7679" width="2.125" customWidth="1"/>
    <col min="7680" max="7691" width="3.375" customWidth="1"/>
    <col min="7692" max="7715" width="2.125" customWidth="1"/>
    <col min="7716" max="7723" width="3.375" customWidth="1"/>
    <col min="7724" max="7727" width="2.625" customWidth="1"/>
    <col min="7728" max="7743" width="2.125" customWidth="1"/>
    <col min="7918" max="7918" width="5.25" customWidth="1"/>
    <col min="7919" max="7920" width="1.875" customWidth="1"/>
    <col min="7921" max="7928" width="2.375" customWidth="1"/>
    <col min="7929" max="7931" width="3.125" customWidth="1"/>
    <col min="7932" max="7935" width="2.125" customWidth="1"/>
    <col min="7936" max="7947" width="3.375" customWidth="1"/>
    <col min="7948" max="7971" width="2.125" customWidth="1"/>
    <col min="7972" max="7979" width="3.375" customWidth="1"/>
    <col min="7980" max="7983" width="2.625" customWidth="1"/>
    <col min="7984" max="7999" width="2.125" customWidth="1"/>
    <col min="8174" max="8174" width="5.25" customWidth="1"/>
    <col min="8175" max="8176" width="1.875" customWidth="1"/>
    <col min="8177" max="8184" width="2.375" customWidth="1"/>
    <col min="8185" max="8187" width="3.125" customWidth="1"/>
    <col min="8188" max="8191" width="2.125" customWidth="1"/>
    <col min="8192" max="8203" width="3.375" customWidth="1"/>
    <col min="8204" max="8227" width="2.125" customWidth="1"/>
    <col min="8228" max="8235" width="3.375" customWidth="1"/>
    <col min="8236" max="8239" width="2.625" customWidth="1"/>
    <col min="8240" max="8255" width="2.125" customWidth="1"/>
    <col min="8430" max="8430" width="5.25" customWidth="1"/>
    <col min="8431" max="8432" width="1.875" customWidth="1"/>
    <col min="8433" max="8440" width="2.375" customWidth="1"/>
    <col min="8441" max="8443" width="3.125" customWidth="1"/>
    <col min="8444" max="8447" width="2.125" customWidth="1"/>
    <col min="8448" max="8459" width="3.375" customWidth="1"/>
    <col min="8460" max="8483" width="2.125" customWidth="1"/>
    <col min="8484" max="8491" width="3.375" customWidth="1"/>
    <col min="8492" max="8495" width="2.625" customWidth="1"/>
    <col min="8496" max="8511" width="2.125" customWidth="1"/>
    <col min="8686" max="8686" width="5.25" customWidth="1"/>
    <col min="8687" max="8688" width="1.875" customWidth="1"/>
    <col min="8689" max="8696" width="2.375" customWidth="1"/>
    <col min="8697" max="8699" width="3.125" customWidth="1"/>
    <col min="8700" max="8703" width="2.125" customWidth="1"/>
    <col min="8704" max="8715" width="3.375" customWidth="1"/>
    <col min="8716" max="8739" width="2.125" customWidth="1"/>
    <col min="8740" max="8747" width="3.375" customWidth="1"/>
    <col min="8748" max="8751" width="2.625" customWidth="1"/>
    <col min="8752" max="8767" width="2.125" customWidth="1"/>
    <col min="8942" max="8942" width="5.25" customWidth="1"/>
    <col min="8943" max="8944" width="1.875" customWidth="1"/>
    <col min="8945" max="8952" width="2.375" customWidth="1"/>
    <col min="8953" max="8955" width="3.125" customWidth="1"/>
    <col min="8956" max="8959" width="2.125" customWidth="1"/>
    <col min="8960" max="8971" width="3.375" customWidth="1"/>
    <col min="8972" max="8995" width="2.125" customWidth="1"/>
    <col min="8996" max="9003" width="3.375" customWidth="1"/>
    <col min="9004" max="9007" width="2.625" customWidth="1"/>
    <col min="9008" max="9023" width="2.125" customWidth="1"/>
    <col min="9198" max="9198" width="5.25" customWidth="1"/>
    <col min="9199" max="9200" width="1.875" customWidth="1"/>
    <col min="9201" max="9208" width="2.375" customWidth="1"/>
    <col min="9209" max="9211" width="3.125" customWidth="1"/>
    <col min="9212" max="9215" width="2.125" customWidth="1"/>
    <col min="9216" max="9227" width="3.375" customWidth="1"/>
    <col min="9228" max="9251" width="2.125" customWidth="1"/>
    <col min="9252" max="9259" width="3.375" customWidth="1"/>
    <col min="9260" max="9263" width="2.625" customWidth="1"/>
    <col min="9264" max="9279" width="2.125" customWidth="1"/>
    <col min="9454" max="9454" width="5.25" customWidth="1"/>
    <col min="9455" max="9456" width="1.875" customWidth="1"/>
    <col min="9457" max="9464" width="2.375" customWidth="1"/>
    <col min="9465" max="9467" width="3.125" customWidth="1"/>
    <col min="9468" max="9471" width="2.125" customWidth="1"/>
    <col min="9472" max="9483" width="3.375" customWidth="1"/>
    <col min="9484" max="9507" width="2.125" customWidth="1"/>
    <col min="9508" max="9515" width="3.375" customWidth="1"/>
    <col min="9516" max="9519" width="2.625" customWidth="1"/>
    <col min="9520" max="9535" width="2.125" customWidth="1"/>
    <col min="9710" max="9710" width="5.25" customWidth="1"/>
    <col min="9711" max="9712" width="1.875" customWidth="1"/>
    <col min="9713" max="9720" width="2.375" customWidth="1"/>
    <col min="9721" max="9723" width="3.125" customWidth="1"/>
    <col min="9724" max="9727" width="2.125" customWidth="1"/>
    <col min="9728" max="9739" width="3.375" customWidth="1"/>
    <col min="9740" max="9763" width="2.125" customWidth="1"/>
    <col min="9764" max="9771" width="3.375" customWidth="1"/>
    <col min="9772" max="9775" width="2.625" customWidth="1"/>
    <col min="9776" max="9791" width="2.125" customWidth="1"/>
    <col min="9966" max="9966" width="5.25" customWidth="1"/>
    <col min="9967" max="9968" width="1.875" customWidth="1"/>
    <col min="9969" max="9976" width="2.375" customWidth="1"/>
    <col min="9977" max="9979" width="3.125" customWidth="1"/>
    <col min="9980" max="9983" width="2.125" customWidth="1"/>
    <col min="9984" max="9995" width="3.375" customWidth="1"/>
    <col min="9996" max="10019" width="2.125" customWidth="1"/>
    <col min="10020" max="10027" width="3.375" customWidth="1"/>
    <col min="10028" max="10031" width="2.625" customWidth="1"/>
    <col min="10032" max="10047" width="2.125" customWidth="1"/>
    <col min="10222" max="10222" width="5.25" customWidth="1"/>
    <col min="10223" max="10224" width="1.875" customWidth="1"/>
    <col min="10225" max="10232" width="2.375" customWidth="1"/>
    <col min="10233" max="10235" width="3.125" customWidth="1"/>
    <col min="10236" max="10239" width="2.125" customWidth="1"/>
    <col min="10240" max="10251" width="3.375" customWidth="1"/>
    <col min="10252" max="10275" width="2.125" customWidth="1"/>
    <col min="10276" max="10283" width="3.375" customWidth="1"/>
    <col min="10284" max="10287" width="2.625" customWidth="1"/>
    <col min="10288" max="10303" width="2.125" customWidth="1"/>
    <col min="10478" max="10478" width="5.25" customWidth="1"/>
    <col min="10479" max="10480" width="1.875" customWidth="1"/>
    <col min="10481" max="10488" width="2.375" customWidth="1"/>
    <col min="10489" max="10491" width="3.125" customWidth="1"/>
    <col min="10492" max="10495" width="2.125" customWidth="1"/>
    <col min="10496" max="10507" width="3.375" customWidth="1"/>
    <col min="10508" max="10531" width="2.125" customWidth="1"/>
    <col min="10532" max="10539" width="3.375" customWidth="1"/>
    <col min="10540" max="10543" width="2.625" customWidth="1"/>
    <col min="10544" max="10559" width="2.125" customWidth="1"/>
    <col min="10734" max="10734" width="5.25" customWidth="1"/>
    <col min="10735" max="10736" width="1.875" customWidth="1"/>
    <col min="10737" max="10744" width="2.375" customWidth="1"/>
    <col min="10745" max="10747" width="3.125" customWidth="1"/>
    <col min="10748" max="10751" width="2.125" customWidth="1"/>
    <col min="10752" max="10763" width="3.375" customWidth="1"/>
    <col min="10764" max="10787" width="2.125" customWidth="1"/>
    <col min="10788" max="10795" width="3.375" customWidth="1"/>
    <col min="10796" max="10799" width="2.625" customWidth="1"/>
    <col min="10800" max="10815" width="2.125" customWidth="1"/>
    <col min="10990" max="10990" width="5.25" customWidth="1"/>
    <col min="10991" max="10992" width="1.875" customWidth="1"/>
    <col min="10993" max="11000" width="2.375" customWidth="1"/>
    <col min="11001" max="11003" width="3.125" customWidth="1"/>
    <col min="11004" max="11007" width="2.125" customWidth="1"/>
    <col min="11008" max="11019" width="3.375" customWidth="1"/>
    <col min="11020" max="11043" width="2.125" customWidth="1"/>
    <col min="11044" max="11051" width="3.375" customWidth="1"/>
    <col min="11052" max="11055" width="2.625" customWidth="1"/>
    <col min="11056" max="11071" width="2.125" customWidth="1"/>
    <col min="11246" max="11246" width="5.25" customWidth="1"/>
    <col min="11247" max="11248" width="1.875" customWidth="1"/>
    <col min="11249" max="11256" width="2.375" customWidth="1"/>
    <col min="11257" max="11259" width="3.125" customWidth="1"/>
    <col min="11260" max="11263" width="2.125" customWidth="1"/>
    <col min="11264" max="11275" width="3.375" customWidth="1"/>
    <col min="11276" max="11299" width="2.125" customWidth="1"/>
    <col min="11300" max="11307" width="3.375" customWidth="1"/>
    <col min="11308" max="11311" width="2.625" customWidth="1"/>
    <col min="11312" max="11327" width="2.125" customWidth="1"/>
    <col min="11502" max="11502" width="5.25" customWidth="1"/>
    <col min="11503" max="11504" width="1.875" customWidth="1"/>
    <col min="11505" max="11512" width="2.375" customWidth="1"/>
    <col min="11513" max="11515" width="3.125" customWidth="1"/>
    <col min="11516" max="11519" width="2.125" customWidth="1"/>
    <col min="11520" max="11531" width="3.375" customWidth="1"/>
    <col min="11532" max="11555" width="2.125" customWidth="1"/>
    <col min="11556" max="11563" width="3.375" customWidth="1"/>
    <col min="11564" max="11567" width="2.625" customWidth="1"/>
    <col min="11568" max="11583" width="2.125" customWidth="1"/>
    <col min="11758" max="11758" width="5.25" customWidth="1"/>
    <col min="11759" max="11760" width="1.875" customWidth="1"/>
    <col min="11761" max="11768" width="2.375" customWidth="1"/>
    <col min="11769" max="11771" width="3.125" customWidth="1"/>
    <col min="11772" max="11775" width="2.125" customWidth="1"/>
    <col min="11776" max="11787" width="3.375" customWidth="1"/>
    <col min="11788" max="11811" width="2.125" customWidth="1"/>
    <col min="11812" max="11819" width="3.375" customWidth="1"/>
    <col min="11820" max="11823" width="2.625" customWidth="1"/>
    <col min="11824" max="11839" width="2.125" customWidth="1"/>
    <col min="12014" max="12014" width="5.25" customWidth="1"/>
    <col min="12015" max="12016" width="1.875" customWidth="1"/>
    <col min="12017" max="12024" width="2.375" customWidth="1"/>
    <col min="12025" max="12027" width="3.125" customWidth="1"/>
    <col min="12028" max="12031" width="2.125" customWidth="1"/>
    <col min="12032" max="12043" width="3.375" customWidth="1"/>
    <col min="12044" max="12067" width="2.125" customWidth="1"/>
    <col min="12068" max="12075" width="3.375" customWidth="1"/>
    <col min="12076" max="12079" width="2.625" customWidth="1"/>
    <col min="12080" max="12095" width="2.125" customWidth="1"/>
    <col min="12270" max="12270" width="5.25" customWidth="1"/>
    <col min="12271" max="12272" width="1.875" customWidth="1"/>
    <col min="12273" max="12280" width="2.375" customWidth="1"/>
    <col min="12281" max="12283" width="3.125" customWidth="1"/>
    <col min="12284" max="12287" width="2.125" customWidth="1"/>
    <col min="12288" max="12299" width="3.375" customWidth="1"/>
    <col min="12300" max="12323" width="2.125" customWidth="1"/>
    <col min="12324" max="12331" width="3.375" customWidth="1"/>
    <col min="12332" max="12335" width="2.625" customWidth="1"/>
    <col min="12336" max="12351" width="2.125" customWidth="1"/>
    <col min="12526" max="12526" width="5.25" customWidth="1"/>
    <col min="12527" max="12528" width="1.875" customWidth="1"/>
    <col min="12529" max="12536" width="2.375" customWidth="1"/>
    <col min="12537" max="12539" width="3.125" customWidth="1"/>
    <col min="12540" max="12543" width="2.125" customWidth="1"/>
    <col min="12544" max="12555" width="3.375" customWidth="1"/>
    <col min="12556" max="12579" width="2.125" customWidth="1"/>
    <col min="12580" max="12587" width="3.375" customWidth="1"/>
    <col min="12588" max="12591" width="2.625" customWidth="1"/>
    <col min="12592" max="12607" width="2.125" customWidth="1"/>
    <col min="12782" max="12782" width="5.25" customWidth="1"/>
    <col min="12783" max="12784" width="1.875" customWidth="1"/>
    <col min="12785" max="12792" width="2.375" customWidth="1"/>
    <col min="12793" max="12795" width="3.125" customWidth="1"/>
    <col min="12796" max="12799" width="2.125" customWidth="1"/>
    <col min="12800" max="12811" width="3.375" customWidth="1"/>
    <col min="12812" max="12835" width="2.125" customWidth="1"/>
    <col min="12836" max="12843" width="3.375" customWidth="1"/>
    <col min="12844" max="12847" width="2.625" customWidth="1"/>
    <col min="12848" max="12863" width="2.125" customWidth="1"/>
    <col min="13038" max="13038" width="5.25" customWidth="1"/>
    <col min="13039" max="13040" width="1.875" customWidth="1"/>
    <col min="13041" max="13048" width="2.375" customWidth="1"/>
    <col min="13049" max="13051" width="3.125" customWidth="1"/>
    <col min="13052" max="13055" width="2.125" customWidth="1"/>
    <col min="13056" max="13067" width="3.375" customWidth="1"/>
    <col min="13068" max="13091" width="2.125" customWidth="1"/>
    <col min="13092" max="13099" width="3.375" customWidth="1"/>
    <col min="13100" max="13103" width="2.625" customWidth="1"/>
    <col min="13104" max="13119" width="2.125" customWidth="1"/>
    <col min="13294" max="13294" width="5.25" customWidth="1"/>
    <col min="13295" max="13296" width="1.875" customWidth="1"/>
    <col min="13297" max="13304" width="2.375" customWidth="1"/>
    <col min="13305" max="13307" width="3.125" customWidth="1"/>
    <col min="13308" max="13311" width="2.125" customWidth="1"/>
    <col min="13312" max="13323" width="3.375" customWidth="1"/>
    <col min="13324" max="13347" width="2.125" customWidth="1"/>
    <col min="13348" max="13355" width="3.375" customWidth="1"/>
    <col min="13356" max="13359" width="2.625" customWidth="1"/>
    <col min="13360" max="13375" width="2.125" customWidth="1"/>
    <col min="13550" max="13550" width="5.25" customWidth="1"/>
    <col min="13551" max="13552" width="1.875" customWidth="1"/>
    <col min="13553" max="13560" width="2.375" customWidth="1"/>
    <col min="13561" max="13563" width="3.125" customWidth="1"/>
    <col min="13564" max="13567" width="2.125" customWidth="1"/>
    <col min="13568" max="13579" width="3.375" customWidth="1"/>
    <col min="13580" max="13603" width="2.125" customWidth="1"/>
    <col min="13604" max="13611" width="3.375" customWidth="1"/>
    <col min="13612" max="13615" width="2.625" customWidth="1"/>
    <col min="13616" max="13631" width="2.125" customWidth="1"/>
    <col min="13806" max="13806" width="5.25" customWidth="1"/>
    <col min="13807" max="13808" width="1.875" customWidth="1"/>
    <col min="13809" max="13816" width="2.375" customWidth="1"/>
    <col min="13817" max="13819" width="3.125" customWidth="1"/>
    <col min="13820" max="13823" width="2.125" customWidth="1"/>
    <col min="13824" max="13835" width="3.375" customWidth="1"/>
    <col min="13836" max="13859" width="2.125" customWidth="1"/>
    <col min="13860" max="13867" width="3.375" customWidth="1"/>
    <col min="13868" max="13871" width="2.625" customWidth="1"/>
    <col min="13872" max="13887" width="2.125" customWidth="1"/>
    <col min="14062" max="14062" width="5.25" customWidth="1"/>
    <col min="14063" max="14064" width="1.875" customWidth="1"/>
    <col min="14065" max="14072" width="2.375" customWidth="1"/>
    <col min="14073" max="14075" width="3.125" customWidth="1"/>
    <col min="14076" max="14079" width="2.125" customWidth="1"/>
    <col min="14080" max="14091" width="3.375" customWidth="1"/>
    <col min="14092" max="14115" width="2.125" customWidth="1"/>
    <col min="14116" max="14123" width="3.375" customWidth="1"/>
    <col min="14124" max="14127" width="2.625" customWidth="1"/>
    <col min="14128" max="14143" width="2.125" customWidth="1"/>
    <col min="14318" max="14318" width="5.25" customWidth="1"/>
    <col min="14319" max="14320" width="1.875" customWidth="1"/>
    <col min="14321" max="14328" width="2.375" customWidth="1"/>
    <col min="14329" max="14331" width="3.125" customWidth="1"/>
    <col min="14332" max="14335" width="2.125" customWidth="1"/>
    <col min="14336" max="14347" width="3.375" customWidth="1"/>
    <col min="14348" max="14371" width="2.125" customWidth="1"/>
    <col min="14372" max="14379" width="3.375" customWidth="1"/>
    <col min="14380" max="14383" width="2.625" customWidth="1"/>
    <col min="14384" max="14399" width="2.125" customWidth="1"/>
    <col min="14574" max="14574" width="5.25" customWidth="1"/>
    <col min="14575" max="14576" width="1.875" customWidth="1"/>
    <col min="14577" max="14584" width="2.375" customWidth="1"/>
    <col min="14585" max="14587" width="3.125" customWidth="1"/>
    <col min="14588" max="14591" width="2.125" customWidth="1"/>
    <col min="14592" max="14603" width="3.375" customWidth="1"/>
    <col min="14604" max="14627" width="2.125" customWidth="1"/>
    <col min="14628" max="14635" width="3.375" customWidth="1"/>
    <col min="14636" max="14639" width="2.625" customWidth="1"/>
    <col min="14640" max="14655" width="2.125" customWidth="1"/>
    <col min="14830" max="14830" width="5.25" customWidth="1"/>
    <col min="14831" max="14832" width="1.875" customWidth="1"/>
    <col min="14833" max="14840" width="2.375" customWidth="1"/>
    <col min="14841" max="14843" width="3.125" customWidth="1"/>
    <col min="14844" max="14847" width="2.125" customWidth="1"/>
    <col min="14848" max="14859" width="3.375" customWidth="1"/>
    <col min="14860" max="14883" width="2.125" customWidth="1"/>
    <col min="14884" max="14891" width="3.375" customWidth="1"/>
    <col min="14892" max="14895" width="2.625" customWidth="1"/>
    <col min="14896" max="14911" width="2.125" customWidth="1"/>
    <col min="15086" max="15086" width="5.25" customWidth="1"/>
    <col min="15087" max="15088" width="1.875" customWidth="1"/>
    <col min="15089" max="15096" width="2.375" customWidth="1"/>
    <col min="15097" max="15099" width="3.125" customWidth="1"/>
    <col min="15100" max="15103" width="2.125" customWidth="1"/>
    <col min="15104" max="15115" width="3.375" customWidth="1"/>
    <col min="15116" max="15139" width="2.125" customWidth="1"/>
    <col min="15140" max="15147" width="3.375" customWidth="1"/>
    <col min="15148" max="15151" width="2.625" customWidth="1"/>
    <col min="15152" max="15167" width="2.125" customWidth="1"/>
    <col min="15342" max="15342" width="5.25" customWidth="1"/>
    <col min="15343" max="15344" width="1.875" customWidth="1"/>
    <col min="15345" max="15352" width="2.375" customWidth="1"/>
    <col min="15353" max="15355" width="3.125" customWidth="1"/>
    <col min="15356" max="15359" width="2.125" customWidth="1"/>
    <col min="15360" max="15371" width="3.375" customWidth="1"/>
    <col min="15372" max="15395" width="2.125" customWidth="1"/>
    <col min="15396" max="15403" width="3.375" customWidth="1"/>
    <col min="15404" max="15407" width="2.625" customWidth="1"/>
    <col min="15408" max="15423" width="2.125" customWidth="1"/>
    <col min="15598" max="15598" width="5.25" customWidth="1"/>
    <col min="15599" max="15600" width="1.875" customWidth="1"/>
    <col min="15601" max="15608" width="2.375" customWidth="1"/>
    <col min="15609" max="15611" width="3.125" customWidth="1"/>
    <col min="15612" max="15615" width="2.125" customWidth="1"/>
    <col min="15616" max="15627" width="3.375" customWidth="1"/>
    <col min="15628" max="15651" width="2.125" customWidth="1"/>
    <col min="15652" max="15659" width="3.375" customWidth="1"/>
    <col min="15660" max="15663" width="2.625" customWidth="1"/>
    <col min="15664" max="15679" width="2.125" customWidth="1"/>
    <col min="15854" max="15854" width="5.25" customWidth="1"/>
    <col min="15855" max="15856" width="1.875" customWidth="1"/>
    <col min="15857" max="15864" width="2.375" customWidth="1"/>
    <col min="15865" max="15867" width="3.125" customWidth="1"/>
    <col min="15868" max="15871" width="2.125" customWidth="1"/>
    <col min="15872" max="15883" width="3.375" customWidth="1"/>
    <col min="15884" max="15907" width="2.125" customWidth="1"/>
    <col min="15908" max="15915" width="3.375" customWidth="1"/>
    <col min="15916" max="15919" width="2.625" customWidth="1"/>
    <col min="15920" max="15935" width="2.125" customWidth="1"/>
    <col min="16110" max="16110" width="5.25" customWidth="1"/>
    <col min="16111" max="16112" width="1.875" customWidth="1"/>
    <col min="16113" max="16120" width="2.375" customWidth="1"/>
    <col min="16121" max="16123" width="3.125" customWidth="1"/>
    <col min="16124" max="16127" width="2.125" customWidth="1"/>
    <col min="16128" max="16139" width="3.375" customWidth="1"/>
    <col min="16140" max="16163" width="2.125" customWidth="1"/>
    <col min="16164" max="16171" width="3.375" customWidth="1"/>
    <col min="16172" max="16175" width="2.625" customWidth="1"/>
    <col min="16176" max="16191" width="2.125" customWidth="1"/>
  </cols>
  <sheetData>
    <row r="1" spans="1:68" ht="15" customHeight="1">
      <c r="A1" s="315"/>
      <c r="B1" s="244" t="s">
        <v>1010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171"/>
      <c r="BN1" s="171"/>
      <c r="BO1" s="171"/>
      <c r="BP1" s="171"/>
    </row>
    <row r="2" spans="1:68" ht="15" customHeight="1">
      <c r="A2" s="315"/>
      <c r="B2" s="244"/>
      <c r="C2" s="207"/>
      <c r="D2" s="207"/>
      <c r="E2" s="207"/>
      <c r="F2" s="207"/>
      <c r="G2" s="207"/>
      <c r="H2" s="207"/>
      <c r="I2" s="207"/>
      <c r="J2" s="207"/>
      <c r="K2" s="207"/>
      <c r="L2" s="207"/>
      <c r="M2" s="207"/>
      <c r="N2" s="207"/>
      <c r="O2" s="207"/>
      <c r="P2" s="207"/>
      <c r="Q2" s="172"/>
      <c r="R2" s="172"/>
      <c r="S2" s="172"/>
      <c r="T2" s="172"/>
      <c r="U2" s="172"/>
      <c r="V2" s="172"/>
      <c r="W2" s="172"/>
      <c r="X2" s="172"/>
      <c r="Y2" s="172"/>
      <c r="Z2" s="172"/>
      <c r="AA2" s="172"/>
      <c r="AB2" s="172"/>
      <c r="AC2" s="172"/>
      <c r="AD2" s="172"/>
      <c r="AE2" s="172"/>
      <c r="AF2" s="172"/>
      <c r="AG2" s="172"/>
      <c r="AH2" s="172"/>
      <c r="AI2" s="245"/>
      <c r="AJ2" s="182"/>
      <c r="AK2" s="9"/>
      <c r="AL2" s="9"/>
      <c r="AM2" s="1486" t="s">
        <v>601</v>
      </c>
      <c r="AN2" s="1487"/>
      <c r="AO2" s="1487"/>
      <c r="AP2" s="1487"/>
      <c r="AQ2" s="1487"/>
      <c r="AR2" s="1487"/>
      <c r="AS2" s="1487"/>
      <c r="AT2" s="1487"/>
      <c r="AU2" s="1487"/>
      <c r="AV2" s="1487"/>
      <c r="AW2" s="1487"/>
      <c r="AX2" s="1487"/>
      <c r="AY2" s="1487"/>
      <c r="AZ2" s="1487"/>
      <c r="BA2" s="1487"/>
      <c r="BB2" s="1487"/>
      <c r="BC2" s="1487"/>
      <c r="BD2" s="1487"/>
      <c r="BE2" s="1487"/>
      <c r="BF2" s="1487"/>
      <c r="BG2" s="1487"/>
      <c r="BH2" s="1487"/>
      <c r="BI2" s="1487"/>
      <c r="BJ2" s="1487"/>
      <c r="BK2" s="1487"/>
      <c r="BL2" s="1488"/>
      <c r="BM2" s="171"/>
      <c r="BN2" s="171"/>
      <c r="BO2" s="171"/>
      <c r="BP2" s="171"/>
    </row>
    <row r="3" spans="1:68" ht="24" customHeight="1" thickBot="1">
      <c r="A3" s="315"/>
      <c r="B3" s="1500" t="s">
        <v>598</v>
      </c>
      <c r="C3" s="1500"/>
      <c r="D3" s="1500"/>
      <c r="E3" s="243" t="s">
        <v>599</v>
      </c>
      <c r="F3" s="308"/>
      <c r="G3" s="308"/>
      <c r="H3" s="1489">
        <v>8</v>
      </c>
      <c r="I3" s="1489"/>
      <c r="J3" s="1490" t="s">
        <v>605</v>
      </c>
      <c r="K3" s="1490"/>
      <c r="L3" s="1491"/>
      <c r="M3" s="1491"/>
      <c r="N3" s="1490" t="s">
        <v>472</v>
      </c>
      <c r="O3" s="1490"/>
      <c r="P3" s="1491"/>
      <c r="Q3" s="1491"/>
      <c r="R3" s="309" t="s">
        <v>473</v>
      </c>
      <c r="S3" s="234"/>
      <c r="T3" s="234"/>
      <c r="U3" s="234"/>
      <c r="V3" s="234"/>
      <c r="W3" s="172"/>
      <c r="X3" s="233"/>
      <c r="Y3" s="234"/>
      <c r="Z3" s="234"/>
      <c r="AA3" s="234"/>
      <c r="AB3" s="234"/>
      <c r="AC3" s="234"/>
      <c r="AD3" s="234"/>
      <c r="AE3" s="172"/>
      <c r="AF3" s="172"/>
      <c r="AG3" s="172"/>
      <c r="AH3" s="172"/>
      <c r="AI3" s="172"/>
      <c r="AJ3" s="207"/>
      <c r="AK3" s="207"/>
      <c r="AL3" s="182"/>
      <c r="AM3" s="207"/>
      <c r="AN3" s="207"/>
      <c r="AO3" s="207"/>
      <c r="AP3" s="207"/>
      <c r="AQ3" s="207"/>
      <c r="AR3" s="182"/>
      <c r="AS3" s="182"/>
      <c r="AT3" s="182"/>
      <c r="AU3" s="182"/>
      <c r="AV3" s="182"/>
      <c r="AW3" s="182"/>
      <c r="AX3" s="182"/>
      <c r="AY3" s="182"/>
      <c r="AZ3" s="182"/>
      <c r="BA3" s="172"/>
      <c r="BB3" s="172"/>
      <c r="BC3" s="172"/>
      <c r="BD3" s="172"/>
      <c r="BE3" s="172"/>
      <c r="BF3" s="172"/>
      <c r="BG3" s="172"/>
      <c r="BH3" s="172"/>
      <c r="BI3" s="172"/>
      <c r="BJ3" s="172"/>
      <c r="BK3" s="247"/>
      <c r="BL3" s="247" t="s">
        <v>375</v>
      </c>
      <c r="BM3" s="171"/>
      <c r="BN3" s="171"/>
      <c r="BO3" s="171"/>
    </row>
    <row r="4" spans="1:68" ht="30" customHeight="1" thickBot="1">
      <c r="A4" s="1438" t="s">
        <v>821</v>
      </c>
      <c r="B4" s="1501" t="s">
        <v>63</v>
      </c>
      <c r="C4" s="1502"/>
      <c r="D4" s="314" t="s">
        <v>600</v>
      </c>
      <c r="E4" s="1494" t="s">
        <v>12</v>
      </c>
      <c r="F4" s="1495"/>
      <c r="G4" s="1495"/>
      <c r="H4" s="1496"/>
      <c r="I4" s="1492">
        <v>7</v>
      </c>
      <c r="J4" s="1492"/>
      <c r="K4" s="1492"/>
      <c r="L4" s="1493"/>
      <c r="M4" s="1492">
        <v>8</v>
      </c>
      <c r="N4" s="1492"/>
      <c r="O4" s="1492"/>
      <c r="P4" s="1493"/>
      <c r="Q4" s="1492">
        <v>9</v>
      </c>
      <c r="R4" s="1492"/>
      <c r="S4" s="1492"/>
      <c r="T4" s="1493"/>
      <c r="U4" s="1494">
        <v>10</v>
      </c>
      <c r="V4" s="1495"/>
      <c r="W4" s="1495"/>
      <c r="X4" s="1496"/>
      <c r="Y4" s="1494">
        <v>11</v>
      </c>
      <c r="Z4" s="1495"/>
      <c r="AA4" s="1495"/>
      <c r="AB4" s="1496"/>
      <c r="AC4" s="1494">
        <v>12</v>
      </c>
      <c r="AD4" s="1495"/>
      <c r="AE4" s="1495"/>
      <c r="AF4" s="1496"/>
      <c r="AG4" s="1494">
        <v>13</v>
      </c>
      <c r="AH4" s="1495"/>
      <c r="AI4" s="1495"/>
      <c r="AJ4" s="1496"/>
      <c r="AK4" s="1494">
        <v>14</v>
      </c>
      <c r="AL4" s="1495"/>
      <c r="AM4" s="1495"/>
      <c r="AN4" s="1496"/>
      <c r="AO4" s="1494">
        <v>15</v>
      </c>
      <c r="AP4" s="1495"/>
      <c r="AQ4" s="1495"/>
      <c r="AR4" s="1496"/>
      <c r="AS4" s="1492">
        <v>16</v>
      </c>
      <c r="AT4" s="1492"/>
      <c r="AU4" s="1492"/>
      <c r="AV4" s="1493"/>
      <c r="AW4" s="1492">
        <v>17</v>
      </c>
      <c r="AX4" s="1492"/>
      <c r="AY4" s="1492"/>
      <c r="AZ4" s="1493"/>
      <c r="BA4" s="1494">
        <v>18</v>
      </c>
      <c r="BB4" s="1495"/>
      <c r="BC4" s="1495"/>
      <c r="BD4" s="1496"/>
      <c r="BE4" s="1494">
        <v>19</v>
      </c>
      <c r="BF4" s="1495"/>
      <c r="BG4" s="1495"/>
      <c r="BH4" s="1496"/>
      <c r="BI4" s="1494">
        <v>20</v>
      </c>
      <c r="BJ4" s="1495"/>
      <c r="BK4" s="1495"/>
      <c r="BL4" s="1497"/>
      <c r="BM4" s="171"/>
      <c r="BN4" s="171"/>
      <c r="BO4" s="171"/>
      <c r="BP4" s="171"/>
    </row>
    <row r="5" spans="1:68" ht="15.95" customHeight="1" thickBot="1">
      <c r="A5" s="1438"/>
      <c r="B5" s="1503" t="s">
        <v>537</v>
      </c>
      <c r="C5" s="1504"/>
      <c r="D5" s="248"/>
      <c r="E5" s="256"/>
      <c r="F5" s="257"/>
      <c r="G5" s="257"/>
      <c r="H5" s="258"/>
      <c r="I5" s="259"/>
      <c r="J5" s="257"/>
      <c r="K5" s="257"/>
      <c r="L5" s="258"/>
      <c r="M5" s="259"/>
      <c r="N5" s="257"/>
      <c r="O5" s="257"/>
      <c r="P5" s="258"/>
      <c r="Q5" s="259"/>
      <c r="R5" s="257"/>
      <c r="S5" s="257"/>
      <c r="T5" s="258"/>
      <c r="U5" s="259"/>
      <c r="V5" s="257"/>
      <c r="W5" s="257"/>
      <c r="X5" s="258"/>
      <c r="Y5" s="259"/>
      <c r="Z5" s="257"/>
      <c r="AA5" s="257"/>
      <c r="AB5" s="258"/>
      <c r="AC5" s="259"/>
      <c r="AD5" s="257"/>
      <c r="AE5" s="257"/>
      <c r="AF5" s="258"/>
      <c r="AG5" s="259"/>
      <c r="AH5" s="257"/>
      <c r="AI5" s="257"/>
      <c r="AJ5" s="258"/>
      <c r="AK5" s="259"/>
      <c r="AL5" s="257"/>
      <c r="AM5" s="257"/>
      <c r="AN5" s="258"/>
      <c r="AO5" s="259"/>
      <c r="AP5" s="257"/>
      <c r="AQ5" s="257"/>
      <c r="AR5" s="258"/>
      <c r="AS5" s="259"/>
      <c r="AT5" s="257"/>
      <c r="AU5" s="257"/>
      <c r="AV5" s="258"/>
      <c r="AW5" s="259"/>
      <c r="AX5" s="257"/>
      <c r="AY5" s="257"/>
      <c r="AZ5" s="258"/>
      <c r="BA5" s="259"/>
      <c r="BB5" s="257"/>
      <c r="BC5" s="257"/>
      <c r="BD5" s="258"/>
      <c r="BE5" s="259"/>
      <c r="BF5" s="257"/>
      <c r="BG5" s="257"/>
      <c r="BH5" s="258"/>
      <c r="BI5" s="259"/>
      <c r="BJ5" s="257"/>
      <c r="BK5" s="257"/>
      <c r="BL5" s="260"/>
      <c r="BM5" s="171"/>
      <c r="BN5" s="171"/>
      <c r="BO5" s="171"/>
      <c r="BP5" s="171"/>
    </row>
    <row r="6" spans="1:68" ht="15.95" customHeight="1">
      <c r="A6" s="1438"/>
      <c r="B6" s="1510" t="s">
        <v>378</v>
      </c>
      <c r="C6" s="175">
        <v>1</v>
      </c>
      <c r="D6" s="249"/>
      <c r="E6" s="261"/>
      <c r="F6" s="262"/>
      <c r="G6" s="262"/>
      <c r="H6" s="263"/>
      <c r="I6" s="264"/>
      <c r="J6" s="262"/>
      <c r="K6" s="262"/>
      <c r="L6" s="263"/>
      <c r="M6" s="264"/>
      <c r="N6" s="262"/>
      <c r="O6" s="262"/>
      <c r="P6" s="263"/>
      <c r="Q6" s="264"/>
      <c r="R6" s="262"/>
      <c r="S6" s="262"/>
      <c r="T6" s="263"/>
      <c r="U6" s="264"/>
      <c r="V6" s="262"/>
      <c r="W6" s="262"/>
      <c r="X6" s="263"/>
      <c r="Y6" s="264"/>
      <c r="Z6" s="262"/>
      <c r="AA6" s="262"/>
      <c r="AB6" s="263"/>
      <c r="AC6" s="264"/>
      <c r="AD6" s="262"/>
      <c r="AE6" s="262"/>
      <c r="AF6" s="263"/>
      <c r="AG6" s="264"/>
      <c r="AH6" s="262"/>
      <c r="AI6" s="262"/>
      <c r="AJ6" s="263"/>
      <c r="AK6" s="264"/>
      <c r="AL6" s="262"/>
      <c r="AM6" s="262"/>
      <c r="AN6" s="263"/>
      <c r="AO6" s="264"/>
      <c r="AP6" s="262"/>
      <c r="AQ6" s="262"/>
      <c r="AR6" s="263"/>
      <c r="AS6" s="264"/>
      <c r="AT6" s="262"/>
      <c r="AU6" s="262"/>
      <c r="AV6" s="263"/>
      <c r="AW6" s="264"/>
      <c r="AX6" s="262"/>
      <c r="AY6" s="262"/>
      <c r="AZ6" s="263"/>
      <c r="BA6" s="264"/>
      <c r="BB6" s="262"/>
      <c r="BC6" s="262"/>
      <c r="BD6" s="263"/>
      <c r="BE6" s="264"/>
      <c r="BF6" s="262"/>
      <c r="BG6" s="262"/>
      <c r="BH6" s="263"/>
      <c r="BI6" s="264"/>
      <c r="BJ6" s="262"/>
      <c r="BK6" s="262"/>
      <c r="BL6" s="265"/>
      <c r="BM6" s="171"/>
      <c r="BN6" s="171"/>
      <c r="BO6" s="171"/>
      <c r="BP6" s="171"/>
    </row>
    <row r="7" spans="1:68" ht="15.95" customHeight="1">
      <c r="A7" s="1438"/>
      <c r="B7" s="1511"/>
      <c r="C7" s="176">
        <v>2</v>
      </c>
      <c r="D7" s="250"/>
      <c r="E7" s="266"/>
      <c r="F7" s="177"/>
      <c r="G7" s="177"/>
      <c r="H7" s="267"/>
      <c r="I7" s="178"/>
      <c r="J7" s="177"/>
      <c r="K7" s="177"/>
      <c r="L7" s="267"/>
      <c r="M7" s="178"/>
      <c r="N7" s="177"/>
      <c r="O7" s="177"/>
      <c r="P7" s="267"/>
      <c r="Q7" s="178"/>
      <c r="R7" s="177"/>
      <c r="S7" s="177"/>
      <c r="T7" s="267"/>
      <c r="U7" s="178"/>
      <c r="V7" s="177"/>
      <c r="W7" s="177"/>
      <c r="X7" s="267"/>
      <c r="Y7" s="178"/>
      <c r="Z7" s="177"/>
      <c r="AA7" s="177"/>
      <c r="AB7" s="267"/>
      <c r="AC7" s="178"/>
      <c r="AD7" s="177"/>
      <c r="AE7" s="177"/>
      <c r="AF7" s="267"/>
      <c r="AG7" s="178"/>
      <c r="AH7" s="177"/>
      <c r="AI7" s="177"/>
      <c r="AJ7" s="267"/>
      <c r="AK7" s="178"/>
      <c r="AL7" s="177"/>
      <c r="AM7" s="177"/>
      <c r="AN7" s="267"/>
      <c r="AO7" s="178"/>
      <c r="AP7" s="177"/>
      <c r="AQ7" s="177"/>
      <c r="AR7" s="267"/>
      <c r="AS7" s="178"/>
      <c r="AT7" s="177"/>
      <c r="AU7" s="177"/>
      <c r="AV7" s="267"/>
      <c r="AW7" s="178"/>
      <c r="AX7" s="177"/>
      <c r="AY7" s="177"/>
      <c r="AZ7" s="267"/>
      <c r="BA7" s="178"/>
      <c r="BB7" s="177"/>
      <c r="BC7" s="177"/>
      <c r="BD7" s="267"/>
      <c r="BE7" s="178"/>
      <c r="BF7" s="177"/>
      <c r="BG7" s="177"/>
      <c r="BH7" s="267"/>
      <c r="BI7" s="178"/>
      <c r="BJ7" s="177"/>
      <c r="BK7" s="177"/>
      <c r="BL7" s="179"/>
      <c r="BM7" s="171"/>
      <c r="BN7" s="171"/>
      <c r="BO7" s="171"/>
      <c r="BP7" s="171"/>
    </row>
    <row r="8" spans="1:68" ht="15.95" customHeight="1">
      <c r="A8" s="1438"/>
      <c r="B8" s="1511"/>
      <c r="C8" s="176">
        <v>3</v>
      </c>
      <c r="D8" s="250"/>
      <c r="E8" s="266"/>
      <c r="F8" s="177"/>
      <c r="G8" s="177"/>
      <c r="H8" s="267"/>
      <c r="I8" s="178"/>
      <c r="J8" s="177"/>
      <c r="K8" s="177"/>
      <c r="L8" s="267"/>
      <c r="M8" s="178"/>
      <c r="N8" s="177"/>
      <c r="O8" s="177"/>
      <c r="P8" s="267"/>
      <c r="Q8" s="178"/>
      <c r="R8" s="177"/>
      <c r="S8" s="177"/>
      <c r="T8" s="267"/>
      <c r="U8" s="178"/>
      <c r="V8" s="177"/>
      <c r="W8" s="177"/>
      <c r="X8" s="267"/>
      <c r="Y8" s="178"/>
      <c r="Z8" s="177"/>
      <c r="AA8" s="177"/>
      <c r="AB8" s="267"/>
      <c r="AC8" s="178"/>
      <c r="AD8" s="177"/>
      <c r="AE8" s="177"/>
      <c r="AF8" s="267"/>
      <c r="AG8" s="178"/>
      <c r="AH8" s="177"/>
      <c r="AI8" s="177"/>
      <c r="AJ8" s="267"/>
      <c r="AK8" s="178"/>
      <c r="AL8" s="177"/>
      <c r="AM8" s="177"/>
      <c r="AN8" s="267"/>
      <c r="AO8" s="178"/>
      <c r="AP8" s="177"/>
      <c r="AQ8" s="177"/>
      <c r="AR8" s="267"/>
      <c r="AS8" s="178"/>
      <c r="AT8" s="177"/>
      <c r="AU8" s="177"/>
      <c r="AV8" s="267"/>
      <c r="AW8" s="178"/>
      <c r="AX8" s="177"/>
      <c r="AY8" s="177"/>
      <c r="AZ8" s="267"/>
      <c r="BA8" s="178"/>
      <c r="BB8" s="177"/>
      <c r="BC8" s="177"/>
      <c r="BD8" s="267"/>
      <c r="BE8" s="178"/>
      <c r="BF8" s="177"/>
      <c r="BG8" s="177"/>
      <c r="BH8" s="267"/>
      <c r="BI8" s="178"/>
      <c r="BJ8" s="177"/>
      <c r="BK8" s="177"/>
      <c r="BL8" s="179"/>
      <c r="BM8" s="171"/>
      <c r="BN8" s="171"/>
      <c r="BO8" s="171"/>
      <c r="BP8" s="171"/>
    </row>
    <row r="9" spans="1:68" ht="15.95" customHeight="1">
      <c r="A9" s="1438"/>
      <c r="B9" s="1511"/>
      <c r="C9" s="176">
        <v>4</v>
      </c>
      <c r="D9" s="250"/>
      <c r="E9" s="266"/>
      <c r="F9" s="177"/>
      <c r="G9" s="177"/>
      <c r="H9" s="267"/>
      <c r="I9" s="178"/>
      <c r="J9" s="177"/>
      <c r="K9" s="177"/>
      <c r="L9" s="267"/>
      <c r="M9" s="178"/>
      <c r="N9" s="177"/>
      <c r="O9" s="177"/>
      <c r="P9" s="267"/>
      <c r="Q9" s="178"/>
      <c r="R9" s="177"/>
      <c r="S9" s="177"/>
      <c r="T9" s="267"/>
      <c r="U9" s="178"/>
      <c r="V9" s="177"/>
      <c r="W9" s="177"/>
      <c r="X9" s="267"/>
      <c r="Y9" s="178"/>
      <c r="Z9" s="177"/>
      <c r="AA9" s="177"/>
      <c r="AB9" s="267"/>
      <c r="AC9" s="178"/>
      <c r="AD9" s="177"/>
      <c r="AE9" s="177"/>
      <c r="AF9" s="267"/>
      <c r="AG9" s="178"/>
      <c r="AH9" s="177"/>
      <c r="AI9" s="177"/>
      <c r="AJ9" s="267"/>
      <c r="AK9" s="178"/>
      <c r="AL9" s="177"/>
      <c r="AM9" s="177"/>
      <c r="AN9" s="267"/>
      <c r="AO9" s="178"/>
      <c r="AP9" s="177"/>
      <c r="AQ9" s="177"/>
      <c r="AR9" s="267"/>
      <c r="AS9" s="178"/>
      <c r="AT9" s="177"/>
      <c r="AU9" s="177"/>
      <c r="AV9" s="267"/>
      <c r="AW9" s="178"/>
      <c r="AX9" s="177"/>
      <c r="AY9" s="177"/>
      <c r="AZ9" s="267"/>
      <c r="BA9" s="178"/>
      <c r="BB9" s="177"/>
      <c r="BC9" s="177"/>
      <c r="BD9" s="267"/>
      <c r="BE9" s="178"/>
      <c r="BF9" s="177"/>
      <c r="BG9" s="177"/>
      <c r="BH9" s="267"/>
      <c r="BI9" s="178"/>
      <c r="BJ9" s="177"/>
      <c r="BK9" s="177"/>
      <c r="BL9" s="179"/>
      <c r="BM9" s="171"/>
      <c r="BN9" s="171"/>
      <c r="BO9" s="171"/>
      <c r="BP9" s="171"/>
    </row>
    <row r="10" spans="1:68" ht="15.95" customHeight="1">
      <c r="A10" s="1438"/>
      <c r="B10" s="1511"/>
      <c r="C10" s="176">
        <v>5</v>
      </c>
      <c r="D10" s="250"/>
      <c r="E10" s="266"/>
      <c r="F10" s="177"/>
      <c r="G10" s="177"/>
      <c r="H10" s="267"/>
      <c r="I10" s="178"/>
      <c r="J10" s="177"/>
      <c r="K10" s="177"/>
      <c r="L10" s="267"/>
      <c r="M10" s="178"/>
      <c r="N10" s="177"/>
      <c r="O10" s="177"/>
      <c r="P10" s="267"/>
      <c r="Q10" s="178"/>
      <c r="R10" s="177"/>
      <c r="S10" s="177"/>
      <c r="T10" s="267"/>
      <c r="U10" s="178"/>
      <c r="V10" s="177"/>
      <c r="W10" s="177"/>
      <c r="X10" s="267"/>
      <c r="Y10" s="178"/>
      <c r="Z10" s="177"/>
      <c r="AA10" s="177"/>
      <c r="AB10" s="267"/>
      <c r="AC10" s="178"/>
      <c r="AD10" s="177"/>
      <c r="AE10" s="177"/>
      <c r="AF10" s="267"/>
      <c r="AG10" s="178"/>
      <c r="AH10" s="177"/>
      <c r="AI10" s="177"/>
      <c r="AJ10" s="267"/>
      <c r="AK10" s="178"/>
      <c r="AL10" s="177"/>
      <c r="AM10" s="177"/>
      <c r="AN10" s="267"/>
      <c r="AO10" s="178"/>
      <c r="AP10" s="177"/>
      <c r="AQ10" s="177"/>
      <c r="AR10" s="267"/>
      <c r="AS10" s="178"/>
      <c r="AT10" s="177"/>
      <c r="AU10" s="177"/>
      <c r="AV10" s="267"/>
      <c r="AW10" s="178"/>
      <c r="AX10" s="177"/>
      <c r="AY10" s="177"/>
      <c r="AZ10" s="267"/>
      <c r="BA10" s="178"/>
      <c r="BB10" s="177"/>
      <c r="BC10" s="177"/>
      <c r="BD10" s="267"/>
      <c r="BE10" s="178"/>
      <c r="BF10" s="177"/>
      <c r="BG10" s="177"/>
      <c r="BH10" s="267"/>
      <c r="BI10" s="178"/>
      <c r="BJ10" s="177"/>
      <c r="BK10" s="177"/>
      <c r="BL10" s="179"/>
      <c r="BM10" s="171"/>
      <c r="BN10" s="171"/>
      <c r="BO10" s="171"/>
      <c r="BP10" s="171"/>
    </row>
    <row r="11" spans="1:68" ht="15.95" customHeight="1">
      <c r="A11" s="1438"/>
      <c r="B11" s="1511"/>
      <c r="C11" s="176">
        <v>6</v>
      </c>
      <c r="D11" s="250"/>
      <c r="E11" s="266"/>
      <c r="F11" s="177"/>
      <c r="G11" s="177"/>
      <c r="H11" s="267"/>
      <c r="I11" s="178"/>
      <c r="J11" s="177"/>
      <c r="K11" s="177"/>
      <c r="L11" s="267"/>
      <c r="M11" s="178"/>
      <c r="N11" s="177"/>
      <c r="O11" s="177"/>
      <c r="P11" s="267"/>
      <c r="Q11" s="178"/>
      <c r="R11" s="177"/>
      <c r="S11" s="177"/>
      <c r="T11" s="267"/>
      <c r="U11" s="178"/>
      <c r="V11" s="177"/>
      <c r="W11" s="177"/>
      <c r="X11" s="267"/>
      <c r="Y11" s="178"/>
      <c r="Z11" s="177"/>
      <c r="AA11" s="177"/>
      <c r="AB11" s="267"/>
      <c r="AC11" s="178"/>
      <c r="AD11" s="177"/>
      <c r="AE11" s="177"/>
      <c r="AF11" s="267"/>
      <c r="AG11" s="178"/>
      <c r="AH11" s="177"/>
      <c r="AI11" s="177"/>
      <c r="AJ11" s="267"/>
      <c r="AK11" s="178"/>
      <c r="AL11" s="177"/>
      <c r="AM11" s="177"/>
      <c r="AN11" s="267"/>
      <c r="AO11" s="178"/>
      <c r="AP11" s="177"/>
      <c r="AQ11" s="177"/>
      <c r="AR11" s="267"/>
      <c r="AS11" s="178"/>
      <c r="AT11" s="177"/>
      <c r="AU11" s="177"/>
      <c r="AV11" s="267"/>
      <c r="AW11" s="178"/>
      <c r="AX11" s="177"/>
      <c r="AY11" s="177"/>
      <c r="AZ11" s="267"/>
      <c r="BA11" s="178"/>
      <c r="BB11" s="177"/>
      <c r="BC11" s="177"/>
      <c r="BD11" s="267"/>
      <c r="BE11" s="178"/>
      <c r="BF11" s="177"/>
      <c r="BG11" s="177"/>
      <c r="BH11" s="267"/>
      <c r="BI11" s="178"/>
      <c r="BJ11" s="177"/>
      <c r="BK11" s="177"/>
      <c r="BL11" s="179"/>
      <c r="BM11" s="171"/>
      <c r="BN11" s="171"/>
      <c r="BO11" s="171"/>
      <c r="BP11" s="171"/>
    </row>
    <row r="12" spans="1:68" ht="15.95" customHeight="1">
      <c r="A12" s="1438"/>
      <c r="B12" s="1511"/>
      <c r="C12" s="176">
        <v>7</v>
      </c>
      <c r="D12" s="250"/>
      <c r="E12" s="266"/>
      <c r="F12" s="177"/>
      <c r="G12" s="177"/>
      <c r="H12" s="267"/>
      <c r="I12" s="178"/>
      <c r="J12" s="177"/>
      <c r="K12" s="177"/>
      <c r="L12" s="267"/>
      <c r="M12" s="178"/>
      <c r="N12" s="177"/>
      <c r="O12" s="177"/>
      <c r="P12" s="267"/>
      <c r="Q12" s="178"/>
      <c r="R12" s="177"/>
      <c r="S12" s="177"/>
      <c r="T12" s="267"/>
      <c r="U12" s="178"/>
      <c r="V12" s="177"/>
      <c r="W12" s="177"/>
      <c r="X12" s="267"/>
      <c r="Y12" s="178"/>
      <c r="Z12" s="177"/>
      <c r="AA12" s="177"/>
      <c r="AB12" s="267"/>
      <c r="AC12" s="178"/>
      <c r="AD12" s="177"/>
      <c r="AE12" s="177"/>
      <c r="AF12" s="267"/>
      <c r="AG12" s="178"/>
      <c r="AH12" s="177"/>
      <c r="AI12" s="177"/>
      <c r="AJ12" s="267"/>
      <c r="AK12" s="178"/>
      <c r="AL12" s="177"/>
      <c r="AM12" s="177"/>
      <c r="AN12" s="267"/>
      <c r="AO12" s="178"/>
      <c r="AP12" s="177"/>
      <c r="AQ12" s="177"/>
      <c r="AR12" s="267"/>
      <c r="AS12" s="178"/>
      <c r="AT12" s="177"/>
      <c r="AU12" s="177"/>
      <c r="AV12" s="267"/>
      <c r="AW12" s="178"/>
      <c r="AX12" s="177"/>
      <c r="AY12" s="177"/>
      <c r="AZ12" s="267"/>
      <c r="BA12" s="178"/>
      <c r="BB12" s="177"/>
      <c r="BC12" s="177"/>
      <c r="BD12" s="267"/>
      <c r="BE12" s="178"/>
      <c r="BF12" s="177"/>
      <c r="BG12" s="177"/>
      <c r="BH12" s="267"/>
      <c r="BI12" s="178"/>
      <c r="BJ12" s="177"/>
      <c r="BK12" s="177"/>
      <c r="BL12" s="179"/>
      <c r="BM12" s="171"/>
      <c r="BN12" s="171"/>
      <c r="BO12" s="171"/>
      <c r="BP12" s="171"/>
    </row>
    <row r="13" spans="1:68" ht="15.95" customHeight="1">
      <c r="A13" s="1438"/>
      <c r="B13" s="1511"/>
      <c r="C13" s="176">
        <v>8</v>
      </c>
      <c r="D13" s="250"/>
      <c r="E13" s="266"/>
      <c r="F13" s="177"/>
      <c r="G13" s="177"/>
      <c r="H13" s="267"/>
      <c r="I13" s="178"/>
      <c r="J13" s="177"/>
      <c r="K13" s="177"/>
      <c r="L13" s="267"/>
      <c r="M13" s="178"/>
      <c r="N13" s="177"/>
      <c r="O13" s="177"/>
      <c r="P13" s="267"/>
      <c r="Q13" s="178"/>
      <c r="R13" s="177"/>
      <c r="S13" s="177"/>
      <c r="T13" s="267"/>
      <c r="U13" s="178"/>
      <c r="V13" s="177"/>
      <c r="W13" s="177"/>
      <c r="X13" s="267"/>
      <c r="Y13" s="178"/>
      <c r="Z13" s="177"/>
      <c r="AA13" s="177"/>
      <c r="AB13" s="267"/>
      <c r="AC13" s="178"/>
      <c r="AD13" s="177"/>
      <c r="AE13" s="177"/>
      <c r="AF13" s="267"/>
      <c r="AG13" s="178"/>
      <c r="AH13" s="177"/>
      <c r="AI13" s="177"/>
      <c r="AJ13" s="267"/>
      <c r="AK13" s="178"/>
      <c r="AL13" s="177"/>
      <c r="AM13" s="177"/>
      <c r="AN13" s="267"/>
      <c r="AO13" s="178"/>
      <c r="AP13" s="177"/>
      <c r="AQ13" s="177"/>
      <c r="AR13" s="267"/>
      <c r="AS13" s="178"/>
      <c r="AT13" s="177"/>
      <c r="AU13" s="177"/>
      <c r="AV13" s="267"/>
      <c r="AW13" s="178"/>
      <c r="AX13" s="177"/>
      <c r="AY13" s="177"/>
      <c r="AZ13" s="267"/>
      <c r="BA13" s="178"/>
      <c r="BB13" s="177"/>
      <c r="BC13" s="177"/>
      <c r="BD13" s="267"/>
      <c r="BE13" s="178"/>
      <c r="BF13" s="177"/>
      <c r="BG13" s="177"/>
      <c r="BH13" s="267"/>
      <c r="BI13" s="178"/>
      <c r="BJ13" s="177"/>
      <c r="BK13" s="177"/>
      <c r="BL13" s="179"/>
      <c r="BM13" s="171"/>
      <c r="BN13" s="171"/>
      <c r="BO13" s="171"/>
      <c r="BP13" s="171"/>
    </row>
    <row r="14" spans="1:68" ht="15.95" customHeight="1">
      <c r="A14" s="1438"/>
      <c r="B14" s="1511"/>
      <c r="C14" s="176">
        <v>9</v>
      </c>
      <c r="D14" s="250"/>
      <c r="E14" s="266"/>
      <c r="F14" s="177"/>
      <c r="G14" s="177"/>
      <c r="H14" s="267"/>
      <c r="I14" s="178"/>
      <c r="J14" s="177"/>
      <c r="K14" s="177"/>
      <c r="L14" s="267"/>
      <c r="M14" s="178"/>
      <c r="N14" s="177"/>
      <c r="O14" s="177"/>
      <c r="P14" s="267"/>
      <c r="Q14" s="178"/>
      <c r="R14" s="177"/>
      <c r="S14" s="177"/>
      <c r="T14" s="267"/>
      <c r="U14" s="178"/>
      <c r="V14" s="177"/>
      <c r="W14" s="177"/>
      <c r="X14" s="267"/>
      <c r="Y14" s="178"/>
      <c r="Z14" s="177"/>
      <c r="AA14" s="177"/>
      <c r="AB14" s="267"/>
      <c r="AC14" s="178"/>
      <c r="AD14" s="177"/>
      <c r="AE14" s="177"/>
      <c r="AF14" s="267"/>
      <c r="AG14" s="178"/>
      <c r="AH14" s="177"/>
      <c r="AI14" s="177"/>
      <c r="AJ14" s="267"/>
      <c r="AK14" s="178"/>
      <c r="AL14" s="177"/>
      <c r="AM14" s="177"/>
      <c r="AN14" s="267"/>
      <c r="AO14" s="178"/>
      <c r="AP14" s="177"/>
      <c r="AQ14" s="177"/>
      <c r="AR14" s="267"/>
      <c r="AS14" s="178"/>
      <c r="AT14" s="177"/>
      <c r="AU14" s="177"/>
      <c r="AV14" s="267"/>
      <c r="AW14" s="178"/>
      <c r="AX14" s="177"/>
      <c r="AY14" s="177"/>
      <c r="AZ14" s="267"/>
      <c r="BA14" s="178"/>
      <c r="BB14" s="177"/>
      <c r="BC14" s="177"/>
      <c r="BD14" s="267"/>
      <c r="BE14" s="178"/>
      <c r="BF14" s="177"/>
      <c r="BG14" s="177"/>
      <c r="BH14" s="267"/>
      <c r="BI14" s="178"/>
      <c r="BJ14" s="177"/>
      <c r="BK14" s="177"/>
      <c r="BL14" s="179"/>
      <c r="BM14" s="171"/>
      <c r="BN14" s="171"/>
      <c r="BO14" s="171"/>
      <c r="BP14" s="171"/>
    </row>
    <row r="15" spans="1:68" ht="15.95" customHeight="1">
      <c r="A15" s="1438"/>
      <c r="B15" s="1511"/>
      <c r="C15" s="176">
        <v>10</v>
      </c>
      <c r="D15" s="250"/>
      <c r="E15" s="266"/>
      <c r="F15" s="177"/>
      <c r="G15" s="177"/>
      <c r="H15" s="267"/>
      <c r="I15" s="178"/>
      <c r="J15" s="177"/>
      <c r="K15" s="177"/>
      <c r="L15" s="267"/>
      <c r="M15" s="178"/>
      <c r="N15" s="177"/>
      <c r="O15" s="177"/>
      <c r="P15" s="267"/>
      <c r="Q15" s="178"/>
      <c r="R15" s="177"/>
      <c r="S15" s="177"/>
      <c r="T15" s="267"/>
      <c r="U15" s="178"/>
      <c r="V15" s="177"/>
      <c r="W15" s="177"/>
      <c r="X15" s="267"/>
      <c r="Y15" s="178"/>
      <c r="Z15" s="177"/>
      <c r="AA15" s="177"/>
      <c r="AB15" s="267"/>
      <c r="AC15" s="178"/>
      <c r="AD15" s="177"/>
      <c r="AE15" s="177"/>
      <c r="AF15" s="267"/>
      <c r="AG15" s="178"/>
      <c r="AH15" s="177"/>
      <c r="AI15" s="177"/>
      <c r="AJ15" s="267"/>
      <c r="AK15" s="178"/>
      <c r="AL15" s="177"/>
      <c r="AM15" s="177"/>
      <c r="AN15" s="267"/>
      <c r="AO15" s="178"/>
      <c r="AP15" s="177"/>
      <c r="AQ15" s="177"/>
      <c r="AR15" s="267"/>
      <c r="AS15" s="178"/>
      <c r="AT15" s="177"/>
      <c r="AU15" s="177"/>
      <c r="AV15" s="267"/>
      <c r="AW15" s="178"/>
      <c r="AX15" s="177"/>
      <c r="AY15" s="177"/>
      <c r="AZ15" s="267"/>
      <c r="BA15" s="178"/>
      <c r="BB15" s="177"/>
      <c r="BC15" s="177"/>
      <c r="BD15" s="267"/>
      <c r="BE15" s="178"/>
      <c r="BF15" s="177"/>
      <c r="BG15" s="177"/>
      <c r="BH15" s="267"/>
      <c r="BI15" s="178"/>
      <c r="BJ15" s="177"/>
      <c r="BK15" s="177"/>
      <c r="BL15" s="179"/>
      <c r="BM15" s="171"/>
      <c r="BN15" s="171"/>
      <c r="BO15" s="171"/>
      <c r="BP15" s="171"/>
    </row>
    <row r="16" spans="1:68" ht="15.95" customHeight="1">
      <c r="A16" s="1438"/>
      <c r="B16" s="1511"/>
      <c r="C16" s="176">
        <v>11</v>
      </c>
      <c r="D16" s="250"/>
      <c r="E16" s="266"/>
      <c r="F16" s="177"/>
      <c r="G16" s="177"/>
      <c r="H16" s="267"/>
      <c r="I16" s="178"/>
      <c r="J16" s="177"/>
      <c r="K16" s="177"/>
      <c r="L16" s="267"/>
      <c r="M16" s="178"/>
      <c r="N16" s="177"/>
      <c r="O16" s="177"/>
      <c r="P16" s="267"/>
      <c r="Q16" s="178"/>
      <c r="R16" s="177"/>
      <c r="S16" s="177"/>
      <c r="T16" s="267"/>
      <c r="U16" s="178"/>
      <c r="V16" s="177"/>
      <c r="W16" s="177"/>
      <c r="X16" s="267"/>
      <c r="Y16" s="178"/>
      <c r="Z16" s="177"/>
      <c r="AA16" s="177"/>
      <c r="AB16" s="267"/>
      <c r="AC16" s="178"/>
      <c r="AD16" s="177"/>
      <c r="AE16" s="177"/>
      <c r="AF16" s="267"/>
      <c r="AG16" s="178"/>
      <c r="AH16" s="177"/>
      <c r="AI16" s="177"/>
      <c r="AJ16" s="267"/>
      <c r="AK16" s="178"/>
      <c r="AL16" s="177"/>
      <c r="AM16" s="177"/>
      <c r="AN16" s="267"/>
      <c r="AO16" s="178"/>
      <c r="AP16" s="177"/>
      <c r="AQ16" s="177"/>
      <c r="AR16" s="267"/>
      <c r="AS16" s="178"/>
      <c r="AT16" s="177"/>
      <c r="AU16" s="177"/>
      <c r="AV16" s="267"/>
      <c r="AW16" s="178"/>
      <c r="AX16" s="177"/>
      <c r="AY16" s="177"/>
      <c r="AZ16" s="267"/>
      <c r="BA16" s="178"/>
      <c r="BB16" s="177"/>
      <c r="BC16" s="177"/>
      <c r="BD16" s="267"/>
      <c r="BE16" s="178"/>
      <c r="BF16" s="177"/>
      <c r="BG16" s="177"/>
      <c r="BH16" s="267"/>
      <c r="BI16" s="178"/>
      <c r="BJ16" s="177"/>
      <c r="BK16" s="177"/>
      <c r="BL16" s="179"/>
      <c r="BM16" s="171"/>
      <c r="BN16" s="171"/>
      <c r="BO16" s="171"/>
      <c r="BP16" s="171"/>
    </row>
    <row r="17" spans="1:68" ht="15.95" customHeight="1">
      <c r="A17" s="1438"/>
      <c r="B17" s="1511"/>
      <c r="C17" s="176">
        <v>12</v>
      </c>
      <c r="D17" s="250"/>
      <c r="E17" s="266"/>
      <c r="F17" s="177"/>
      <c r="G17" s="177"/>
      <c r="H17" s="267"/>
      <c r="I17" s="178"/>
      <c r="J17" s="177"/>
      <c r="K17" s="177"/>
      <c r="L17" s="267"/>
      <c r="M17" s="178"/>
      <c r="N17" s="177"/>
      <c r="O17" s="177"/>
      <c r="P17" s="267"/>
      <c r="Q17" s="178"/>
      <c r="R17" s="177"/>
      <c r="S17" s="177"/>
      <c r="T17" s="267"/>
      <c r="U17" s="178"/>
      <c r="V17" s="177"/>
      <c r="W17" s="177"/>
      <c r="X17" s="267"/>
      <c r="Y17" s="178"/>
      <c r="Z17" s="177"/>
      <c r="AA17" s="177"/>
      <c r="AB17" s="267"/>
      <c r="AC17" s="178"/>
      <c r="AD17" s="177"/>
      <c r="AE17" s="177"/>
      <c r="AF17" s="267"/>
      <c r="AG17" s="178"/>
      <c r="AH17" s="177"/>
      <c r="AI17" s="177"/>
      <c r="AJ17" s="267"/>
      <c r="AK17" s="178"/>
      <c r="AL17" s="177"/>
      <c r="AM17" s="177"/>
      <c r="AN17" s="267"/>
      <c r="AO17" s="178"/>
      <c r="AP17" s="177"/>
      <c r="AQ17" s="177"/>
      <c r="AR17" s="267"/>
      <c r="AS17" s="178"/>
      <c r="AT17" s="177"/>
      <c r="AU17" s="177"/>
      <c r="AV17" s="267"/>
      <c r="AW17" s="178"/>
      <c r="AX17" s="177"/>
      <c r="AY17" s="177"/>
      <c r="AZ17" s="267"/>
      <c r="BA17" s="178"/>
      <c r="BB17" s="177"/>
      <c r="BC17" s="177"/>
      <c r="BD17" s="267"/>
      <c r="BE17" s="178"/>
      <c r="BF17" s="177"/>
      <c r="BG17" s="177"/>
      <c r="BH17" s="267"/>
      <c r="BI17" s="178"/>
      <c r="BJ17" s="177"/>
      <c r="BK17" s="177"/>
      <c r="BL17" s="179"/>
      <c r="BM17" s="171"/>
      <c r="BN17" s="171"/>
      <c r="BO17" s="171"/>
      <c r="BP17" s="171"/>
    </row>
    <row r="18" spans="1:68" ht="15.95" customHeight="1">
      <c r="A18" s="1438"/>
      <c r="B18" s="1511"/>
      <c r="C18" s="176">
        <v>13</v>
      </c>
      <c r="D18" s="250"/>
      <c r="E18" s="266"/>
      <c r="F18" s="177"/>
      <c r="G18" s="177"/>
      <c r="H18" s="267"/>
      <c r="I18" s="178"/>
      <c r="J18" s="177"/>
      <c r="K18" s="177"/>
      <c r="L18" s="267"/>
      <c r="M18" s="178"/>
      <c r="N18" s="177"/>
      <c r="O18" s="177"/>
      <c r="P18" s="267"/>
      <c r="Q18" s="178"/>
      <c r="R18" s="177"/>
      <c r="S18" s="177"/>
      <c r="T18" s="267"/>
      <c r="U18" s="178"/>
      <c r="V18" s="177"/>
      <c r="W18" s="177"/>
      <c r="X18" s="267"/>
      <c r="Y18" s="178"/>
      <c r="Z18" s="177"/>
      <c r="AA18" s="177"/>
      <c r="AB18" s="267"/>
      <c r="AC18" s="178"/>
      <c r="AD18" s="177"/>
      <c r="AE18" s="177"/>
      <c r="AF18" s="267"/>
      <c r="AG18" s="178"/>
      <c r="AH18" s="177"/>
      <c r="AI18" s="177"/>
      <c r="AJ18" s="267"/>
      <c r="AK18" s="178"/>
      <c r="AL18" s="177"/>
      <c r="AM18" s="177"/>
      <c r="AN18" s="267"/>
      <c r="AO18" s="178"/>
      <c r="AP18" s="177"/>
      <c r="AQ18" s="177"/>
      <c r="AR18" s="267"/>
      <c r="AS18" s="178"/>
      <c r="AT18" s="177"/>
      <c r="AU18" s="177"/>
      <c r="AV18" s="267"/>
      <c r="AW18" s="178"/>
      <c r="AX18" s="177"/>
      <c r="AY18" s="177"/>
      <c r="AZ18" s="267"/>
      <c r="BA18" s="178"/>
      <c r="BB18" s="177"/>
      <c r="BC18" s="177"/>
      <c r="BD18" s="267"/>
      <c r="BE18" s="178"/>
      <c r="BF18" s="177"/>
      <c r="BG18" s="177"/>
      <c r="BH18" s="267"/>
      <c r="BI18" s="178"/>
      <c r="BJ18" s="177"/>
      <c r="BK18" s="177"/>
      <c r="BL18" s="179"/>
      <c r="BM18" s="171"/>
      <c r="BN18" s="171"/>
      <c r="BO18" s="171"/>
      <c r="BP18" s="171"/>
    </row>
    <row r="19" spans="1:68" ht="15.95" customHeight="1">
      <c r="A19" s="1438"/>
      <c r="B19" s="1511"/>
      <c r="C19" s="176">
        <v>14</v>
      </c>
      <c r="D19" s="250"/>
      <c r="E19" s="266"/>
      <c r="F19" s="177"/>
      <c r="G19" s="177"/>
      <c r="H19" s="267"/>
      <c r="I19" s="178"/>
      <c r="J19" s="177"/>
      <c r="K19" s="177"/>
      <c r="L19" s="267"/>
      <c r="M19" s="178"/>
      <c r="N19" s="177"/>
      <c r="O19" s="177"/>
      <c r="P19" s="267"/>
      <c r="Q19" s="178"/>
      <c r="R19" s="177"/>
      <c r="S19" s="177"/>
      <c r="T19" s="267"/>
      <c r="U19" s="178"/>
      <c r="V19" s="177"/>
      <c r="W19" s="177"/>
      <c r="X19" s="267"/>
      <c r="Y19" s="178"/>
      <c r="Z19" s="177"/>
      <c r="AA19" s="177"/>
      <c r="AB19" s="267"/>
      <c r="AC19" s="178"/>
      <c r="AD19" s="177"/>
      <c r="AE19" s="177"/>
      <c r="AF19" s="267"/>
      <c r="AG19" s="178"/>
      <c r="AH19" s="177"/>
      <c r="AI19" s="177"/>
      <c r="AJ19" s="267"/>
      <c r="AK19" s="178"/>
      <c r="AL19" s="177"/>
      <c r="AM19" s="177"/>
      <c r="AN19" s="267"/>
      <c r="AO19" s="178"/>
      <c r="AP19" s="177"/>
      <c r="AQ19" s="177"/>
      <c r="AR19" s="267"/>
      <c r="AS19" s="178"/>
      <c r="AT19" s="177"/>
      <c r="AU19" s="177"/>
      <c r="AV19" s="267"/>
      <c r="AW19" s="178"/>
      <c r="AX19" s="177"/>
      <c r="AY19" s="177"/>
      <c r="AZ19" s="267"/>
      <c r="BA19" s="178"/>
      <c r="BB19" s="177"/>
      <c r="BC19" s="177"/>
      <c r="BD19" s="267"/>
      <c r="BE19" s="178"/>
      <c r="BF19" s="177"/>
      <c r="BG19" s="177"/>
      <c r="BH19" s="267"/>
      <c r="BI19" s="178"/>
      <c r="BJ19" s="177"/>
      <c r="BK19" s="177"/>
      <c r="BL19" s="179"/>
      <c r="BM19" s="171"/>
      <c r="BN19" s="171"/>
      <c r="BO19" s="171"/>
      <c r="BP19" s="171"/>
    </row>
    <row r="20" spans="1:68" s="232" customFormat="1" ht="15.95" customHeight="1" thickBot="1">
      <c r="A20" s="1438"/>
      <c r="B20" s="1512"/>
      <c r="C20" s="251">
        <v>15</v>
      </c>
      <c r="D20" s="252"/>
      <c r="E20" s="268"/>
      <c r="F20" s="254"/>
      <c r="G20" s="254"/>
      <c r="H20" s="269"/>
      <c r="I20" s="253"/>
      <c r="J20" s="254"/>
      <c r="K20" s="254"/>
      <c r="L20" s="269"/>
      <c r="M20" s="253"/>
      <c r="N20" s="254"/>
      <c r="O20" s="254"/>
      <c r="P20" s="269"/>
      <c r="Q20" s="253"/>
      <c r="R20" s="254"/>
      <c r="S20" s="254"/>
      <c r="T20" s="269"/>
      <c r="U20" s="253"/>
      <c r="V20" s="254"/>
      <c r="W20" s="254"/>
      <c r="X20" s="269"/>
      <c r="Y20" s="253"/>
      <c r="Z20" s="254"/>
      <c r="AA20" s="254"/>
      <c r="AB20" s="269"/>
      <c r="AC20" s="253"/>
      <c r="AD20" s="254"/>
      <c r="AE20" s="254"/>
      <c r="AF20" s="269"/>
      <c r="AG20" s="253"/>
      <c r="AH20" s="254"/>
      <c r="AI20" s="254"/>
      <c r="AJ20" s="269"/>
      <c r="AK20" s="253"/>
      <c r="AL20" s="254"/>
      <c r="AM20" s="254"/>
      <c r="AN20" s="269"/>
      <c r="AO20" s="253"/>
      <c r="AP20" s="254"/>
      <c r="AQ20" s="254"/>
      <c r="AR20" s="269"/>
      <c r="AS20" s="253"/>
      <c r="AT20" s="254"/>
      <c r="AU20" s="254"/>
      <c r="AV20" s="269"/>
      <c r="AW20" s="253"/>
      <c r="AX20" s="254"/>
      <c r="AY20" s="254"/>
      <c r="AZ20" s="269"/>
      <c r="BA20" s="253"/>
      <c r="BB20" s="254"/>
      <c r="BC20" s="254"/>
      <c r="BD20" s="269"/>
      <c r="BE20" s="253"/>
      <c r="BF20" s="254"/>
      <c r="BG20" s="254"/>
      <c r="BH20" s="269"/>
      <c r="BI20" s="253"/>
      <c r="BJ20" s="254"/>
      <c r="BK20" s="254"/>
      <c r="BL20" s="255"/>
      <c r="BM20" s="171"/>
      <c r="BN20" s="171"/>
      <c r="BO20" s="171"/>
      <c r="BP20" s="171"/>
    </row>
    <row r="21" spans="1:68" ht="15.95" customHeight="1" thickTop="1" thickBot="1">
      <c r="A21" s="1438"/>
      <c r="B21" s="1507" t="s">
        <v>602</v>
      </c>
      <c r="C21" s="1508"/>
      <c r="D21" s="1509"/>
      <c r="E21" s="1434"/>
      <c r="F21" s="1435"/>
      <c r="G21" s="1436"/>
      <c r="H21" s="1437"/>
      <c r="I21" s="1434"/>
      <c r="J21" s="1435"/>
      <c r="K21" s="1436"/>
      <c r="L21" s="1437"/>
      <c r="M21" s="310"/>
      <c r="N21" s="311"/>
      <c r="O21" s="311"/>
      <c r="P21" s="312"/>
      <c r="Q21" s="310"/>
      <c r="R21" s="311"/>
      <c r="S21" s="311"/>
      <c r="T21" s="312"/>
      <c r="U21" s="1434"/>
      <c r="V21" s="1435"/>
      <c r="W21" s="1436"/>
      <c r="X21" s="1437"/>
      <c r="Y21" s="1434"/>
      <c r="Z21" s="1435"/>
      <c r="AA21" s="1436"/>
      <c r="AB21" s="1437"/>
      <c r="AC21" s="1434"/>
      <c r="AD21" s="1435"/>
      <c r="AE21" s="1436"/>
      <c r="AF21" s="1437"/>
      <c r="AG21" s="1434"/>
      <c r="AH21" s="1435"/>
      <c r="AI21" s="1436"/>
      <c r="AJ21" s="1437"/>
      <c r="AK21" s="1434"/>
      <c r="AL21" s="1435"/>
      <c r="AM21" s="1436"/>
      <c r="AN21" s="1437"/>
      <c r="AO21" s="1434"/>
      <c r="AP21" s="1435"/>
      <c r="AQ21" s="1436"/>
      <c r="AR21" s="1437"/>
      <c r="AS21" s="310"/>
      <c r="AT21" s="311"/>
      <c r="AU21" s="311"/>
      <c r="AV21" s="313"/>
      <c r="AW21" s="310"/>
      <c r="AX21" s="311"/>
      <c r="AY21" s="311"/>
      <c r="AZ21" s="313"/>
      <c r="BA21" s="1434"/>
      <c r="BB21" s="1435"/>
      <c r="BC21" s="1436"/>
      <c r="BD21" s="1437"/>
      <c r="BE21" s="1434"/>
      <c r="BF21" s="1435"/>
      <c r="BG21" s="1436"/>
      <c r="BH21" s="1437"/>
      <c r="BI21" s="1434"/>
      <c r="BJ21" s="1435"/>
      <c r="BK21" s="1498"/>
      <c r="BL21" s="1499"/>
      <c r="BM21" s="171"/>
      <c r="BN21" s="171"/>
      <c r="BO21" s="171"/>
      <c r="BP21" s="171"/>
    </row>
    <row r="22" spans="1:68" ht="9" customHeight="1" thickBot="1">
      <c r="A22" s="1438"/>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171"/>
      <c r="BN22" s="171"/>
      <c r="BO22" s="171"/>
      <c r="BP22" s="171"/>
    </row>
    <row r="23" spans="1:68" ht="15.95" customHeight="1">
      <c r="A23" s="1438"/>
      <c r="B23" s="1527" t="s">
        <v>131</v>
      </c>
      <c r="C23" s="1505" t="s">
        <v>377</v>
      </c>
      <c r="D23" s="1506"/>
      <c r="E23" s="1466"/>
      <c r="F23" s="1465"/>
      <c r="G23" s="1466"/>
      <c r="H23" s="1467"/>
      <c r="I23" s="1464"/>
      <c r="J23" s="1465"/>
      <c r="K23" s="1466"/>
      <c r="L23" s="1467"/>
      <c r="M23" s="303"/>
      <c r="N23" s="304"/>
      <c r="O23" s="304"/>
      <c r="P23" s="296"/>
      <c r="Q23" s="305"/>
      <c r="R23" s="304"/>
      <c r="S23" s="304"/>
      <c r="T23" s="306"/>
      <c r="U23" s="1464"/>
      <c r="V23" s="1465"/>
      <c r="W23" s="1466"/>
      <c r="X23" s="1467"/>
      <c r="Y23" s="1464"/>
      <c r="Z23" s="1465"/>
      <c r="AA23" s="1466"/>
      <c r="AB23" s="1467"/>
      <c r="AC23" s="1464"/>
      <c r="AD23" s="1465"/>
      <c r="AE23" s="1466"/>
      <c r="AF23" s="1467"/>
      <c r="AG23" s="1464"/>
      <c r="AH23" s="1465"/>
      <c r="AI23" s="1466"/>
      <c r="AJ23" s="1467"/>
      <c r="AK23" s="1464"/>
      <c r="AL23" s="1465"/>
      <c r="AM23" s="1466"/>
      <c r="AN23" s="1467"/>
      <c r="AO23" s="1464"/>
      <c r="AP23" s="1465"/>
      <c r="AQ23" s="1466"/>
      <c r="AR23" s="1467"/>
      <c r="AS23" s="303"/>
      <c r="AT23" s="304"/>
      <c r="AU23" s="304"/>
      <c r="AV23" s="296"/>
      <c r="AW23" s="307"/>
      <c r="AX23" s="304"/>
      <c r="AY23" s="304"/>
      <c r="AZ23" s="296"/>
      <c r="BA23" s="1466"/>
      <c r="BB23" s="1465"/>
      <c r="BC23" s="1466"/>
      <c r="BD23" s="1467"/>
      <c r="BE23" s="1464"/>
      <c r="BF23" s="1465"/>
      <c r="BG23" s="1466"/>
      <c r="BH23" s="1467"/>
      <c r="BI23" s="1464"/>
      <c r="BJ23" s="1465"/>
      <c r="BK23" s="1466"/>
      <c r="BL23" s="1479"/>
      <c r="BM23" s="171"/>
      <c r="BN23" s="171"/>
      <c r="BO23" s="171"/>
      <c r="BP23" s="171"/>
    </row>
    <row r="24" spans="1:68" ht="15.95" customHeight="1" thickBot="1">
      <c r="A24" s="1438"/>
      <c r="B24" s="1528"/>
      <c r="C24" s="1513" t="s">
        <v>376</v>
      </c>
      <c r="D24" s="1514"/>
      <c r="E24" s="1449"/>
      <c r="F24" s="1450"/>
      <c r="G24" s="1449"/>
      <c r="H24" s="1451"/>
      <c r="I24" s="1480"/>
      <c r="J24" s="1450"/>
      <c r="K24" s="1454"/>
      <c r="L24" s="1455"/>
      <c r="M24" s="297"/>
      <c r="N24" s="298"/>
      <c r="O24" s="298"/>
      <c r="P24" s="299"/>
      <c r="Q24" s="300"/>
      <c r="R24" s="298"/>
      <c r="S24" s="298"/>
      <c r="T24" s="301"/>
      <c r="U24" s="1452"/>
      <c r="V24" s="1453"/>
      <c r="W24" s="1454"/>
      <c r="X24" s="1455"/>
      <c r="Y24" s="1452"/>
      <c r="Z24" s="1453"/>
      <c r="AA24" s="1454"/>
      <c r="AB24" s="1455"/>
      <c r="AC24" s="1452"/>
      <c r="AD24" s="1453"/>
      <c r="AE24" s="1454"/>
      <c r="AF24" s="1455"/>
      <c r="AG24" s="1452"/>
      <c r="AH24" s="1453"/>
      <c r="AI24" s="1454"/>
      <c r="AJ24" s="1455"/>
      <c r="AK24" s="1452"/>
      <c r="AL24" s="1453"/>
      <c r="AM24" s="1454"/>
      <c r="AN24" s="1455"/>
      <c r="AO24" s="1452"/>
      <c r="AP24" s="1453"/>
      <c r="AQ24" s="1454"/>
      <c r="AR24" s="1455"/>
      <c r="AS24" s="297"/>
      <c r="AT24" s="298"/>
      <c r="AU24" s="298"/>
      <c r="AV24" s="299"/>
      <c r="AW24" s="302"/>
      <c r="AX24" s="298"/>
      <c r="AY24" s="298"/>
      <c r="AZ24" s="299"/>
      <c r="BA24" s="1454"/>
      <c r="BB24" s="1453"/>
      <c r="BC24" s="1449"/>
      <c r="BD24" s="1451"/>
      <c r="BE24" s="1480"/>
      <c r="BF24" s="1450"/>
      <c r="BG24" s="1449"/>
      <c r="BH24" s="1451"/>
      <c r="BI24" s="1480"/>
      <c r="BJ24" s="1450"/>
      <c r="BK24" s="1449"/>
      <c r="BL24" s="1481"/>
      <c r="BM24" s="171"/>
      <c r="BN24" s="244"/>
      <c r="BO24" s="171"/>
      <c r="BP24" s="171"/>
    </row>
    <row r="25" spans="1:68" s="232" customFormat="1" ht="15.95" customHeight="1" thickTop="1" thickBot="1">
      <c r="A25" s="1438"/>
      <c r="B25" s="1529"/>
      <c r="C25" s="1530" t="s">
        <v>603</v>
      </c>
      <c r="D25" s="1531"/>
      <c r="E25" s="1474" t="str">
        <f>IF(SUM(E23:F24)=0,"",SUM(E23:F24))</f>
        <v/>
      </c>
      <c r="F25" s="1475"/>
      <c r="G25" s="1476" t="str">
        <f>IF(SUM(G23:H24)=0,"",SUM(G23:H24))</f>
        <v/>
      </c>
      <c r="H25" s="1477"/>
      <c r="I25" s="1474" t="str">
        <f>IF(SUM(I23:J24)=0,"",SUM(I23:J24))</f>
        <v/>
      </c>
      <c r="J25" s="1475"/>
      <c r="K25" s="1458" t="str">
        <f>IF(SUM(K23:L24)=0,"",SUM(K23:L24))</f>
        <v/>
      </c>
      <c r="L25" s="1459"/>
      <c r="M25" s="271" t="str">
        <f t="shared" ref="M25:T25" si="0">IF(SUM(M23:M24)=0,"",SUM(M23:M24))</f>
        <v/>
      </c>
      <c r="N25" s="272" t="str">
        <f t="shared" si="0"/>
        <v/>
      </c>
      <c r="O25" s="272" t="str">
        <f t="shared" si="0"/>
        <v/>
      </c>
      <c r="P25" s="273" t="str">
        <f t="shared" si="0"/>
        <v/>
      </c>
      <c r="Q25" s="274" t="str">
        <f t="shared" si="0"/>
        <v/>
      </c>
      <c r="R25" s="272" t="str">
        <f t="shared" si="0"/>
        <v/>
      </c>
      <c r="S25" s="272" t="str">
        <f t="shared" si="0"/>
        <v/>
      </c>
      <c r="T25" s="275" t="str">
        <f t="shared" si="0"/>
        <v/>
      </c>
      <c r="U25" s="1485" t="str">
        <f>IF(SUM(U23:V24)=0,"",SUM(U23:V24))</f>
        <v/>
      </c>
      <c r="V25" s="1459"/>
      <c r="W25" s="1456" t="str">
        <f>IF(SUM(W23:X24)=0,"",SUM(W23:X24))</f>
        <v/>
      </c>
      <c r="X25" s="1457"/>
      <c r="Y25" s="1458" t="str">
        <f>IF(SUM(Y23:Z24)=0,"",SUM(Y23:Z24))</f>
        <v/>
      </c>
      <c r="Z25" s="1459"/>
      <c r="AA25" s="1456" t="str">
        <f>IF(SUM(AA23:AB24)=0,"",SUM(AA23:AB24))</f>
        <v/>
      </c>
      <c r="AB25" s="1457"/>
      <c r="AC25" s="1458" t="str">
        <f>IF(SUM(AC23:AD24)=0,"",SUM(AC23:AD24))</f>
        <v/>
      </c>
      <c r="AD25" s="1459"/>
      <c r="AE25" s="1456" t="str">
        <f>IF(SUM(AE23:AF24)=0,"",SUM(AE23:AF24))</f>
        <v/>
      </c>
      <c r="AF25" s="1457"/>
      <c r="AG25" s="1458" t="str">
        <f>IF(SUM(AG23:AH24)=0,"",SUM(AG23:AH24))</f>
        <v/>
      </c>
      <c r="AH25" s="1459"/>
      <c r="AI25" s="1456" t="str">
        <f>IF(SUM(AI23:AJ24)=0,"",SUM(AI23:AJ24))</f>
        <v/>
      </c>
      <c r="AJ25" s="1457"/>
      <c r="AK25" s="1458" t="str">
        <f>IF(SUM(AK23:AL24)=0,"",SUM(AK23:AL24))</f>
        <v/>
      </c>
      <c r="AL25" s="1459"/>
      <c r="AM25" s="1456" t="str">
        <f>IF(SUM(AM23:AN24)=0,"",SUM(AM23:AN24))</f>
        <v/>
      </c>
      <c r="AN25" s="1457"/>
      <c r="AO25" s="1458" t="str">
        <f>IF(SUM(AO23:AP24)=0,"",SUM(AO23:AP24))</f>
        <v/>
      </c>
      <c r="AP25" s="1459"/>
      <c r="AQ25" s="1458" t="str">
        <f>IF(SUM(AQ23:AR24)=0,"",SUM(AQ23:AR24))</f>
        <v/>
      </c>
      <c r="AR25" s="1459"/>
      <c r="AS25" s="271" t="str">
        <f t="shared" ref="AS25:AZ25" si="1">IF(SUM(AS23:AS24)=0,"",SUM(AS23:AS24))</f>
        <v/>
      </c>
      <c r="AT25" s="272" t="str">
        <f t="shared" si="1"/>
        <v/>
      </c>
      <c r="AU25" s="272" t="str">
        <f t="shared" si="1"/>
        <v/>
      </c>
      <c r="AV25" s="273" t="str">
        <f t="shared" si="1"/>
        <v/>
      </c>
      <c r="AW25" s="274" t="str">
        <f t="shared" si="1"/>
        <v/>
      </c>
      <c r="AX25" s="272" t="str">
        <f t="shared" si="1"/>
        <v/>
      </c>
      <c r="AY25" s="272" t="str">
        <f t="shared" si="1"/>
        <v/>
      </c>
      <c r="AZ25" s="273" t="str">
        <f t="shared" si="1"/>
        <v/>
      </c>
      <c r="BA25" s="1458" t="str">
        <f>IF(SUM(BA23:BB24)=0,"",SUM(BA23:BB24))</f>
        <v/>
      </c>
      <c r="BB25" s="1459"/>
      <c r="BC25" s="1476" t="str">
        <f>IF(SUM(BC23:BD24)=0,"",SUM(BC23:BD24))</f>
        <v/>
      </c>
      <c r="BD25" s="1477"/>
      <c r="BE25" s="1474" t="str">
        <f>IF(SUM(BE23:BF24)=0,"",SUM(BE23:BF24))</f>
        <v/>
      </c>
      <c r="BF25" s="1475"/>
      <c r="BG25" s="1476" t="str">
        <f>IF(SUM(BG23:BH24)=0,"",SUM(BG23:BH24))</f>
        <v/>
      </c>
      <c r="BH25" s="1477"/>
      <c r="BI25" s="1474" t="str">
        <f>IF(SUM(BI23:BJ24)=0,"",SUM(BI23:BJ24))</f>
        <v/>
      </c>
      <c r="BJ25" s="1475"/>
      <c r="BK25" s="1476" t="str">
        <f>IF(SUM(BK23:BL24)=0,"",SUM(BK23:BL24))</f>
        <v/>
      </c>
      <c r="BL25" s="1478"/>
      <c r="BM25"/>
      <c r="BN25"/>
      <c r="BO25"/>
      <c r="BP25" s="171"/>
    </row>
    <row r="26" spans="1:68" ht="9" customHeight="1" thickBot="1">
      <c r="A26" s="1438"/>
      <c r="B26" s="207"/>
      <c r="C26" s="207"/>
      <c r="D26" s="207"/>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6"/>
      <c r="BK26" s="246"/>
      <c r="BL26" s="246"/>
      <c r="BM26" s="171"/>
      <c r="BN26" s="171"/>
      <c r="BO26" s="171"/>
      <c r="BP26" s="171"/>
    </row>
    <row r="27" spans="1:68" ht="15.95" customHeight="1">
      <c r="A27" s="1438"/>
      <c r="B27" s="1515" t="s">
        <v>379</v>
      </c>
      <c r="C27" s="1519" t="s">
        <v>377</v>
      </c>
      <c r="D27" s="1520"/>
      <c r="E27" s="1532" t="str">
        <f>IF(E23=0,"",ROUNDDOWN(E23/3,1))</f>
        <v/>
      </c>
      <c r="F27" s="1533"/>
      <c r="G27" s="1462" t="str">
        <f>IF(G23=0,"",ROUNDDOWN(G23/3,1))</f>
        <v/>
      </c>
      <c r="H27" s="1463"/>
      <c r="I27" s="1460" t="str">
        <f>IF(I23=0,"",ROUNDDOWN(I23/3,1))</f>
        <v/>
      </c>
      <c r="J27" s="1461"/>
      <c r="K27" s="1462" t="str">
        <f>IF(K23=0,"",ROUNDDOWN(K23/3,1))</f>
        <v/>
      </c>
      <c r="L27" s="1463"/>
      <c r="M27" s="276" t="str">
        <f t="shared" ref="M27:U27" si="2">IF(M23=0,"",ROUNDDOWN(M23/3,1))</f>
        <v/>
      </c>
      <c r="N27" s="277" t="str">
        <f t="shared" si="2"/>
        <v/>
      </c>
      <c r="O27" s="277" t="str">
        <f t="shared" si="2"/>
        <v/>
      </c>
      <c r="P27" s="278" t="str">
        <f t="shared" si="2"/>
        <v/>
      </c>
      <c r="Q27" s="279" t="str">
        <f t="shared" si="2"/>
        <v/>
      </c>
      <c r="R27" s="277" t="str">
        <f t="shared" si="2"/>
        <v/>
      </c>
      <c r="S27" s="277" t="str">
        <f t="shared" si="2"/>
        <v/>
      </c>
      <c r="T27" s="280" t="str">
        <f t="shared" si="2"/>
        <v/>
      </c>
      <c r="U27" s="1460" t="str">
        <f t="shared" si="2"/>
        <v/>
      </c>
      <c r="V27" s="1461"/>
      <c r="W27" s="1462" t="str">
        <f>IF(W23=0,"",ROUNDDOWN(W23/3,1))</f>
        <v/>
      </c>
      <c r="X27" s="1463"/>
      <c r="Y27" s="1460" t="str">
        <f>IF(Y23=0,"",ROUNDDOWN(Y23/3,1))</f>
        <v/>
      </c>
      <c r="Z27" s="1461"/>
      <c r="AA27" s="1462" t="str">
        <f>IF(AA23=0,"",ROUNDDOWN(AA23/3,1))</f>
        <v/>
      </c>
      <c r="AB27" s="1463"/>
      <c r="AC27" s="1460" t="str">
        <f>IF(AC23=0,"",ROUNDDOWN(AC23/3,1))</f>
        <v/>
      </c>
      <c r="AD27" s="1461"/>
      <c r="AE27" s="1462" t="str">
        <f>IF(AE23=0,"",ROUNDDOWN(AE23/3,1))</f>
        <v/>
      </c>
      <c r="AF27" s="1463"/>
      <c r="AG27" s="1460" t="str">
        <f>IF(AG23=0,"",ROUNDDOWN(AG23/3,1))</f>
        <v/>
      </c>
      <c r="AH27" s="1461"/>
      <c r="AI27" s="1462" t="str">
        <f>IF(AI23=0,"",ROUNDDOWN(AI23/3,1))</f>
        <v/>
      </c>
      <c r="AJ27" s="1463"/>
      <c r="AK27" s="1460" t="str">
        <f>IF(AK23=0,"",ROUNDDOWN(AK23/3,1))</f>
        <v/>
      </c>
      <c r="AL27" s="1461"/>
      <c r="AM27" s="1462" t="str">
        <f>IF(AM23=0,"",ROUNDDOWN(AM23/3,1))</f>
        <v/>
      </c>
      <c r="AN27" s="1463"/>
      <c r="AO27" s="1460" t="str">
        <f>IF(AO23=0,"",ROUNDDOWN(AO23/3,1))</f>
        <v/>
      </c>
      <c r="AP27" s="1461"/>
      <c r="AQ27" s="1462" t="str">
        <f>IF(AQ23=0,"",ROUNDDOWN(AQ23/3,1))</f>
        <v/>
      </c>
      <c r="AR27" s="1463"/>
      <c r="AS27" s="276" t="str">
        <f t="shared" ref="AS27:BA27" si="3">IF(AS23=0,"",ROUNDDOWN(AS23/3,1))</f>
        <v/>
      </c>
      <c r="AT27" s="277" t="str">
        <f t="shared" si="3"/>
        <v/>
      </c>
      <c r="AU27" s="277" t="str">
        <f t="shared" si="3"/>
        <v/>
      </c>
      <c r="AV27" s="278" t="str">
        <f t="shared" si="3"/>
        <v/>
      </c>
      <c r="AW27" s="279" t="str">
        <f t="shared" si="3"/>
        <v/>
      </c>
      <c r="AX27" s="277" t="str">
        <f t="shared" si="3"/>
        <v/>
      </c>
      <c r="AY27" s="277" t="str">
        <f t="shared" si="3"/>
        <v/>
      </c>
      <c r="AZ27" s="280" t="str">
        <f t="shared" si="3"/>
        <v/>
      </c>
      <c r="BA27" s="1460" t="str">
        <f t="shared" si="3"/>
        <v/>
      </c>
      <c r="BB27" s="1461"/>
      <c r="BC27" s="1462" t="str">
        <f>IF(BC23=0,"",ROUNDDOWN(BC23/3,1))</f>
        <v/>
      </c>
      <c r="BD27" s="1463"/>
      <c r="BE27" s="1460" t="str">
        <f>IF(BE23=0,"",ROUNDDOWN(BE23/3,1))</f>
        <v/>
      </c>
      <c r="BF27" s="1461"/>
      <c r="BG27" s="1462" t="str">
        <f>IF(BG23=0,"",ROUNDDOWN(BG23/3,1))</f>
        <v/>
      </c>
      <c r="BH27" s="1463"/>
      <c r="BI27" s="1460" t="str">
        <f>IF(BI23=0,"",ROUNDDOWN(BI23/3,1))</f>
        <v/>
      </c>
      <c r="BJ27" s="1461"/>
      <c r="BK27" s="1462" t="str">
        <f>IF(BK23=0,"",ROUNDDOWN(BK23/3,1))</f>
        <v/>
      </c>
      <c r="BL27" s="1472"/>
      <c r="BM27" s="171"/>
      <c r="BN27" s="171"/>
      <c r="BO27" s="171"/>
      <c r="BP27" s="171"/>
    </row>
    <row r="28" spans="1:68" ht="15.95" customHeight="1" thickBot="1">
      <c r="A28" s="1438"/>
      <c r="B28" s="1516"/>
      <c r="C28" s="1521" t="s">
        <v>376</v>
      </c>
      <c r="D28" s="1522"/>
      <c r="E28" s="1444" t="str">
        <f>IF(E24=0,"",ROUNDDOWN(E24/6,1))</f>
        <v/>
      </c>
      <c r="F28" s="1445"/>
      <c r="G28" s="1446" t="str">
        <f>IF(G24=0,"",ROUNDDOWN(G24/6,1))</f>
        <v/>
      </c>
      <c r="H28" s="1447"/>
      <c r="I28" s="1448" t="str">
        <f>IF(I24=0,"",ROUNDDOWN(I24/6,1))</f>
        <v/>
      </c>
      <c r="J28" s="1445"/>
      <c r="K28" s="1446" t="str">
        <f>IF(K24=0,"",ROUNDDOWN(K24/6,1))</f>
        <v/>
      </c>
      <c r="L28" s="1447"/>
      <c r="M28" s="281" t="str">
        <f t="shared" ref="M28:U28" si="4">IF(M24=0,"",ROUNDDOWN(M24/6,1))</f>
        <v/>
      </c>
      <c r="N28" s="282" t="str">
        <f t="shared" si="4"/>
        <v/>
      </c>
      <c r="O28" s="282" t="str">
        <f t="shared" si="4"/>
        <v/>
      </c>
      <c r="P28" s="283" t="str">
        <f t="shared" si="4"/>
        <v/>
      </c>
      <c r="Q28" s="284" t="str">
        <f t="shared" si="4"/>
        <v/>
      </c>
      <c r="R28" s="282" t="str">
        <f t="shared" si="4"/>
        <v/>
      </c>
      <c r="S28" s="282" t="str">
        <f t="shared" si="4"/>
        <v/>
      </c>
      <c r="T28" s="285" t="str">
        <f t="shared" si="4"/>
        <v/>
      </c>
      <c r="U28" s="1448" t="str">
        <f t="shared" si="4"/>
        <v/>
      </c>
      <c r="V28" s="1445"/>
      <c r="W28" s="1446" t="str">
        <f>IF(W24=0,"",ROUNDDOWN(W24/6,1))</f>
        <v/>
      </c>
      <c r="X28" s="1447"/>
      <c r="Y28" s="1448" t="str">
        <f>IF(Y24=0,"",ROUNDDOWN(Y24/6,1))</f>
        <v/>
      </c>
      <c r="Z28" s="1445"/>
      <c r="AA28" s="1446" t="str">
        <f>IF(AA24=0,"",ROUNDDOWN(AA24/6,1))</f>
        <v/>
      </c>
      <c r="AB28" s="1447"/>
      <c r="AC28" s="1448" t="str">
        <f>IF(AC24=0,"",ROUNDDOWN(AC24/6,1))</f>
        <v/>
      </c>
      <c r="AD28" s="1445"/>
      <c r="AE28" s="1446" t="str">
        <f>IF(AE24=0,"",ROUNDDOWN(AE24/6,1))</f>
        <v/>
      </c>
      <c r="AF28" s="1447"/>
      <c r="AG28" s="1448" t="str">
        <f>IF(AG24=0,"",ROUNDDOWN(AG24/6,1))</f>
        <v/>
      </c>
      <c r="AH28" s="1445"/>
      <c r="AI28" s="1446" t="str">
        <f>IF(AI24=0,"",ROUNDDOWN(AI24/6,1))</f>
        <v/>
      </c>
      <c r="AJ28" s="1447"/>
      <c r="AK28" s="1448" t="str">
        <f>IF(AK24=0,"",ROUNDDOWN(AK24/6,1))</f>
        <v/>
      </c>
      <c r="AL28" s="1445"/>
      <c r="AM28" s="1446" t="str">
        <f>IF(AM24=0,"",ROUNDDOWN(AM24/6,1))</f>
        <v/>
      </c>
      <c r="AN28" s="1447"/>
      <c r="AO28" s="1448" t="str">
        <f>IF(AO24=0,"",ROUNDDOWN(AO24/6,1))</f>
        <v/>
      </c>
      <c r="AP28" s="1445"/>
      <c r="AQ28" s="1446" t="str">
        <f>IF(AQ24=0,"",ROUNDDOWN(AQ24/6,1))</f>
        <v/>
      </c>
      <c r="AR28" s="1447"/>
      <c r="AS28" s="281" t="str">
        <f t="shared" ref="AS28:BA28" si="5">IF(AS24=0,"",ROUNDDOWN(AS24/6,1))</f>
        <v/>
      </c>
      <c r="AT28" s="282" t="str">
        <f t="shared" si="5"/>
        <v/>
      </c>
      <c r="AU28" s="282" t="str">
        <f t="shared" si="5"/>
        <v/>
      </c>
      <c r="AV28" s="283" t="str">
        <f t="shared" si="5"/>
        <v/>
      </c>
      <c r="AW28" s="284" t="str">
        <f t="shared" si="5"/>
        <v/>
      </c>
      <c r="AX28" s="282" t="str">
        <f t="shared" si="5"/>
        <v/>
      </c>
      <c r="AY28" s="282" t="str">
        <f t="shared" si="5"/>
        <v/>
      </c>
      <c r="AZ28" s="285" t="str">
        <f t="shared" si="5"/>
        <v/>
      </c>
      <c r="BA28" s="1448" t="str">
        <f t="shared" si="5"/>
        <v/>
      </c>
      <c r="BB28" s="1445"/>
      <c r="BC28" s="1446" t="str">
        <f>IF(BC24=0,"",ROUNDDOWN(BC24/6,1))</f>
        <v/>
      </c>
      <c r="BD28" s="1447"/>
      <c r="BE28" s="1448" t="str">
        <f>IF(BE24=0,"",ROUNDDOWN(BE24/6,1))</f>
        <v/>
      </c>
      <c r="BF28" s="1445"/>
      <c r="BG28" s="1446" t="str">
        <f>IF(BG24=0,"",ROUNDDOWN(BG24/6,1))</f>
        <v/>
      </c>
      <c r="BH28" s="1447"/>
      <c r="BI28" s="1448" t="str">
        <f>IF(BI24=0,"",ROUNDDOWN(BI24/6,1))</f>
        <v/>
      </c>
      <c r="BJ28" s="1445"/>
      <c r="BK28" s="1446" t="str">
        <f>IF(BK24=0,"",ROUNDDOWN(BK24/6,1))</f>
        <v/>
      </c>
      <c r="BL28" s="1473"/>
      <c r="BM28" s="171"/>
      <c r="BN28" s="171"/>
      <c r="BO28" s="171"/>
      <c r="BP28" s="171"/>
    </row>
    <row r="29" spans="1:68" ht="15.95" customHeight="1" thickTop="1" thickBot="1">
      <c r="A29" s="1438"/>
      <c r="B29" s="1517"/>
      <c r="C29" s="1523" t="s">
        <v>604</v>
      </c>
      <c r="D29" s="1524"/>
      <c r="E29" s="1483" t="str">
        <f>IF(SUM(E27:F28)=0,"",ROUND(SUM(E27:F28),0))</f>
        <v/>
      </c>
      <c r="F29" s="1469"/>
      <c r="G29" s="1470" t="str">
        <f>IF(SUM(G27:H28)=0,"",ROUND(SUM(G27:H28),0))</f>
        <v/>
      </c>
      <c r="H29" s="1484"/>
      <c r="I29" s="1468" t="str">
        <f>IF(SUM(I27:J28)=0,"",ROUND(SUM(I27:J28),0))</f>
        <v/>
      </c>
      <c r="J29" s="1469"/>
      <c r="K29" s="1483" t="str">
        <f>IF(SUM(K27:L28)=0,"",ROUND(SUM(K27:L28),0))</f>
        <v/>
      </c>
      <c r="L29" s="1484"/>
      <c r="M29" s="286" t="str">
        <f t="shared" ref="M29:T29" si="6">IF(SUM(M27:M28)=0,"",ROUND(SUM(M27:M28),0))</f>
        <v/>
      </c>
      <c r="N29" s="287" t="str">
        <f t="shared" si="6"/>
        <v/>
      </c>
      <c r="O29" s="287" t="str">
        <f t="shared" si="6"/>
        <v/>
      </c>
      <c r="P29" s="288" t="str">
        <f t="shared" si="6"/>
        <v/>
      </c>
      <c r="Q29" s="289" t="str">
        <f t="shared" si="6"/>
        <v/>
      </c>
      <c r="R29" s="287" t="str">
        <f t="shared" si="6"/>
        <v/>
      </c>
      <c r="S29" s="287" t="str">
        <f t="shared" si="6"/>
        <v/>
      </c>
      <c r="T29" s="290" t="str">
        <f t="shared" si="6"/>
        <v/>
      </c>
      <c r="U29" s="1468" t="str">
        <f>IF(SUM(U27:V28)=0,"",ROUND(SUM(U27:V28),0))</f>
        <v/>
      </c>
      <c r="V29" s="1469"/>
      <c r="W29" s="1483" t="str">
        <f>IF(SUM(W27:X28)=0,"",ROUND(SUM(W27:X28),0))</f>
        <v/>
      </c>
      <c r="X29" s="1484"/>
      <c r="Y29" s="1468" t="str">
        <f>IF(SUM(Y27:Z28)=0,"",ROUND(SUM(Y27:Z28),0))</f>
        <v/>
      </c>
      <c r="Z29" s="1469"/>
      <c r="AA29" s="1483" t="str">
        <f>IF(SUM(AA27:AB28)=0,"",ROUND(SUM(AA27:AB28),0))</f>
        <v/>
      </c>
      <c r="AB29" s="1484"/>
      <c r="AC29" s="1468" t="str">
        <f>IF(SUM(AC27:AD28)=0,"",ROUND(SUM(AC27:AD28),0))</f>
        <v/>
      </c>
      <c r="AD29" s="1469"/>
      <c r="AE29" s="1483" t="str">
        <f>IF(SUM(AE27:AF28)=0,"",ROUND(SUM(AE27:AF28),0))</f>
        <v/>
      </c>
      <c r="AF29" s="1484"/>
      <c r="AG29" s="1468" t="str">
        <f>IF(SUM(AG27:AH28)=0,"",ROUND(SUM(AG27:AH28),0))</f>
        <v/>
      </c>
      <c r="AH29" s="1469"/>
      <c r="AI29" s="1483" t="str">
        <f>IF(SUM(AI27:AJ28)=0,"",ROUND(SUM(AI27:AJ28),0))</f>
        <v/>
      </c>
      <c r="AJ29" s="1484"/>
      <c r="AK29" s="1468" t="str">
        <f>IF(SUM(AK27:AL28)=0,"",ROUND(SUM(AK27:AL28),0))</f>
        <v/>
      </c>
      <c r="AL29" s="1469"/>
      <c r="AM29" s="1483" t="str">
        <f>IF(SUM(AM27:AN28)=0,"",ROUND(SUM(AM27:AN28),0))</f>
        <v/>
      </c>
      <c r="AN29" s="1484"/>
      <c r="AO29" s="1468" t="str">
        <f>IF(SUM(AO27:AP28)=0,"",ROUND(SUM(AO27:AP28),0))</f>
        <v/>
      </c>
      <c r="AP29" s="1469"/>
      <c r="AQ29" s="1483" t="str">
        <f>IF(SUM(AQ27:AR28)=0,"",ROUND(SUM(AQ27:AR28),0))</f>
        <v/>
      </c>
      <c r="AR29" s="1484"/>
      <c r="AS29" s="286" t="str">
        <f t="shared" ref="AS29:AZ29" si="7">IF(SUM(AS27:AS28)=0,"",ROUND(SUM(AS27:AS28),0))</f>
        <v/>
      </c>
      <c r="AT29" s="287" t="str">
        <f t="shared" si="7"/>
        <v/>
      </c>
      <c r="AU29" s="287" t="str">
        <f t="shared" si="7"/>
        <v/>
      </c>
      <c r="AV29" s="288" t="str">
        <f t="shared" si="7"/>
        <v/>
      </c>
      <c r="AW29" s="289" t="str">
        <f t="shared" si="7"/>
        <v/>
      </c>
      <c r="AX29" s="287" t="str">
        <f t="shared" si="7"/>
        <v/>
      </c>
      <c r="AY29" s="287" t="str">
        <f t="shared" si="7"/>
        <v/>
      </c>
      <c r="AZ29" s="290" t="str">
        <f t="shared" si="7"/>
        <v/>
      </c>
      <c r="BA29" s="1468" t="str">
        <f>IF(SUM(BA27:BB28)=0,"",ROUND(SUM(BA27:BB28),0))</f>
        <v/>
      </c>
      <c r="BB29" s="1469"/>
      <c r="BC29" s="1483" t="str">
        <f>IF(SUM(BC27:BD28)=0,"",ROUND(SUM(BC27:BD28),0))</f>
        <v/>
      </c>
      <c r="BD29" s="1484"/>
      <c r="BE29" s="1468" t="str">
        <f>IF(SUM(BE27:BF28)=0,"",ROUND(SUM(BE27:BF28),0))</f>
        <v/>
      </c>
      <c r="BF29" s="1469"/>
      <c r="BG29" s="1483" t="str">
        <f>IF(SUM(BG27:BH28)=0,"",ROUND(SUM(BG27:BH28),0))</f>
        <v/>
      </c>
      <c r="BH29" s="1484"/>
      <c r="BI29" s="1468" t="str">
        <f>IF(SUM(BI27:BJ28)=0,"",ROUND(SUM(BI27:BJ28),0))</f>
        <v/>
      </c>
      <c r="BJ29" s="1469"/>
      <c r="BK29" s="1470" t="str">
        <f>IF(SUM(BK27:BL28)=0,"",ROUND(SUM(BK27:BL28),0))</f>
        <v/>
      </c>
      <c r="BL29" s="1471"/>
      <c r="BM29" s="171"/>
      <c r="BN29" s="171"/>
      <c r="BO29" s="171"/>
      <c r="BP29" s="171"/>
    </row>
    <row r="30" spans="1:68" ht="15.95" customHeight="1" thickBot="1">
      <c r="A30" s="1438"/>
      <c r="B30" s="1518"/>
      <c r="C30" s="1525" t="s">
        <v>380</v>
      </c>
      <c r="D30" s="1526"/>
      <c r="E30" s="1439" t="str">
        <f>IF(E29="","",(E29+1))</f>
        <v/>
      </c>
      <c r="F30" s="1440"/>
      <c r="G30" s="1441" t="str">
        <f t="shared" ref="G30" si="8">IF(G29="","",(G29+1))</f>
        <v/>
      </c>
      <c r="H30" s="1442"/>
      <c r="I30" s="1443" t="str">
        <f t="shared" ref="I30" si="9">IF(I29="","",(I29+1))</f>
        <v/>
      </c>
      <c r="J30" s="1440"/>
      <c r="K30" s="1439" t="str">
        <f t="shared" ref="K30" si="10">IF(K29="","",(K29+1))</f>
        <v/>
      </c>
      <c r="L30" s="1442"/>
      <c r="M30" s="291" t="str">
        <f t="shared" ref="M30:U30" si="11">IF(M29="","",(M29+1))</f>
        <v/>
      </c>
      <c r="N30" s="292" t="str">
        <f t="shared" si="11"/>
        <v/>
      </c>
      <c r="O30" s="292" t="str">
        <f t="shared" si="11"/>
        <v/>
      </c>
      <c r="P30" s="293" t="str">
        <f t="shared" si="11"/>
        <v/>
      </c>
      <c r="Q30" s="294" t="str">
        <f t="shared" si="11"/>
        <v/>
      </c>
      <c r="R30" s="292" t="str">
        <f t="shared" si="11"/>
        <v/>
      </c>
      <c r="S30" s="292" t="str">
        <f t="shared" si="11"/>
        <v/>
      </c>
      <c r="T30" s="295" t="str">
        <f t="shared" si="11"/>
        <v/>
      </c>
      <c r="U30" s="1443" t="str">
        <f t="shared" si="11"/>
        <v/>
      </c>
      <c r="V30" s="1440"/>
      <c r="W30" s="1439" t="str">
        <f t="shared" ref="W30" si="12">IF(W29="","",(W29+1))</f>
        <v/>
      </c>
      <c r="X30" s="1442"/>
      <c r="Y30" s="1443" t="str">
        <f t="shared" ref="Y30" si="13">IF(Y29="","",(Y29+1))</f>
        <v/>
      </c>
      <c r="Z30" s="1440"/>
      <c r="AA30" s="1439" t="str">
        <f t="shared" ref="AA30" si="14">IF(AA29="","",(AA29+1))</f>
        <v/>
      </c>
      <c r="AB30" s="1442"/>
      <c r="AC30" s="1443" t="str">
        <f t="shared" ref="AC30" si="15">IF(AC29="","",(AC29+1))</f>
        <v/>
      </c>
      <c r="AD30" s="1440"/>
      <c r="AE30" s="1439" t="str">
        <f t="shared" ref="AE30" si="16">IF(AE29="","",(AE29+1))</f>
        <v/>
      </c>
      <c r="AF30" s="1442"/>
      <c r="AG30" s="1443" t="str">
        <f t="shared" ref="AG30" si="17">IF(AG29="","",(AG29+1))</f>
        <v/>
      </c>
      <c r="AH30" s="1440"/>
      <c r="AI30" s="1439" t="str">
        <f t="shared" ref="AI30" si="18">IF(AI29="","",(AI29+1))</f>
        <v/>
      </c>
      <c r="AJ30" s="1442"/>
      <c r="AK30" s="1443" t="str">
        <f t="shared" ref="AK30" si="19">IF(AK29="","",(AK29+1))</f>
        <v/>
      </c>
      <c r="AL30" s="1440"/>
      <c r="AM30" s="1439" t="str">
        <f t="shared" ref="AM30" si="20">IF(AM29="","",(AM29+1))</f>
        <v/>
      </c>
      <c r="AN30" s="1442"/>
      <c r="AO30" s="1443" t="str">
        <f t="shared" ref="AO30" si="21">IF(AO29="","",(AO29+1))</f>
        <v/>
      </c>
      <c r="AP30" s="1440"/>
      <c r="AQ30" s="1439" t="str">
        <f t="shared" ref="AQ30" si="22">IF(AQ29="","",(AQ29+1))</f>
        <v/>
      </c>
      <c r="AR30" s="1442"/>
      <c r="AS30" s="291" t="str">
        <f t="shared" ref="AS30:BA30" si="23">IF(AS29="","",(AS29+1))</f>
        <v/>
      </c>
      <c r="AT30" s="292" t="str">
        <f t="shared" si="23"/>
        <v/>
      </c>
      <c r="AU30" s="292" t="str">
        <f t="shared" si="23"/>
        <v/>
      </c>
      <c r="AV30" s="293" t="str">
        <f t="shared" si="23"/>
        <v/>
      </c>
      <c r="AW30" s="294" t="str">
        <f t="shared" si="23"/>
        <v/>
      </c>
      <c r="AX30" s="292" t="str">
        <f t="shared" si="23"/>
        <v/>
      </c>
      <c r="AY30" s="292" t="str">
        <f t="shared" si="23"/>
        <v/>
      </c>
      <c r="AZ30" s="295" t="str">
        <f t="shared" si="23"/>
        <v/>
      </c>
      <c r="BA30" s="1443" t="str">
        <f t="shared" si="23"/>
        <v/>
      </c>
      <c r="BB30" s="1440"/>
      <c r="BC30" s="1439" t="str">
        <f t="shared" ref="BC30" si="24">IF(BC29="","",(BC29+1))</f>
        <v/>
      </c>
      <c r="BD30" s="1442"/>
      <c r="BE30" s="1443" t="str">
        <f t="shared" ref="BE30" si="25">IF(BE29="","",(BE29+1))</f>
        <v/>
      </c>
      <c r="BF30" s="1440"/>
      <c r="BG30" s="1439" t="str">
        <f t="shared" ref="BG30" si="26">IF(BG29="","",(BG29+1))</f>
        <v/>
      </c>
      <c r="BH30" s="1442"/>
      <c r="BI30" s="1443" t="str">
        <f t="shared" ref="BI30" si="27">IF(BI29="","",(BI29+1))</f>
        <v/>
      </c>
      <c r="BJ30" s="1440"/>
      <c r="BK30" s="1441" t="str">
        <f t="shared" ref="BK30" si="28">IF(BK29="","",(BK29+1))</f>
        <v/>
      </c>
      <c r="BL30" s="1482"/>
      <c r="BM30" s="171"/>
      <c r="BN30" s="171"/>
      <c r="BO30" s="171"/>
      <c r="BP30" s="171"/>
    </row>
    <row r="31" spans="1:68" ht="9" customHeight="1">
      <c r="A31" s="1438"/>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row>
    <row r="32" spans="1:68" s="675" customFormat="1">
      <c r="A32" s="315"/>
      <c r="B32" s="1" t="s">
        <v>624</v>
      </c>
      <c r="D32" s="1" t="s">
        <v>606</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71"/>
      <c r="BJ32" s="171"/>
      <c r="BK32" s="171"/>
      <c r="BL32" s="171"/>
      <c r="BM32" s="171"/>
      <c r="BN32" s="171"/>
      <c r="BO32" s="171"/>
      <c r="BP32" s="171"/>
    </row>
    <row r="33" spans="1:68" ht="12.95" customHeight="1">
      <c r="A33" s="315"/>
      <c r="B33" s="1" t="s">
        <v>625</v>
      </c>
      <c r="C33" s="167"/>
      <c r="D33" s="749" t="s">
        <v>950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71"/>
      <c r="BJ33" s="171"/>
      <c r="BK33" s="171"/>
      <c r="BL33" s="171"/>
      <c r="BM33" s="171"/>
      <c r="BN33" s="171"/>
      <c r="BO33" s="171"/>
      <c r="BP33" s="171"/>
    </row>
    <row r="34" spans="1:68" s="675" customFormat="1" ht="12.95" customHeight="1">
      <c r="A34" s="315"/>
      <c r="B34" s="1"/>
      <c r="C34" s="167"/>
      <c r="D34" s="1" t="s">
        <v>951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71"/>
      <c r="BJ34" s="171"/>
      <c r="BK34" s="171"/>
      <c r="BL34" s="171"/>
      <c r="BM34" s="171"/>
      <c r="BN34" s="171"/>
      <c r="BO34" s="171"/>
      <c r="BP34" s="171"/>
    </row>
    <row r="35" spans="1:68">
      <c r="A35" s="315"/>
      <c r="B35" s="1" t="s">
        <v>1011</v>
      </c>
      <c r="C35" s="167"/>
      <c r="D35" s="1" t="s">
        <v>632</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71"/>
      <c r="BJ35" s="171"/>
      <c r="BK35" s="171"/>
      <c r="BL35" s="171"/>
      <c r="BM35" s="171"/>
      <c r="BN35" s="171"/>
      <c r="BO35" s="171"/>
      <c r="BP35" s="171"/>
    </row>
    <row r="36" spans="1:68">
      <c r="A36" s="315"/>
      <c r="B36" s="1" t="s">
        <v>1012</v>
      </c>
      <c r="C36" s="167"/>
      <c r="D36" s="1" t="s">
        <v>633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363"/>
      <c r="BB36" s="363"/>
      <c r="BC36" s="363"/>
      <c r="BD36" s="363"/>
      <c r="BE36" s="1"/>
      <c r="BF36" s="1"/>
      <c r="BG36" s="1"/>
      <c r="BH36" s="1"/>
      <c r="BI36" s="171"/>
      <c r="BJ36" s="171"/>
      <c r="BK36" s="171"/>
      <c r="BL36" s="171"/>
      <c r="BM36" s="171"/>
      <c r="BN36" s="171"/>
      <c r="BO36" s="171"/>
      <c r="BP36" s="171"/>
    </row>
    <row r="37" spans="1:68">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row>
    <row r="38" spans="1:68">
      <c r="A38" s="171"/>
      <c r="B38" s="171"/>
      <c r="C38" s="171"/>
      <c r="D38" s="244"/>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row>
    <row r="39" spans="1:68">
      <c r="BM39" s="171"/>
      <c r="BN39" s="171"/>
      <c r="BO39" s="171"/>
      <c r="BP39" s="171"/>
    </row>
    <row r="40" spans="1:68">
      <c r="BM40" s="171"/>
      <c r="BN40" s="171"/>
      <c r="BO40" s="171"/>
      <c r="BP40" s="171"/>
    </row>
    <row r="41" spans="1:68">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row>
    <row r="42" spans="1:68">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row>
    <row r="43" spans="1:68">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row>
    <row r="44" spans="1:68">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row>
    <row r="45" spans="1:68">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row>
    <row r="46" spans="1:68">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row>
    <row r="47" spans="1:68">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row>
    <row r="48" spans="1:68">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row>
  </sheetData>
  <mergeCells count="212">
    <mergeCell ref="C24:D24"/>
    <mergeCell ref="I24:J24"/>
    <mergeCell ref="K24:L24"/>
    <mergeCell ref="B27:B30"/>
    <mergeCell ref="C27:D27"/>
    <mergeCell ref="I27:J27"/>
    <mergeCell ref="K27:L27"/>
    <mergeCell ref="C28:D28"/>
    <mergeCell ref="I28:J28"/>
    <mergeCell ref="K28:L28"/>
    <mergeCell ref="C29:D29"/>
    <mergeCell ref="I29:J29"/>
    <mergeCell ref="K29:L29"/>
    <mergeCell ref="C30:D30"/>
    <mergeCell ref="I30:J30"/>
    <mergeCell ref="K30:L30"/>
    <mergeCell ref="B23:B25"/>
    <mergeCell ref="C25:D25"/>
    <mergeCell ref="E25:F25"/>
    <mergeCell ref="G25:H25"/>
    <mergeCell ref="I25:J25"/>
    <mergeCell ref="K25:L25"/>
    <mergeCell ref="E27:F27"/>
    <mergeCell ref="G27:H27"/>
    <mergeCell ref="B3:D3"/>
    <mergeCell ref="B4:C4"/>
    <mergeCell ref="E4:H4"/>
    <mergeCell ref="Y23:Z23"/>
    <mergeCell ref="AA23:AB23"/>
    <mergeCell ref="AC23:AD23"/>
    <mergeCell ref="AE23:AF23"/>
    <mergeCell ref="AG23:AH23"/>
    <mergeCell ref="I4:L4"/>
    <mergeCell ref="M4:P4"/>
    <mergeCell ref="Q4:T4"/>
    <mergeCell ref="B5:C5"/>
    <mergeCell ref="I23:J23"/>
    <mergeCell ref="K23:L23"/>
    <mergeCell ref="C23:D23"/>
    <mergeCell ref="B21:D21"/>
    <mergeCell ref="E23:F23"/>
    <mergeCell ref="G23:H23"/>
    <mergeCell ref="U23:V23"/>
    <mergeCell ref="W23:X23"/>
    <mergeCell ref="B6:B20"/>
    <mergeCell ref="AC4:AF4"/>
    <mergeCell ref="AG4:AJ4"/>
    <mergeCell ref="U4:X4"/>
    <mergeCell ref="AM2:BL2"/>
    <mergeCell ref="H3:I3"/>
    <mergeCell ref="J3:K3"/>
    <mergeCell ref="L3:M3"/>
    <mergeCell ref="N3:O3"/>
    <mergeCell ref="P3:Q3"/>
    <mergeCell ref="AS4:AV4"/>
    <mergeCell ref="AQ21:AR21"/>
    <mergeCell ref="BE4:BH4"/>
    <mergeCell ref="BI4:BL4"/>
    <mergeCell ref="AK4:AN4"/>
    <mergeCell ref="AO4:AR4"/>
    <mergeCell ref="Y4:AB4"/>
    <mergeCell ref="BA4:BD4"/>
    <mergeCell ref="AW4:AZ4"/>
    <mergeCell ref="BA21:BB21"/>
    <mergeCell ref="BC21:BD21"/>
    <mergeCell ref="BE21:BF21"/>
    <mergeCell ref="BG21:BH21"/>
    <mergeCell ref="BI21:BJ21"/>
    <mergeCell ref="BK21:BL21"/>
    <mergeCell ref="AE21:AF21"/>
    <mergeCell ref="AG21:AH21"/>
    <mergeCell ref="AI21:AJ21"/>
    <mergeCell ref="AG30:AH30"/>
    <mergeCell ref="AO27:AP27"/>
    <mergeCell ref="AQ27:AR27"/>
    <mergeCell ref="U25:V25"/>
    <mergeCell ref="W25:X25"/>
    <mergeCell ref="Y25:Z25"/>
    <mergeCell ref="AA25:AB25"/>
    <mergeCell ref="AI27:AJ27"/>
    <mergeCell ref="AK27:AL27"/>
    <mergeCell ref="AC25:AD25"/>
    <mergeCell ref="AE25:AF25"/>
    <mergeCell ref="AG25:AH25"/>
    <mergeCell ref="AI25:AJ25"/>
    <mergeCell ref="AK25:AL25"/>
    <mergeCell ref="U27:V27"/>
    <mergeCell ref="W27:X27"/>
    <mergeCell ref="Y27:Z27"/>
    <mergeCell ref="AA27:AB27"/>
    <mergeCell ref="AC27:AD27"/>
    <mergeCell ref="AE27:AF27"/>
    <mergeCell ref="BC27:BD27"/>
    <mergeCell ref="BE30:BF30"/>
    <mergeCell ref="BG30:BH30"/>
    <mergeCell ref="BI30:BJ30"/>
    <mergeCell ref="BK30:BL30"/>
    <mergeCell ref="E29:F29"/>
    <mergeCell ref="G29:H29"/>
    <mergeCell ref="U29:V29"/>
    <mergeCell ref="W29:X29"/>
    <mergeCell ref="Y29:Z29"/>
    <mergeCell ref="AA29:AB29"/>
    <mergeCell ref="AC29:AD29"/>
    <mergeCell ref="AE29:AF29"/>
    <mergeCell ref="AG29:AH29"/>
    <mergeCell ref="AI29:AJ29"/>
    <mergeCell ref="AK29:AL29"/>
    <mergeCell ref="AM29:AN29"/>
    <mergeCell ref="AO29:AP29"/>
    <mergeCell ref="AQ29:AR29"/>
    <mergeCell ref="BA29:BB29"/>
    <mergeCell ref="BC29:BD29"/>
    <mergeCell ref="BE29:BF29"/>
    <mergeCell ref="BG29:BH29"/>
    <mergeCell ref="AE30:AF30"/>
    <mergeCell ref="BE27:BF27"/>
    <mergeCell ref="AI30:AJ30"/>
    <mergeCell ref="AK30:AL30"/>
    <mergeCell ref="AM30:AN30"/>
    <mergeCell ref="AO30:AP30"/>
    <mergeCell ref="AQ30:AR30"/>
    <mergeCell ref="BA30:BB30"/>
    <mergeCell ref="BC30:BD30"/>
    <mergeCell ref="AM23:AN23"/>
    <mergeCell ref="AO23:AP23"/>
    <mergeCell ref="AQ23:AR23"/>
    <mergeCell ref="BA23:BB23"/>
    <mergeCell ref="BC23:BD23"/>
    <mergeCell ref="BC25:BD25"/>
    <mergeCell ref="AI24:AJ24"/>
    <mergeCell ref="AK24:AL24"/>
    <mergeCell ref="AM24:AN24"/>
    <mergeCell ref="AO24:AP24"/>
    <mergeCell ref="AQ24:AR24"/>
    <mergeCell ref="BA24:BB24"/>
    <mergeCell ref="BC24:BD24"/>
    <mergeCell ref="AI23:AJ23"/>
    <mergeCell ref="AK23:AL23"/>
    <mergeCell ref="BA27:BB27"/>
    <mergeCell ref="BA28:BB28"/>
    <mergeCell ref="AG27:AH27"/>
    <mergeCell ref="AM27:AN27"/>
    <mergeCell ref="BE23:BF23"/>
    <mergeCell ref="BG23:BH23"/>
    <mergeCell ref="BI29:BJ29"/>
    <mergeCell ref="BK29:BL29"/>
    <mergeCell ref="BG27:BH27"/>
    <mergeCell ref="BI27:BJ27"/>
    <mergeCell ref="BK27:BL27"/>
    <mergeCell ref="BE28:BF28"/>
    <mergeCell ref="BG28:BH28"/>
    <mergeCell ref="BI28:BJ28"/>
    <mergeCell ref="BK28:BL28"/>
    <mergeCell ref="BE25:BF25"/>
    <mergeCell ref="BG25:BH25"/>
    <mergeCell ref="BI25:BJ25"/>
    <mergeCell ref="BK25:BL25"/>
    <mergeCell ref="BI23:BJ23"/>
    <mergeCell ref="BK23:BL23"/>
    <mergeCell ref="BE24:BF24"/>
    <mergeCell ref="BG24:BH24"/>
    <mergeCell ref="BI24:BJ24"/>
    <mergeCell ref="BK24:BL24"/>
    <mergeCell ref="Y21:Z21"/>
    <mergeCell ref="AA21:AB21"/>
    <mergeCell ref="AC21:AD21"/>
    <mergeCell ref="BC28:BD28"/>
    <mergeCell ref="E24:F24"/>
    <mergeCell ref="G24:H24"/>
    <mergeCell ref="U24:V24"/>
    <mergeCell ref="W24:X24"/>
    <mergeCell ref="Y24:Z24"/>
    <mergeCell ref="AA24:AB24"/>
    <mergeCell ref="AC24:AD24"/>
    <mergeCell ref="AE24:AF24"/>
    <mergeCell ref="AG24:AH24"/>
    <mergeCell ref="AM25:AN25"/>
    <mergeCell ref="AO25:AP25"/>
    <mergeCell ref="AQ25:AR25"/>
    <mergeCell ref="BA25:BB25"/>
    <mergeCell ref="AE28:AF28"/>
    <mergeCell ref="AG28:AH28"/>
    <mergeCell ref="AI28:AJ28"/>
    <mergeCell ref="AK28:AL28"/>
    <mergeCell ref="AM28:AN28"/>
    <mergeCell ref="AO28:AP28"/>
    <mergeCell ref="AQ28:AR28"/>
    <mergeCell ref="AK21:AL21"/>
    <mergeCell ref="AM21:AN21"/>
    <mergeCell ref="AO21:AP21"/>
    <mergeCell ref="A4:A31"/>
    <mergeCell ref="E30:F30"/>
    <mergeCell ref="G30:H30"/>
    <mergeCell ref="U30:V30"/>
    <mergeCell ref="W30:X30"/>
    <mergeCell ref="Y30:Z30"/>
    <mergeCell ref="AA30:AB30"/>
    <mergeCell ref="AC30:AD30"/>
    <mergeCell ref="E28:F28"/>
    <mergeCell ref="G28:H28"/>
    <mergeCell ref="U28:V28"/>
    <mergeCell ref="W28:X28"/>
    <mergeCell ref="Y28:Z28"/>
    <mergeCell ref="AA28:AB28"/>
    <mergeCell ref="AC28:AD28"/>
    <mergeCell ref="E21:F21"/>
    <mergeCell ref="G21:H21"/>
    <mergeCell ref="I21:J21"/>
    <mergeCell ref="K21:L21"/>
    <mergeCell ref="U21:V21"/>
    <mergeCell ref="W21:X21"/>
  </mergeCells>
  <phoneticPr fontId="2"/>
  <dataValidations count="2">
    <dataValidation imeMode="halfAlpha" allowBlank="1" showInputMessage="1" showErrorMessage="1" sqref="E3 P3 H3" xr:uid="{00000000-0002-0000-0900-000000000000}"/>
    <dataValidation type="whole" allowBlank="1" showInputMessage="1" error="水色のセル内は、自動計算がされます。_x000a_「キャンセル」をクリックして下さい。" sqref="U23:AR24 BA23:BB24" xr:uid="{00000000-0002-0000-0900-000001000000}">
      <formula1>-10</formula1>
      <formula2>-9</formula2>
    </dataValidation>
  </dataValidations>
  <printOptions horizontalCentered="1" verticalCentered="1"/>
  <pageMargins left="0.59055118110236227" right="0.59055118110236227" top="0.59055118110236227" bottom="0.59055118110236227" header="0.51181102362204722" footer="0.39370078740157483"/>
  <pageSetup paperSize="9" firstPageNumber="31" orientation="landscape" useFirstPageNumber="1" r:id="rId1"/>
  <headerFooter alignWithMargins="0">
    <oddFooter>&amp;C
&amp;P / 34</oddFooter>
  </headerFooter>
  <ignoredErrors>
    <ignoredError sqref="M25:T25 AS25:AZ2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P48"/>
  <sheetViews>
    <sheetView view="pageBreakPreview" zoomScaleNormal="100" zoomScaleSheetLayoutView="100" workbookViewId="0"/>
  </sheetViews>
  <sheetFormatPr defaultColWidth="2.375" defaultRowHeight="13.5"/>
  <cols>
    <col min="1" max="1" width="2.625" style="236" customWidth="1"/>
    <col min="2" max="2" width="3.625" style="236" customWidth="1"/>
    <col min="3" max="3" width="2.375" style="236" customWidth="1"/>
    <col min="4" max="4" width="14.625" style="236" customWidth="1"/>
    <col min="5" max="64" width="1.875" style="236" customWidth="1"/>
    <col min="65" max="237" width="2.375" style="236"/>
    <col min="238" max="238" width="5.25" style="236" customWidth="1"/>
    <col min="239" max="240" width="1.875" style="236" customWidth="1"/>
    <col min="241" max="248" width="2.375" style="236" customWidth="1"/>
    <col min="249" max="251" width="3.125" style="236" customWidth="1"/>
    <col min="252" max="255" width="2.125" style="236" customWidth="1"/>
    <col min="256" max="267" width="3.375" style="236" customWidth="1"/>
    <col min="268" max="291" width="2.125" style="236" customWidth="1"/>
    <col min="292" max="299" width="3.375" style="236" customWidth="1"/>
    <col min="300" max="303" width="2.625" style="236" customWidth="1"/>
    <col min="304" max="319" width="2.125" style="236" customWidth="1"/>
    <col min="320" max="493" width="2.375" style="236"/>
    <col min="494" max="494" width="5.25" style="236" customWidth="1"/>
    <col min="495" max="496" width="1.875" style="236" customWidth="1"/>
    <col min="497" max="504" width="2.375" style="236" customWidth="1"/>
    <col min="505" max="507" width="3.125" style="236" customWidth="1"/>
    <col min="508" max="511" width="2.125" style="236" customWidth="1"/>
    <col min="512" max="523" width="3.375" style="236" customWidth="1"/>
    <col min="524" max="547" width="2.125" style="236" customWidth="1"/>
    <col min="548" max="555" width="3.375" style="236" customWidth="1"/>
    <col min="556" max="559" width="2.625" style="236" customWidth="1"/>
    <col min="560" max="575" width="2.125" style="236" customWidth="1"/>
    <col min="576" max="749" width="2.375" style="236"/>
    <col min="750" max="750" width="5.25" style="236" customWidth="1"/>
    <col min="751" max="752" width="1.875" style="236" customWidth="1"/>
    <col min="753" max="760" width="2.375" style="236" customWidth="1"/>
    <col min="761" max="763" width="3.125" style="236" customWidth="1"/>
    <col min="764" max="767" width="2.125" style="236" customWidth="1"/>
    <col min="768" max="779" width="3.375" style="236" customWidth="1"/>
    <col min="780" max="803" width="2.125" style="236" customWidth="1"/>
    <col min="804" max="811" width="3.375" style="236" customWidth="1"/>
    <col min="812" max="815" width="2.625" style="236" customWidth="1"/>
    <col min="816" max="831" width="2.125" style="236" customWidth="1"/>
    <col min="832" max="1005" width="2.375" style="236"/>
    <col min="1006" max="1006" width="5.25" style="236" customWidth="1"/>
    <col min="1007" max="1008" width="1.875" style="236" customWidth="1"/>
    <col min="1009" max="1016" width="2.375" style="236" customWidth="1"/>
    <col min="1017" max="1019" width="3.125" style="236" customWidth="1"/>
    <col min="1020" max="1023" width="2.125" style="236" customWidth="1"/>
    <col min="1024" max="1035" width="3.375" style="236" customWidth="1"/>
    <col min="1036" max="1059" width="2.125" style="236" customWidth="1"/>
    <col min="1060" max="1067" width="3.375" style="236" customWidth="1"/>
    <col min="1068" max="1071" width="2.625" style="236" customWidth="1"/>
    <col min="1072" max="1087" width="2.125" style="236" customWidth="1"/>
    <col min="1088" max="1261" width="2.375" style="236"/>
    <col min="1262" max="1262" width="5.25" style="236" customWidth="1"/>
    <col min="1263" max="1264" width="1.875" style="236" customWidth="1"/>
    <col min="1265" max="1272" width="2.375" style="236" customWidth="1"/>
    <col min="1273" max="1275" width="3.125" style="236" customWidth="1"/>
    <col min="1276" max="1279" width="2.125" style="236" customWidth="1"/>
    <col min="1280" max="1291" width="3.375" style="236" customWidth="1"/>
    <col min="1292" max="1315" width="2.125" style="236" customWidth="1"/>
    <col min="1316" max="1323" width="3.375" style="236" customWidth="1"/>
    <col min="1324" max="1327" width="2.625" style="236" customWidth="1"/>
    <col min="1328" max="1343" width="2.125" style="236" customWidth="1"/>
    <col min="1344" max="1517" width="2.375" style="236"/>
    <col min="1518" max="1518" width="5.25" style="236" customWidth="1"/>
    <col min="1519" max="1520" width="1.875" style="236" customWidth="1"/>
    <col min="1521" max="1528" width="2.375" style="236" customWidth="1"/>
    <col min="1529" max="1531" width="3.125" style="236" customWidth="1"/>
    <col min="1532" max="1535" width="2.125" style="236" customWidth="1"/>
    <col min="1536" max="1547" width="3.375" style="236" customWidth="1"/>
    <col min="1548" max="1571" width="2.125" style="236" customWidth="1"/>
    <col min="1572" max="1579" width="3.375" style="236" customWidth="1"/>
    <col min="1580" max="1583" width="2.625" style="236" customWidth="1"/>
    <col min="1584" max="1599" width="2.125" style="236" customWidth="1"/>
    <col min="1600" max="1773" width="2.375" style="236"/>
    <col min="1774" max="1774" width="5.25" style="236" customWidth="1"/>
    <col min="1775" max="1776" width="1.875" style="236" customWidth="1"/>
    <col min="1777" max="1784" width="2.375" style="236" customWidth="1"/>
    <col min="1785" max="1787" width="3.125" style="236" customWidth="1"/>
    <col min="1788" max="1791" width="2.125" style="236" customWidth="1"/>
    <col min="1792" max="1803" width="3.375" style="236" customWidth="1"/>
    <col min="1804" max="1827" width="2.125" style="236" customWidth="1"/>
    <col min="1828" max="1835" width="3.375" style="236" customWidth="1"/>
    <col min="1836" max="1839" width="2.625" style="236" customWidth="1"/>
    <col min="1840" max="1855" width="2.125" style="236" customWidth="1"/>
    <col min="1856" max="2029" width="2.375" style="236"/>
    <col min="2030" max="2030" width="5.25" style="236" customWidth="1"/>
    <col min="2031" max="2032" width="1.875" style="236" customWidth="1"/>
    <col min="2033" max="2040" width="2.375" style="236" customWidth="1"/>
    <col min="2041" max="2043" width="3.125" style="236" customWidth="1"/>
    <col min="2044" max="2047" width="2.125" style="236" customWidth="1"/>
    <col min="2048" max="2059" width="3.375" style="236" customWidth="1"/>
    <col min="2060" max="2083" width="2.125" style="236" customWidth="1"/>
    <col min="2084" max="2091" width="3.375" style="236" customWidth="1"/>
    <col min="2092" max="2095" width="2.625" style="236" customWidth="1"/>
    <col min="2096" max="2111" width="2.125" style="236" customWidth="1"/>
    <col min="2112" max="2285" width="2.375" style="236"/>
    <col min="2286" max="2286" width="5.25" style="236" customWidth="1"/>
    <col min="2287" max="2288" width="1.875" style="236" customWidth="1"/>
    <col min="2289" max="2296" width="2.375" style="236" customWidth="1"/>
    <col min="2297" max="2299" width="3.125" style="236" customWidth="1"/>
    <col min="2300" max="2303" width="2.125" style="236" customWidth="1"/>
    <col min="2304" max="2315" width="3.375" style="236" customWidth="1"/>
    <col min="2316" max="2339" width="2.125" style="236" customWidth="1"/>
    <col min="2340" max="2347" width="3.375" style="236" customWidth="1"/>
    <col min="2348" max="2351" width="2.625" style="236" customWidth="1"/>
    <col min="2352" max="2367" width="2.125" style="236" customWidth="1"/>
    <col min="2368" max="2541" width="2.375" style="236"/>
    <col min="2542" max="2542" width="5.25" style="236" customWidth="1"/>
    <col min="2543" max="2544" width="1.875" style="236" customWidth="1"/>
    <col min="2545" max="2552" width="2.375" style="236" customWidth="1"/>
    <col min="2553" max="2555" width="3.125" style="236" customWidth="1"/>
    <col min="2556" max="2559" width="2.125" style="236" customWidth="1"/>
    <col min="2560" max="2571" width="3.375" style="236" customWidth="1"/>
    <col min="2572" max="2595" width="2.125" style="236" customWidth="1"/>
    <col min="2596" max="2603" width="3.375" style="236" customWidth="1"/>
    <col min="2604" max="2607" width="2.625" style="236" customWidth="1"/>
    <col min="2608" max="2623" width="2.125" style="236" customWidth="1"/>
    <col min="2624" max="2797" width="2.375" style="236"/>
    <col min="2798" max="2798" width="5.25" style="236" customWidth="1"/>
    <col min="2799" max="2800" width="1.875" style="236" customWidth="1"/>
    <col min="2801" max="2808" width="2.375" style="236" customWidth="1"/>
    <col min="2809" max="2811" width="3.125" style="236" customWidth="1"/>
    <col min="2812" max="2815" width="2.125" style="236" customWidth="1"/>
    <col min="2816" max="2827" width="3.375" style="236" customWidth="1"/>
    <col min="2828" max="2851" width="2.125" style="236" customWidth="1"/>
    <col min="2852" max="2859" width="3.375" style="236" customWidth="1"/>
    <col min="2860" max="2863" width="2.625" style="236" customWidth="1"/>
    <col min="2864" max="2879" width="2.125" style="236" customWidth="1"/>
    <col min="2880" max="3053" width="2.375" style="236"/>
    <col min="3054" max="3054" width="5.25" style="236" customWidth="1"/>
    <col min="3055" max="3056" width="1.875" style="236" customWidth="1"/>
    <col min="3057" max="3064" width="2.375" style="236" customWidth="1"/>
    <col min="3065" max="3067" width="3.125" style="236" customWidth="1"/>
    <col min="3068" max="3071" width="2.125" style="236" customWidth="1"/>
    <col min="3072" max="3083" width="3.375" style="236" customWidth="1"/>
    <col min="3084" max="3107" width="2.125" style="236" customWidth="1"/>
    <col min="3108" max="3115" width="3.375" style="236" customWidth="1"/>
    <col min="3116" max="3119" width="2.625" style="236" customWidth="1"/>
    <col min="3120" max="3135" width="2.125" style="236" customWidth="1"/>
    <col min="3136" max="3309" width="2.375" style="236"/>
    <col min="3310" max="3310" width="5.25" style="236" customWidth="1"/>
    <col min="3311" max="3312" width="1.875" style="236" customWidth="1"/>
    <col min="3313" max="3320" width="2.375" style="236" customWidth="1"/>
    <col min="3321" max="3323" width="3.125" style="236" customWidth="1"/>
    <col min="3324" max="3327" width="2.125" style="236" customWidth="1"/>
    <col min="3328" max="3339" width="3.375" style="236" customWidth="1"/>
    <col min="3340" max="3363" width="2.125" style="236" customWidth="1"/>
    <col min="3364" max="3371" width="3.375" style="236" customWidth="1"/>
    <col min="3372" max="3375" width="2.625" style="236" customWidth="1"/>
    <col min="3376" max="3391" width="2.125" style="236" customWidth="1"/>
    <col min="3392" max="3565" width="2.375" style="236"/>
    <col min="3566" max="3566" width="5.25" style="236" customWidth="1"/>
    <col min="3567" max="3568" width="1.875" style="236" customWidth="1"/>
    <col min="3569" max="3576" width="2.375" style="236" customWidth="1"/>
    <col min="3577" max="3579" width="3.125" style="236" customWidth="1"/>
    <col min="3580" max="3583" width="2.125" style="236" customWidth="1"/>
    <col min="3584" max="3595" width="3.375" style="236" customWidth="1"/>
    <col min="3596" max="3619" width="2.125" style="236" customWidth="1"/>
    <col min="3620" max="3627" width="3.375" style="236" customWidth="1"/>
    <col min="3628" max="3631" width="2.625" style="236" customWidth="1"/>
    <col min="3632" max="3647" width="2.125" style="236" customWidth="1"/>
    <col min="3648" max="3821" width="2.375" style="236"/>
    <col min="3822" max="3822" width="5.25" style="236" customWidth="1"/>
    <col min="3823" max="3824" width="1.875" style="236" customWidth="1"/>
    <col min="3825" max="3832" width="2.375" style="236" customWidth="1"/>
    <col min="3833" max="3835" width="3.125" style="236" customWidth="1"/>
    <col min="3836" max="3839" width="2.125" style="236" customWidth="1"/>
    <col min="3840" max="3851" width="3.375" style="236" customWidth="1"/>
    <col min="3852" max="3875" width="2.125" style="236" customWidth="1"/>
    <col min="3876" max="3883" width="3.375" style="236" customWidth="1"/>
    <col min="3884" max="3887" width="2.625" style="236" customWidth="1"/>
    <col min="3888" max="3903" width="2.125" style="236" customWidth="1"/>
    <col min="3904" max="4077" width="2.375" style="236"/>
    <col min="4078" max="4078" width="5.25" style="236" customWidth="1"/>
    <col min="4079" max="4080" width="1.875" style="236" customWidth="1"/>
    <col min="4081" max="4088" width="2.375" style="236" customWidth="1"/>
    <col min="4089" max="4091" width="3.125" style="236" customWidth="1"/>
    <col min="4092" max="4095" width="2.125" style="236" customWidth="1"/>
    <col min="4096" max="4107" width="3.375" style="236" customWidth="1"/>
    <col min="4108" max="4131" width="2.125" style="236" customWidth="1"/>
    <col min="4132" max="4139" width="3.375" style="236" customWidth="1"/>
    <col min="4140" max="4143" width="2.625" style="236" customWidth="1"/>
    <col min="4144" max="4159" width="2.125" style="236" customWidth="1"/>
    <col min="4160" max="4333" width="2.375" style="236"/>
    <col min="4334" max="4334" width="5.25" style="236" customWidth="1"/>
    <col min="4335" max="4336" width="1.875" style="236" customWidth="1"/>
    <col min="4337" max="4344" width="2.375" style="236" customWidth="1"/>
    <col min="4345" max="4347" width="3.125" style="236" customWidth="1"/>
    <col min="4348" max="4351" width="2.125" style="236" customWidth="1"/>
    <col min="4352" max="4363" width="3.375" style="236" customWidth="1"/>
    <col min="4364" max="4387" width="2.125" style="236" customWidth="1"/>
    <col min="4388" max="4395" width="3.375" style="236" customWidth="1"/>
    <col min="4396" max="4399" width="2.625" style="236" customWidth="1"/>
    <col min="4400" max="4415" width="2.125" style="236" customWidth="1"/>
    <col min="4416" max="4589" width="2.375" style="236"/>
    <col min="4590" max="4590" width="5.25" style="236" customWidth="1"/>
    <col min="4591" max="4592" width="1.875" style="236" customWidth="1"/>
    <col min="4593" max="4600" width="2.375" style="236" customWidth="1"/>
    <col min="4601" max="4603" width="3.125" style="236" customWidth="1"/>
    <col min="4604" max="4607" width="2.125" style="236" customWidth="1"/>
    <col min="4608" max="4619" width="3.375" style="236" customWidth="1"/>
    <col min="4620" max="4643" width="2.125" style="236" customWidth="1"/>
    <col min="4644" max="4651" width="3.375" style="236" customWidth="1"/>
    <col min="4652" max="4655" width="2.625" style="236" customWidth="1"/>
    <col min="4656" max="4671" width="2.125" style="236" customWidth="1"/>
    <col min="4672" max="4845" width="2.375" style="236"/>
    <col min="4846" max="4846" width="5.25" style="236" customWidth="1"/>
    <col min="4847" max="4848" width="1.875" style="236" customWidth="1"/>
    <col min="4849" max="4856" width="2.375" style="236" customWidth="1"/>
    <col min="4857" max="4859" width="3.125" style="236" customWidth="1"/>
    <col min="4860" max="4863" width="2.125" style="236" customWidth="1"/>
    <col min="4864" max="4875" width="3.375" style="236" customWidth="1"/>
    <col min="4876" max="4899" width="2.125" style="236" customWidth="1"/>
    <col min="4900" max="4907" width="3.375" style="236" customWidth="1"/>
    <col min="4908" max="4911" width="2.625" style="236" customWidth="1"/>
    <col min="4912" max="4927" width="2.125" style="236" customWidth="1"/>
    <col min="4928" max="5101" width="2.375" style="236"/>
    <col min="5102" max="5102" width="5.25" style="236" customWidth="1"/>
    <col min="5103" max="5104" width="1.875" style="236" customWidth="1"/>
    <col min="5105" max="5112" width="2.375" style="236" customWidth="1"/>
    <col min="5113" max="5115" width="3.125" style="236" customWidth="1"/>
    <col min="5116" max="5119" width="2.125" style="236" customWidth="1"/>
    <col min="5120" max="5131" width="3.375" style="236" customWidth="1"/>
    <col min="5132" max="5155" width="2.125" style="236" customWidth="1"/>
    <col min="5156" max="5163" width="3.375" style="236" customWidth="1"/>
    <col min="5164" max="5167" width="2.625" style="236" customWidth="1"/>
    <col min="5168" max="5183" width="2.125" style="236" customWidth="1"/>
    <col min="5184" max="5357" width="2.375" style="236"/>
    <col min="5358" max="5358" width="5.25" style="236" customWidth="1"/>
    <col min="5359" max="5360" width="1.875" style="236" customWidth="1"/>
    <col min="5361" max="5368" width="2.375" style="236" customWidth="1"/>
    <col min="5369" max="5371" width="3.125" style="236" customWidth="1"/>
    <col min="5372" max="5375" width="2.125" style="236" customWidth="1"/>
    <col min="5376" max="5387" width="3.375" style="236" customWidth="1"/>
    <col min="5388" max="5411" width="2.125" style="236" customWidth="1"/>
    <col min="5412" max="5419" width="3.375" style="236" customWidth="1"/>
    <col min="5420" max="5423" width="2.625" style="236" customWidth="1"/>
    <col min="5424" max="5439" width="2.125" style="236" customWidth="1"/>
    <col min="5440" max="5613" width="2.375" style="236"/>
    <col min="5614" max="5614" width="5.25" style="236" customWidth="1"/>
    <col min="5615" max="5616" width="1.875" style="236" customWidth="1"/>
    <col min="5617" max="5624" width="2.375" style="236" customWidth="1"/>
    <col min="5625" max="5627" width="3.125" style="236" customWidth="1"/>
    <col min="5628" max="5631" width="2.125" style="236" customWidth="1"/>
    <col min="5632" max="5643" width="3.375" style="236" customWidth="1"/>
    <col min="5644" max="5667" width="2.125" style="236" customWidth="1"/>
    <col min="5668" max="5675" width="3.375" style="236" customWidth="1"/>
    <col min="5676" max="5679" width="2.625" style="236" customWidth="1"/>
    <col min="5680" max="5695" width="2.125" style="236" customWidth="1"/>
    <col min="5696" max="5869" width="2.375" style="236"/>
    <col min="5870" max="5870" width="5.25" style="236" customWidth="1"/>
    <col min="5871" max="5872" width="1.875" style="236" customWidth="1"/>
    <col min="5873" max="5880" width="2.375" style="236" customWidth="1"/>
    <col min="5881" max="5883" width="3.125" style="236" customWidth="1"/>
    <col min="5884" max="5887" width="2.125" style="236" customWidth="1"/>
    <col min="5888" max="5899" width="3.375" style="236" customWidth="1"/>
    <col min="5900" max="5923" width="2.125" style="236" customWidth="1"/>
    <col min="5924" max="5931" width="3.375" style="236" customWidth="1"/>
    <col min="5932" max="5935" width="2.625" style="236" customWidth="1"/>
    <col min="5936" max="5951" width="2.125" style="236" customWidth="1"/>
    <col min="5952" max="6125" width="2.375" style="236"/>
    <col min="6126" max="6126" width="5.25" style="236" customWidth="1"/>
    <col min="6127" max="6128" width="1.875" style="236" customWidth="1"/>
    <col min="6129" max="6136" width="2.375" style="236" customWidth="1"/>
    <col min="6137" max="6139" width="3.125" style="236" customWidth="1"/>
    <col min="6140" max="6143" width="2.125" style="236" customWidth="1"/>
    <col min="6144" max="6155" width="3.375" style="236" customWidth="1"/>
    <col min="6156" max="6179" width="2.125" style="236" customWidth="1"/>
    <col min="6180" max="6187" width="3.375" style="236" customWidth="1"/>
    <col min="6188" max="6191" width="2.625" style="236" customWidth="1"/>
    <col min="6192" max="6207" width="2.125" style="236" customWidth="1"/>
    <col min="6208" max="6381" width="2.375" style="236"/>
    <col min="6382" max="6382" width="5.25" style="236" customWidth="1"/>
    <col min="6383" max="6384" width="1.875" style="236" customWidth="1"/>
    <col min="6385" max="6392" width="2.375" style="236" customWidth="1"/>
    <col min="6393" max="6395" width="3.125" style="236" customWidth="1"/>
    <col min="6396" max="6399" width="2.125" style="236" customWidth="1"/>
    <col min="6400" max="6411" width="3.375" style="236" customWidth="1"/>
    <col min="6412" max="6435" width="2.125" style="236" customWidth="1"/>
    <col min="6436" max="6443" width="3.375" style="236" customWidth="1"/>
    <col min="6444" max="6447" width="2.625" style="236" customWidth="1"/>
    <col min="6448" max="6463" width="2.125" style="236" customWidth="1"/>
    <col min="6464" max="6637" width="2.375" style="236"/>
    <col min="6638" max="6638" width="5.25" style="236" customWidth="1"/>
    <col min="6639" max="6640" width="1.875" style="236" customWidth="1"/>
    <col min="6641" max="6648" width="2.375" style="236" customWidth="1"/>
    <col min="6649" max="6651" width="3.125" style="236" customWidth="1"/>
    <col min="6652" max="6655" width="2.125" style="236" customWidth="1"/>
    <col min="6656" max="6667" width="3.375" style="236" customWidth="1"/>
    <col min="6668" max="6691" width="2.125" style="236" customWidth="1"/>
    <col min="6692" max="6699" width="3.375" style="236" customWidth="1"/>
    <col min="6700" max="6703" width="2.625" style="236" customWidth="1"/>
    <col min="6704" max="6719" width="2.125" style="236" customWidth="1"/>
    <col min="6720" max="6893" width="2.375" style="236"/>
    <col min="6894" max="6894" width="5.25" style="236" customWidth="1"/>
    <col min="6895" max="6896" width="1.875" style="236" customWidth="1"/>
    <col min="6897" max="6904" width="2.375" style="236" customWidth="1"/>
    <col min="6905" max="6907" width="3.125" style="236" customWidth="1"/>
    <col min="6908" max="6911" width="2.125" style="236" customWidth="1"/>
    <col min="6912" max="6923" width="3.375" style="236" customWidth="1"/>
    <col min="6924" max="6947" width="2.125" style="236" customWidth="1"/>
    <col min="6948" max="6955" width="3.375" style="236" customWidth="1"/>
    <col min="6956" max="6959" width="2.625" style="236" customWidth="1"/>
    <col min="6960" max="6975" width="2.125" style="236" customWidth="1"/>
    <col min="6976" max="7149" width="2.375" style="236"/>
    <col min="7150" max="7150" width="5.25" style="236" customWidth="1"/>
    <col min="7151" max="7152" width="1.875" style="236" customWidth="1"/>
    <col min="7153" max="7160" width="2.375" style="236" customWidth="1"/>
    <col min="7161" max="7163" width="3.125" style="236" customWidth="1"/>
    <col min="7164" max="7167" width="2.125" style="236" customWidth="1"/>
    <col min="7168" max="7179" width="3.375" style="236" customWidth="1"/>
    <col min="7180" max="7203" width="2.125" style="236" customWidth="1"/>
    <col min="7204" max="7211" width="3.375" style="236" customWidth="1"/>
    <col min="7212" max="7215" width="2.625" style="236" customWidth="1"/>
    <col min="7216" max="7231" width="2.125" style="236" customWidth="1"/>
    <col min="7232" max="7405" width="2.375" style="236"/>
    <col min="7406" max="7406" width="5.25" style="236" customWidth="1"/>
    <col min="7407" max="7408" width="1.875" style="236" customWidth="1"/>
    <col min="7409" max="7416" width="2.375" style="236" customWidth="1"/>
    <col min="7417" max="7419" width="3.125" style="236" customWidth="1"/>
    <col min="7420" max="7423" width="2.125" style="236" customWidth="1"/>
    <col min="7424" max="7435" width="3.375" style="236" customWidth="1"/>
    <col min="7436" max="7459" width="2.125" style="236" customWidth="1"/>
    <col min="7460" max="7467" width="3.375" style="236" customWidth="1"/>
    <col min="7468" max="7471" width="2.625" style="236" customWidth="1"/>
    <col min="7472" max="7487" width="2.125" style="236" customWidth="1"/>
    <col min="7488" max="7661" width="2.375" style="236"/>
    <col min="7662" max="7662" width="5.25" style="236" customWidth="1"/>
    <col min="7663" max="7664" width="1.875" style="236" customWidth="1"/>
    <col min="7665" max="7672" width="2.375" style="236" customWidth="1"/>
    <col min="7673" max="7675" width="3.125" style="236" customWidth="1"/>
    <col min="7676" max="7679" width="2.125" style="236" customWidth="1"/>
    <col min="7680" max="7691" width="3.375" style="236" customWidth="1"/>
    <col min="7692" max="7715" width="2.125" style="236" customWidth="1"/>
    <col min="7716" max="7723" width="3.375" style="236" customWidth="1"/>
    <col min="7724" max="7727" width="2.625" style="236" customWidth="1"/>
    <col min="7728" max="7743" width="2.125" style="236" customWidth="1"/>
    <col min="7744" max="7917" width="2.375" style="236"/>
    <col min="7918" max="7918" width="5.25" style="236" customWidth="1"/>
    <col min="7919" max="7920" width="1.875" style="236" customWidth="1"/>
    <col min="7921" max="7928" width="2.375" style="236" customWidth="1"/>
    <col min="7929" max="7931" width="3.125" style="236" customWidth="1"/>
    <col min="7932" max="7935" width="2.125" style="236" customWidth="1"/>
    <col min="7936" max="7947" width="3.375" style="236" customWidth="1"/>
    <col min="7948" max="7971" width="2.125" style="236" customWidth="1"/>
    <col min="7972" max="7979" width="3.375" style="236" customWidth="1"/>
    <col min="7980" max="7983" width="2.625" style="236" customWidth="1"/>
    <col min="7984" max="7999" width="2.125" style="236" customWidth="1"/>
    <col min="8000" max="8173" width="2.375" style="236"/>
    <col min="8174" max="8174" width="5.25" style="236" customWidth="1"/>
    <col min="8175" max="8176" width="1.875" style="236" customWidth="1"/>
    <col min="8177" max="8184" width="2.375" style="236" customWidth="1"/>
    <col min="8185" max="8187" width="3.125" style="236" customWidth="1"/>
    <col min="8188" max="8191" width="2.125" style="236" customWidth="1"/>
    <col min="8192" max="8203" width="3.375" style="236" customWidth="1"/>
    <col min="8204" max="8227" width="2.125" style="236" customWidth="1"/>
    <col min="8228" max="8235" width="3.375" style="236" customWidth="1"/>
    <col min="8236" max="8239" width="2.625" style="236" customWidth="1"/>
    <col min="8240" max="8255" width="2.125" style="236" customWidth="1"/>
    <col min="8256" max="8429" width="2.375" style="236"/>
    <col min="8430" max="8430" width="5.25" style="236" customWidth="1"/>
    <col min="8431" max="8432" width="1.875" style="236" customWidth="1"/>
    <col min="8433" max="8440" width="2.375" style="236" customWidth="1"/>
    <col min="8441" max="8443" width="3.125" style="236" customWidth="1"/>
    <col min="8444" max="8447" width="2.125" style="236" customWidth="1"/>
    <col min="8448" max="8459" width="3.375" style="236" customWidth="1"/>
    <col min="8460" max="8483" width="2.125" style="236" customWidth="1"/>
    <col min="8484" max="8491" width="3.375" style="236" customWidth="1"/>
    <col min="8492" max="8495" width="2.625" style="236" customWidth="1"/>
    <col min="8496" max="8511" width="2.125" style="236" customWidth="1"/>
    <col min="8512" max="8685" width="2.375" style="236"/>
    <col min="8686" max="8686" width="5.25" style="236" customWidth="1"/>
    <col min="8687" max="8688" width="1.875" style="236" customWidth="1"/>
    <col min="8689" max="8696" width="2.375" style="236" customWidth="1"/>
    <col min="8697" max="8699" width="3.125" style="236" customWidth="1"/>
    <col min="8700" max="8703" width="2.125" style="236" customWidth="1"/>
    <col min="8704" max="8715" width="3.375" style="236" customWidth="1"/>
    <col min="8716" max="8739" width="2.125" style="236" customWidth="1"/>
    <col min="8740" max="8747" width="3.375" style="236" customWidth="1"/>
    <col min="8748" max="8751" width="2.625" style="236" customWidth="1"/>
    <col min="8752" max="8767" width="2.125" style="236" customWidth="1"/>
    <col min="8768" max="8941" width="2.375" style="236"/>
    <col min="8942" max="8942" width="5.25" style="236" customWidth="1"/>
    <col min="8943" max="8944" width="1.875" style="236" customWidth="1"/>
    <col min="8945" max="8952" width="2.375" style="236" customWidth="1"/>
    <col min="8953" max="8955" width="3.125" style="236" customWidth="1"/>
    <col min="8956" max="8959" width="2.125" style="236" customWidth="1"/>
    <col min="8960" max="8971" width="3.375" style="236" customWidth="1"/>
    <col min="8972" max="8995" width="2.125" style="236" customWidth="1"/>
    <col min="8996" max="9003" width="3.375" style="236" customWidth="1"/>
    <col min="9004" max="9007" width="2.625" style="236" customWidth="1"/>
    <col min="9008" max="9023" width="2.125" style="236" customWidth="1"/>
    <col min="9024" max="9197" width="2.375" style="236"/>
    <col min="9198" max="9198" width="5.25" style="236" customWidth="1"/>
    <col min="9199" max="9200" width="1.875" style="236" customWidth="1"/>
    <col min="9201" max="9208" width="2.375" style="236" customWidth="1"/>
    <col min="9209" max="9211" width="3.125" style="236" customWidth="1"/>
    <col min="9212" max="9215" width="2.125" style="236" customWidth="1"/>
    <col min="9216" max="9227" width="3.375" style="236" customWidth="1"/>
    <col min="9228" max="9251" width="2.125" style="236" customWidth="1"/>
    <col min="9252" max="9259" width="3.375" style="236" customWidth="1"/>
    <col min="9260" max="9263" width="2.625" style="236" customWidth="1"/>
    <col min="9264" max="9279" width="2.125" style="236" customWidth="1"/>
    <col min="9280" max="9453" width="2.375" style="236"/>
    <col min="9454" max="9454" width="5.25" style="236" customWidth="1"/>
    <col min="9455" max="9456" width="1.875" style="236" customWidth="1"/>
    <col min="9457" max="9464" width="2.375" style="236" customWidth="1"/>
    <col min="9465" max="9467" width="3.125" style="236" customWidth="1"/>
    <col min="9468" max="9471" width="2.125" style="236" customWidth="1"/>
    <col min="9472" max="9483" width="3.375" style="236" customWidth="1"/>
    <col min="9484" max="9507" width="2.125" style="236" customWidth="1"/>
    <col min="9508" max="9515" width="3.375" style="236" customWidth="1"/>
    <col min="9516" max="9519" width="2.625" style="236" customWidth="1"/>
    <col min="9520" max="9535" width="2.125" style="236" customWidth="1"/>
    <col min="9536" max="9709" width="2.375" style="236"/>
    <col min="9710" max="9710" width="5.25" style="236" customWidth="1"/>
    <col min="9711" max="9712" width="1.875" style="236" customWidth="1"/>
    <col min="9713" max="9720" width="2.375" style="236" customWidth="1"/>
    <col min="9721" max="9723" width="3.125" style="236" customWidth="1"/>
    <col min="9724" max="9727" width="2.125" style="236" customWidth="1"/>
    <col min="9728" max="9739" width="3.375" style="236" customWidth="1"/>
    <col min="9740" max="9763" width="2.125" style="236" customWidth="1"/>
    <col min="9764" max="9771" width="3.375" style="236" customWidth="1"/>
    <col min="9772" max="9775" width="2.625" style="236" customWidth="1"/>
    <col min="9776" max="9791" width="2.125" style="236" customWidth="1"/>
    <col min="9792" max="9965" width="2.375" style="236"/>
    <col min="9966" max="9966" width="5.25" style="236" customWidth="1"/>
    <col min="9967" max="9968" width="1.875" style="236" customWidth="1"/>
    <col min="9969" max="9976" width="2.375" style="236" customWidth="1"/>
    <col min="9977" max="9979" width="3.125" style="236" customWidth="1"/>
    <col min="9980" max="9983" width="2.125" style="236" customWidth="1"/>
    <col min="9984" max="9995" width="3.375" style="236" customWidth="1"/>
    <col min="9996" max="10019" width="2.125" style="236" customWidth="1"/>
    <col min="10020" max="10027" width="3.375" style="236" customWidth="1"/>
    <col min="10028" max="10031" width="2.625" style="236" customWidth="1"/>
    <col min="10032" max="10047" width="2.125" style="236" customWidth="1"/>
    <col min="10048" max="10221" width="2.375" style="236"/>
    <col min="10222" max="10222" width="5.25" style="236" customWidth="1"/>
    <col min="10223" max="10224" width="1.875" style="236" customWidth="1"/>
    <col min="10225" max="10232" width="2.375" style="236" customWidth="1"/>
    <col min="10233" max="10235" width="3.125" style="236" customWidth="1"/>
    <col min="10236" max="10239" width="2.125" style="236" customWidth="1"/>
    <col min="10240" max="10251" width="3.375" style="236" customWidth="1"/>
    <col min="10252" max="10275" width="2.125" style="236" customWidth="1"/>
    <col min="10276" max="10283" width="3.375" style="236" customWidth="1"/>
    <col min="10284" max="10287" width="2.625" style="236" customWidth="1"/>
    <col min="10288" max="10303" width="2.125" style="236" customWidth="1"/>
    <col min="10304" max="10477" width="2.375" style="236"/>
    <col min="10478" max="10478" width="5.25" style="236" customWidth="1"/>
    <col min="10479" max="10480" width="1.875" style="236" customWidth="1"/>
    <col min="10481" max="10488" width="2.375" style="236" customWidth="1"/>
    <col min="10489" max="10491" width="3.125" style="236" customWidth="1"/>
    <col min="10492" max="10495" width="2.125" style="236" customWidth="1"/>
    <col min="10496" max="10507" width="3.375" style="236" customWidth="1"/>
    <col min="10508" max="10531" width="2.125" style="236" customWidth="1"/>
    <col min="10532" max="10539" width="3.375" style="236" customWidth="1"/>
    <col min="10540" max="10543" width="2.625" style="236" customWidth="1"/>
    <col min="10544" max="10559" width="2.125" style="236" customWidth="1"/>
    <col min="10560" max="10733" width="2.375" style="236"/>
    <col min="10734" max="10734" width="5.25" style="236" customWidth="1"/>
    <col min="10735" max="10736" width="1.875" style="236" customWidth="1"/>
    <col min="10737" max="10744" width="2.375" style="236" customWidth="1"/>
    <col min="10745" max="10747" width="3.125" style="236" customWidth="1"/>
    <col min="10748" max="10751" width="2.125" style="236" customWidth="1"/>
    <col min="10752" max="10763" width="3.375" style="236" customWidth="1"/>
    <col min="10764" max="10787" width="2.125" style="236" customWidth="1"/>
    <col min="10788" max="10795" width="3.375" style="236" customWidth="1"/>
    <col min="10796" max="10799" width="2.625" style="236" customWidth="1"/>
    <col min="10800" max="10815" width="2.125" style="236" customWidth="1"/>
    <col min="10816" max="10989" width="2.375" style="236"/>
    <col min="10990" max="10990" width="5.25" style="236" customWidth="1"/>
    <col min="10991" max="10992" width="1.875" style="236" customWidth="1"/>
    <col min="10993" max="11000" width="2.375" style="236" customWidth="1"/>
    <col min="11001" max="11003" width="3.125" style="236" customWidth="1"/>
    <col min="11004" max="11007" width="2.125" style="236" customWidth="1"/>
    <col min="11008" max="11019" width="3.375" style="236" customWidth="1"/>
    <col min="11020" max="11043" width="2.125" style="236" customWidth="1"/>
    <col min="11044" max="11051" width="3.375" style="236" customWidth="1"/>
    <col min="11052" max="11055" width="2.625" style="236" customWidth="1"/>
    <col min="11056" max="11071" width="2.125" style="236" customWidth="1"/>
    <col min="11072" max="11245" width="2.375" style="236"/>
    <col min="11246" max="11246" width="5.25" style="236" customWidth="1"/>
    <col min="11247" max="11248" width="1.875" style="236" customWidth="1"/>
    <col min="11249" max="11256" width="2.375" style="236" customWidth="1"/>
    <col min="11257" max="11259" width="3.125" style="236" customWidth="1"/>
    <col min="11260" max="11263" width="2.125" style="236" customWidth="1"/>
    <col min="11264" max="11275" width="3.375" style="236" customWidth="1"/>
    <col min="11276" max="11299" width="2.125" style="236" customWidth="1"/>
    <col min="11300" max="11307" width="3.375" style="236" customWidth="1"/>
    <col min="11308" max="11311" width="2.625" style="236" customWidth="1"/>
    <col min="11312" max="11327" width="2.125" style="236" customWidth="1"/>
    <col min="11328" max="11501" width="2.375" style="236"/>
    <col min="11502" max="11502" width="5.25" style="236" customWidth="1"/>
    <col min="11503" max="11504" width="1.875" style="236" customWidth="1"/>
    <col min="11505" max="11512" width="2.375" style="236" customWidth="1"/>
    <col min="11513" max="11515" width="3.125" style="236" customWidth="1"/>
    <col min="11516" max="11519" width="2.125" style="236" customWidth="1"/>
    <col min="11520" max="11531" width="3.375" style="236" customWidth="1"/>
    <col min="11532" max="11555" width="2.125" style="236" customWidth="1"/>
    <col min="11556" max="11563" width="3.375" style="236" customWidth="1"/>
    <col min="11564" max="11567" width="2.625" style="236" customWidth="1"/>
    <col min="11568" max="11583" width="2.125" style="236" customWidth="1"/>
    <col min="11584" max="11757" width="2.375" style="236"/>
    <col min="11758" max="11758" width="5.25" style="236" customWidth="1"/>
    <col min="11759" max="11760" width="1.875" style="236" customWidth="1"/>
    <col min="11761" max="11768" width="2.375" style="236" customWidth="1"/>
    <col min="11769" max="11771" width="3.125" style="236" customWidth="1"/>
    <col min="11772" max="11775" width="2.125" style="236" customWidth="1"/>
    <col min="11776" max="11787" width="3.375" style="236" customWidth="1"/>
    <col min="11788" max="11811" width="2.125" style="236" customWidth="1"/>
    <col min="11812" max="11819" width="3.375" style="236" customWidth="1"/>
    <col min="11820" max="11823" width="2.625" style="236" customWidth="1"/>
    <col min="11824" max="11839" width="2.125" style="236" customWidth="1"/>
    <col min="11840" max="12013" width="2.375" style="236"/>
    <col min="12014" max="12014" width="5.25" style="236" customWidth="1"/>
    <col min="12015" max="12016" width="1.875" style="236" customWidth="1"/>
    <col min="12017" max="12024" width="2.375" style="236" customWidth="1"/>
    <col min="12025" max="12027" width="3.125" style="236" customWidth="1"/>
    <col min="12028" max="12031" width="2.125" style="236" customWidth="1"/>
    <col min="12032" max="12043" width="3.375" style="236" customWidth="1"/>
    <col min="12044" max="12067" width="2.125" style="236" customWidth="1"/>
    <col min="12068" max="12075" width="3.375" style="236" customWidth="1"/>
    <col min="12076" max="12079" width="2.625" style="236" customWidth="1"/>
    <col min="12080" max="12095" width="2.125" style="236" customWidth="1"/>
    <col min="12096" max="12269" width="2.375" style="236"/>
    <col min="12270" max="12270" width="5.25" style="236" customWidth="1"/>
    <col min="12271" max="12272" width="1.875" style="236" customWidth="1"/>
    <col min="12273" max="12280" width="2.375" style="236" customWidth="1"/>
    <col min="12281" max="12283" width="3.125" style="236" customWidth="1"/>
    <col min="12284" max="12287" width="2.125" style="236" customWidth="1"/>
    <col min="12288" max="12299" width="3.375" style="236" customWidth="1"/>
    <col min="12300" max="12323" width="2.125" style="236" customWidth="1"/>
    <col min="12324" max="12331" width="3.375" style="236" customWidth="1"/>
    <col min="12332" max="12335" width="2.625" style="236" customWidth="1"/>
    <col min="12336" max="12351" width="2.125" style="236" customWidth="1"/>
    <col min="12352" max="12525" width="2.375" style="236"/>
    <col min="12526" max="12526" width="5.25" style="236" customWidth="1"/>
    <col min="12527" max="12528" width="1.875" style="236" customWidth="1"/>
    <col min="12529" max="12536" width="2.375" style="236" customWidth="1"/>
    <col min="12537" max="12539" width="3.125" style="236" customWidth="1"/>
    <col min="12540" max="12543" width="2.125" style="236" customWidth="1"/>
    <col min="12544" max="12555" width="3.375" style="236" customWidth="1"/>
    <col min="12556" max="12579" width="2.125" style="236" customWidth="1"/>
    <col min="12580" max="12587" width="3.375" style="236" customWidth="1"/>
    <col min="12588" max="12591" width="2.625" style="236" customWidth="1"/>
    <col min="12592" max="12607" width="2.125" style="236" customWidth="1"/>
    <col min="12608" max="12781" width="2.375" style="236"/>
    <col min="12782" max="12782" width="5.25" style="236" customWidth="1"/>
    <col min="12783" max="12784" width="1.875" style="236" customWidth="1"/>
    <col min="12785" max="12792" width="2.375" style="236" customWidth="1"/>
    <col min="12793" max="12795" width="3.125" style="236" customWidth="1"/>
    <col min="12796" max="12799" width="2.125" style="236" customWidth="1"/>
    <col min="12800" max="12811" width="3.375" style="236" customWidth="1"/>
    <col min="12812" max="12835" width="2.125" style="236" customWidth="1"/>
    <col min="12836" max="12843" width="3.375" style="236" customWidth="1"/>
    <col min="12844" max="12847" width="2.625" style="236" customWidth="1"/>
    <col min="12848" max="12863" width="2.125" style="236" customWidth="1"/>
    <col min="12864" max="13037" width="2.375" style="236"/>
    <col min="13038" max="13038" width="5.25" style="236" customWidth="1"/>
    <col min="13039" max="13040" width="1.875" style="236" customWidth="1"/>
    <col min="13041" max="13048" width="2.375" style="236" customWidth="1"/>
    <col min="13049" max="13051" width="3.125" style="236" customWidth="1"/>
    <col min="13052" max="13055" width="2.125" style="236" customWidth="1"/>
    <col min="13056" max="13067" width="3.375" style="236" customWidth="1"/>
    <col min="13068" max="13091" width="2.125" style="236" customWidth="1"/>
    <col min="13092" max="13099" width="3.375" style="236" customWidth="1"/>
    <col min="13100" max="13103" width="2.625" style="236" customWidth="1"/>
    <col min="13104" max="13119" width="2.125" style="236" customWidth="1"/>
    <col min="13120" max="13293" width="2.375" style="236"/>
    <col min="13294" max="13294" width="5.25" style="236" customWidth="1"/>
    <col min="13295" max="13296" width="1.875" style="236" customWidth="1"/>
    <col min="13297" max="13304" width="2.375" style="236" customWidth="1"/>
    <col min="13305" max="13307" width="3.125" style="236" customWidth="1"/>
    <col min="13308" max="13311" width="2.125" style="236" customWidth="1"/>
    <col min="13312" max="13323" width="3.375" style="236" customWidth="1"/>
    <col min="13324" max="13347" width="2.125" style="236" customWidth="1"/>
    <col min="13348" max="13355" width="3.375" style="236" customWidth="1"/>
    <col min="13356" max="13359" width="2.625" style="236" customWidth="1"/>
    <col min="13360" max="13375" width="2.125" style="236" customWidth="1"/>
    <col min="13376" max="13549" width="2.375" style="236"/>
    <col min="13550" max="13550" width="5.25" style="236" customWidth="1"/>
    <col min="13551" max="13552" width="1.875" style="236" customWidth="1"/>
    <col min="13553" max="13560" width="2.375" style="236" customWidth="1"/>
    <col min="13561" max="13563" width="3.125" style="236" customWidth="1"/>
    <col min="13564" max="13567" width="2.125" style="236" customWidth="1"/>
    <col min="13568" max="13579" width="3.375" style="236" customWidth="1"/>
    <col min="13580" max="13603" width="2.125" style="236" customWidth="1"/>
    <col min="13604" max="13611" width="3.375" style="236" customWidth="1"/>
    <col min="13612" max="13615" width="2.625" style="236" customWidth="1"/>
    <col min="13616" max="13631" width="2.125" style="236" customWidth="1"/>
    <col min="13632" max="13805" width="2.375" style="236"/>
    <col min="13806" max="13806" width="5.25" style="236" customWidth="1"/>
    <col min="13807" max="13808" width="1.875" style="236" customWidth="1"/>
    <col min="13809" max="13816" width="2.375" style="236" customWidth="1"/>
    <col min="13817" max="13819" width="3.125" style="236" customWidth="1"/>
    <col min="13820" max="13823" width="2.125" style="236" customWidth="1"/>
    <col min="13824" max="13835" width="3.375" style="236" customWidth="1"/>
    <col min="13836" max="13859" width="2.125" style="236" customWidth="1"/>
    <col min="13860" max="13867" width="3.375" style="236" customWidth="1"/>
    <col min="13868" max="13871" width="2.625" style="236" customWidth="1"/>
    <col min="13872" max="13887" width="2.125" style="236" customWidth="1"/>
    <col min="13888" max="14061" width="2.375" style="236"/>
    <col min="14062" max="14062" width="5.25" style="236" customWidth="1"/>
    <col min="14063" max="14064" width="1.875" style="236" customWidth="1"/>
    <col min="14065" max="14072" width="2.375" style="236" customWidth="1"/>
    <col min="14073" max="14075" width="3.125" style="236" customWidth="1"/>
    <col min="14076" max="14079" width="2.125" style="236" customWidth="1"/>
    <col min="14080" max="14091" width="3.375" style="236" customWidth="1"/>
    <col min="14092" max="14115" width="2.125" style="236" customWidth="1"/>
    <col min="14116" max="14123" width="3.375" style="236" customWidth="1"/>
    <col min="14124" max="14127" width="2.625" style="236" customWidth="1"/>
    <col min="14128" max="14143" width="2.125" style="236" customWidth="1"/>
    <col min="14144" max="14317" width="2.375" style="236"/>
    <col min="14318" max="14318" width="5.25" style="236" customWidth="1"/>
    <col min="14319" max="14320" width="1.875" style="236" customWidth="1"/>
    <col min="14321" max="14328" width="2.375" style="236" customWidth="1"/>
    <col min="14329" max="14331" width="3.125" style="236" customWidth="1"/>
    <col min="14332" max="14335" width="2.125" style="236" customWidth="1"/>
    <col min="14336" max="14347" width="3.375" style="236" customWidth="1"/>
    <col min="14348" max="14371" width="2.125" style="236" customWidth="1"/>
    <col min="14372" max="14379" width="3.375" style="236" customWidth="1"/>
    <col min="14380" max="14383" width="2.625" style="236" customWidth="1"/>
    <col min="14384" max="14399" width="2.125" style="236" customWidth="1"/>
    <col min="14400" max="14573" width="2.375" style="236"/>
    <col min="14574" max="14574" width="5.25" style="236" customWidth="1"/>
    <col min="14575" max="14576" width="1.875" style="236" customWidth="1"/>
    <col min="14577" max="14584" width="2.375" style="236" customWidth="1"/>
    <col min="14585" max="14587" width="3.125" style="236" customWidth="1"/>
    <col min="14588" max="14591" width="2.125" style="236" customWidth="1"/>
    <col min="14592" max="14603" width="3.375" style="236" customWidth="1"/>
    <col min="14604" max="14627" width="2.125" style="236" customWidth="1"/>
    <col min="14628" max="14635" width="3.375" style="236" customWidth="1"/>
    <col min="14636" max="14639" width="2.625" style="236" customWidth="1"/>
    <col min="14640" max="14655" width="2.125" style="236" customWidth="1"/>
    <col min="14656" max="14829" width="2.375" style="236"/>
    <col min="14830" max="14830" width="5.25" style="236" customWidth="1"/>
    <col min="14831" max="14832" width="1.875" style="236" customWidth="1"/>
    <col min="14833" max="14840" width="2.375" style="236" customWidth="1"/>
    <col min="14841" max="14843" width="3.125" style="236" customWidth="1"/>
    <col min="14844" max="14847" width="2.125" style="236" customWidth="1"/>
    <col min="14848" max="14859" width="3.375" style="236" customWidth="1"/>
    <col min="14860" max="14883" width="2.125" style="236" customWidth="1"/>
    <col min="14884" max="14891" width="3.375" style="236" customWidth="1"/>
    <col min="14892" max="14895" width="2.625" style="236" customWidth="1"/>
    <col min="14896" max="14911" width="2.125" style="236" customWidth="1"/>
    <col min="14912" max="15085" width="2.375" style="236"/>
    <col min="15086" max="15086" width="5.25" style="236" customWidth="1"/>
    <col min="15087" max="15088" width="1.875" style="236" customWidth="1"/>
    <col min="15089" max="15096" width="2.375" style="236" customWidth="1"/>
    <col min="15097" max="15099" width="3.125" style="236" customWidth="1"/>
    <col min="15100" max="15103" width="2.125" style="236" customWidth="1"/>
    <col min="15104" max="15115" width="3.375" style="236" customWidth="1"/>
    <col min="15116" max="15139" width="2.125" style="236" customWidth="1"/>
    <col min="15140" max="15147" width="3.375" style="236" customWidth="1"/>
    <col min="15148" max="15151" width="2.625" style="236" customWidth="1"/>
    <col min="15152" max="15167" width="2.125" style="236" customWidth="1"/>
    <col min="15168" max="15341" width="2.375" style="236"/>
    <col min="15342" max="15342" width="5.25" style="236" customWidth="1"/>
    <col min="15343" max="15344" width="1.875" style="236" customWidth="1"/>
    <col min="15345" max="15352" width="2.375" style="236" customWidth="1"/>
    <col min="15353" max="15355" width="3.125" style="236" customWidth="1"/>
    <col min="15356" max="15359" width="2.125" style="236" customWidth="1"/>
    <col min="15360" max="15371" width="3.375" style="236" customWidth="1"/>
    <col min="15372" max="15395" width="2.125" style="236" customWidth="1"/>
    <col min="15396" max="15403" width="3.375" style="236" customWidth="1"/>
    <col min="15404" max="15407" width="2.625" style="236" customWidth="1"/>
    <col min="15408" max="15423" width="2.125" style="236" customWidth="1"/>
    <col min="15424" max="15597" width="2.375" style="236"/>
    <col min="15598" max="15598" width="5.25" style="236" customWidth="1"/>
    <col min="15599" max="15600" width="1.875" style="236" customWidth="1"/>
    <col min="15601" max="15608" width="2.375" style="236" customWidth="1"/>
    <col min="15609" max="15611" width="3.125" style="236" customWidth="1"/>
    <col min="15612" max="15615" width="2.125" style="236" customWidth="1"/>
    <col min="15616" max="15627" width="3.375" style="236" customWidth="1"/>
    <col min="15628" max="15651" width="2.125" style="236" customWidth="1"/>
    <col min="15652" max="15659" width="3.375" style="236" customWidth="1"/>
    <col min="15660" max="15663" width="2.625" style="236" customWidth="1"/>
    <col min="15664" max="15679" width="2.125" style="236" customWidth="1"/>
    <col min="15680" max="15853" width="2.375" style="236"/>
    <col min="15854" max="15854" width="5.25" style="236" customWidth="1"/>
    <col min="15855" max="15856" width="1.875" style="236" customWidth="1"/>
    <col min="15857" max="15864" width="2.375" style="236" customWidth="1"/>
    <col min="15865" max="15867" width="3.125" style="236" customWidth="1"/>
    <col min="15868" max="15871" width="2.125" style="236" customWidth="1"/>
    <col min="15872" max="15883" width="3.375" style="236" customWidth="1"/>
    <col min="15884" max="15907" width="2.125" style="236" customWidth="1"/>
    <col min="15908" max="15915" width="3.375" style="236" customWidth="1"/>
    <col min="15916" max="15919" width="2.625" style="236" customWidth="1"/>
    <col min="15920" max="15935" width="2.125" style="236" customWidth="1"/>
    <col min="15936" max="16109" width="2.375" style="236"/>
    <col min="16110" max="16110" width="5.25" style="236" customWidth="1"/>
    <col min="16111" max="16112" width="1.875" style="236" customWidth="1"/>
    <col min="16113" max="16120" width="2.375" style="236" customWidth="1"/>
    <col min="16121" max="16123" width="3.125" style="236" customWidth="1"/>
    <col min="16124" max="16127" width="2.125" style="236" customWidth="1"/>
    <col min="16128" max="16139" width="3.375" style="236" customWidth="1"/>
    <col min="16140" max="16163" width="2.125" style="236" customWidth="1"/>
    <col min="16164" max="16171" width="3.375" style="236" customWidth="1"/>
    <col min="16172" max="16175" width="2.625" style="236" customWidth="1"/>
    <col min="16176" max="16191" width="2.125" style="236" customWidth="1"/>
    <col min="16192" max="16384" width="2.375" style="236"/>
  </cols>
  <sheetData>
    <row r="1" spans="1:68" ht="15" customHeight="1">
      <c r="A1" s="315"/>
      <c r="B1" s="244" t="s">
        <v>1010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171"/>
      <c r="BN1" s="171"/>
      <c r="BO1" s="171"/>
      <c r="BP1" s="171"/>
    </row>
    <row r="2" spans="1:68" ht="15" customHeight="1">
      <c r="A2" s="315"/>
      <c r="B2" s="244"/>
      <c r="C2" s="207"/>
      <c r="D2" s="207"/>
      <c r="E2" s="207"/>
      <c r="F2" s="207"/>
      <c r="G2" s="207"/>
      <c r="H2" s="207"/>
      <c r="I2" s="207"/>
      <c r="J2" s="207"/>
      <c r="K2" s="207"/>
      <c r="L2" s="207"/>
      <c r="M2" s="207"/>
      <c r="N2" s="207"/>
      <c r="O2" s="207"/>
      <c r="P2" s="207"/>
      <c r="Q2" s="172"/>
      <c r="R2" s="172"/>
      <c r="S2" s="172"/>
      <c r="T2" s="172"/>
      <c r="U2" s="172"/>
      <c r="V2" s="172"/>
      <c r="W2" s="172"/>
      <c r="X2" s="172"/>
      <c r="Y2" s="172"/>
      <c r="Z2" s="172"/>
      <c r="AA2" s="172"/>
      <c r="AB2" s="172"/>
      <c r="AC2" s="172"/>
      <c r="AD2" s="172"/>
      <c r="AE2" s="172"/>
      <c r="AF2" s="172"/>
      <c r="AG2" s="172"/>
      <c r="AH2" s="172"/>
      <c r="AI2" s="245"/>
      <c r="AJ2" s="182"/>
      <c r="AK2" s="9"/>
      <c r="AL2" s="9"/>
      <c r="AM2" s="1486" t="s">
        <v>601</v>
      </c>
      <c r="AN2" s="1487"/>
      <c r="AO2" s="1487"/>
      <c r="AP2" s="1487"/>
      <c r="AQ2" s="1487"/>
      <c r="AR2" s="1487"/>
      <c r="AS2" s="1487"/>
      <c r="AT2" s="1487"/>
      <c r="AU2" s="1487"/>
      <c r="AV2" s="1487"/>
      <c r="AW2" s="1487"/>
      <c r="AX2" s="1487"/>
      <c r="AY2" s="1487"/>
      <c r="AZ2" s="1487"/>
      <c r="BA2" s="1487"/>
      <c r="BB2" s="1487"/>
      <c r="BC2" s="1487"/>
      <c r="BD2" s="1487"/>
      <c r="BE2" s="1487"/>
      <c r="BF2" s="1487"/>
      <c r="BG2" s="1487"/>
      <c r="BH2" s="1487"/>
      <c r="BI2" s="1487"/>
      <c r="BJ2" s="1487"/>
      <c r="BK2" s="1487"/>
      <c r="BL2" s="1488"/>
      <c r="BM2" s="171"/>
      <c r="BN2" s="171"/>
      <c r="BO2" s="171"/>
      <c r="BP2" s="171"/>
    </row>
    <row r="3" spans="1:68" ht="24" customHeight="1" thickBot="1">
      <c r="A3" s="315"/>
      <c r="B3" s="1500" t="s">
        <v>611</v>
      </c>
      <c r="C3" s="1500"/>
      <c r="D3" s="1500"/>
      <c r="E3" s="243" t="s">
        <v>599</v>
      </c>
      <c r="F3" s="308"/>
      <c r="G3" s="308"/>
      <c r="H3" s="1489">
        <v>8</v>
      </c>
      <c r="I3" s="1489"/>
      <c r="J3" s="1490" t="s">
        <v>605</v>
      </c>
      <c r="K3" s="1490"/>
      <c r="L3" s="1491"/>
      <c r="M3" s="1491"/>
      <c r="N3" s="1490" t="s">
        <v>472</v>
      </c>
      <c r="O3" s="1490"/>
      <c r="P3" s="1491"/>
      <c r="Q3" s="1491"/>
      <c r="R3" s="309" t="s">
        <v>473</v>
      </c>
      <c r="S3" s="234"/>
      <c r="T3" s="234"/>
      <c r="U3" s="234"/>
      <c r="V3" s="234"/>
      <c r="W3" s="172"/>
      <c r="X3" s="242"/>
      <c r="Y3" s="234"/>
      <c r="Z3" s="234"/>
      <c r="AA3" s="234"/>
      <c r="AB3" s="234"/>
      <c r="AC3" s="234"/>
      <c r="AD3" s="234"/>
      <c r="AE3" s="172"/>
      <c r="AF3" s="172"/>
      <c r="AG3" s="172"/>
      <c r="AH3" s="172"/>
      <c r="AI3" s="172"/>
      <c r="AJ3" s="207"/>
      <c r="AK3" s="207"/>
      <c r="AL3" s="182"/>
      <c r="AM3" s="207"/>
      <c r="AN3" s="207"/>
      <c r="AO3" s="207"/>
      <c r="AP3" s="207"/>
      <c r="AQ3" s="207"/>
      <c r="AR3" s="182"/>
      <c r="AS3" s="182"/>
      <c r="AT3" s="182"/>
      <c r="AU3" s="182"/>
      <c r="AV3" s="182"/>
      <c r="AW3" s="182"/>
      <c r="AX3" s="182"/>
      <c r="AY3" s="182"/>
      <c r="AZ3" s="182"/>
      <c r="BA3" s="172"/>
      <c r="BB3" s="172"/>
      <c r="BC3" s="172"/>
      <c r="BD3" s="172"/>
      <c r="BE3" s="172"/>
      <c r="BF3" s="172"/>
      <c r="BG3" s="172"/>
      <c r="BH3" s="172"/>
      <c r="BI3" s="172"/>
      <c r="BJ3" s="172"/>
      <c r="BK3" s="247"/>
      <c r="BL3" s="247" t="s">
        <v>375</v>
      </c>
      <c r="BM3" s="171"/>
      <c r="BN3" s="171"/>
      <c r="BO3" s="171"/>
    </row>
    <row r="4" spans="1:68" ht="30" customHeight="1" thickBot="1">
      <c r="A4" s="1438" t="s">
        <v>822</v>
      </c>
      <c r="B4" s="1501" t="s">
        <v>63</v>
      </c>
      <c r="C4" s="1502"/>
      <c r="D4" s="314" t="s">
        <v>600</v>
      </c>
      <c r="E4" s="1494" t="s">
        <v>12</v>
      </c>
      <c r="F4" s="1495"/>
      <c r="G4" s="1495"/>
      <c r="H4" s="1496"/>
      <c r="I4" s="1492">
        <v>7</v>
      </c>
      <c r="J4" s="1492"/>
      <c r="K4" s="1492"/>
      <c r="L4" s="1493"/>
      <c r="M4" s="1492">
        <v>8</v>
      </c>
      <c r="N4" s="1492"/>
      <c r="O4" s="1492"/>
      <c r="P4" s="1493"/>
      <c r="Q4" s="1492">
        <v>9</v>
      </c>
      <c r="R4" s="1492"/>
      <c r="S4" s="1492"/>
      <c r="T4" s="1493"/>
      <c r="U4" s="1494">
        <v>10</v>
      </c>
      <c r="V4" s="1495"/>
      <c r="W4" s="1495"/>
      <c r="X4" s="1496"/>
      <c r="Y4" s="1494">
        <v>11</v>
      </c>
      <c r="Z4" s="1495"/>
      <c r="AA4" s="1495"/>
      <c r="AB4" s="1496"/>
      <c r="AC4" s="1494">
        <v>12</v>
      </c>
      <c r="AD4" s="1495"/>
      <c r="AE4" s="1495"/>
      <c r="AF4" s="1496"/>
      <c r="AG4" s="1494">
        <v>13</v>
      </c>
      <c r="AH4" s="1495"/>
      <c r="AI4" s="1495"/>
      <c r="AJ4" s="1496"/>
      <c r="AK4" s="1494">
        <v>14</v>
      </c>
      <c r="AL4" s="1495"/>
      <c r="AM4" s="1495"/>
      <c r="AN4" s="1496"/>
      <c r="AO4" s="1494">
        <v>15</v>
      </c>
      <c r="AP4" s="1495"/>
      <c r="AQ4" s="1495"/>
      <c r="AR4" s="1496"/>
      <c r="AS4" s="1492">
        <v>16</v>
      </c>
      <c r="AT4" s="1492"/>
      <c r="AU4" s="1492"/>
      <c r="AV4" s="1493"/>
      <c r="AW4" s="1492">
        <v>17</v>
      </c>
      <c r="AX4" s="1492"/>
      <c r="AY4" s="1492"/>
      <c r="AZ4" s="1493"/>
      <c r="BA4" s="1494">
        <v>18</v>
      </c>
      <c r="BB4" s="1495"/>
      <c r="BC4" s="1495"/>
      <c r="BD4" s="1496"/>
      <c r="BE4" s="1494">
        <v>19</v>
      </c>
      <c r="BF4" s="1495"/>
      <c r="BG4" s="1495"/>
      <c r="BH4" s="1496"/>
      <c r="BI4" s="1494">
        <v>20</v>
      </c>
      <c r="BJ4" s="1495"/>
      <c r="BK4" s="1495"/>
      <c r="BL4" s="1497"/>
      <c r="BM4" s="171"/>
      <c r="BN4" s="171"/>
      <c r="BO4" s="171"/>
      <c r="BP4" s="171"/>
    </row>
    <row r="5" spans="1:68" ht="15.95" customHeight="1" thickBot="1">
      <c r="A5" s="1438"/>
      <c r="B5" s="1503" t="s">
        <v>537</v>
      </c>
      <c r="C5" s="1504"/>
      <c r="D5" s="248"/>
      <c r="E5" s="256"/>
      <c r="F5" s="257"/>
      <c r="G5" s="257"/>
      <c r="H5" s="258"/>
      <c r="I5" s="259"/>
      <c r="J5" s="257"/>
      <c r="K5" s="257"/>
      <c r="L5" s="258"/>
      <c r="M5" s="259"/>
      <c r="N5" s="257"/>
      <c r="O5" s="257"/>
      <c r="P5" s="258"/>
      <c r="Q5" s="259"/>
      <c r="R5" s="257"/>
      <c r="S5" s="257"/>
      <c r="T5" s="258"/>
      <c r="U5" s="259"/>
      <c r="V5" s="257"/>
      <c r="W5" s="257"/>
      <c r="X5" s="258"/>
      <c r="Y5" s="259"/>
      <c r="Z5" s="257"/>
      <c r="AA5" s="257"/>
      <c r="AB5" s="258"/>
      <c r="AC5" s="259"/>
      <c r="AD5" s="257"/>
      <c r="AE5" s="257"/>
      <c r="AF5" s="258"/>
      <c r="AG5" s="259"/>
      <c r="AH5" s="257"/>
      <c r="AI5" s="257"/>
      <c r="AJ5" s="258"/>
      <c r="AK5" s="259"/>
      <c r="AL5" s="257"/>
      <c r="AM5" s="257"/>
      <c r="AN5" s="258"/>
      <c r="AO5" s="259"/>
      <c r="AP5" s="257"/>
      <c r="AQ5" s="257"/>
      <c r="AR5" s="258"/>
      <c r="AS5" s="259"/>
      <c r="AT5" s="257"/>
      <c r="AU5" s="257"/>
      <c r="AV5" s="258"/>
      <c r="AW5" s="259"/>
      <c r="AX5" s="257"/>
      <c r="AY5" s="257"/>
      <c r="AZ5" s="258"/>
      <c r="BA5" s="259"/>
      <c r="BB5" s="257"/>
      <c r="BC5" s="257"/>
      <c r="BD5" s="258"/>
      <c r="BE5" s="259"/>
      <c r="BF5" s="257"/>
      <c r="BG5" s="257"/>
      <c r="BH5" s="258"/>
      <c r="BI5" s="259"/>
      <c r="BJ5" s="257"/>
      <c r="BK5" s="257"/>
      <c r="BL5" s="260"/>
      <c r="BM5" s="171"/>
      <c r="BN5" s="171"/>
      <c r="BO5" s="171"/>
      <c r="BP5" s="171"/>
    </row>
    <row r="6" spans="1:68" ht="15.95" customHeight="1">
      <c r="A6" s="1438"/>
      <c r="B6" s="1510" t="s">
        <v>378</v>
      </c>
      <c r="C6" s="175">
        <v>1</v>
      </c>
      <c r="D6" s="249"/>
      <c r="E6" s="261"/>
      <c r="F6" s="262"/>
      <c r="G6" s="262"/>
      <c r="H6" s="263"/>
      <c r="I6" s="264"/>
      <c r="J6" s="262"/>
      <c r="K6" s="262"/>
      <c r="L6" s="263"/>
      <c r="M6" s="264"/>
      <c r="N6" s="262"/>
      <c r="O6" s="262"/>
      <c r="P6" s="263"/>
      <c r="Q6" s="264"/>
      <c r="R6" s="262"/>
      <c r="S6" s="262"/>
      <c r="T6" s="263"/>
      <c r="U6" s="264"/>
      <c r="V6" s="262"/>
      <c r="W6" s="262"/>
      <c r="X6" s="263"/>
      <c r="Y6" s="264"/>
      <c r="Z6" s="262"/>
      <c r="AA6" s="262"/>
      <c r="AB6" s="263"/>
      <c r="AC6" s="264"/>
      <c r="AD6" s="262"/>
      <c r="AE6" s="262"/>
      <c r="AF6" s="263"/>
      <c r="AG6" s="264"/>
      <c r="AH6" s="262"/>
      <c r="AI6" s="262"/>
      <c r="AJ6" s="263"/>
      <c r="AK6" s="264"/>
      <c r="AL6" s="262"/>
      <c r="AM6" s="262"/>
      <c r="AN6" s="263"/>
      <c r="AO6" s="264"/>
      <c r="AP6" s="262"/>
      <c r="AQ6" s="262"/>
      <c r="AR6" s="263"/>
      <c r="AS6" s="264"/>
      <c r="AT6" s="262"/>
      <c r="AU6" s="262"/>
      <c r="AV6" s="263"/>
      <c r="AW6" s="264"/>
      <c r="AX6" s="262"/>
      <c r="AY6" s="262"/>
      <c r="AZ6" s="263"/>
      <c r="BA6" s="264"/>
      <c r="BB6" s="262"/>
      <c r="BC6" s="262"/>
      <c r="BD6" s="263"/>
      <c r="BE6" s="264"/>
      <c r="BF6" s="262"/>
      <c r="BG6" s="262"/>
      <c r="BH6" s="263"/>
      <c r="BI6" s="264"/>
      <c r="BJ6" s="262"/>
      <c r="BK6" s="262"/>
      <c r="BL6" s="265"/>
      <c r="BM6" s="171"/>
      <c r="BN6" s="171"/>
      <c r="BO6" s="171"/>
      <c r="BP6" s="171"/>
    </row>
    <row r="7" spans="1:68" ht="15.95" customHeight="1">
      <c r="A7" s="1438"/>
      <c r="B7" s="1511"/>
      <c r="C7" s="176">
        <v>2</v>
      </c>
      <c r="D7" s="250"/>
      <c r="E7" s="266"/>
      <c r="F7" s="177"/>
      <c r="G7" s="177"/>
      <c r="H7" s="267"/>
      <c r="I7" s="178"/>
      <c r="J7" s="177"/>
      <c r="K7" s="177"/>
      <c r="L7" s="267"/>
      <c r="M7" s="178"/>
      <c r="N7" s="177"/>
      <c r="O7" s="177"/>
      <c r="P7" s="267"/>
      <c r="Q7" s="178"/>
      <c r="R7" s="177"/>
      <c r="S7" s="177"/>
      <c r="T7" s="267"/>
      <c r="U7" s="178"/>
      <c r="V7" s="177"/>
      <c r="W7" s="177"/>
      <c r="X7" s="267"/>
      <c r="Y7" s="178"/>
      <c r="Z7" s="177"/>
      <c r="AA7" s="177"/>
      <c r="AB7" s="267"/>
      <c r="AC7" s="178"/>
      <c r="AD7" s="177"/>
      <c r="AE7" s="177"/>
      <c r="AF7" s="267"/>
      <c r="AG7" s="178"/>
      <c r="AH7" s="177"/>
      <c r="AI7" s="177"/>
      <c r="AJ7" s="267"/>
      <c r="AK7" s="178"/>
      <c r="AL7" s="177"/>
      <c r="AM7" s="177"/>
      <c r="AN7" s="267"/>
      <c r="AO7" s="178"/>
      <c r="AP7" s="177"/>
      <c r="AQ7" s="177"/>
      <c r="AR7" s="267"/>
      <c r="AS7" s="178"/>
      <c r="AT7" s="177"/>
      <c r="AU7" s="177"/>
      <c r="AV7" s="267"/>
      <c r="AW7" s="178"/>
      <c r="AX7" s="177"/>
      <c r="AY7" s="177"/>
      <c r="AZ7" s="267"/>
      <c r="BA7" s="178"/>
      <c r="BB7" s="177"/>
      <c r="BC7" s="177"/>
      <c r="BD7" s="267"/>
      <c r="BE7" s="178"/>
      <c r="BF7" s="177"/>
      <c r="BG7" s="177"/>
      <c r="BH7" s="267"/>
      <c r="BI7" s="178"/>
      <c r="BJ7" s="177"/>
      <c r="BK7" s="177"/>
      <c r="BL7" s="179"/>
      <c r="BM7" s="171"/>
      <c r="BN7" s="171"/>
      <c r="BO7" s="171"/>
      <c r="BP7" s="171"/>
    </row>
    <row r="8" spans="1:68" ht="15.95" customHeight="1">
      <c r="A8" s="1438"/>
      <c r="B8" s="1511"/>
      <c r="C8" s="176">
        <v>3</v>
      </c>
      <c r="D8" s="250"/>
      <c r="E8" s="266"/>
      <c r="F8" s="177"/>
      <c r="G8" s="177"/>
      <c r="H8" s="267"/>
      <c r="I8" s="178"/>
      <c r="J8" s="177"/>
      <c r="K8" s="177"/>
      <c r="L8" s="267"/>
      <c r="M8" s="178"/>
      <c r="N8" s="177"/>
      <c r="O8" s="177"/>
      <c r="P8" s="267"/>
      <c r="Q8" s="178"/>
      <c r="R8" s="177"/>
      <c r="S8" s="177"/>
      <c r="T8" s="267"/>
      <c r="U8" s="178"/>
      <c r="V8" s="177"/>
      <c r="W8" s="177"/>
      <c r="X8" s="267"/>
      <c r="Y8" s="178"/>
      <c r="Z8" s="177"/>
      <c r="AA8" s="177"/>
      <c r="AB8" s="267"/>
      <c r="AC8" s="178"/>
      <c r="AD8" s="177"/>
      <c r="AE8" s="177"/>
      <c r="AF8" s="267"/>
      <c r="AG8" s="178"/>
      <c r="AH8" s="177"/>
      <c r="AI8" s="177"/>
      <c r="AJ8" s="267"/>
      <c r="AK8" s="178"/>
      <c r="AL8" s="177"/>
      <c r="AM8" s="177"/>
      <c r="AN8" s="267"/>
      <c r="AO8" s="178"/>
      <c r="AP8" s="177"/>
      <c r="AQ8" s="177"/>
      <c r="AR8" s="267"/>
      <c r="AS8" s="178"/>
      <c r="AT8" s="177"/>
      <c r="AU8" s="177"/>
      <c r="AV8" s="267"/>
      <c r="AW8" s="178"/>
      <c r="AX8" s="177"/>
      <c r="AY8" s="177"/>
      <c r="AZ8" s="267"/>
      <c r="BA8" s="178"/>
      <c r="BB8" s="177"/>
      <c r="BC8" s="177"/>
      <c r="BD8" s="267"/>
      <c r="BE8" s="178"/>
      <c r="BF8" s="177"/>
      <c r="BG8" s="177"/>
      <c r="BH8" s="267"/>
      <c r="BI8" s="178"/>
      <c r="BJ8" s="177"/>
      <c r="BK8" s="177"/>
      <c r="BL8" s="179"/>
      <c r="BM8" s="171"/>
      <c r="BN8" s="171"/>
      <c r="BO8" s="171"/>
      <c r="BP8" s="171"/>
    </row>
    <row r="9" spans="1:68" ht="15.95" customHeight="1">
      <c r="A9" s="1438"/>
      <c r="B9" s="1511"/>
      <c r="C9" s="176">
        <v>4</v>
      </c>
      <c r="D9" s="250"/>
      <c r="E9" s="266"/>
      <c r="F9" s="177"/>
      <c r="G9" s="177"/>
      <c r="H9" s="267"/>
      <c r="I9" s="178"/>
      <c r="J9" s="177"/>
      <c r="K9" s="177"/>
      <c r="L9" s="267"/>
      <c r="M9" s="178"/>
      <c r="N9" s="177"/>
      <c r="O9" s="177"/>
      <c r="P9" s="267"/>
      <c r="Q9" s="178"/>
      <c r="R9" s="177"/>
      <c r="S9" s="177"/>
      <c r="T9" s="267"/>
      <c r="U9" s="178"/>
      <c r="V9" s="177"/>
      <c r="W9" s="177"/>
      <c r="X9" s="267"/>
      <c r="Y9" s="178"/>
      <c r="Z9" s="177"/>
      <c r="AA9" s="177"/>
      <c r="AB9" s="267"/>
      <c r="AC9" s="178"/>
      <c r="AD9" s="177"/>
      <c r="AE9" s="177"/>
      <c r="AF9" s="267"/>
      <c r="AG9" s="178"/>
      <c r="AH9" s="177"/>
      <c r="AI9" s="177"/>
      <c r="AJ9" s="267"/>
      <c r="AK9" s="178"/>
      <c r="AL9" s="177"/>
      <c r="AM9" s="177"/>
      <c r="AN9" s="267"/>
      <c r="AO9" s="178"/>
      <c r="AP9" s="177"/>
      <c r="AQ9" s="177"/>
      <c r="AR9" s="267"/>
      <c r="AS9" s="178"/>
      <c r="AT9" s="177"/>
      <c r="AU9" s="177"/>
      <c r="AV9" s="267"/>
      <c r="AW9" s="178"/>
      <c r="AX9" s="177"/>
      <c r="AY9" s="177"/>
      <c r="AZ9" s="267"/>
      <c r="BA9" s="178"/>
      <c r="BB9" s="177"/>
      <c r="BC9" s="177"/>
      <c r="BD9" s="267"/>
      <c r="BE9" s="178"/>
      <c r="BF9" s="177"/>
      <c r="BG9" s="177"/>
      <c r="BH9" s="267"/>
      <c r="BI9" s="178"/>
      <c r="BJ9" s="177"/>
      <c r="BK9" s="177"/>
      <c r="BL9" s="179"/>
      <c r="BM9" s="171"/>
      <c r="BN9" s="171"/>
      <c r="BO9" s="171"/>
      <c r="BP9" s="171"/>
    </row>
    <row r="10" spans="1:68" ht="15.95" customHeight="1">
      <c r="A10" s="1438"/>
      <c r="B10" s="1511"/>
      <c r="C10" s="176">
        <v>5</v>
      </c>
      <c r="D10" s="250"/>
      <c r="E10" s="266"/>
      <c r="F10" s="177"/>
      <c r="G10" s="177"/>
      <c r="H10" s="267"/>
      <c r="I10" s="178"/>
      <c r="J10" s="177"/>
      <c r="K10" s="177"/>
      <c r="L10" s="267"/>
      <c r="M10" s="178"/>
      <c r="N10" s="177"/>
      <c r="O10" s="177"/>
      <c r="P10" s="267"/>
      <c r="Q10" s="178"/>
      <c r="R10" s="177"/>
      <c r="S10" s="177"/>
      <c r="T10" s="267"/>
      <c r="U10" s="178"/>
      <c r="V10" s="177"/>
      <c r="W10" s="177"/>
      <c r="X10" s="267"/>
      <c r="Y10" s="178"/>
      <c r="Z10" s="177"/>
      <c r="AA10" s="177"/>
      <c r="AB10" s="267"/>
      <c r="AC10" s="178"/>
      <c r="AD10" s="177"/>
      <c r="AE10" s="177"/>
      <c r="AF10" s="267"/>
      <c r="AG10" s="178"/>
      <c r="AH10" s="177"/>
      <c r="AI10" s="177"/>
      <c r="AJ10" s="267"/>
      <c r="AK10" s="178"/>
      <c r="AL10" s="177"/>
      <c r="AM10" s="177"/>
      <c r="AN10" s="267"/>
      <c r="AO10" s="178"/>
      <c r="AP10" s="177"/>
      <c r="AQ10" s="177"/>
      <c r="AR10" s="267"/>
      <c r="AS10" s="178"/>
      <c r="AT10" s="177"/>
      <c r="AU10" s="177"/>
      <c r="AV10" s="267"/>
      <c r="AW10" s="178"/>
      <c r="AX10" s="177"/>
      <c r="AY10" s="177"/>
      <c r="AZ10" s="267"/>
      <c r="BA10" s="178"/>
      <c r="BB10" s="177"/>
      <c r="BC10" s="177"/>
      <c r="BD10" s="267"/>
      <c r="BE10" s="178"/>
      <c r="BF10" s="177"/>
      <c r="BG10" s="177"/>
      <c r="BH10" s="267"/>
      <c r="BI10" s="178"/>
      <c r="BJ10" s="177"/>
      <c r="BK10" s="177"/>
      <c r="BL10" s="179"/>
      <c r="BM10" s="171"/>
      <c r="BN10" s="171"/>
      <c r="BO10" s="171"/>
      <c r="BP10" s="171"/>
    </row>
    <row r="11" spans="1:68" ht="15.95" customHeight="1">
      <c r="A11" s="1438"/>
      <c r="B11" s="1511"/>
      <c r="C11" s="176">
        <v>6</v>
      </c>
      <c r="D11" s="250"/>
      <c r="E11" s="266"/>
      <c r="F11" s="177"/>
      <c r="G11" s="177"/>
      <c r="H11" s="267"/>
      <c r="I11" s="178"/>
      <c r="J11" s="177"/>
      <c r="K11" s="177"/>
      <c r="L11" s="267"/>
      <c r="M11" s="178"/>
      <c r="N11" s="177"/>
      <c r="O11" s="177"/>
      <c r="P11" s="267"/>
      <c r="Q11" s="178"/>
      <c r="R11" s="177"/>
      <c r="S11" s="177"/>
      <c r="T11" s="267"/>
      <c r="U11" s="178"/>
      <c r="V11" s="177"/>
      <c r="W11" s="177"/>
      <c r="X11" s="267"/>
      <c r="Y11" s="178"/>
      <c r="Z11" s="177"/>
      <c r="AA11" s="177"/>
      <c r="AB11" s="267"/>
      <c r="AC11" s="178"/>
      <c r="AD11" s="177"/>
      <c r="AE11" s="177"/>
      <c r="AF11" s="267"/>
      <c r="AG11" s="178"/>
      <c r="AH11" s="177"/>
      <c r="AI11" s="177"/>
      <c r="AJ11" s="267"/>
      <c r="AK11" s="178"/>
      <c r="AL11" s="177"/>
      <c r="AM11" s="177"/>
      <c r="AN11" s="267"/>
      <c r="AO11" s="178"/>
      <c r="AP11" s="177"/>
      <c r="AQ11" s="177"/>
      <c r="AR11" s="267"/>
      <c r="AS11" s="178"/>
      <c r="AT11" s="177"/>
      <c r="AU11" s="177"/>
      <c r="AV11" s="267"/>
      <c r="AW11" s="178"/>
      <c r="AX11" s="177"/>
      <c r="AY11" s="177"/>
      <c r="AZ11" s="267"/>
      <c r="BA11" s="178"/>
      <c r="BB11" s="177"/>
      <c r="BC11" s="177"/>
      <c r="BD11" s="267"/>
      <c r="BE11" s="178"/>
      <c r="BF11" s="177"/>
      <c r="BG11" s="177"/>
      <c r="BH11" s="267"/>
      <c r="BI11" s="178"/>
      <c r="BJ11" s="177"/>
      <c r="BK11" s="177"/>
      <c r="BL11" s="179"/>
      <c r="BM11" s="171"/>
      <c r="BN11" s="171"/>
      <c r="BO11" s="171"/>
      <c r="BP11" s="171"/>
    </row>
    <row r="12" spans="1:68" ht="15.95" customHeight="1">
      <c r="A12" s="1438"/>
      <c r="B12" s="1511"/>
      <c r="C12" s="176">
        <v>7</v>
      </c>
      <c r="D12" s="250"/>
      <c r="E12" s="266"/>
      <c r="F12" s="177"/>
      <c r="G12" s="177"/>
      <c r="H12" s="267"/>
      <c r="I12" s="178"/>
      <c r="J12" s="177"/>
      <c r="K12" s="177"/>
      <c r="L12" s="267"/>
      <c r="M12" s="178"/>
      <c r="N12" s="177"/>
      <c r="O12" s="177"/>
      <c r="P12" s="267"/>
      <c r="Q12" s="178"/>
      <c r="R12" s="177"/>
      <c r="S12" s="177"/>
      <c r="T12" s="267"/>
      <c r="U12" s="178"/>
      <c r="V12" s="177"/>
      <c r="W12" s="177"/>
      <c r="X12" s="267"/>
      <c r="Y12" s="178"/>
      <c r="Z12" s="177"/>
      <c r="AA12" s="177"/>
      <c r="AB12" s="267"/>
      <c r="AC12" s="178"/>
      <c r="AD12" s="177"/>
      <c r="AE12" s="177"/>
      <c r="AF12" s="267"/>
      <c r="AG12" s="178"/>
      <c r="AH12" s="177"/>
      <c r="AI12" s="177"/>
      <c r="AJ12" s="267"/>
      <c r="AK12" s="178"/>
      <c r="AL12" s="177"/>
      <c r="AM12" s="177"/>
      <c r="AN12" s="267"/>
      <c r="AO12" s="178"/>
      <c r="AP12" s="177"/>
      <c r="AQ12" s="177"/>
      <c r="AR12" s="267"/>
      <c r="AS12" s="178"/>
      <c r="AT12" s="177"/>
      <c r="AU12" s="177"/>
      <c r="AV12" s="267"/>
      <c r="AW12" s="178"/>
      <c r="AX12" s="177"/>
      <c r="AY12" s="177"/>
      <c r="AZ12" s="267"/>
      <c r="BA12" s="178"/>
      <c r="BB12" s="177"/>
      <c r="BC12" s="177"/>
      <c r="BD12" s="267"/>
      <c r="BE12" s="178"/>
      <c r="BF12" s="177"/>
      <c r="BG12" s="177"/>
      <c r="BH12" s="267"/>
      <c r="BI12" s="178"/>
      <c r="BJ12" s="177"/>
      <c r="BK12" s="177"/>
      <c r="BL12" s="179"/>
      <c r="BM12" s="171"/>
      <c r="BN12" s="171"/>
      <c r="BO12" s="171"/>
      <c r="BP12" s="171"/>
    </row>
    <row r="13" spans="1:68" ht="15.95" customHeight="1">
      <c r="A13" s="1438"/>
      <c r="B13" s="1511"/>
      <c r="C13" s="176">
        <v>8</v>
      </c>
      <c r="D13" s="250"/>
      <c r="E13" s="266"/>
      <c r="F13" s="177"/>
      <c r="G13" s="177"/>
      <c r="H13" s="267"/>
      <c r="I13" s="178"/>
      <c r="J13" s="177"/>
      <c r="K13" s="177"/>
      <c r="L13" s="267"/>
      <c r="M13" s="178"/>
      <c r="N13" s="177"/>
      <c r="O13" s="177"/>
      <c r="P13" s="267"/>
      <c r="Q13" s="178"/>
      <c r="R13" s="177"/>
      <c r="S13" s="177"/>
      <c r="T13" s="267"/>
      <c r="U13" s="178"/>
      <c r="V13" s="177"/>
      <c r="W13" s="177"/>
      <c r="X13" s="267"/>
      <c r="Y13" s="178"/>
      <c r="Z13" s="177"/>
      <c r="AA13" s="177"/>
      <c r="AB13" s="267"/>
      <c r="AC13" s="178"/>
      <c r="AD13" s="177"/>
      <c r="AE13" s="177"/>
      <c r="AF13" s="267"/>
      <c r="AG13" s="178"/>
      <c r="AH13" s="177"/>
      <c r="AI13" s="177"/>
      <c r="AJ13" s="267"/>
      <c r="AK13" s="178"/>
      <c r="AL13" s="177"/>
      <c r="AM13" s="177"/>
      <c r="AN13" s="267"/>
      <c r="AO13" s="178"/>
      <c r="AP13" s="177"/>
      <c r="AQ13" s="177"/>
      <c r="AR13" s="267"/>
      <c r="AS13" s="178"/>
      <c r="AT13" s="177"/>
      <c r="AU13" s="177"/>
      <c r="AV13" s="267"/>
      <c r="AW13" s="178"/>
      <c r="AX13" s="177"/>
      <c r="AY13" s="177"/>
      <c r="AZ13" s="267"/>
      <c r="BA13" s="178"/>
      <c r="BB13" s="177"/>
      <c r="BC13" s="177"/>
      <c r="BD13" s="267"/>
      <c r="BE13" s="178"/>
      <c r="BF13" s="177"/>
      <c r="BG13" s="177"/>
      <c r="BH13" s="267"/>
      <c r="BI13" s="178"/>
      <c r="BJ13" s="177"/>
      <c r="BK13" s="177"/>
      <c r="BL13" s="179"/>
      <c r="BM13" s="171"/>
      <c r="BN13" s="171"/>
      <c r="BO13" s="171"/>
      <c r="BP13" s="171"/>
    </row>
    <row r="14" spans="1:68" ht="15.95" customHeight="1">
      <c r="A14" s="1438"/>
      <c r="B14" s="1511"/>
      <c r="C14" s="176">
        <v>9</v>
      </c>
      <c r="D14" s="250"/>
      <c r="E14" s="266"/>
      <c r="F14" s="177"/>
      <c r="G14" s="177"/>
      <c r="H14" s="267"/>
      <c r="I14" s="178"/>
      <c r="J14" s="177"/>
      <c r="K14" s="177"/>
      <c r="L14" s="267"/>
      <c r="M14" s="178"/>
      <c r="N14" s="177"/>
      <c r="O14" s="177"/>
      <c r="P14" s="267"/>
      <c r="Q14" s="178"/>
      <c r="R14" s="177"/>
      <c r="S14" s="177"/>
      <c r="T14" s="267"/>
      <c r="U14" s="178"/>
      <c r="V14" s="177"/>
      <c r="W14" s="177"/>
      <c r="X14" s="267"/>
      <c r="Y14" s="178"/>
      <c r="Z14" s="177"/>
      <c r="AA14" s="177"/>
      <c r="AB14" s="267"/>
      <c r="AC14" s="178"/>
      <c r="AD14" s="177"/>
      <c r="AE14" s="177"/>
      <c r="AF14" s="267"/>
      <c r="AG14" s="178"/>
      <c r="AH14" s="177"/>
      <c r="AI14" s="177"/>
      <c r="AJ14" s="267"/>
      <c r="AK14" s="178"/>
      <c r="AL14" s="177"/>
      <c r="AM14" s="177"/>
      <c r="AN14" s="267"/>
      <c r="AO14" s="178"/>
      <c r="AP14" s="177"/>
      <c r="AQ14" s="177"/>
      <c r="AR14" s="267"/>
      <c r="AS14" s="178"/>
      <c r="AT14" s="177"/>
      <c r="AU14" s="177"/>
      <c r="AV14" s="267"/>
      <c r="AW14" s="178"/>
      <c r="AX14" s="177"/>
      <c r="AY14" s="177"/>
      <c r="AZ14" s="267"/>
      <c r="BA14" s="178"/>
      <c r="BB14" s="177"/>
      <c r="BC14" s="177"/>
      <c r="BD14" s="267"/>
      <c r="BE14" s="178"/>
      <c r="BF14" s="177"/>
      <c r="BG14" s="177"/>
      <c r="BH14" s="267"/>
      <c r="BI14" s="178"/>
      <c r="BJ14" s="177"/>
      <c r="BK14" s="177"/>
      <c r="BL14" s="179"/>
      <c r="BM14" s="171"/>
      <c r="BN14" s="171"/>
      <c r="BO14" s="171"/>
      <c r="BP14" s="171"/>
    </row>
    <row r="15" spans="1:68" ht="15.95" customHeight="1">
      <c r="A15" s="1438"/>
      <c r="B15" s="1511"/>
      <c r="C15" s="176">
        <v>10</v>
      </c>
      <c r="D15" s="250"/>
      <c r="E15" s="266"/>
      <c r="F15" s="177"/>
      <c r="G15" s="177"/>
      <c r="H15" s="267"/>
      <c r="I15" s="178"/>
      <c r="J15" s="177"/>
      <c r="K15" s="177"/>
      <c r="L15" s="267"/>
      <c r="M15" s="178"/>
      <c r="N15" s="177"/>
      <c r="O15" s="177"/>
      <c r="P15" s="267"/>
      <c r="Q15" s="178"/>
      <c r="R15" s="177"/>
      <c r="S15" s="177"/>
      <c r="T15" s="267"/>
      <c r="U15" s="178"/>
      <c r="V15" s="177"/>
      <c r="W15" s="177"/>
      <c r="X15" s="267"/>
      <c r="Y15" s="178"/>
      <c r="Z15" s="177"/>
      <c r="AA15" s="177"/>
      <c r="AB15" s="267"/>
      <c r="AC15" s="178"/>
      <c r="AD15" s="177"/>
      <c r="AE15" s="177"/>
      <c r="AF15" s="267"/>
      <c r="AG15" s="178"/>
      <c r="AH15" s="177"/>
      <c r="AI15" s="177"/>
      <c r="AJ15" s="267"/>
      <c r="AK15" s="178"/>
      <c r="AL15" s="177"/>
      <c r="AM15" s="177"/>
      <c r="AN15" s="267"/>
      <c r="AO15" s="178"/>
      <c r="AP15" s="177"/>
      <c r="AQ15" s="177"/>
      <c r="AR15" s="267"/>
      <c r="AS15" s="178"/>
      <c r="AT15" s="177"/>
      <c r="AU15" s="177"/>
      <c r="AV15" s="267"/>
      <c r="AW15" s="178"/>
      <c r="AX15" s="177"/>
      <c r="AY15" s="177"/>
      <c r="AZ15" s="267"/>
      <c r="BA15" s="178"/>
      <c r="BB15" s="177"/>
      <c r="BC15" s="177"/>
      <c r="BD15" s="267"/>
      <c r="BE15" s="178"/>
      <c r="BF15" s="177"/>
      <c r="BG15" s="177"/>
      <c r="BH15" s="267"/>
      <c r="BI15" s="178"/>
      <c r="BJ15" s="177"/>
      <c r="BK15" s="177"/>
      <c r="BL15" s="179"/>
      <c r="BM15" s="171"/>
      <c r="BN15" s="171"/>
      <c r="BO15" s="171"/>
      <c r="BP15" s="171"/>
    </row>
    <row r="16" spans="1:68" ht="15.95" customHeight="1">
      <c r="A16" s="1438"/>
      <c r="B16" s="1511"/>
      <c r="C16" s="176">
        <v>11</v>
      </c>
      <c r="D16" s="250"/>
      <c r="E16" s="266"/>
      <c r="F16" s="177"/>
      <c r="G16" s="177"/>
      <c r="H16" s="267"/>
      <c r="I16" s="178"/>
      <c r="J16" s="177"/>
      <c r="K16" s="177"/>
      <c r="L16" s="267"/>
      <c r="M16" s="178"/>
      <c r="N16" s="177"/>
      <c r="O16" s="177"/>
      <c r="P16" s="267"/>
      <c r="Q16" s="178"/>
      <c r="R16" s="177"/>
      <c r="S16" s="177"/>
      <c r="T16" s="267"/>
      <c r="U16" s="178"/>
      <c r="V16" s="177"/>
      <c r="W16" s="177"/>
      <c r="X16" s="267"/>
      <c r="Y16" s="178"/>
      <c r="Z16" s="177"/>
      <c r="AA16" s="177"/>
      <c r="AB16" s="267"/>
      <c r="AC16" s="178"/>
      <c r="AD16" s="177"/>
      <c r="AE16" s="177"/>
      <c r="AF16" s="267"/>
      <c r="AG16" s="178"/>
      <c r="AH16" s="177"/>
      <c r="AI16" s="177"/>
      <c r="AJ16" s="267"/>
      <c r="AK16" s="178"/>
      <c r="AL16" s="177"/>
      <c r="AM16" s="177"/>
      <c r="AN16" s="267"/>
      <c r="AO16" s="178"/>
      <c r="AP16" s="177"/>
      <c r="AQ16" s="177"/>
      <c r="AR16" s="267"/>
      <c r="AS16" s="178"/>
      <c r="AT16" s="177"/>
      <c r="AU16" s="177"/>
      <c r="AV16" s="267"/>
      <c r="AW16" s="178"/>
      <c r="AX16" s="177"/>
      <c r="AY16" s="177"/>
      <c r="AZ16" s="267"/>
      <c r="BA16" s="178"/>
      <c r="BB16" s="177"/>
      <c r="BC16" s="177"/>
      <c r="BD16" s="267"/>
      <c r="BE16" s="178"/>
      <c r="BF16" s="177"/>
      <c r="BG16" s="177"/>
      <c r="BH16" s="267"/>
      <c r="BI16" s="178"/>
      <c r="BJ16" s="177"/>
      <c r="BK16" s="177"/>
      <c r="BL16" s="179"/>
      <c r="BM16" s="171"/>
      <c r="BN16" s="171"/>
      <c r="BO16" s="171"/>
      <c r="BP16" s="171"/>
    </row>
    <row r="17" spans="1:68" ht="15.95" customHeight="1">
      <c r="A17" s="1438"/>
      <c r="B17" s="1511"/>
      <c r="C17" s="176">
        <v>12</v>
      </c>
      <c r="D17" s="250"/>
      <c r="E17" s="266"/>
      <c r="F17" s="177"/>
      <c r="G17" s="177"/>
      <c r="H17" s="267"/>
      <c r="I17" s="178"/>
      <c r="J17" s="177"/>
      <c r="K17" s="177"/>
      <c r="L17" s="267"/>
      <c r="M17" s="178"/>
      <c r="N17" s="177"/>
      <c r="O17" s="177"/>
      <c r="P17" s="267"/>
      <c r="Q17" s="178"/>
      <c r="R17" s="177"/>
      <c r="S17" s="177"/>
      <c r="T17" s="267"/>
      <c r="U17" s="178"/>
      <c r="V17" s="177"/>
      <c r="W17" s="177"/>
      <c r="X17" s="267"/>
      <c r="Y17" s="178"/>
      <c r="Z17" s="177"/>
      <c r="AA17" s="177"/>
      <c r="AB17" s="267"/>
      <c r="AC17" s="178"/>
      <c r="AD17" s="177"/>
      <c r="AE17" s="177"/>
      <c r="AF17" s="267"/>
      <c r="AG17" s="178"/>
      <c r="AH17" s="177"/>
      <c r="AI17" s="177"/>
      <c r="AJ17" s="267"/>
      <c r="AK17" s="178"/>
      <c r="AL17" s="177"/>
      <c r="AM17" s="177"/>
      <c r="AN17" s="267"/>
      <c r="AO17" s="178"/>
      <c r="AP17" s="177"/>
      <c r="AQ17" s="177"/>
      <c r="AR17" s="267"/>
      <c r="AS17" s="178"/>
      <c r="AT17" s="177"/>
      <c r="AU17" s="177"/>
      <c r="AV17" s="267"/>
      <c r="AW17" s="178"/>
      <c r="AX17" s="177"/>
      <c r="AY17" s="177"/>
      <c r="AZ17" s="267"/>
      <c r="BA17" s="178"/>
      <c r="BB17" s="177"/>
      <c r="BC17" s="177"/>
      <c r="BD17" s="267"/>
      <c r="BE17" s="178"/>
      <c r="BF17" s="177"/>
      <c r="BG17" s="177"/>
      <c r="BH17" s="267"/>
      <c r="BI17" s="178"/>
      <c r="BJ17" s="177"/>
      <c r="BK17" s="177"/>
      <c r="BL17" s="179"/>
      <c r="BM17" s="171"/>
      <c r="BN17" s="171"/>
      <c r="BO17" s="171"/>
      <c r="BP17" s="171"/>
    </row>
    <row r="18" spans="1:68" ht="15.95" customHeight="1">
      <c r="A18" s="1438"/>
      <c r="B18" s="1511"/>
      <c r="C18" s="176">
        <v>13</v>
      </c>
      <c r="D18" s="250"/>
      <c r="E18" s="266"/>
      <c r="F18" s="177"/>
      <c r="G18" s="177"/>
      <c r="H18" s="267"/>
      <c r="I18" s="178"/>
      <c r="J18" s="177"/>
      <c r="K18" s="177"/>
      <c r="L18" s="267"/>
      <c r="M18" s="178"/>
      <c r="N18" s="177"/>
      <c r="O18" s="177"/>
      <c r="P18" s="267"/>
      <c r="Q18" s="178"/>
      <c r="R18" s="177"/>
      <c r="S18" s="177"/>
      <c r="T18" s="267"/>
      <c r="U18" s="178"/>
      <c r="V18" s="177"/>
      <c r="W18" s="177"/>
      <c r="X18" s="267"/>
      <c r="Y18" s="178"/>
      <c r="Z18" s="177"/>
      <c r="AA18" s="177"/>
      <c r="AB18" s="267"/>
      <c r="AC18" s="178"/>
      <c r="AD18" s="177"/>
      <c r="AE18" s="177"/>
      <c r="AF18" s="267"/>
      <c r="AG18" s="178"/>
      <c r="AH18" s="177"/>
      <c r="AI18" s="177"/>
      <c r="AJ18" s="267"/>
      <c r="AK18" s="178"/>
      <c r="AL18" s="177"/>
      <c r="AM18" s="177"/>
      <c r="AN18" s="267"/>
      <c r="AO18" s="178"/>
      <c r="AP18" s="177"/>
      <c r="AQ18" s="177"/>
      <c r="AR18" s="267"/>
      <c r="AS18" s="178"/>
      <c r="AT18" s="177"/>
      <c r="AU18" s="177"/>
      <c r="AV18" s="267"/>
      <c r="AW18" s="178"/>
      <c r="AX18" s="177"/>
      <c r="AY18" s="177"/>
      <c r="AZ18" s="267"/>
      <c r="BA18" s="178"/>
      <c r="BB18" s="177"/>
      <c r="BC18" s="177"/>
      <c r="BD18" s="267"/>
      <c r="BE18" s="178"/>
      <c r="BF18" s="177"/>
      <c r="BG18" s="177"/>
      <c r="BH18" s="267"/>
      <c r="BI18" s="178"/>
      <c r="BJ18" s="177"/>
      <c r="BK18" s="177"/>
      <c r="BL18" s="179"/>
      <c r="BM18" s="171"/>
      <c r="BN18" s="171"/>
      <c r="BO18" s="171"/>
      <c r="BP18" s="171"/>
    </row>
    <row r="19" spans="1:68" ht="15.95" customHeight="1">
      <c r="A19" s="1438"/>
      <c r="B19" s="1511"/>
      <c r="C19" s="176">
        <v>14</v>
      </c>
      <c r="D19" s="250"/>
      <c r="E19" s="266"/>
      <c r="F19" s="177"/>
      <c r="G19" s="177"/>
      <c r="H19" s="267"/>
      <c r="I19" s="178"/>
      <c r="J19" s="177"/>
      <c r="K19" s="177"/>
      <c r="L19" s="267"/>
      <c r="M19" s="178"/>
      <c r="N19" s="177"/>
      <c r="O19" s="177"/>
      <c r="P19" s="267"/>
      <c r="Q19" s="178"/>
      <c r="R19" s="177"/>
      <c r="S19" s="177"/>
      <c r="T19" s="267"/>
      <c r="U19" s="178"/>
      <c r="V19" s="177"/>
      <c r="W19" s="177"/>
      <c r="X19" s="267"/>
      <c r="Y19" s="178"/>
      <c r="Z19" s="177"/>
      <c r="AA19" s="177"/>
      <c r="AB19" s="267"/>
      <c r="AC19" s="178"/>
      <c r="AD19" s="177"/>
      <c r="AE19" s="177"/>
      <c r="AF19" s="267"/>
      <c r="AG19" s="178"/>
      <c r="AH19" s="177"/>
      <c r="AI19" s="177"/>
      <c r="AJ19" s="267"/>
      <c r="AK19" s="178"/>
      <c r="AL19" s="177"/>
      <c r="AM19" s="177"/>
      <c r="AN19" s="267"/>
      <c r="AO19" s="178"/>
      <c r="AP19" s="177"/>
      <c r="AQ19" s="177"/>
      <c r="AR19" s="267"/>
      <c r="AS19" s="178"/>
      <c r="AT19" s="177"/>
      <c r="AU19" s="177"/>
      <c r="AV19" s="267"/>
      <c r="AW19" s="178"/>
      <c r="AX19" s="177"/>
      <c r="AY19" s="177"/>
      <c r="AZ19" s="267"/>
      <c r="BA19" s="178"/>
      <c r="BB19" s="177"/>
      <c r="BC19" s="177"/>
      <c r="BD19" s="267"/>
      <c r="BE19" s="178"/>
      <c r="BF19" s="177"/>
      <c r="BG19" s="177"/>
      <c r="BH19" s="267"/>
      <c r="BI19" s="178"/>
      <c r="BJ19" s="177"/>
      <c r="BK19" s="177"/>
      <c r="BL19" s="179"/>
      <c r="BM19" s="171"/>
      <c r="BN19" s="171"/>
      <c r="BO19" s="171"/>
      <c r="BP19" s="171"/>
    </row>
    <row r="20" spans="1:68" ht="15.95" customHeight="1" thickBot="1">
      <c r="A20" s="1438"/>
      <c r="B20" s="1512"/>
      <c r="C20" s="251">
        <v>15</v>
      </c>
      <c r="D20" s="252"/>
      <c r="E20" s="268"/>
      <c r="F20" s="254"/>
      <c r="G20" s="254"/>
      <c r="H20" s="269"/>
      <c r="I20" s="253"/>
      <c r="J20" s="254"/>
      <c r="K20" s="254"/>
      <c r="L20" s="269"/>
      <c r="M20" s="253"/>
      <c r="N20" s="254"/>
      <c r="O20" s="254"/>
      <c r="P20" s="269"/>
      <c r="Q20" s="253"/>
      <c r="R20" s="254"/>
      <c r="S20" s="254"/>
      <c r="T20" s="269"/>
      <c r="U20" s="253"/>
      <c r="V20" s="254"/>
      <c r="W20" s="254"/>
      <c r="X20" s="269"/>
      <c r="Y20" s="253"/>
      <c r="Z20" s="254"/>
      <c r="AA20" s="254"/>
      <c r="AB20" s="269"/>
      <c r="AC20" s="253"/>
      <c r="AD20" s="254"/>
      <c r="AE20" s="254"/>
      <c r="AF20" s="269"/>
      <c r="AG20" s="253"/>
      <c r="AH20" s="254"/>
      <c r="AI20" s="254"/>
      <c r="AJ20" s="269"/>
      <c r="AK20" s="253"/>
      <c r="AL20" s="254"/>
      <c r="AM20" s="254"/>
      <c r="AN20" s="269"/>
      <c r="AO20" s="253"/>
      <c r="AP20" s="254"/>
      <c r="AQ20" s="254"/>
      <c r="AR20" s="269"/>
      <c r="AS20" s="253"/>
      <c r="AT20" s="254"/>
      <c r="AU20" s="254"/>
      <c r="AV20" s="269"/>
      <c r="AW20" s="253"/>
      <c r="AX20" s="254"/>
      <c r="AY20" s="254"/>
      <c r="AZ20" s="269"/>
      <c r="BA20" s="253"/>
      <c r="BB20" s="254"/>
      <c r="BC20" s="254"/>
      <c r="BD20" s="269"/>
      <c r="BE20" s="253"/>
      <c r="BF20" s="254"/>
      <c r="BG20" s="254"/>
      <c r="BH20" s="269"/>
      <c r="BI20" s="253"/>
      <c r="BJ20" s="254"/>
      <c r="BK20" s="254"/>
      <c r="BL20" s="255"/>
      <c r="BM20" s="171"/>
      <c r="BN20" s="171"/>
      <c r="BO20" s="171"/>
      <c r="BP20" s="171"/>
    </row>
    <row r="21" spans="1:68" ht="15.95" customHeight="1" thickTop="1" thickBot="1">
      <c r="A21" s="1438"/>
      <c r="B21" s="1507" t="s">
        <v>602</v>
      </c>
      <c r="C21" s="1508"/>
      <c r="D21" s="1509"/>
      <c r="E21" s="1434"/>
      <c r="F21" s="1435"/>
      <c r="G21" s="1436"/>
      <c r="H21" s="1437"/>
      <c r="I21" s="1434"/>
      <c r="J21" s="1435"/>
      <c r="K21" s="1436"/>
      <c r="L21" s="1437"/>
      <c r="M21" s="310"/>
      <c r="N21" s="311"/>
      <c r="O21" s="311"/>
      <c r="P21" s="312"/>
      <c r="Q21" s="310"/>
      <c r="R21" s="311"/>
      <c r="S21" s="311"/>
      <c r="T21" s="312"/>
      <c r="U21" s="1434"/>
      <c r="V21" s="1435"/>
      <c r="W21" s="1436"/>
      <c r="X21" s="1437"/>
      <c r="Y21" s="1434"/>
      <c r="Z21" s="1435"/>
      <c r="AA21" s="1436"/>
      <c r="AB21" s="1437"/>
      <c r="AC21" s="1434"/>
      <c r="AD21" s="1435"/>
      <c r="AE21" s="1436"/>
      <c r="AF21" s="1437"/>
      <c r="AG21" s="1434"/>
      <c r="AH21" s="1435"/>
      <c r="AI21" s="1436"/>
      <c r="AJ21" s="1437"/>
      <c r="AK21" s="1434"/>
      <c r="AL21" s="1435"/>
      <c r="AM21" s="1436"/>
      <c r="AN21" s="1437"/>
      <c r="AO21" s="1434"/>
      <c r="AP21" s="1435"/>
      <c r="AQ21" s="1436"/>
      <c r="AR21" s="1437"/>
      <c r="AS21" s="310"/>
      <c r="AT21" s="311"/>
      <c r="AU21" s="311"/>
      <c r="AV21" s="313"/>
      <c r="AW21" s="310"/>
      <c r="AX21" s="311"/>
      <c r="AY21" s="311"/>
      <c r="AZ21" s="313"/>
      <c r="BA21" s="1434"/>
      <c r="BB21" s="1435"/>
      <c r="BC21" s="1436"/>
      <c r="BD21" s="1437"/>
      <c r="BE21" s="1434"/>
      <c r="BF21" s="1435"/>
      <c r="BG21" s="1436"/>
      <c r="BH21" s="1437"/>
      <c r="BI21" s="1434"/>
      <c r="BJ21" s="1435"/>
      <c r="BK21" s="1498"/>
      <c r="BL21" s="1499"/>
      <c r="BM21" s="171"/>
      <c r="BN21" s="171"/>
      <c r="BO21" s="171"/>
      <c r="BP21" s="171"/>
    </row>
    <row r="22" spans="1:68" ht="9" customHeight="1" thickBot="1">
      <c r="A22" s="1438"/>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171"/>
      <c r="BN22" s="171"/>
      <c r="BO22" s="171"/>
      <c r="BP22" s="171"/>
    </row>
    <row r="23" spans="1:68" ht="15.95" customHeight="1">
      <c r="A23" s="1438"/>
      <c r="B23" s="1527" t="s">
        <v>131</v>
      </c>
      <c r="C23" s="1505" t="s">
        <v>377</v>
      </c>
      <c r="D23" s="1506"/>
      <c r="E23" s="1466"/>
      <c r="F23" s="1465"/>
      <c r="G23" s="1466"/>
      <c r="H23" s="1467"/>
      <c r="I23" s="1464"/>
      <c r="J23" s="1465"/>
      <c r="K23" s="1466"/>
      <c r="L23" s="1467"/>
      <c r="M23" s="303"/>
      <c r="N23" s="304"/>
      <c r="O23" s="304"/>
      <c r="P23" s="296"/>
      <c r="Q23" s="305"/>
      <c r="R23" s="304"/>
      <c r="S23" s="304"/>
      <c r="T23" s="306"/>
      <c r="U23" s="1464"/>
      <c r="V23" s="1465"/>
      <c r="W23" s="1466"/>
      <c r="X23" s="1467"/>
      <c r="Y23" s="1464"/>
      <c r="Z23" s="1465"/>
      <c r="AA23" s="1466"/>
      <c r="AB23" s="1467"/>
      <c r="AC23" s="1464"/>
      <c r="AD23" s="1465"/>
      <c r="AE23" s="1466"/>
      <c r="AF23" s="1467"/>
      <c r="AG23" s="1464"/>
      <c r="AH23" s="1465"/>
      <c r="AI23" s="1466"/>
      <c r="AJ23" s="1467"/>
      <c r="AK23" s="1464"/>
      <c r="AL23" s="1465"/>
      <c r="AM23" s="1466"/>
      <c r="AN23" s="1467"/>
      <c r="AO23" s="1464"/>
      <c r="AP23" s="1465"/>
      <c r="AQ23" s="1466"/>
      <c r="AR23" s="1467"/>
      <c r="AS23" s="303"/>
      <c r="AT23" s="304"/>
      <c r="AU23" s="304"/>
      <c r="AV23" s="296"/>
      <c r="AW23" s="307"/>
      <c r="AX23" s="304"/>
      <c r="AY23" s="304"/>
      <c r="AZ23" s="296"/>
      <c r="BA23" s="1466"/>
      <c r="BB23" s="1465"/>
      <c r="BC23" s="1466"/>
      <c r="BD23" s="1467"/>
      <c r="BE23" s="1464"/>
      <c r="BF23" s="1465"/>
      <c r="BG23" s="1466"/>
      <c r="BH23" s="1467"/>
      <c r="BI23" s="1464"/>
      <c r="BJ23" s="1465"/>
      <c r="BK23" s="1466"/>
      <c r="BL23" s="1479"/>
      <c r="BM23" s="171"/>
      <c r="BN23" s="171"/>
      <c r="BO23" s="171"/>
      <c r="BP23" s="171"/>
    </row>
    <row r="24" spans="1:68" ht="15.95" customHeight="1" thickBot="1">
      <c r="A24" s="1438"/>
      <c r="B24" s="1528"/>
      <c r="C24" s="1513" t="s">
        <v>376</v>
      </c>
      <c r="D24" s="1514"/>
      <c r="E24" s="1449"/>
      <c r="F24" s="1450"/>
      <c r="G24" s="1449"/>
      <c r="H24" s="1451"/>
      <c r="I24" s="1480"/>
      <c r="J24" s="1450"/>
      <c r="K24" s="1454"/>
      <c r="L24" s="1455"/>
      <c r="M24" s="297"/>
      <c r="N24" s="298"/>
      <c r="O24" s="298"/>
      <c r="P24" s="299"/>
      <c r="Q24" s="300"/>
      <c r="R24" s="298"/>
      <c r="S24" s="298"/>
      <c r="T24" s="301"/>
      <c r="U24" s="1452"/>
      <c r="V24" s="1453"/>
      <c r="W24" s="1454"/>
      <c r="X24" s="1455"/>
      <c r="Y24" s="1452"/>
      <c r="Z24" s="1453"/>
      <c r="AA24" s="1454"/>
      <c r="AB24" s="1455"/>
      <c r="AC24" s="1452"/>
      <c r="AD24" s="1453"/>
      <c r="AE24" s="1454"/>
      <c r="AF24" s="1455"/>
      <c r="AG24" s="1452"/>
      <c r="AH24" s="1453"/>
      <c r="AI24" s="1454"/>
      <c r="AJ24" s="1455"/>
      <c r="AK24" s="1452"/>
      <c r="AL24" s="1453"/>
      <c r="AM24" s="1454"/>
      <c r="AN24" s="1455"/>
      <c r="AO24" s="1452"/>
      <c r="AP24" s="1453"/>
      <c r="AQ24" s="1454"/>
      <c r="AR24" s="1455"/>
      <c r="AS24" s="297"/>
      <c r="AT24" s="298"/>
      <c r="AU24" s="298"/>
      <c r="AV24" s="299"/>
      <c r="AW24" s="302"/>
      <c r="AX24" s="298"/>
      <c r="AY24" s="298"/>
      <c r="AZ24" s="299"/>
      <c r="BA24" s="1454"/>
      <c r="BB24" s="1453"/>
      <c r="BC24" s="1449"/>
      <c r="BD24" s="1451"/>
      <c r="BE24" s="1480"/>
      <c r="BF24" s="1450"/>
      <c r="BG24" s="1449"/>
      <c r="BH24" s="1451"/>
      <c r="BI24" s="1480"/>
      <c r="BJ24" s="1450"/>
      <c r="BK24" s="1449"/>
      <c r="BL24" s="1481"/>
      <c r="BM24" s="171"/>
      <c r="BN24" s="244"/>
      <c r="BO24" s="171"/>
      <c r="BP24" s="171"/>
    </row>
    <row r="25" spans="1:68" ht="15.95" customHeight="1" thickTop="1" thickBot="1">
      <c r="A25" s="1438"/>
      <c r="B25" s="1529"/>
      <c r="C25" s="1530" t="s">
        <v>603</v>
      </c>
      <c r="D25" s="1531"/>
      <c r="E25" s="1474" t="str">
        <f>IF(SUM(E23:F24)=0,"",SUM(E23:F24))</f>
        <v/>
      </c>
      <c r="F25" s="1475"/>
      <c r="G25" s="1476" t="str">
        <f>IF(SUM(G23:H24)=0,"",SUM(G23:H24))</f>
        <v/>
      </c>
      <c r="H25" s="1477"/>
      <c r="I25" s="1474" t="str">
        <f>IF(SUM(I23:J24)=0,"",SUM(I23:J24))</f>
        <v/>
      </c>
      <c r="J25" s="1475"/>
      <c r="K25" s="1458" t="str">
        <f>IF(SUM(K23:L24)=0,"",SUM(K23:L24))</f>
        <v/>
      </c>
      <c r="L25" s="1459"/>
      <c r="M25" s="271" t="str">
        <f t="shared" ref="M25:T25" si="0">IF(SUM(M23:M24)=0,"",SUM(M23:M24))</f>
        <v/>
      </c>
      <c r="N25" s="272" t="str">
        <f t="shared" si="0"/>
        <v/>
      </c>
      <c r="O25" s="272" t="str">
        <f t="shared" si="0"/>
        <v/>
      </c>
      <c r="P25" s="273" t="str">
        <f t="shared" si="0"/>
        <v/>
      </c>
      <c r="Q25" s="274" t="str">
        <f t="shared" si="0"/>
        <v/>
      </c>
      <c r="R25" s="272" t="str">
        <f t="shared" si="0"/>
        <v/>
      </c>
      <c r="S25" s="272" t="str">
        <f t="shared" si="0"/>
        <v/>
      </c>
      <c r="T25" s="275" t="str">
        <f t="shared" si="0"/>
        <v/>
      </c>
      <c r="U25" s="1485" t="str">
        <f>IF(SUM(U23:V24)=0,"",SUM(U23:V24))</f>
        <v/>
      </c>
      <c r="V25" s="1459"/>
      <c r="W25" s="1456" t="str">
        <f>IF(SUM(W23:X24)=0,"",SUM(W23:X24))</f>
        <v/>
      </c>
      <c r="X25" s="1457"/>
      <c r="Y25" s="1458" t="str">
        <f>IF(SUM(Y23:Z24)=0,"",SUM(Y23:Z24))</f>
        <v/>
      </c>
      <c r="Z25" s="1459"/>
      <c r="AA25" s="1456" t="str">
        <f>IF(SUM(AA23:AB24)=0,"",SUM(AA23:AB24))</f>
        <v/>
      </c>
      <c r="AB25" s="1457"/>
      <c r="AC25" s="1458" t="str">
        <f>IF(SUM(AC23:AD24)=0,"",SUM(AC23:AD24))</f>
        <v/>
      </c>
      <c r="AD25" s="1459"/>
      <c r="AE25" s="1456" t="str">
        <f>IF(SUM(AE23:AF24)=0,"",SUM(AE23:AF24))</f>
        <v/>
      </c>
      <c r="AF25" s="1457"/>
      <c r="AG25" s="1458" t="str">
        <f>IF(SUM(AG23:AH24)=0,"",SUM(AG23:AH24))</f>
        <v/>
      </c>
      <c r="AH25" s="1459"/>
      <c r="AI25" s="1456" t="str">
        <f>IF(SUM(AI23:AJ24)=0,"",SUM(AI23:AJ24))</f>
        <v/>
      </c>
      <c r="AJ25" s="1457"/>
      <c r="AK25" s="1458" t="str">
        <f>IF(SUM(AK23:AL24)=0,"",SUM(AK23:AL24))</f>
        <v/>
      </c>
      <c r="AL25" s="1459"/>
      <c r="AM25" s="1456" t="str">
        <f>IF(SUM(AM23:AN24)=0,"",SUM(AM23:AN24))</f>
        <v/>
      </c>
      <c r="AN25" s="1457"/>
      <c r="AO25" s="1458" t="str">
        <f>IF(SUM(AO23:AP24)=0,"",SUM(AO23:AP24))</f>
        <v/>
      </c>
      <c r="AP25" s="1459"/>
      <c r="AQ25" s="1458" t="str">
        <f>IF(SUM(AQ23:AR24)=0,"",SUM(AQ23:AR24))</f>
        <v/>
      </c>
      <c r="AR25" s="1459"/>
      <c r="AS25" s="271" t="str">
        <f t="shared" ref="AS25:AZ25" si="1">IF(SUM(AS23:AS24)=0,"",SUM(AS23:AS24))</f>
        <v/>
      </c>
      <c r="AT25" s="272" t="str">
        <f t="shared" si="1"/>
        <v/>
      </c>
      <c r="AU25" s="272" t="str">
        <f t="shared" si="1"/>
        <v/>
      </c>
      <c r="AV25" s="273" t="str">
        <f t="shared" si="1"/>
        <v/>
      </c>
      <c r="AW25" s="274" t="str">
        <f t="shared" si="1"/>
        <v/>
      </c>
      <c r="AX25" s="272" t="str">
        <f t="shared" si="1"/>
        <v/>
      </c>
      <c r="AY25" s="272" t="str">
        <f t="shared" si="1"/>
        <v/>
      </c>
      <c r="AZ25" s="273" t="str">
        <f t="shared" si="1"/>
        <v/>
      </c>
      <c r="BA25" s="1458" t="str">
        <f>IF(SUM(BA23:BB24)=0,"",SUM(BA23:BB24))</f>
        <v/>
      </c>
      <c r="BB25" s="1459"/>
      <c r="BC25" s="1476" t="str">
        <f>IF(SUM(BC23:BD24)=0,"",SUM(BC23:BD24))</f>
        <v/>
      </c>
      <c r="BD25" s="1477"/>
      <c r="BE25" s="1474" t="str">
        <f>IF(SUM(BE23:BF24)=0,"",SUM(BE23:BF24))</f>
        <v/>
      </c>
      <c r="BF25" s="1475"/>
      <c r="BG25" s="1476" t="str">
        <f>IF(SUM(BG23:BH24)=0,"",SUM(BG23:BH24))</f>
        <v/>
      </c>
      <c r="BH25" s="1477"/>
      <c r="BI25" s="1474" t="str">
        <f>IF(SUM(BI23:BJ24)=0,"",SUM(BI23:BJ24))</f>
        <v/>
      </c>
      <c r="BJ25" s="1475"/>
      <c r="BK25" s="1476" t="str">
        <f>IF(SUM(BK23:BL24)=0,"",SUM(BK23:BL24))</f>
        <v/>
      </c>
      <c r="BL25" s="1478"/>
      <c r="BP25" s="171"/>
    </row>
    <row r="26" spans="1:68" ht="9" customHeight="1" thickBot="1">
      <c r="A26" s="1438"/>
      <c r="B26" s="207"/>
      <c r="C26" s="207"/>
      <c r="D26" s="207"/>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6"/>
      <c r="BK26" s="246"/>
      <c r="BL26" s="246"/>
      <c r="BM26" s="171"/>
      <c r="BN26" s="171"/>
      <c r="BO26" s="171"/>
      <c r="BP26" s="171"/>
    </row>
    <row r="27" spans="1:68" ht="15.95" customHeight="1">
      <c r="A27" s="1438"/>
      <c r="B27" s="1515" t="s">
        <v>379</v>
      </c>
      <c r="C27" s="1519" t="s">
        <v>377</v>
      </c>
      <c r="D27" s="1520"/>
      <c r="E27" s="1532" t="str">
        <f>IF(E23=0,"",ROUNDDOWN(E23/3,1))</f>
        <v/>
      </c>
      <c r="F27" s="1533"/>
      <c r="G27" s="1462" t="str">
        <f>IF(G23=0,"",ROUNDDOWN(G23/3,1))</f>
        <v/>
      </c>
      <c r="H27" s="1463"/>
      <c r="I27" s="1460" t="str">
        <f>IF(I23=0,"",ROUNDDOWN(I23/3,1))</f>
        <v/>
      </c>
      <c r="J27" s="1461"/>
      <c r="K27" s="1462" t="str">
        <f>IF(K23=0,"",ROUNDDOWN(K23/3,1))</f>
        <v/>
      </c>
      <c r="L27" s="1463"/>
      <c r="M27" s="276" t="str">
        <f t="shared" ref="M27:U27" si="2">IF(M23=0,"",ROUNDDOWN(M23/3,1))</f>
        <v/>
      </c>
      <c r="N27" s="277" t="str">
        <f t="shared" si="2"/>
        <v/>
      </c>
      <c r="O27" s="277" t="str">
        <f t="shared" si="2"/>
        <v/>
      </c>
      <c r="P27" s="278" t="str">
        <f t="shared" si="2"/>
        <v/>
      </c>
      <c r="Q27" s="279" t="str">
        <f t="shared" si="2"/>
        <v/>
      </c>
      <c r="R27" s="277" t="str">
        <f t="shared" si="2"/>
        <v/>
      </c>
      <c r="S27" s="277" t="str">
        <f t="shared" si="2"/>
        <v/>
      </c>
      <c r="T27" s="280" t="str">
        <f t="shared" si="2"/>
        <v/>
      </c>
      <c r="U27" s="1460" t="str">
        <f t="shared" si="2"/>
        <v/>
      </c>
      <c r="V27" s="1461"/>
      <c r="W27" s="1462" t="str">
        <f>IF(W23=0,"",ROUNDDOWN(W23/3,1))</f>
        <v/>
      </c>
      <c r="X27" s="1463"/>
      <c r="Y27" s="1460" t="str">
        <f>IF(Y23=0,"",ROUNDDOWN(Y23/3,1))</f>
        <v/>
      </c>
      <c r="Z27" s="1461"/>
      <c r="AA27" s="1462" t="str">
        <f>IF(AA23=0,"",ROUNDDOWN(AA23/3,1))</f>
        <v/>
      </c>
      <c r="AB27" s="1463"/>
      <c r="AC27" s="1460" t="str">
        <f>IF(AC23=0,"",ROUNDDOWN(AC23/3,1))</f>
        <v/>
      </c>
      <c r="AD27" s="1461"/>
      <c r="AE27" s="1462" t="str">
        <f>IF(AE23=0,"",ROUNDDOWN(AE23/3,1))</f>
        <v/>
      </c>
      <c r="AF27" s="1463"/>
      <c r="AG27" s="1460" t="str">
        <f>IF(AG23=0,"",ROUNDDOWN(AG23/3,1))</f>
        <v/>
      </c>
      <c r="AH27" s="1461"/>
      <c r="AI27" s="1462" t="str">
        <f>IF(AI23=0,"",ROUNDDOWN(AI23/3,1))</f>
        <v/>
      </c>
      <c r="AJ27" s="1463"/>
      <c r="AK27" s="1460" t="str">
        <f>IF(AK23=0,"",ROUNDDOWN(AK23/3,1))</f>
        <v/>
      </c>
      <c r="AL27" s="1461"/>
      <c r="AM27" s="1462" t="str">
        <f>IF(AM23=0,"",ROUNDDOWN(AM23/3,1))</f>
        <v/>
      </c>
      <c r="AN27" s="1463"/>
      <c r="AO27" s="1460" t="str">
        <f>IF(AO23=0,"",ROUNDDOWN(AO23/3,1))</f>
        <v/>
      </c>
      <c r="AP27" s="1461"/>
      <c r="AQ27" s="1462" t="str">
        <f>IF(AQ23=0,"",ROUNDDOWN(AQ23/3,1))</f>
        <v/>
      </c>
      <c r="AR27" s="1463"/>
      <c r="AS27" s="276" t="str">
        <f t="shared" ref="AS27:BA27" si="3">IF(AS23=0,"",ROUNDDOWN(AS23/3,1))</f>
        <v/>
      </c>
      <c r="AT27" s="277" t="str">
        <f t="shared" si="3"/>
        <v/>
      </c>
      <c r="AU27" s="277" t="str">
        <f t="shared" si="3"/>
        <v/>
      </c>
      <c r="AV27" s="278" t="str">
        <f t="shared" si="3"/>
        <v/>
      </c>
      <c r="AW27" s="279" t="str">
        <f t="shared" si="3"/>
        <v/>
      </c>
      <c r="AX27" s="277" t="str">
        <f t="shared" si="3"/>
        <v/>
      </c>
      <c r="AY27" s="277" t="str">
        <f t="shared" si="3"/>
        <v/>
      </c>
      <c r="AZ27" s="280" t="str">
        <f t="shared" si="3"/>
        <v/>
      </c>
      <c r="BA27" s="1460" t="str">
        <f t="shared" si="3"/>
        <v/>
      </c>
      <c r="BB27" s="1461"/>
      <c r="BC27" s="1462" t="str">
        <f>IF(BC23=0,"",ROUNDDOWN(BC23/3,1))</f>
        <v/>
      </c>
      <c r="BD27" s="1463"/>
      <c r="BE27" s="1460" t="str">
        <f>IF(BE23=0,"",ROUNDDOWN(BE23/3,1))</f>
        <v/>
      </c>
      <c r="BF27" s="1461"/>
      <c r="BG27" s="1462" t="str">
        <f>IF(BG23=0,"",ROUNDDOWN(BG23/3,1))</f>
        <v/>
      </c>
      <c r="BH27" s="1463"/>
      <c r="BI27" s="1460" t="str">
        <f>IF(BI23=0,"",ROUNDDOWN(BI23/3,1))</f>
        <v/>
      </c>
      <c r="BJ27" s="1461"/>
      <c r="BK27" s="1462" t="str">
        <f>IF(BK23=0,"",ROUNDDOWN(BK23/3,1))</f>
        <v/>
      </c>
      <c r="BL27" s="1472"/>
      <c r="BM27" s="171"/>
      <c r="BN27" s="171"/>
      <c r="BO27" s="171"/>
      <c r="BP27" s="171"/>
    </row>
    <row r="28" spans="1:68" ht="15.95" customHeight="1" thickBot="1">
      <c r="A28" s="1438"/>
      <c r="B28" s="1516"/>
      <c r="C28" s="1521" t="s">
        <v>376</v>
      </c>
      <c r="D28" s="1522"/>
      <c r="E28" s="1444" t="str">
        <f>IF(E24=0,"",ROUNDDOWN(E24/6,1))</f>
        <v/>
      </c>
      <c r="F28" s="1445"/>
      <c r="G28" s="1446" t="str">
        <f>IF(G24=0,"",ROUNDDOWN(G24/6,1))</f>
        <v/>
      </c>
      <c r="H28" s="1447"/>
      <c r="I28" s="1448" t="str">
        <f>IF(I24=0,"",ROUNDDOWN(I24/6,1))</f>
        <v/>
      </c>
      <c r="J28" s="1445"/>
      <c r="K28" s="1446" t="str">
        <f>IF(K24=0,"",ROUNDDOWN(K24/6,1))</f>
        <v/>
      </c>
      <c r="L28" s="1447"/>
      <c r="M28" s="281" t="str">
        <f t="shared" ref="M28:U28" si="4">IF(M24=0,"",ROUNDDOWN(M24/6,1))</f>
        <v/>
      </c>
      <c r="N28" s="282" t="str">
        <f t="shared" si="4"/>
        <v/>
      </c>
      <c r="O28" s="282" t="str">
        <f t="shared" si="4"/>
        <v/>
      </c>
      <c r="P28" s="283" t="str">
        <f t="shared" si="4"/>
        <v/>
      </c>
      <c r="Q28" s="284" t="str">
        <f t="shared" si="4"/>
        <v/>
      </c>
      <c r="R28" s="282" t="str">
        <f t="shared" si="4"/>
        <v/>
      </c>
      <c r="S28" s="282" t="str">
        <f t="shared" si="4"/>
        <v/>
      </c>
      <c r="T28" s="285" t="str">
        <f t="shared" si="4"/>
        <v/>
      </c>
      <c r="U28" s="1448" t="str">
        <f t="shared" si="4"/>
        <v/>
      </c>
      <c r="V28" s="1445"/>
      <c r="W28" s="1446" t="str">
        <f>IF(W24=0,"",ROUNDDOWN(W24/6,1))</f>
        <v/>
      </c>
      <c r="X28" s="1447"/>
      <c r="Y28" s="1448" t="str">
        <f>IF(Y24=0,"",ROUNDDOWN(Y24/6,1))</f>
        <v/>
      </c>
      <c r="Z28" s="1445"/>
      <c r="AA28" s="1446" t="str">
        <f>IF(AA24=0,"",ROUNDDOWN(AA24/6,1))</f>
        <v/>
      </c>
      <c r="AB28" s="1447"/>
      <c r="AC28" s="1448" t="str">
        <f>IF(AC24=0,"",ROUNDDOWN(AC24/6,1))</f>
        <v/>
      </c>
      <c r="AD28" s="1445"/>
      <c r="AE28" s="1446" t="str">
        <f>IF(AE24=0,"",ROUNDDOWN(AE24/6,1))</f>
        <v/>
      </c>
      <c r="AF28" s="1447"/>
      <c r="AG28" s="1448" t="str">
        <f>IF(AG24=0,"",ROUNDDOWN(AG24/6,1))</f>
        <v/>
      </c>
      <c r="AH28" s="1445"/>
      <c r="AI28" s="1446" t="str">
        <f>IF(AI24=0,"",ROUNDDOWN(AI24/6,1))</f>
        <v/>
      </c>
      <c r="AJ28" s="1447"/>
      <c r="AK28" s="1448" t="str">
        <f>IF(AK24=0,"",ROUNDDOWN(AK24/6,1))</f>
        <v/>
      </c>
      <c r="AL28" s="1445"/>
      <c r="AM28" s="1446" t="str">
        <f>IF(AM24=0,"",ROUNDDOWN(AM24/6,1))</f>
        <v/>
      </c>
      <c r="AN28" s="1447"/>
      <c r="AO28" s="1448" t="str">
        <f>IF(AO24=0,"",ROUNDDOWN(AO24/6,1))</f>
        <v/>
      </c>
      <c r="AP28" s="1445"/>
      <c r="AQ28" s="1446" t="str">
        <f>IF(AQ24=0,"",ROUNDDOWN(AQ24/6,1))</f>
        <v/>
      </c>
      <c r="AR28" s="1447"/>
      <c r="AS28" s="281" t="str">
        <f t="shared" ref="AS28:BA28" si="5">IF(AS24=0,"",ROUNDDOWN(AS24/6,1))</f>
        <v/>
      </c>
      <c r="AT28" s="282" t="str">
        <f t="shared" si="5"/>
        <v/>
      </c>
      <c r="AU28" s="282" t="str">
        <f t="shared" si="5"/>
        <v/>
      </c>
      <c r="AV28" s="283" t="str">
        <f t="shared" si="5"/>
        <v/>
      </c>
      <c r="AW28" s="284" t="str">
        <f t="shared" si="5"/>
        <v/>
      </c>
      <c r="AX28" s="282" t="str">
        <f t="shared" si="5"/>
        <v/>
      </c>
      <c r="AY28" s="282" t="str">
        <f t="shared" si="5"/>
        <v/>
      </c>
      <c r="AZ28" s="285" t="str">
        <f t="shared" si="5"/>
        <v/>
      </c>
      <c r="BA28" s="1448" t="str">
        <f t="shared" si="5"/>
        <v/>
      </c>
      <c r="BB28" s="1445"/>
      <c r="BC28" s="1446" t="str">
        <f>IF(BC24=0,"",ROUNDDOWN(BC24/6,1))</f>
        <v/>
      </c>
      <c r="BD28" s="1447"/>
      <c r="BE28" s="1448" t="str">
        <f>IF(BE24=0,"",ROUNDDOWN(BE24/6,1))</f>
        <v/>
      </c>
      <c r="BF28" s="1445"/>
      <c r="BG28" s="1446" t="str">
        <f>IF(BG24=0,"",ROUNDDOWN(BG24/6,1))</f>
        <v/>
      </c>
      <c r="BH28" s="1447"/>
      <c r="BI28" s="1448" t="str">
        <f>IF(BI24=0,"",ROUNDDOWN(BI24/6,1))</f>
        <v/>
      </c>
      <c r="BJ28" s="1445"/>
      <c r="BK28" s="1446" t="str">
        <f>IF(BK24=0,"",ROUNDDOWN(BK24/6,1))</f>
        <v/>
      </c>
      <c r="BL28" s="1473"/>
      <c r="BM28" s="171"/>
      <c r="BN28" s="171"/>
      <c r="BO28" s="171"/>
      <c r="BP28" s="171"/>
    </row>
    <row r="29" spans="1:68" ht="15.95" customHeight="1" thickTop="1" thickBot="1">
      <c r="A29" s="1438"/>
      <c r="B29" s="1517"/>
      <c r="C29" s="1523" t="s">
        <v>603</v>
      </c>
      <c r="D29" s="1524"/>
      <c r="E29" s="1483" t="str">
        <f>IF(SUM(E27:F28)=0,"",ROUND(SUM(E27:F28),0))</f>
        <v/>
      </c>
      <c r="F29" s="1469"/>
      <c r="G29" s="1470" t="str">
        <f>IF(SUM(G27:H28)=0,"",ROUND(SUM(G27:H28),0))</f>
        <v/>
      </c>
      <c r="H29" s="1484"/>
      <c r="I29" s="1468" t="str">
        <f>IF(SUM(I27:J28)=0,"",ROUND(SUM(I27:J28),0))</f>
        <v/>
      </c>
      <c r="J29" s="1469"/>
      <c r="K29" s="1483" t="str">
        <f>IF(SUM(K27:L28)=0,"",ROUND(SUM(K27:L28),0))</f>
        <v/>
      </c>
      <c r="L29" s="1484"/>
      <c r="M29" s="286" t="str">
        <f t="shared" ref="M29:T29" si="6">IF(SUM(M27:M28)=0,"",ROUND(SUM(M27:M28),0))</f>
        <v/>
      </c>
      <c r="N29" s="287" t="str">
        <f t="shared" si="6"/>
        <v/>
      </c>
      <c r="O29" s="287" t="str">
        <f t="shared" si="6"/>
        <v/>
      </c>
      <c r="P29" s="288" t="str">
        <f t="shared" si="6"/>
        <v/>
      </c>
      <c r="Q29" s="289" t="str">
        <f t="shared" si="6"/>
        <v/>
      </c>
      <c r="R29" s="287" t="str">
        <f t="shared" si="6"/>
        <v/>
      </c>
      <c r="S29" s="287" t="str">
        <f t="shared" si="6"/>
        <v/>
      </c>
      <c r="T29" s="290" t="str">
        <f t="shared" si="6"/>
        <v/>
      </c>
      <c r="U29" s="1468" t="str">
        <f>IF(SUM(U27:V28)=0,"",ROUND(SUM(U27:V28),0))</f>
        <v/>
      </c>
      <c r="V29" s="1469"/>
      <c r="W29" s="1483" t="str">
        <f>IF(SUM(W27:X28)=0,"",ROUND(SUM(W27:X28),0))</f>
        <v/>
      </c>
      <c r="X29" s="1484"/>
      <c r="Y29" s="1468" t="str">
        <f>IF(SUM(Y27:Z28)=0,"",ROUND(SUM(Y27:Z28),0))</f>
        <v/>
      </c>
      <c r="Z29" s="1469"/>
      <c r="AA29" s="1483" t="str">
        <f>IF(SUM(AA27:AB28)=0,"",ROUND(SUM(AA27:AB28),0))</f>
        <v/>
      </c>
      <c r="AB29" s="1484"/>
      <c r="AC29" s="1468" t="str">
        <f>IF(SUM(AC27:AD28)=0,"",ROUND(SUM(AC27:AD28),0))</f>
        <v/>
      </c>
      <c r="AD29" s="1469"/>
      <c r="AE29" s="1483" t="str">
        <f>IF(SUM(AE27:AF28)=0,"",ROUND(SUM(AE27:AF28),0))</f>
        <v/>
      </c>
      <c r="AF29" s="1484"/>
      <c r="AG29" s="1468" t="str">
        <f>IF(SUM(AG27:AH28)=0,"",ROUND(SUM(AG27:AH28),0))</f>
        <v/>
      </c>
      <c r="AH29" s="1469"/>
      <c r="AI29" s="1483" t="str">
        <f>IF(SUM(AI27:AJ28)=0,"",ROUND(SUM(AI27:AJ28),0))</f>
        <v/>
      </c>
      <c r="AJ29" s="1484"/>
      <c r="AK29" s="1468" t="str">
        <f>IF(SUM(AK27:AL28)=0,"",ROUND(SUM(AK27:AL28),0))</f>
        <v/>
      </c>
      <c r="AL29" s="1469"/>
      <c r="AM29" s="1483" t="str">
        <f>IF(SUM(AM27:AN28)=0,"",ROUND(SUM(AM27:AN28),0))</f>
        <v/>
      </c>
      <c r="AN29" s="1484"/>
      <c r="AO29" s="1468" t="str">
        <f>IF(SUM(AO27:AP28)=0,"",ROUND(SUM(AO27:AP28),0))</f>
        <v/>
      </c>
      <c r="AP29" s="1469"/>
      <c r="AQ29" s="1483" t="str">
        <f>IF(SUM(AQ27:AR28)=0,"",ROUND(SUM(AQ27:AR28),0))</f>
        <v/>
      </c>
      <c r="AR29" s="1484"/>
      <c r="AS29" s="286" t="str">
        <f t="shared" ref="AS29:AZ29" si="7">IF(SUM(AS27:AS28)=0,"",ROUND(SUM(AS27:AS28),0))</f>
        <v/>
      </c>
      <c r="AT29" s="287" t="str">
        <f t="shared" si="7"/>
        <v/>
      </c>
      <c r="AU29" s="287" t="str">
        <f t="shared" si="7"/>
        <v/>
      </c>
      <c r="AV29" s="288" t="str">
        <f t="shared" si="7"/>
        <v/>
      </c>
      <c r="AW29" s="289" t="str">
        <f t="shared" si="7"/>
        <v/>
      </c>
      <c r="AX29" s="287" t="str">
        <f t="shared" si="7"/>
        <v/>
      </c>
      <c r="AY29" s="287" t="str">
        <f t="shared" si="7"/>
        <v/>
      </c>
      <c r="AZ29" s="290" t="str">
        <f t="shared" si="7"/>
        <v/>
      </c>
      <c r="BA29" s="1468" t="str">
        <f>IF(SUM(BA27:BB28)=0,"",ROUND(SUM(BA27:BB28),0))</f>
        <v/>
      </c>
      <c r="BB29" s="1469"/>
      <c r="BC29" s="1483" t="str">
        <f>IF(SUM(BC27:BD28)=0,"",ROUND(SUM(BC27:BD28),0))</f>
        <v/>
      </c>
      <c r="BD29" s="1484"/>
      <c r="BE29" s="1468" t="str">
        <f>IF(SUM(BE27:BF28)=0,"",ROUND(SUM(BE27:BF28),0))</f>
        <v/>
      </c>
      <c r="BF29" s="1469"/>
      <c r="BG29" s="1483" t="str">
        <f>IF(SUM(BG27:BH28)=0,"",ROUND(SUM(BG27:BH28),0))</f>
        <v/>
      </c>
      <c r="BH29" s="1484"/>
      <c r="BI29" s="1468" t="str">
        <f>IF(SUM(BI27:BJ28)=0,"",ROUND(SUM(BI27:BJ28),0))</f>
        <v/>
      </c>
      <c r="BJ29" s="1469"/>
      <c r="BK29" s="1470" t="str">
        <f>IF(SUM(BK27:BL28)=0,"",ROUND(SUM(BK27:BL28),0))</f>
        <v/>
      </c>
      <c r="BL29" s="1471"/>
      <c r="BM29" s="171"/>
      <c r="BN29" s="171"/>
      <c r="BO29" s="171"/>
      <c r="BP29" s="171"/>
    </row>
    <row r="30" spans="1:68" ht="15.95" customHeight="1" thickBot="1">
      <c r="A30" s="1438"/>
      <c r="B30" s="1518"/>
      <c r="C30" s="1525" t="s">
        <v>380</v>
      </c>
      <c r="D30" s="1526"/>
      <c r="E30" s="1439" t="str">
        <f>IF(E29="","",(E29+1))</f>
        <v/>
      </c>
      <c r="F30" s="1440"/>
      <c r="G30" s="1441" t="str">
        <f t="shared" ref="G30" si="8">IF(G29="","",(G29+1))</f>
        <v/>
      </c>
      <c r="H30" s="1442"/>
      <c r="I30" s="1443" t="str">
        <f t="shared" ref="I30" si="9">IF(I29="","",(I29+1))</f>
        <v/>
      </c>
      <c r="J30" s="1440"/>
      <c r="K30" s="1439" t="str">
        <f t="shared" ref="K30" si="10">IF(K29="","",(K29+1))</f>
        <v/>
      </c>
      <c r="L30" s="1442"/>
      <c r="M30" s="291" t="str">
        <f t="shared" ref="M30:U30" si="11">IF(M29="","",(M29+1))</f>
        <v/>
      </c>
      <c r="N30" s="292" t="str">
        <f t="shared" si="11"/>
        <v/>
      </c>
      <c r="O30" s="292" t="str">
        <f t="shared" si="11"/>
        <v/>
      </c>
      <c r="P30" s="293" t="str">
        <f t="shared" si="11"/>
        <v/>
      </c>
      <c r="Q30" s="294" t="str">
        <f t="shared" si="11"/>
        <v/>
      </c>
      <c r="R30" s="292" t="str">
        <f t="shared" si="11"/>
        <v/>
      </c>
      <c r="S30" s="292" t="str">
        <f t="shared" si="11"/>
        <v/>
      </c>
      <c r="T30" s="295" t="str">
        <f t="shared" si="11"/>
        <v/>
      </c>
      <c r="U30" s="1443" t="str">
        <f t="shared" si="11"/>
        <v/>
      </c>
      <c r="V30" s="1440"/>
      <c r="W30" s="1439" t="str">
        <f t="shared" ref="W30" si="12">IF(W29="","",(W29+1))</f>
        <v/>
      </c>
      <c r="X30" s="1442"/>
      <c r="Y30" s="1443" t="str">
        <f t="shared" ref="Y30" si="13">IF(Y29="","",(Y29+1))</f>
        <v/>
      </c>
      <c r="Z30" s="1440"/>
      <c r="AA30" s="1439" t="str">
        <f t="shared" ref="AA30" si="14">IF(AA29="","",(AA29+1))</f>
        <v/>
      </c>
      <c r="AB30" s="1442"/>
      <c r="AC30" s="1443" t="str">
        <f t="shared" ref="AC30" si="15">IF(AC29="","",(AC29+1))</f>
        <v/>
      </c>
      <c r="AD30" s="1440"/>
      <c r="AE30" s="1439" t="str">
        <f t="shared" ref="AE30" si="16">IF(AE29="","",(AE29+1))</f>
        <v/>
      </c>
      <c r="AF30" s="1442"/>
      <c r="AG30" s="1443" t="str">
        <f t="shared" ref="AG30" si="17">IF(AG29="","",(AG29+1))</f>
        <v/>
      </c>
      <c r="AH30" s="1440"/>
      <c r="AI30" s="1439" t="str">
        <f t="shared" ref="AI30" si="18">IF(AI29="","",(AI29+1))</f>
        <v/>
      </c>
      <c r="AJ30" s="1442"/>
      <c r="AK30" s="1443" t="str">
        <f t="shared" ref="AK30" si="19">IF(AK29="","",(AK29+1))</f>
        <v/>
      </c>
      <c r="AL30" s="1440"/>
      <c r="AM30" s="1439" t="str">
        <f t="shared" ref="AM30" si="20">IF(AM29="","",(AM29+1))</f>
        <v/>
      </c>
      <c r="AN30" s="1442"/>
      <c r="AO30" s="1443" t="str">
        <f t="shared" ref="AO30" si="21">IF(AO29="","",(AO29+1))</f>
        <v/>
      </c>
      <c r="AP30" s="1440"/>
      <c r="AQ30" s="1439" t="str">
        <f t="shared" ref="AQ30" si="22">IF(AQ29="","",(AQ29+1))</f>
        <v/>
      </c>
      <c r="AR30" s="1442"/>
      <c r="AS30" s="291" t="str">
        <f t="shared" ref="AS30:BA30" si="23">IF(AS29="","",(AS29+1))</f>
        <v/>
      </c>
      <c r="AT30" s="292" t="str">
        <f t="shared" si="23"/>
        <v/>
      </c>
      <c r="AU30" s="292" t="str">
        <f t="shared" si="23"/>
        <v/>
      </c>
      <c r="AV30" s="293" t="str">
        <f t="shared" si="23"/>
        <v/>
      </c>
      <c r="AW30" s="294" t="str">
        <f t="shared" si="23"/>
        <v/>
      </c>
      <c r="AX30" s="292" t="str">
        <f t="shared" si="23"/>
        <v/>
      </c>
      <c r="AY30" s="292" t="str">
        <f t="shared" si="23"/>
        <v/>
      </c>
      <c r="AZ30" s="295" t="str">
        <f t="shared" si="23"/>
        <v/>
      </c>
      <c r="BA30" s="1443" t="str">
        <f t="shared" si="23"/>
        <v/>
      </c>
      <c r="BB30" s="1440"/>
      <c r="BC30" s="1439" t="str">
        <f t="shared" ref="BC30" si="24">IF(BC29="","",(BC29+1))</f>
        <v/>
      </c>
      <c r="BD30" s="1442"/>
      <c r="BE30" s="1443" t="str">
        <f t="shared" ref="BE30" si="25">IF(BE29="","",(BE29+1))</f>
        <v/>
      </c>
      <c r="BF30" s="1440"/>
      <c r="BG30" s="1439" t="str">
        <f t="shared" ref="BG30" si="26">IF(BG29="","",(BG29+1))</f>
        <v/>
      </c>
      <c r="BH30" s="1442"/>
      <c r="BI30" s="1443" t="str">
        <f t="shared" ref="BI30" si="27">IF(BI29="","",(BI29+1))</f>
        <v/>
      </c>
      <c r="BJ30" s="1440"/>
      <c r="BK30" s="1441" t="str">
        <f t="shared" ref="BK30" si="28">IF(BK29="","",(BK29+1))</f>
        <v/>
      </c>
      <c r="BL30" s="1482"/>
      <c r="BM30" s="171"/>
      <c r="BN30" s="171"/>
      <c r="BO30" s="171"/>
      <c r="BP30" s="171"/>
    </row>
    <row r="31" spans="1:68" s="675" customFormat="1" ht="9" customHeight="1">
      <c r="A31" s="1438"/>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row>
    <row r="32" spans="1:68" s="675" customFormat="1">
      <c r="A32" s="1438"/>
      <c r="B32" s="1" t="s">
        <v>624</v>
      </c>
      <c r="C32" s="167"/>
      <c r="D32" s="1" t="s">
        <v>606</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71"/>
      <c r="BJ32" s="171"/>
      <c r="BK32" s="171"/>
      <c r="BL32" s="171"/>
      <c r="BM32" s="171"/>
      <c r="BN32" s="171"/>
      <c r="BO32" s="171"/>
      <c r="BP32" s="171"/>
    </row>
    <row r="33" spans="1:68" s="675" customFormat="1" ht="12.95" customHeight="1">
      <c r="A33" s="1438"/>
      <c r="B33" s="1" t="s">
        <v>625</v>
      </c>
      <c r="C33" s="167"/>
      <c r="D33" s="749" t="s">
        <v>950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71"/>
      <c r="BJ33" s="171"/>
      <c r="BK33" s="171"/>
      <c r="BL33" s="171"/>
      <c r="BM33" s="171"/>
      <c r="BN33" s="171"/>
      <c r="BO33" s="171"/>
      <c r="BP33" s="171"/>
    </row>
    <row r="34" spans="1:68" s="675" customFormat="1" ht="12.95" customHeight="1">
      <c r="A34" s="1438"/>
      <c r="B34" s="1"/>
      <c r="C34" s="167"/>
      <c r="D34" s="1" t="s">
        <v>951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71"/>
      <c r="BJ34" s="171"/>
      <c r="BK34" s="171"/>
      <c r="BL34" s="171"/>
      <c r="BM34" s="171"/>
      <c r="BN34" s="171"/>
      <c r="BO34" s="171"/>
      <c r="BP34" s="171"/>
    </row>
    <row r="35" spans="1:68" s="675" customFormat="1">
      <c r="A35" s="1438"/>
      <c r="B35" s="1" t="s">
        <v>1011</v>
      </c>
      <c r="C35" s="167"/>
      <c r="D35" s="1" t="s">
        <v>632</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71"/>
      <c r="BJ35" s="171"/>
      <c r="BK35" s="171"/>
      <c r="BL35" s="171"/>
      <c r="BM35" s="171"/>
      <c r="BN35" s="171"/>
      <c r="BO35" s="171"/>
      <c r="BP35" s="171"/>
    </row>
    <row r="36" spans="1:68" s="675" customFormat="1">
      <c r="A36" s="1438"/>
      <c r="B36" s="1" t="s">
        <v>1012</v>
      </c>
      <c r="C36" s="167"/>
      <c r="D36" s="1" t="s">
        <v>633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363"/>
      <c r="BB36" s="363"/>
      <c r="BC36" s="363"/>
      <c r="BD36" s="363"/>
      <c r="BE36" s="1"/>
      <c r="BF36" s="1"/>
      <c r="BG36" s="1"/>
      <c r="BH36" s="1"/>
      <c r="BI36" s="171"/>
      <c r="BJ36" s="171"/>
      <c r="BK36" s="171"/>
      <c r="BL36" s="171"/>
      <c r="BM36" s="171"/>
      <c r="BN36" s="171"/>
      <c r="BO36" s="171"/>
      <c r="BP36" s="171"/>
    </row>
    <row r="37" spans="1:68">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row>
    <row r="38" spans="1:68">
      <c r="A38" s="171"/>
      <c r="B38" s="171"/>
      <c r="C38" s="171"/>
      <c r="D38" s="244"/>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row>
    <row r="39" spans="1:68">
      <c r="BM39" s="171"/>
      <c r="BN39" s="171"/>
      <c r="BO39" s="171"/>
      <c r="BP39" s="171"/>
    </row>
    <row r="40" spans="1:68">
      <c r="BM40" s="171"/>
      <c r="BN40" s="171"/>
      <c r="BO40" s="171"/>
      <c r="BP40" s="171"/>
    </row>
    <row r="41" spans="1:68">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row>
    <row r="42" spans="1:68">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row>
    <row r="43" spans="1:68">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row>
    <row r="44" spans="1:68">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row>
    <row r="45" spans="1:68">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row>
    <row r="46" spans="1:68">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row>
    <row r="47" spans="1:68">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row>
    <row r="48" spans="1:68">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row>
  </sheetData>
  <mergeCells count="212">
    <mergeCell ref="U29:V29"/>
    <mergeCell ref="W29:X29"/>
    <mergeCell ref="Y29:Z29"/>
    <mergeCell ref="AA29:AB29"/>
    <mergeCell ref="AC29:AD29"/>
    <mergeCell ref="AE29:AF29"/>
    <mergeCell ref="AK30:AL30"/>
    <mergeCell ref="BI29:BJ29"/>
    <mergeCell ref="BK29:BL29"/>
    <mergeCell ref="AQ29:AR29"/>
    <mergeCell ref="BA29:BB29"/>
    <mergeCell ref="BC29:BD29"/>
    <mergeCell ref="BE29:BF29"/>
    <mergeCell ref="BG29:BH29"/>
    <mergeCell ref="AG29:AH29"/>
    <mergeCell ref="AI29:AJ29"/>
    <mergeCell ref="AK29:AL29"/>
    <mergeCell ref="AM29:AN29"/>
    <mergeCell ref="BG30:BH30"/>
    <mergeCell ref="BI30:BJ30"/>
    <mergeCell ref="B27:B30"/>
    <mergeCell ref="C27:D27"/>
    <mergeCell ref="E27:F27"/>
    <mergeCell ref="G27:H27"/>
    <mergeCell ref="I27:J27"/>
    <mergeCell ref="K27:L27"/>
    <mergeCell ref="C28:D28"/>
    <mergeCell ref="E28:F28"/>
    <mergeCell ref="G28:H28"/>
    <mergeCell ref="E30:F30"/>
    <mergeCell ref="G30:H30"/>
    <mergeCell ref="I30:J30"/>
    <mergeCell ref="K30:L30"/>
    <mergeCell ref="C29:D29"/>
    <mergeCell ref="E29:F29"/>
    <mergeCell ref="G29:H29"/>
    <mergeCell ref="I29:J29"/>
    <mergeCell ref="K29:L29"/>
    <mergeCell ref="BK28:BL28"/>
    <mergeCell ref="BI28:BJ28"/>
    <mergeCell ref="U30:V30"/>
    <mergeCell ref="W30:X30"/>
    <mergeCell ref="Y30:Z30"/>
    <mergeCell ref="AO29:AP29"/>
    <mergeCell ref="BK30:BL30"/>
    <mergeCell ref="AQ30:AR30"/>
    <mergeCell ref="BA30:BB30"/>
    <mergeCell ref="BC30:BD30"/>
    <mergeCell ref="BE30:BF30"/>
    <mergeCell ref="AM30:AN30"/>
    <mergeCell ref="AO30:AP30"/>
    <mergeCell ref="AA30:AB30"/>
    <mergeCell ref="AC30:AD30"/>
    <mergeCell ref="AE30:AF30"/>
    <mergeCell ref="AG30:AH30"/>
    <mergeCell ref="AI30:AJ30"/>
    <mergeCell ref="AQ28:AR28"/>
    <mergeCell ref="BA28:BB28"/>
    <mergeCell ref="BC28:BD28"/>
    <mergeCell ref="BE28:BF28"/>
    <mergeCell ref="BG28:BH28"/>
    <mergeCell ref="AE28:AF28"/>
    <mergeCell ref="AG28:AH28"/>
    <mergeCell ref="AI28:AJ28"/>
    <mergeCell ref="AK28:AL28"/>
    <mergeCell ref="AM28:AN28"/>
    <mergeCell ref="AO28:AP28"/>
    <mergeCell ref="U27:V27"/>
    <mergeCell ref="W27:X27"/>
    <mergeCell ref="Y27:Z27"/>
    <mergeCell ref="AA27:AB27"/>
    <mergeCell ref="AC27:AD27"/>
    <mergeCell ref="AE27:AF27"/>
    <mergeCell ref="U28:V28"/>
    <mergeCell ref="W28:X28"/>
    <mergeCell ref="Y28:Z28"/>
    <mergeCell ref="AA28:AB28"/>
    <mergeCell ref="AC28:AD28"/>
    <mergeCell ref="BG27:BH27"/>
    <mergeCell ref="BI27:BJ27"/>
    <mergeCell ref="BK27:BL27"/>
    <mergeCell ref="AG27:AH27"/>
    <mergeCell ref="AI27:AJ27"/>
    <mergeCell ref="AK27:AL27"/>
    <mergeCell ref="AM27:AN27"/>
    <mergeCell ref="AO27:AP27"/>
    <mergeCell ref="AQ27:AR27"/>
    <mergeCell ref="BA27:BB27"/>
    <mergeCell ref="BC27:BD27"/>
    <mergeCell ref="BE27:BF27"/>
    <mergeCell ref="BC24:BD24"/>
    <mergeCell ref="BE24:BF24"/>
    <mergeCell ref="BG24:BH24"/>
    <mergeCell ref="BI24:BJ24"/>
    <mergeCell ref="BK24:BL24"/>
    <mergeCell ref="AQ24:AR24"/>
    <mergeCell ref="BA24:BB24"/>
    <mergeCell ref="BE23:BF23"/>
    <mergeCell ref="BG23:BH23"/>
    <mergeCell ref="U25:V25"/>
    <mergeCell ref="W25:X25"/>
    <mergeCell ref="Y25:Z25"/>
    <mergeCell ref="AA25:AB25"/>
    <mergeCell ref="AC25:AD25"/>
    <mergeCell ref="AE25:AF25"/>
    <mergeCell ref="BK25:BL25"/>
    <mergeCell ref="AG25:AH25"/>
    <mergeCell ref="AI25:AJ25"/>
    <mergeCell ref="AK25:AL25"/>
    <mergeCell ref="AM25:AN25"/>
    <mergeCell ref="AO25:AP25"/>
    <mergeCell ref="AQ25:AR25"/>
    <mergeCell ref="BA25:BB25"/>
    <mergeCell ref="BC25:BD25"/>
    <mergeCell ref="BE25:BF25"/>
    <mergeCell ref="BG25:BH25"/>
    <mergeCell ref="BI25:BJ25"/>
    <mergeCell ref="AI24:AJ24"/>
    <mergeCell ref="AK24:AL24"/>
    <mergeCell ref="AM24:AN24"/>
    <mergeCell ref="AO24:AP24"/>
    <mergeCell ref="W24:X24"/>
    <mergeCell ref="Y24:Z24"/>
    <mergeCell ref="AA24:AB24"/>
    <mergeCell ref="AC24:AD24"/>
    <mergeCell ref="AE24:AF24"/>
    <mergeCell ref="AG24:AH24"/>
    <mergeCell ref="U21:V21"/>
    <mergeCell ref="W21:X21"/>
    <mergeCell ref="Y21:Z21"/>
    <mergeCell ref="AA21:AB21"/>
    <mergeCell ref="BI23:BJ23"/>
    <mergeCell ref="BK23:BL23"/>
    <mergeCell ref="C24:D24"/>
    <mergeCell ref="E24:F24"/>
    <mergeCell ref="G24:H24"/>
    <mergeCell ref="I24:J24"/>
    <mergeCell ref="K24:L24"/>
    <mergeCell ref="U24:V24"/>
    <mergeCell ref="AK23:AL23"/>
    <mergeCell ref="AM23:AN23"/>
    <mergeCell ref="AO23:AP23"/>
    <mergeCell ref="AQ23:AR23"/>
    <mergeCell ref="BA23:BB23"/>
    <mergeCell ref="BC23:BD23"/>
    <mergeCell ref="Y23:Z23"/>
    <mergeCell ref="AA23:AB23"/>
    <mergeCell ref="AC23:AD23"/>
    <mergeCell ref="AE23:AF23"/>
    <mergeCell ref="AQ21:AR21"/>
    <mergeCell ref="BA21:BB21"/>
    <mergeCell ref="W23:X23"/>
    <mergeCell ref="AO21:AP21"/>
    <mergeCell ref="BC21:BD21"/>
    <mergeCell ref="BE21:BF21"/>
    <mergeCell ref="BG21:BH21"/>
    <mergeCell ref="AC21:AD21"/>
    <mergeCell ref="AE21:AF21"/>
    <mergeCell ref="AG21:AH21"/>
    <mergeCell ref="AI21:AJ21"/>
    <mergeCell ref="AK21:AL21"/>
    <mergeCell ref="AM21:AN21"/>
    <mergeCell ref="AG23:AH23"/>
    <mergeCell ref="AI23:AJ23"/>
    <mergeCell ref="A4:A36"/>
    <mergeCell ref="B4:C4"/>
    <mergeCell ref="E4:H4"/>
    <mergeCell ref="I4:L4"/>
    <mergeCell ref="M4:P4"/>
    <mergeCell ref="Q4:T4"/>
    <mergeCell ref="B6:B20"/>
    <mergeCell ref="B21:D21"/>
    <mergeCell ref="E21:F21"/>
    <mergeCell ref="G21:H21"/>
    <mergeCell ref="B23:B25"/>
    <mergeCell ref="C23:D23"/>
    <mergeCell ref="E23:F23"/>
    <mergeCell ref="G23:H23"/>
    <mergeCell ref="I23:J23"/>
    <mergeCell ref="K23:L23"/>
    <mergeCell ref="I21:J21"/>
    <mergeCell ref="C25:D25"/>
    <mergeCell ref="E25:F25"/>
    <mergeCell ref="G25:H25"/>
    <mergeCell ref="I25:J25"/>
    <mergeCell ref="K25:L25"/>
    <mergeCell ref="K28:L28"/>
    <mergeCell ref="C30:D30"/>
    <mergeCell ref="K21:L21"/>
    <mergeCell ref="I28:J28"/>
    <mergeCell ref="AM2:BL2"/>
    <mergeCell ref="B3:D3"/>
    <mergeCell ref="H3:I3"/>
    <mergeCell ref="J3:K3"/>
    <mergeCell ref="L3:M3"/>
    <mergeCell ref="N3:O3"/>
    <mergeCell ref="P3:Q3"/>
    <mergeCell ref="B5:C5"/>
    <mergeCell ref="U4:X4"/>
    <mergeCell ref="Y4:AB4"/>
    <mergeCell ref="AC4:AF4"/>
    <mergeCell ref="AG4:AJ4"/>
    <mergeCell ref="AK4:AN4"/>
    <mergeCell ref="AO4:AR4"/>
    <mergeCell ref="AS4:AV4"/>
    <mergeCell ref="AW4:AZ4"/>
    <mergeCell ref="BA4:BD4"/>
    <mergeCell ref="BE4:BH4"/>
    <mergeCell ref="BI4:BL4"/>
    <mergeCell ref="BI21:BJ21"/>
    <mergeCell ref="BK21:BL21"/>
    <mergeCell ref="U23:V23"/>
  </mergeCells>
  <phoneticPr fontId="2"/>
  <dataValidations count="2">
    <dataValidation type="whole" allowBlank="1" showInputMessage="1" error="水色のセル内は、自動計算がされます。_x000a_「キャンセル」をクリックして下さい。" sqref="U23:AR24 BA23:BB24" xr:uid="{00000000-0002-0000-0A00-000000000000}">
      <formula1>-10</formula1>
      <formula2>-9</formula2>
    </dataValidation>
    <dataValidation imeMode="halfAlpha" allowBlank="1" showInputMessage="1" showErrorMessage="1" sqref="E3 P3 H3" xr:uid="{00000000-0002-0000-0A00-000001000000}"/>
  </dataValidations>
  <printOptions horizontalCentered="1" verticalCentered="1"/>
  <pageMargins left="0.59055118110236227" right="0.59055118110236227" top="0.59055118110236227" bottom="0.59055118110236227" header="0.51181102362204722" footer="0.39370078740157483"/>
  <pageSetup paperSize="9" firstPageNumber="32" orientation="landscape" useFirstPageNumber="1" r:id="rId1"/>
  <headerFooter alignWithMargins="0">
    <oddFooter>&amp;C
&amp;P / 34</oddFooter>
  </headerFooter>
  <ignoredErrors>
    <ignoredError sqref="M25:T25 AS25:AV25 AW25:AZ2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26"/>
  <sheetViews>
    <sheetView view="pageBreakPreview" zoomScaleNormal="100" zoomScaleSheetLayoutView="100" workbookViewId="0">
      <selection activeCell="F3" sqref="F3:H3"/>
    </sheetView>
  </sheetViews>
  <sheetFormatPr defaultRowHeight="30" customHeight="1"/>
  <cols>
    <col min="1" max="40" width="3.375" style="207" customWidth="1"/>
    <col min="41" max="16384" width="9" style="207"/>
  </cols>
  <sheetData>
    <row r="1" spans="1:44" ht="18.75" customHeight="1" thickBot="1">
      <c r="A1" s="1542" t="s">
        <v>823</v>
      </c>
      <c r="B1" s="373" t="s">
        <v>743</v>
      </c>
      <c r="D1" s="374"/>
      <c r="E1" s="374"/>
      <c r="F1" s="374"/>
      <c r="G1" s="374"/>
      <c r="H1" s="374"/>
      <c r="I1" s="374"/>
      <c r="J1" s="374"/>
      <c r="K1" s="374"/>
      <c r="L1" s="374"/>
      <c r="M1" s="374"/>
      <c r="N1" s="374"/>
      <c r="O1" s="374"/>
      <c r="P1" s="374"/>
      <c r="Q1" s="374"/>
      <c r="AC1" s="372"/>
      <c r="AD1" s="372"/>
      <c r="AE1" s="372"/>
      <c r="AF1" s="372"/>
      <c r="AG1" s="372"/>
      <c r="AH1" s="372"/>
      <c r="AI1" s="372"/>
      <c r="AJ1" s="372"/>
      <c r="AK1" s="372"/>
      <c r="AL1" s="372"/>
      <c r="AM1" s="372"/>
      <c r="AN1" s="372"/>
    </row>
    <row r="2" spans="1:44" ht="18.75" customHeight="1" thickBot="1">
      <c r="A2" s="1542"/>
      <c r="B2" s="1543" t="s">
        <v>637</v>
      </c>
      <c r="C2" s="1544"/>
      <c r="D2" s="1544"/>
      <c r="E2" s="1545"/>
      <c r="F2" s="1546" t="s">
        <v>638</v>
      </c>
      <c r="G2" s="1544"/>
      <c r="H2" s="1544"/>
      <c r="I2" s="1544" t="s">
        <v>639</v>
      </c>
      <c r="J2" s="1544"/>
      <c r="K2" s="1544"/>
      <c r="L2" s="1546" t="s">
        <v>340</v>
      </c>
      <c r="M2" s="1544"/>
      <c r="N2" s="1545"/>
      <c r="P2" s="1570" t="s">
        <v>640</v>
      </c>
      <c r="Q2" s="1571"/>
      <c r="R2" s="1571"/>
      <c r="S2" s="1571"/>
      <c r="T2" s="1572"/>
      <c r="V2" s="1570" t="s">
        <v>641</v>
      </c>
      <c r="W2" s="1571"/>
      <c r="X2" s="1571"/>
      <c r="Y2" s="1571"/>
      <c r="Z2" s="1571"/>
      <c r="AA2" s="1572"/>
      <c r="AB2" s="372"/>
      <c r="AC2" s="372"/>
      <c r="AD2" s="372"/>
      <c r="AE2" s="372"/>
      <c r="AF2" s="372"/>
      <c r="AG2" s="372"/>
      <c r="AH2" s="372"/>
    </row>
    <row r="3" spans="1:44" ht="18.75" customHeight="1">
      <c r="A3" s="1542"/>
      <c r="B3" s="1576" t="s">
        <v>642</v>
      </c>
      <c r="C3" s="1577"/>
      <c r="D3" s="1577"/>
      <c r="E3" s="1578"/>
      <c r="F3" s="1579"/>
      <c r="G3" s="1580"/>
      <c r="H3" s="1580"/>
      <c r="I3" s="1580"/>
      <c r="J3" s="1580"/>
      <c r="K3" s="1580"/>
      <c r="L3" s="1581">
        <f>SUM(F3:K3)</f>
        <v>0</v>
      </c>
      <c r="M3" s="1582"/>
      <c r="N3" s="1583"/>
      <c r="P3" s="1573"/>
      <c r="Q3" s="1574"/>
      <c r="R3" s="1574"/>
      <c r="S3" s="1574"/>
      <c r="T3" s="1575"/>
      <c r="V3" s="1573"/>
      <c r="W3" s="1574"/>
      <c r="X3" s="1574"/>
      <c r="Y3" s="1574"/>
      <c r="Z3" s="1574"/>
      <c r="AA3" s="1575"/>
      <c r="AB3" s="372"/>
      <c r="AC3" s="372"/>
      <c r="AD3" s="372"/>
      <c r="AE3" s="372"/>
      <c r="AF3" s="372"/>
      <c r="AG3" s="372"/>
      <c r="AH3" s="372"/>
    </row>
    <row r="4" spans="1:44" ht="18.75" customHeight="1" thickBot="1">
      <c r="A4" s="1542"/>
      <c r="B4" s="1547" t="s">
        <v>643</v>
      </c>
      <c r="C4" s="1548"/>
      <c r="D4" s="1548"/>
      <c r="E4" s="1549"/>
      <c r="F4" s="1550">
        <f>ROUNDDOWN(F3/3,1)</f>
        <v>0</v>
      </c>
      <c r="G4" s="1551"/>
      <c r="H4" s="1551"/>
      <c r="I4" s="1551">
        <f>ROUNDDOWN(I3/6,1)</f>
        <v>0</v>
      </c>
      <c r="J4" s="1551"/>
      <c r="K4" s="1551"/>
      <c r="L4" s="1550">
        <f>ROUND(SUM(F4:K4)+1,0)</f>
        <v>1</v>
      </c>
      <c r="M4" s="1551"/>
      <c r="N4" s="1584"/>
      <c r="P4" s="1096"/>
      <c r="Q4" s="1534"/>
      <c r="R4" s="1534"/>
      <c r="S4" s="1534"/>
      <c r="T4" s="1535"/>
      <c r="V4" s="1096"/>
      <c r="W4" s="1534"/>
      <c r="X4" s="1534"/>
      <c r="Y4" s="1534"/>
      <c r="Z4" s="1534"/>
      <c r="AA4" s="1535"/>
      <c r="AB4" s="372"/>
      <c r="AC4" s="372"/>
      <c r="AD4" s="372"/>
      <c r="AE4" s="372"/>
      <c r="AF4" s="372"/>
      <c r="AG4" s="372"/>
      <c r="AH4" s="372"/>
    </row>
    <row r="5" spans="1:44" ht="9" customHeight="1">
      <c r="A5" s="1542"/>
      <c r="U5" s="372"/>
      <c r="AJ5" s="372"/>
      <c r="AK5" s="372"/>
      <c r="AL5" s="372"/>
      <c r="AM5" s="372"/>
      <c r="AN5" s="372"/>
      <c r="AO5" s="372"/>
    </row>
    <row r="6" spans="1:44" ht="18.75" customHeight="1">
      <c r="A6" s="1542"/>
      <c r="B6" s="173" t="s">
        <v>644</v>
      </c>
      <c r="C6" s="172"/>
      <c r="D6" s="172"/>
      <c r="F6" s="375"/>
      <c r="G6" s="376" t="s">
        <v>645</v>
      </c>
      <c r="H6" s="372"/>
      <c r="I6" s="372"/>
      <c r="J6" s="372"/>
      <c r="K6" s="372"/>
      <c r="L6" s="372"/>
      <c r="M6" s="372"/>
      <c r="N6" s="372"/>
      <c r="U6" s="372"/>
      <c r="AJ6" s="372"/>
      <c r="AK6" s="372"/>
      <c r="AL6" s="372"/>
      <c r="AM6" s="372"/>
      <c r="AN6" s="372"/>
      <c r="AO6" s="372"/>
    </row>
    <row r="7" spans="1:44" ht="18.75" customHeight="1">
      <c r="A7" s="1542"/>
      <c r="B7" s="372" t="s">
        <v>646</v>
      </c>
      <c r="U7" s="372"/>
      <c r="AB7" s="172"/>
      <c r="AC7" s="172"/>
      <c r="AD7" s="172"/>
      <c r="AE7" s="172"/>
      <c r="AF7" s="172"/>
      <c r="AG7" s="172"/>
      <c r="AH7" s="372"/>
      <c r="AI7" s="372"/>
      <c r="AJ7" s="372"/>
      <c r="AK7" s="372"/>
      <c r="AL7" s="372"/>
      <c r="AM7" s="372"/>
      <c r="AN7" s="372"/>
      <c r="AO7" s="372"/>
    </row>
    <row r="8" spans="1:44" ht="15.95" customHeight="1">
      <c r="A8" s="1542"/>
      <c r="B8" s="372" t="s">
        <v>647</v>
      </c>
      <c r="U8" s="372"/>
      <c r="V8" s="376"/>
      <c r="W8" s="372"/>
      <c r="X8" s="372"/>
      <c r="Y8" s="372"/>
      <c r="Z8" s="372"/>
      <c r="AA8" s="372"/>
      <c r="AB8" s="372"/>
      <c r="AC8" s="372"/>
      <c r="AD8" s="372"/>
      <c r="AE8" s="372"/>
      <c r="AF8" s="372"/>
      <c r="AG8" s="372"/>
      <c r="AH8" s="372"/>
      <c r="AI8" s="372"/>
      <c r="AJ8" s="372"/>
      <c r="AK8" s="372"/>
      <c r="AL8" s="372"/>
      <c r="AM8" s="372"/>
      <c r="AN8" s="372"/>
      <c r="AO8" s="372"/>
    </row>
    <row r="9" spans="1:44" ht="15.95" customHeight="1">
      <c r="A9" s="1542"/>
      <c r="B9" s="372" t="s">
        <v>648</v>
      </c>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row>
    <row r="10" spans="1:44" ht="18.75" customHeight="1">
      <c r="A10" s="1542"/>
      <c r="B10" s="376" t="s">
        <v>649</v>
      </c>
      <c r="F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row>
    <row r="11" spans="1:44" ht="9" customHeight="1">
      <c r="A11" s="1542"/>
      <c r="B11" s="216"/>
      <c r="C11" s="216"/>
      <c r="D11" s="216"/>
      <c r="E11" s="216"/>
      <c r="F11" s="372"/>
      <c r="G11" s="376"/>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row>
    <row r="12" spans="1:44" ht="18.75" customHeight="1" thickBot="1">
      <c r="A12" s="1542"/>
      <c r="B12" s="377" t="s">
        <v>744</v>
      </c>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row>
    <row r="13" spans="1:44" ht="18" customHeight="1">
      <c r="A13" s="1542"/>
      <c r="B13" s="1536" t="s">
        <v>650</v>
      </c>
      <c r="C13" s="1537"/>
      <c r="D13" s="1537"/>
      <c r="E13" s="1538"/>
      <c r="F13" s="1539" t="s">
        <v>651</v>
      </c>
      <c r="G13" s="1540"/>
      <c r="H13" s="1540"/>
      <c r="I13" s="1540"/>
      <c r="J13" s="1541"/>
      <c r="K13" s="1539" t="s">
        <v>651</v>
      </c>
      <c r="L13" s="1540"/>
      <c r="M13" s="1540"/>
      <c r="N13" s="1540"/>
      <c r="O13" s="1541"/>
      <c r="P13" s="1539" t="s">
        <v>651</v>
      </c>
      <c r="Q13" s="1540"/>
      <c r="R13" s="1540"/>
      <c r="S13" s="1540"/>
      <c r="T13" s="1541"/>
      <c r="U13" s="1539" t="s">
        <v>651</v>
      </c>
      <c r="V13" s="1540"/>
      <c r="W13" s="1540"/>
      <c r="X13" s="1540"/>
      <c r="Y13" s="1541"/>
      <c r="Z13" s="1539" t="s">
        <v>651</v>
      </c>
      <c r="AA13" s="1540"/>
      <c r="AB13" s="1540"/>
      <c r="AC13" s="1540"/>
      <c r="AD13" s="1541"/>
      <c r="AE13"/>
      <c r="AF13"/>
      <c r="AG13"/>
      <c r="AH13"/>
      <c r="AI13"/>
      <c r="AJ13"/>
      <c r="AK13"/>
      <c r="AL13"/>
      <c r="AM13"/>
      <c r="AN13"/>
    </row>
    <row r="14" spans="1:44" ht="27" customHeight="1" thickBot="1">
      <c r="A14" s="1542"/>
      <c r="B14" s="1554" t="s">
        <v>652</v>
      </c>
      <c r="C14" s="1555"/>
      <c r="D14" s="1555" t="s">
        <v>653</v>
      </c>
      <c r="E14" s="1556"/>
      <c r="F14" s="1557" t="s">
        <v>131</v>
      </c>
      <c r="G14" s="1558"/>
      <c r="H14" s="1559" t="s">
        <v>654</v>
      </c>
      <c r="I14" s="1560"/>
      <c r="J14" s="1561"/>
      <c r="K14" s="1557" t="s">
        <v>131</v>
      </c>
      <c r="L14" s="1558"/>
      <c r="M14" s="1559" t="s">
        <v>654</v>
      </c>
      <c r="N14" s="1560"/>
      <c r="O14" s="1561"/>
      <c r="P14" s="1557" t="s">
        <v>131</v>
      </c>
      <c r="Q14" s="1558"/>
      <c r="R14" s="1559" t="s">
        <v>654</v>
      </c>
      <c r="S14" s="1560"/>
      <c r="T14" s="1561"/>
      <c r="U14" s="1557" t="s">
        <v>131</v>
      </c>
      <c r="V14" s="1558"/>
      <c r="W14" s="1559" t="s">
        <v>654</v>
      </c>
      <c r="X14" s="1560"/>
      <c r="Y14" s="1561"/>
      <c r="Z14" s="1557" t="s">
        <v>131</v>
      </c>
      <c r="AA14" s="1558"/>
      <c r="AB14" s="1559" t="s">
        <v>654</v>
      </c>
      <c r="AC14" s="1560"/>
      <c r="AD14" s="1561"/>
      <c r="AE14"/>
      <c r="AF14"/>
      <c r="AG14"/>
      <c r="AH14"/>
      <c r="AI14"/>
      <c r="AJ14"/>
      <c r="AK14"/>
      <c r="AL14"/>
      <c r="AM14"/>
      <c r="AN14"/>
    </row>
    <row r="15" spans="1:44" ht="27" customHeight="1">
      <c r="A15" s="1542"/>
      <c r="B15" s="1562" t="s">
        <v>655</v>
      </c>
      <c r="C15" s="1563"/>
      <c r="D15" s="1564" t="s">
        <v>656</v>
      </c>
      <c r="E15" s="1565"/>
      <c r="F15" s="1566"/>
      <c r="G15" s="1567"/>
      <c r="H15" s="1568">
        <f>+ROUNDDOWN(F15/3,1)</f>
        <v>0</v>
      </c>
      <c r="I15" s="1568"/>
      <c r="J15" s="1569"/>
      <c r="K15" s="1566"/>
      <c r="L15" s="1567"/>
      <c r="M15" s="1568">
        <f>+ROUNDDOWN(K15/3,1)</f>
        <v>0</v>
      </c>
      <c r="N15" s="1568"/>
      <c r="O15" s="1569"/>
      <c r="P15" s="1566"/>
      <c r="Q15" s="1567"/>
      <c r="R15" s="1568">
        <f>+ROUNDDOWN(P15/3,1)</f>
        <v>0</v>
      </c>
      <c r="S15" s="1568"/>
      <c r="T15" s="1569"/>
      <c r="U15" s="1566"/>
      <c r="V15" s="1567"/>
      <c r="W15" s="1587">
        <f>+ROUNDDOWN(U15/3,1)</f>
        <v>0</v>
      </c>
      <c r="X15" s="1588"/>
      <c r="Y15" s="1589"/>
      <c r="Z15" s="1585"/>
      <c r="AA15" s="1586"/>
      <c r="AB15" s="1587">
        <f>+ROUNDDOWN(Z15/3,1)</f>
        <v>0</v>
      </c>
      <c r="AC15" s="1588"/>
      <c r="AD15" s="1589"/>
      <c r="AE15"/>
      <c r="AF15"/>
      <c r="AG15"/>
      <c r="AH15"/>
      <c r="AI15"/>
      <c r="AJ15"/>
      <c r="AK15"/>
      <c r="AL15"/>
      <c r="AM15"/>
      <c r="AN15"/>
    </row>
    <row r="16" spans="1:44" ht="27" customHeight="1" thickBot="1">
      <c r="A16" s="1542"/>
      <c r="B16" s="1552" t="s">
        <v>657</v>
      </c>
      <c r="C16" s="1553"/>
      <c r="D16" s="1594" t="s">
        <v>658</v>
      </c>
      <c r="E16" s="1595"/>
      <c r="F16" s="1590"/>
      <c r="G16" s="1591"/>
      <c r="H16" s="1592">
        <f>+ROUNDDOWN(F16/6,1)</f>
        <v>0</v>
      </c>
      <c r="I16" s="1592"/>
      <c r="J16" s="1593"/>
      <c r="K16" s="1590"/>
      <c r="L16" s="1591"/>
      <c r="M16" s="1592">
        <f>+ROUNDDOWN(K16/6,1)</f>
        <v>0</v>
      </c>
      <c r="N16" s="1592"/>
      <c r="O16" s="1593"/>
      <c r="P16" s="1590"/>
      <c r="Q16" s="1591"/>
      <c r="R16" s="1592">
        <f>+ROUNDDOWN(P16/6,1)</f>
        <v>0</v>
      </c>
      <c r="S16" s="1592"/>
      <c r="T16" s="1593"/>
      <c r="U16" s="1590"/>
      <c r="V16" s="1591"/>
      <c r="W16" s="1592">
        <f>+ROUNDDOWN(U16/6,1)</f>
        <v>0</v>
      </c>
      <c r="X16" s="1592"/>
      <c r="Y16" s="1593"/>
      <c r="Z16" s="1590"/>
      <c r="AA16" s="1591"/>
      <c r="AB16" s="1592">
        <f>+ROUNDDOWN(Z16/6,1)</f>
        <v>0</v>
      </c>
      <c r="AC16" s="1592"/>
      <c r="AD16" s="1593"/>
      <c r="AE16"/>
      <c r="AF16"/>
      <c r="AG16"/>
      <c r="AH16"/>
      <c r="AI16"/>
      <c r="AJ16"/>
      <c r="AK16"/>
      <c r="AL16"/>
      <c r="AM16"/>
      <c r="AN16"/>
    </row>
    <row r="17" spans="1:40" ht="27" customHeight="1" thickTop="1" thickBot="1">
      <c r="A17" s="1542"/>
      <c r="B17" s="1603" t="s">
        <v>340</v>
      </c>
      <c r="C17" s="1604"/>
      <c r="D17" s="1604"/>
      <c r="E17" s="1605"/>
      <c r="F17" s="1601">
        <f>SUM(F15:G16)</f>
        <v>0</v>
      </c>
      <c r="G17" s="1602"/>
      <c r="H17" s="1599">
        <f>ROUND(SUM(H15:J16),0)</f>
        <v>0</v>
      </c>
      <c r="I17" s="1599"/>
      <c r="J17" s="1600"/>
      <c r="K17" s="1601">
        <f>SUM(K15:L16)</f>
        <v>0</v>
      </c>
      <c r="L17" s="1602"/>
      <c r="M17" s="1599">
        <f>ROUND(SUM(M15:O16),0)</f>
        <v>0</v>
      </c>
      <c r="N17" s="1599"/>
      <c r="O17" s="1600"/>
      <c r="P17" s="1601">
        <f>SUM(P15:Q16)</f>
        <v>0</v>
      </c>
      <c r="Q17" s="1602"/>
      <c r="R17" s="1599">
        <f>ROUND(SUM(R15:T16),0)</f>
        <v>0</v>
      </c>
      <c r="S17" s="1599"/>
      <c r="T17" s="1600"/>
      <c r="U17" s="1601">
        <f>SUM(U15:V16)</f>
        <v>0</v>
      </c>
      <c r="V17" s="1602"/>
      <c r="W17" s="1599">
        <f>ROUND(SUM(W15:Y16),0)</f>
        <v>0</v>
      </c>
      <c r="X17" s="1599"/>
      <c r="Y17" s="1600"/>
      <c r="Z17" s="1601">
        <f>SUM(Z15:AA16)</f>
        <v>0</v>
      </c>
      <c r="AA17" s="1602"/>
      <c r="AB17" s="1599">
        <f>ROUND(SUM(AB15:AD16),0)</f>
        <v>0</v>
      </c>
      <c r="AC17" s="1599"/>
      <c r="AD17" s="1600"/>
      <c r="AE17"/>
      <c r="AF17"/>
      <c r="AG17"/>
      <c r="AH17"/>
      <c r="AI17"/>
      <c r="AJ17"/>
      <c r="AK17"/>
      <c r="AL17"/>
      <c r="AM17"/>
      <c r="AN17"/>
    </row>
    <row r="18" spans="1:40" ht="9" customHeight="1" thickBot="1">
      <c r="A18" s="1542"/>
      <c r="B18" s="172"/>
      <c r="C18" s="172"/>
      <c r="D18" s="172"/>
      <c r="E18" s="172"/>
      <c r="F18" s="172"/>
      <c r="G18" s="172"/>
      <c r="H18" s="172"/>
      <c r="I18" s="172"/>
      <c r="J18" s="172"/>
      <c r="K18" s="172"/>
      <c r="L18" s="172"/>
      <c r="M18" s="172"/>
      <c r="N18" s="172"/>
      <c r="O18" s="172"/>
      <c r="P18" s="172"/>
      <c r="Q18" s="172"/>
      <c r="AE18"/>
      <c r="AF18"/>
      <c r="AG18"/>
      <c r="AH18"/>
      <c r="AI18"/>
      <c r="AJ18"/>
      <c r="AK18"/>
      <c r="AL18"/>
      <c r="AM18"/>
      <c r="AN18"/>
    </row>
    <row r="19" spans="1:40" ht="27" customHeight="1">
      <c r="A19" s="1542"/>
      <c r="B19" s="1606" t="s">
        <v>659</v>
      </c>
      <c r="C19" s="1607"/>
      <c r="D19" s="1607"/>
      <c r="E19" s="1608"/>
      <c r="F19" s="1597"/>
      <c r="G19" s="1597"/>
      <c r="H19" s="1597"/>
      <c r="I19" s="1597"/>
      <c r="J19" s="1598"/>
      <c r="K19" s="1596"/>
      <c r="L19" s="1597"/>
      <c r="M19" s="1597"/>
      <c r="N19" s="1597"/>
      <c r="O19" s="1598"/>
      <c r="P19" s="1596"/>
      <c r="Q19" s="1597"/>
      <c r="R19" s="1597"/>
      <c r="S19" s="1597"/>
      <c r="T19" s="1598"/>
      <c r="U19" s="1596"/>
      <c r="V19" s="1597"/>
      <c r="W19" s="1597"/>
      <c r="X19" s="1597"/>
      <c r="Y19" s="1598"/>
      <c r="Z19" s="1596"/>
      <c r="AA19" s="1597"/>
      <c r="AB19" s="1597"/>
      <c r="AC19" s="1597"/>
      <c r="AD19" s="1598"/>
      <c r="AE19"/>
      <c r="AF19"/>
      <c r="AG19"/>
      <c r="AH19"/>
      <c r="AI19"/>
      <c r="AJ19"/>
      <c r="AK19"/>
      <c r="AL19"/>
      <c r="AM19"/>
      <c r="AN19"/>
    </row>
    <row r="20" spans="1:40" ht="27" customHeight="1">
      <c r="A20" s="1542"/>
      <c r="B20" s="1609" t="s">
        <v>660</v>
      </c>
      <c r="C20" s="1610"/>
      <c r="D20" s="1613" t="s">
        <v>661</v>
      </c>
      <c r="E20" s="1614"/>
      <c r="F20" s="1615"/>
      <c r="G20" s="1616"/>
      <c r="H20" s="1616"/>
      <c r="I20" s="1616"/>
      <c r="J20" s="1617"/>
      <c r="K20" s="1615"/>
      <c r="L20" s="1616"/>
      <c r="M20" s="1616"/>
      <c r="N20" s="1616"/>
      <c r="O20" s="1617"/>
      <c r="P20" s="1618"/>
      <c r="Q20" s="1616"/>
      <c r="R20" s="1616"/>
      <c r="S20" s="1616"/>
      <c r="T20" s="1617"/>
      <c r="U20" s="1618"/>
      <c r="V20" s="1616"/>
      <c r="W20" s="1616"/>
      <c r="X20" s="1616"/>
      <c r="Y20" s="1617"/>
      <c r="Z20" s="1618"/>
      <c r="AA20" s="1616"/>
      <c r="AB20" s="1616"/>
      <c r="AC20" s="1616"/>
      <c r="AD20" s="1617"/>
      <c r="AE20"/>
      <c r="AF20"/>
      <c r="AG20"/>
      <c r="AH20"/>
      <c r="AI20"/>
      <c r="AJ20"/>
      <c r="AK20"/>
      <c r="AL20"/>
      <c r="AM20"/>
      <c r="AN20"/>
    </row>
    <row r="21" spans="1:40" ht="33" customHeight="1" thickBot="1">
      <c r="A21" s="1542"/>
      <c r="B21" s="1611"/>
      <c r="C21" s="1612"/>
      <c r="D21" s="1622" t="s">
        <v>662</v>
      </c>
      <c r="E21" s="1623"/>
      <c r="F21" s="1624"/>
      <c r="G21" s="1625"/>
      <c r="H21" s="1625"/>
      <c r="I21" s="1625"/>
      <c r="J21" s="1626"/>
      <c r="K21" s="1624"/>
      <c r="L21" s="1625"/>
      <c r="M21" s="1625"/>
      <c r="N21" s="1625"/>
      <c r="O21" s="1626"/>
      <c r="P21" s="1627"/>
      <c r="Q21" s="1625"/>
      <c r="R21" s="1625"/>
      <c r="S21" s="1625"/>
      <c r="T21" s="1626"/>
      <c r="U21" s="1627"/>
      <c r="V21" s="1625"/>
      <c r="W21" s="1625"/>
      <c r="X21" s="1625"/>
      <c r="Y21" s="1626"/>
      <c r="Z21" s="1627"/>
      <c r="AA21" s="1625"/>
      <c r="AB21" s="1625"/>
      <c r="AC21" s="1625"/>
      <c r="AD21" s="1626"/>
      <c r="AE21"/>
      <c r="AF21"/>
      <c r="AG21"/>
      <c r="AH21"/>
      <c r="AI21"/>
      <c r="AJ21"/>
      <c r="AK21"/>
      <c r="AL21"/>
      <c r="AM21"/>
      <c r="AN21"/>
    </row>
    <row r="22" spans="1:40" ht="27" customHeight="1" thickTop="1" thickBot="1">
      <c r="A22" s="1542"/>
      <c r="B22" s="1603" t="s">
        <v>663</v>
      </c>
      <c r="C22" s="1628"/>
      <c r="D22" s="1628"/>
      <c r="E22" s="1629"/>
      <c r="F22" s="1620" t="e">
        <f>F19+ROUNDDOWN(F21/V4,0)</f>
        <v>#DIV/0!</v>
      </c>
      <c r="G22" s="1620"/>
      <c r="H22" s="1620"/>
      <c r="I22" s="1620"/>
      <c r="J22" s="1621"/>
      <c r="K22" s="1619" t="e">
        <f>K19+ROUNDDOWN(K21/V4,0)</f>
        <v>#DIV/0!</v>
      </c>
      <c r="L22" s="1620"/>
      <c r="M22" s="1620"/>
      <c r="N22" s="1620"/>
      <c r="O22" s="1621"/>
      <c r="P22" s="1619" t="e">
        <f>P19+ROUNDDOWN(P21/V4,0)</f>
        <v>#DIV/0!</v>
      </c>
      <c r="Q22" s="1620"/>
      <c r="R22" s="1620"/>
      <c r="S22" s="1620"/>
      <c r="T22" s="1621"/>
      <c r="U22" s="1619" t="e">
        <f>U19+ROUNDDOWN(U21/V4,0)</f>
        <v>#DIV/0!</v>
      </c>
      <c r="V22" s="1620"/>
      <c r="W22" s="1620"/>
      <c r="X22" s="1620"/>
      <c r="Y22" s="1621"/>
      <c r="Z22" s="1619" t="e">
        <f>Z19+ROUNDDOWN(Z21/V4,0)</f>
        <v>#DIV/0!</v>
      </c>
      <c r="AA22" s="1620"/>
      <c r="AB22" s="1620"/>
      <c r="AC22" s="1620"/>
      <c r="AD22" s="1621"/>
      <c r="AE22"/>
      <c r="AF22"/>
      <c r="AG22"/>
      <c r="AH22"/>
      <c r="AI22"/>
      <c r="AJ22"/>
      <c r="AK22"/>
      <c r="AL22"/>
      <c r="AM22"/>
      <c r="AN22"/>
    </row>
    <row r="23" spans="1:40" ht="7.5" customHeight="1">
      <c r="A23" s="1542"/>
      <c r="B23" s="172"/>
      <c r="C23" s="172"/>
      <c r="D23" s="172"/>
      <c r="E23" s="172"/>
      <c r="F23" s="172"/>
      <c r="G23" s="172"/>
      <c r="H23" s="172"/>
      <c r="I23" s="172"/>
      <c r="J23" s="172"/>
      <c r="K23" s="172"/>
      <c r="L23" s="172"/>
      <c r="M23" s="172"/>
      <c r="N23" s="172"/>
      <c r="O23" s="172"/>
      <c r="P23" s="172"/>
      <c r="Q23" s="172"/>
    </row>
    <row r="24" spans="1:40" ht="18.75" customHeight="1">
      <c r="A24" s="1542"/>
      <c r="B24" s="376" t="s">
        <v>664</v>
      </c>
      <c r="C24" s="172"/>
      <c r="D24" s="172"/>
      <c r="E24" s="172"/>
      <c r="F24" s="172"/>
      <c r="G24" s="172"/>
      <c r="H24" s="172"/>
      <c r="I24" s="172"/>
      <c r="J24" s="172"/>
      <c r="K24" s="172"/>
      <c r="L24" s="172"/>
      <c r="M24" s="172"/>
      <c r="N24" s="172"/>
      <c r="O24" s="172"/>
      <c r="P24" s="172"/>
      <c r="Q24" s="172"/>
      <c r="AB24" s="372"/>
      <c r="AC24" s="372"/>
      <c r="AD24" s="372"/>
      <c r="AE24" s="372"/>
      <c r="AF24" s="372"/>
      <c r="AG24" s="372"/>
      <c r="AH24" s="372"/>
      <c r="AI24" s="372"/>
      <c r="AJ24" s="372"/>
      <c r="AK24" s="372"/>
      <c r="AL24" s="372"/>
      <c r="AM24" s="372"/>
      <c r="AN24" s="372"/>
    </row>
    <row r="25" spans="1:40" ht="18.75" customHeight="1">
      <c r="B25" s="244" t="s">
        <v>665</v>
      </c>
    </row>
    <row r="26" spans="1:40" ht="30" customHeight="1">
      <c r="B26" s="244"/>
    </row>
  </sheetData>
  <mergeCells count="95">
    <mergeCell ref="Z22:AD22"/>
    <mergeCell ref="Z20:AD20"/>
    <mergeCell ref="D21:E21"/>
    <mergeCell ref="F21:J21"/>
    <mergeCell ref="K21:O21"/>
    <mergeCell ref="P21:T21"/>
    <mergeCell ref="U21:Y21"/>
    <mergeCell ref="Z21:AD21"/>
    <mergeCell ref="U20:Y20"/>
    <mergeCell ref="B22:E22"/>
    <mergeCell ref="F22:J22"/>
    <mergeCell ref="K22:O22"/>
    <mergeCell ref="P22:T22"/>
    <mergeCell ref="U22:Y22"/>
    <mergeCell ref="U19:Y19"/>
    <mergeCell ref="B20:C21"/>
    <mergeCell ref="D20:E20"/>
    <mergeCell ref="F20:J20"/>
    <mergeCell ref="K20:O20"/>
    <mergeCell ref="P20:T20"/>
    <mergeCell ref="Z19:AD19"/>
    <mergeCell ref="W17:Y17"/>
    <mergeCell ref="Z17:AA17"/>
    <mergeCell ref="AB17:AD17"/>
    <mergeCell ref="B17:E17"/>
    <mergeCell ref="F17:G17"/>
    <mergeCell ref="H17:J17"/>
    <mergeCell ref="K17:L17"/>
    <mergeCell ref="M17:O17"/>
    <mergeCell ref="P17:Q17"/>
    <mergeCell ref="R17:T17"/>
    <mergeCell ref="U17:V17"/>
    <mergeCell ref="B19:E19"/>
    <mergeCell ref="F19:J19"/>
    <mergeCell ref="K19:O19"/>
    <mergeCell ref="P19:T19"/>
    <mergeCell ref="W16:Y16"/>
    <mergeCell ref="Z16:AA16"/>
    <mergeCell ref="AB16:AD16"/>
    <mergeCell ref="D16:E16"/>
    <mergeCell ref="F16:G16"/>
    <mergeCell ref="H16:J16"/>
    <mergeCell ref="K16:L16"/>
    <mergeCell ref="M16:O16"/>
    <mergeCell ref="P16:Q16"/>
    <mergeCell ref="R16:T16"/>
    <mergeCell ref="K15:L15"/>
    <mergeCell ref="M15:O15"/>
    <mergeCell ref="P15:Q15"/>
    <mergeCell ref="R15:T15"/>
    <mergeCell ref="U16:V16"/>
    <mergeCell ref="U14:V14"/>
    <mergeCell ref="W14:Y14"/>
    <mergeCell ref="Z14:AA14"/>
    <mergeCell ref="AB14:AD14"/>
    <mergeCell ref="Z15:AA15"/>
    <mergeCell ref="AB15:AD15"/>
    <mergeCell ref="U15:V15"/>
    <mergeCell ref="W15:Y15"/>
    <mergeCell ref="M14:O14"/>
    <mergeCell ref="P14:Q14"/>
    <mergeCell ref="R14:T14"/>
    <mergeCell ref="L2:N2"/>
    <mergeCell ref="P2:T3"/>
    <mergeCell ref="L4:N4"/>
    <mergeCell ref="P4:T4"/>
    <mergeCell ref="K14:L14"/>
    <mergeCell ref="V2:AA3"/>
    <mergeCell ref="B3:E3"/>
    <mergeCell ref="F3:H3"/>
    <mergeCell ref="I3:K3"/>
    <mergeCell ref="L3:N3"/>
    <mergeCell ref="A1:A24"/>
    <mergeCell ref="B2:E2"/>
    <mergeCell ref="F2:H2"/>
    <mergeCell ref="I2:K2"/>
    <mergeCell ref="B4:E4"/>
    <mergeCell ref="F4:H4"/>
    <mergeCell ref="I4:K4"/>
    <mergeCell ref="B16:C16"/>
    <mergeCell ref="B14:C14"/>
    <mergeCell ref="D14:E14"/>
    <mergeCell ref="F14:G14"/>
    <mergeCell ref="H14:J14"/>
    <mergeCell ref="B15:C15"/>
    <mergeCell ref="D15:E15"/>
    <mergeCell ref="F15:G15"/>
    <mergeCell ref="H15:J15"/>
    <mergeCell ref="V4:AA4"/>
    <mergeCell ref="B13:E13"/>
    <mergeCell ref="F13:J13"/>
    <mergeCell ref="K13:O13"/>
    <mergeCell ref="P13:T13"/>
    <mergeCell ref="U13:Y13"/>
    <mergeCell ref="Z13:AD13"/>
  </mergeCells>
  <phoneticPr fontId="2"/>
  <conditionalFormatting sqref="B13:AD17 B19:AD22">
    <cfRule type="expression" dxfId="4" priority="6">
      <formula>AND($P$4&lt;&gt;"",$L$4&lt;=$P$4)</formula>
    </cfRule>
  </conditionalFormatting>
  <conditionalFormatting sqref="F4:H4">
    <cfRule type="expression" dxfId="3" priority="5">
      <formula>$F$3=""</formula>
    </cfRule>
  </conditionalFormatting>
  <conditionalFormatting sqref="F22:AD22">
    <cfRule type="containsErrors" dxfId="2" priority="7">
      <formula>ISERROR(F22)</formula>
    </cfRule>
  </conditionalFormatting>
  <conditionalFormatting sqref="I4:K4">
    <cfRule type="expression" dxfId="1" priority="4">
      <formula>$I$3=""</formula>
    </cfRule>
  </conditionalFormatting>
  <conditionalFormatting sqref="L3:N4">
    <cfRule type="expression" dxfId="0" priority="1">
      <formula>$L$3=0</formula>
    </cfRule>
  </conditionalFormatting>
  <printOptions horizontalCentered="1"/>
  <pageMargins left="0.59055118110236227" right="0.59055118110236227" top="0.59055118110236227" bottom="0.59055118110236227" header="0.39370078740157483" footer="0.39370078740157483"/>
  <pageSetup paperSize="9" firstPageNumber="33" orientation="landscape" useFirstPageNumber="1" r:id="rId1"/>
  <headerFooter alignWithMargins="0">
    <oddFooter>&amp;C&amp;P/34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41"/>
  <sheetViews>
    <sheetView view="pageBreakPreview" zoomScaleNormal="75" zoomScaleSheetLayoutView="100" workbookViewId="0">
      <selection activeCell="A3" sqref="A3:B3"/>
    </sheetView>
  </sheetViews>
  <sheetFormatPr defaultColWidth="7.25" defaultRowHeight="19.5" customHeight="1"/>
  <cols>
    <col min="1" max="1" width="4.625" style="316" customWidth="1"/>
    <col min="2" max="2" width="8.625" style="316" customWidth="1"/>
    <col min="3" max="4" width="8.125" style="316" customWidth="1"/>
    <col min="5" max="6" width="9.625" style="316" customWidth="1"/>
    <col min="7" max="8" width="8.125" style="316" customWidth="1"/>
    <col min="9" max="9" width="9.625" style="316" customWidth="1"/>
    <col min="10" max="10" width="12.625" style="316" customWidth="1"/>
    <col min="11" max="11" width="3.625" style="316" customWidth="1"/>
    <col min="12" max="16384" width="7.25" style="316"/>
  </cols>
  <sheetData>
    <row r="1" spans="1:11" ht="30" customHeight="1" thickBot="1">
      <c r="A1" s="335" t="s">
        <v>612</v>
      </c>
      <c r="B1" s="336"/>
      <c r="C1" s="336"/>
      <c r="D1" s="336"/>
      <c r="E1" s="336"/>
      <c r="F1" s="336"/>
      <c r="G1" s="336"/>
      <c r="H1" s="336"/>
      <c r="I1" s="336"/>
      <c r="J1" s="337"/>
      <c r="K1" s="338"/>
    </row>
    <row r="2" spans="1:11" ht="39" customHeight="1" thickBot="1">
      <c r="A2" s="1630" t="s">
        <v>9</v>
      </c>
      <c r="B2" s="1631"/>
      <c r="C2" s="320" t="s">
        <v>30</v>
      </c>
      <c r="D2" s="321" t="s">
        <v>27</v>
      </c>
      <c r="E2" s="321" t="s">
        <v>634</v>
      </c>
      <c r="F2" s="321" t="s">
        <v>635</v>
      </c>
      <c r="G2" s="321" t="s">
        <v>60</v>
      </c>
      <c r="H2" s="321" t="s">
        <v>28</v>
      </c>
      <c r="I2" s="331" t="s">
        <v>636</v>
      </c>
      <c r="J2" s="322" t="s">
        <v>40</v>
      </c>
      <c r="K2" s="319"/>
    </row>
    <row r="3" spans="1:11" ht="30" customHeight="1">
      <c r="A3" s="1632"/>
      <c r="B3" s="1633"/>
      <c r="C3" s="342"/>
      <c r="D3" s="325"/>
      <c r="E3" s="339"/>
      <c r="F3" s="339"/>
      <c r="G3" s="324"/>
      <c r="H3" s="324"/>
      <c r="I3" s="339"/>
      <c r="J3" s="348"/>
      <c r="K3" s="319"/>
    </row>
    <row r="4" spans="1:11" ht="30" customHeight="1">
      <c r="A4" s="1634"/>
      <c r="B4" s="1635"/>
      <c r="C4" s="343"/>
      <c r="D4" s="327"/>
      <c r="E4" s="340"/>
      <c r="F4" s="340"/>
      <c r="G4" s="326"/>
      <c r="H4" s="326"/>
      <c r="I4" s="340"/>
      <c r="J4" s="345"/>
      <c r="K4" s="319"/>
    </row>
    <row r="5" spans="1:11" ht="30" customHeight="1">
      <c r="A5" s="1634"/>
      <c r="B5" s="1635"/>
      <c r="C5" s="343"/>
      <c r="D5" s="327"/>
      <c r="E5" s="340"/>
      <c r="F5" s="340"/>
      <c r="G5" s="326"/>
      <c r="H5" s="326"/>
      <c r="I5" s="340"/>
      <c r="J5" s="345"/>
      <c r="K5" s="319"/>
    </row>
    <row r="6" spans="1:11" ht="30" customHeight="1">
      <c r="A6" s="1634"/>
      <c r="B6" s="1635"/>
      <c r="C6" s="343"/>
      <c r="D6" s="327"/>
      <c r="E6" s="340"/>
      <c r="F6" s="340"/>
      <c r="G6" s="326"/>
      <c r="H6" s="326"/>
      <c r="I6" s="340"/>
      <c r="J6" s="345"/>
      <c r="K6" s="319"/>
    </row>
    <row r="7" spans="1:11" ht="30" customHeight="1">
      <c r="A7" s="1634"/>
      <c r="B7" s="1635"/>
      <c r="C7" s="343"/>
      <c r="D7" s="327"/>
      <c r="E7" s="340"/>
      <c r="F7" s="340"/>
      <c r="G7" s="326"/>
      <c r="H7" s="326"/>
      <c r="I7" s="340"/>
      <c r="J7" s="345"/>
      <c r="K7" s="319"/>
    </row>
    <row r="8" spans="1:11" ht="30" customHeight="1">
      <c r="A8" s="1634"/>
      <c r="B8" s="1635"/>
      <c r="C8" s="343"/>
      <c r="D8" s="327"/>
      <c r="E8" s="340"/>
      <c r="F8" s="340"/>
      <c r="G8" s="326"/>
      <c r="H8" s="326"/>
      <c r="I8" s="340"/>
      <c r="J8" s="345"/>
      <c r="K8" s="319"/>
    </row>
    <row r="9" spans="1:11" ht="30" customHeight="1">
      <c r="A9" s="1634"/>
      <c r="B9" s="1635"/>
      <c r="C9" s="343"/>
      <c r="D9" s="327"/>
      <c r="E9" s="340"/>
      <c r="F9" s="340"/>
      <c r="G9" s="326"/>
      <c r="H9" s="328"/>
      <c r="I9" s="340"/>
      <c r="J9" s="345"/>
      <c r="K9" s="319"/>
    </row>
    <row r="10" spans="1:11" ht="30" customHeight="1">
      <c r="A10" s="1634"/>
      <c r="B10" s="1635"/>
      <c r="C10" s="343"/>
      <c r="D10" s="327"/>
      <c r="E10" s="340"/>
      <c r="F10" s="340"/>
      <c r="G10" s="326"/>
      <c r="H10" s="326"/>
      <c r="I10" s="340"/>
      <c r="J10" s="345"/>
      <c r="K10" s="319"/>
    </row>
    <row r="11" spans="1:11" ht="30" customHeight="1">
      <c r="A11" s="1636"/>
      <c r="B11" s="1637"/>
      <c r="C11" s="343"/>
      <c r="D11" s="327"/>
      <c r="E11" s="340"/>
      <c r="F11" s="340"/>
      <c r="G11" s="326"/>
      <c r="H11" s="326"/>
      <c r="I11" s="340"/>
      <c r="J11" s="345"/>
      <c r="K11" s="319"/>
    </row>
    <row r="12" spans="1:11" ht="30" customHeight="1">
      <c r="A12" s="1636"/>
      <c r="B12" s="1637"/>
      <c r="C12" s="343"/>
      <c r="D12" s="327"/>
      <c r="E12" s="340"/>
      <c r="F12" s="340"/>
      <c r="G12" s="326"/>
      <c r="H12" s="326"/>
      <c r="I12" s="340"/>
      <c r="J12" s="345"/>
      <c r="K12" s="319"/>
    </row>
    <row r="13" spans="1:11" ht="30" customHeight="1">
      <c r="A13" s="1636"/>
      <c r="B13" s="1637"/>
      <c r="C13" s="343"/>
      <c r="D13" s="327"/>
      <c r="E13" s="340"/>
      <c r="F13" s="340"/>
      <c r="G13" s="326"/>
      <c r="H13" s="326"/>
      <c r="I13" s="340"/>
      <c r="J13" s="345"/>
      <c r="K13" s="319"/>
    </row>
    <row r="14" spans="1:11" ht="30" customHeight="1">
      <c r="A14" s="1634"/>
      <c r="B14" s="1635"/>
      <c r="C14" s="343"/>
      <c r="D14" s="327"/>
      <c r="E14" s="340"/>
      <c r="F14" s="340"/>
      <c r="G14" s="326"/>
      <c r="H14" s="326"/>
      <c r="I14" s="340"/>
      <c r="J14" s="345"/>
      <c r="K14" s="1638" t="s">
        <v>824</v>
      </c>
    </row>
    <row r="15" spans="1:11" ht="30" customHeight="1">
      <c r="A15" s="1634"/>
      <c r="B15" s="1635"/>
      <c r="C15" s="343"/>
      <c r="D15" s="327"/>
      <c r="E15" s="340"/>
      <c r="F15" s="340"/>
      <c r="G15" s="326"/>
      <c r="H15" s="326"/>
      <c r="I15" s="340"/>
      <c r="J15" s="346"/>
      <c r="K15" s="1638"/>
    </row>
    <row r="16" spans="1:11" ht="30" customHeight="1" thickBot="1">
      <c r="A16" s="1639"/>
      <c r="B16" s="1640"/>
      <c r="C16" s="344"/>
      <c r="D16" s="330"/>
      <c r="E16" s="341"/>
      <c r="F16" s="341"/>
      <c r="G16" s="329"/>
      <c r="H16" s="329"/>
      <c r="I16" s="341"/>
      <c r="J16" s="347"/>
      <c r="K16" s="319"/>
    </row>
    <row r="17" spans="1:11" ht="21" customHeight="1">
      <c r="A17" s="370" t="s">
        <v>514</v>
      </c>
      <c r="B17" s="371" t="s">
        <v>627</v>
      </c>
      <c r="C17" s="365"/>
      <c r="D17" s="365"/>
      <c r="E17" s="365"/>
      <c r="F17" s="333"/>
      <c r="G17" s="333"/>
      <c r="H17" s="333"/>
      <c r="I17" s="333"/>
      <c r="J17" s="333"/>
      <c r="K17" s="323"/>
    </row>
    <row r="18" spans="1:11" ht="21" customHeight="1">
      <c r="A18" s="370"/>
      <c r="B18" s="371" t="s">
        <v>628</v>
      </c>
      <c r="C18" s="365"/>
      <c r="D18" s="365"/>
      <c r="E18" s="365"/>
      <c r="F18" s="333"/>
      <c r="G18" s="333"/>
      <c r="H18" s="333"/>
      <c r="I18" s="333"/>
      <c r="J18" s="333"/>
      <c r="K18" s="323"/>
    </row>
    <row r="19" spans="1:11" ht="21" customHeight="1">
      <c r="A19" s="370"/>
      <c r="B19" s="371" t="s">
        <v>629</v>
      </c>
      <c r="C19" s="365"/>
      <c r="D19" s="365"/>
      <c r="E19" s="365"/>
      <c r="F19" s="333"/>
      <c r="G19" s="333"/>
      <c r="H19" s="333"/>
      <c r="I19" s="333"/>
      <c r="J19" s="333"/>
      <c r="K19" s="323"/>
    </row>
    <row r="20" spans="1:11" ht="21" customHeight="1">
      <c r="A20" s="370"/>
      <c r="B20" s="371" t="s">
        <v>626</v>
      </c>
      <c r="C20" s="365"/>
      <c r="D20" s="365"/>
      <c r="E20" s="365"/>
      <c r="F20" s="333"/>
      <c r="G20" s="333"/>
      <c r="H20" s="333"/>
      <c r="I20" s="333"/>
      <c r="J20" s="333"/>
      <c r="K20" s="323"/>
    </row>
    <row r="21" spans="1:11" ht="21" customHeight="1">
      <c r="A21" s="332" t="s">
        <v>515</v>
      </c>
      <c r="B21" s="364" t="s">
        <v>41</v>
      </c>
      <c r="C21" s="334"/>
      <c r="D21" s="334"/>
      <c r="E21" s="334"/>
      <c r="F21" s="334"/>
      <c r="G21" s="334"/>
      <c r="H21" s="334"/>
      <c r="I21" s="334"/>
      <c r="J21" s="334"/>
      <c r="K21" s="323"/>
    </row>
    <row r="22" spans="1:11" ht="19.5" customHeight="1">
      <c r="K22" s="317"/>
    </row>
    <row r="23" spans="1:11" ht="19.5" customHeight="1">
      <c r="K23" s="317"/>
    </row>
    <row r="24" spans="1:11" ht="19.5" customHeight="1">
      <c r="K24" s="317"/>
    </row>
    <row r="25" spans="1:11" ht="19.5" customHeight="1">
      <c r="K25" s="317"/>
    </row>
    <row r="26" spans="1:11" ht="19.5" customHeight="1">
      <c r="K26" s="317"/>
    </row>
    <row r="27" spans="1:11" ht="19.5" customHeight="1">
      <c r="K27" s="317"/>
    </row>
    <row r="28" spans="1:11" ht="19.5" customHeight="1">
      <c r="K28" s="317"/>
    </row>
    <row r="29" spans="1:11" ht="19.5" customHeight="1">
      <c r="K29" s="317"/>
    </row>
    <row r="30" spans="1:11" ht="19.5" customHeight="1">
      <c r="K30" s="317"/>
    </row>
    <row r="31" spans="1:11" ht="19.5" customHeight="1">
      <c r="K31" s="317"/>
    </row>
    <row r="32" spans="1:11" ht="19.5" customHeight="1">
      <c r="K32" s="317"/>
    </row>
    <row r="33" spans="11:11" ht="19.5" customHeight="1">
      <c r="K33" s="317"/>
    </row>
    <row r="34" spans="11:11" ht="19.5" customHeight="1">
      <c r="K34" s="317"/>
    </row>
    <row r="35" spans="11:11" ht="19.5" customHeight="1">
      <c r="K35" s="317"/>
    </row>
    <row r="36" spans="11:11" ht="19.5" customHeight="1">
      <c r="K36" s="317"/>
    </row>
    <row r="37" spans="11:11" ht="19.5" customHeight="1">
      <c r="K37" s="317"/>
    </row>
    <row r="38" spans="11:11" ht="19.5" customHeight="1">
      <c r="K38" s="317"/>
    </row>
    <row r="39" spans="11:11" ht="19.5" customHeight="1">
      <c r="K39" s="317"/>
    </row>
    <row r="40" spans="11:11" ht="19.5" customHeight="1">
      <c r="K40" s="317"/>
    </row>
    <row r="41" spans="11:11" ht="19.5" customHeight="1">
      <c r="K41" s="318"/>
    </row>
  </sheetData>
  <mergeCells count="16">
    <mergeCell ref="A12:B12"/>
    <mergeCell ref="A13:B13"/>
    <mergeCell ref="K14:K15"/>
    <mergeCell ref="A16:B16"/>
    <mergeCell ref="A15:B15"/>
    <mergeCell ref="A14:B14"/>
    <mergeCell ref="A10:B10"/>
    <mergeCell ref="A4:B4"/>
    <mergeCell ref="A5:B5"/>
    <mergeCell ref="A6:B6"/>
    <mergeCell ref="A11:B11"/>
    <mergeCell ref="A2:B2"/>
    <mergeCell ref="A3:B3"/>
    <mergeCell ref="A7:B7"/>
    <mergeCell ref="A8:B8"/>
    <mergeCell ref="A9:B9"/>
  </mergeCells>
  <phoneticPr fontId="2"/>
  <dataValidations count="1">
    <dataValidation type="list" allowBlank="1" showInputMessage="1" showErrorMessage="1" sqref="D3:D16" xr:uid="{00000000-0002-0000-0C00-000000000000}">
      <formula1>"正規,非正規"</formula1>
    </dataValidation>
  </dataValidations>
  <printOptions horizontalCentered="1"/>
  <pageMargins left="0.59055118110236227" right="0.59055118110236227" top="0.59055118110236227" bottom="0.59055118110236227" header="0.51181102362204722" footer="0.39370078740157483"/>
  <pageSetup paperSize="9" firstPageNumber="34" orientation="portrait" useFirstPageNumber="1" r:id="rId1"/>
  <headerFooter scaleWithDoc="0">
    <oddFooter>&amp;C&amp;P / 34</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P47"/>
  <sheetViews>
    <sheetView view="pageBreakPreview" zoomScaleNormal="100" zoomScaleSheetLayoutView="100" workbookViewId="0"/>
  </sheetViews>
  <sheetFormatPr defaultColWidth="2.375" defaultRowHeight="13.5"/>
  <cols>
    <col min="1" max="1" width="2.625" style="236" customWidth="1"/>
    <col min="2" max="2" width="3.625" style="236" customWidth="1"/>
    <col min="3" max="3" width="2.375" style="236" customWidth="1"/>
    <col min="4" max="4" width="14.625" style="236" customWidth="1"/>
    <col min="5" max="64" width="1.875" style="236" customWidth="1"/>
    <col min="65" max="237" width="2.375" style="236"/>
    <col min="238" max="238" width="5.25" style="236" customWidth="1"/>
    <col min="239" max="240" width="1.875" style="236" customWidth="1"/>
    <col min="241" max="248" width="2.375" style="236" customWidth="1"/>
    <col min="249" max="251" width="3.125" style="236" customWidth="1"/>
    <col min="252" max="255" width="2.125" style="236" customWidth="1"/>
    <col min="256" max="267" width="3.375" style="236" customWidth="1"/>
    <col min="268" max="291" width="2.125" style="236" customWidth="1"/>
    <col min="292" max="299" width="3.375" style="236" customWidth="1"/>
    <col min="300" max="303" width="2.625" style="236" customWidth="1"/>
    <col min="304" max="319" width="2.125" style="236" customWidth="1"/>
    <col min="320" max="493" width="2.375" style="236"/>
    <col min="494" max="494" width="5.25" style="236" customWidth="1"/>
    <col min="495" max="496" width="1.875" style="236" customWidth="1"/>
    <col min="497" max="504" width="2.375" style="236" customWidth="1"/>
    <col min="505" max="507" width="3.125" style="236" customWidth="1"/>
    <col min="508" max="511" width="2.125" style="236" customWidth="1"/>
    <col min="512" max="523" width="3.375" style="236" customWidth="1"/>
    <col min="524" max="547" width="2.125" style="236" customWidth="1"/>
    <col min="548" max="555" width="3.375" style="236" customWidth="1"/>
    <col min="556" max="559" width="2.625" style="236" customWidth="1"/>
    <col min="560" max="575" width="2.125" style="236" customWidth="1"/>
    <col min="576" max="749" width="2.375" style="236"/>
    <col min="750" max="750" width="5.25" style="236" customWidth="1"/>
    <col min="751" max="752" width="1.875" style="236" customWidth="1"/>
    <col min="753" max="760" width="2.375" style="236" customWidth="1"/>
    <col min="761" max="763" width="3.125" style="236" customWidth="1"/>
    <col min="764" max="767" width="2.125" style="236" customWidth="1"/>
    <col min="768" max="779" width="3.375" style="236" customWidth="1"/>
    <col min="780" max="803" width="2.125" style="236" customWidth="1"/>
    <col min="804" max="811" width="3.375" style="236" customWidth="1"/>
    <col min="812" max="815" width="2.625" style="236" customWidth="1"/>
    <col min="816" max="831" width="2.125" style="236" customWidth="1"/>
    <col min="832" max="1005" width="2.375" style="236"/>
    <col min="1006" max="1006" width="5.25" style="236" customWidth="1"/>
    <col min="1007" max="1008" width="1.875" style="236" customWidth="1"/>
    <col min="1009" max="1016" width="2.375" style="236" customWidth="1"/>
    <col min="1017" max="1019" width="3.125" style="236" customWidth="1"/>
    <col min="1020" max="1023" width="2.125" style="236" customWidth="1"/>
    <col min="1024" max="1035" width="3.375" style="236" customWidth="1"/>
    <col min="1036" max="1059" width="2.125" style="236" customWidth="1"/>
    <col min="1060" max="1067" width="3.375" style="236" customWidth="1"/>
    <col min="1068" max="1071" width="2.625" style="236" customWidth="1"/>
    <col min="1072" max="1087" width="2.125" style="236" customWidth="1"/>
    <col min="1088" max="1261" width="2.375" style="236"/>
    <col min="1262" max="1262" width="5.25" style="236" customWidth="1"/>
    <col min="1263" max="1264" width="1.875" style="236" customWidth="1"/>
    <col min="1265" max="1272" width="2.375" style="236" customWidth="1"/>
    <col min="1273" max="1275" width="3.125" style="236" customWidth="1"/>
    <col min="1276" max="1279" width="2.125" style="236" customWidth="1"/>
    <col min="1280" max="1291" width="3.375" style="236" customWidth="1"/>
    <col min="1292" max="1315" width="2.125" style="236" customWidth="1"/>
    <col min="1316" max="1323" width="3.375" style="236" customWidth="1"/>
    <col min="1324" max="1327" width="2.625" style="236" customWidth="1"/>
    <col min="1328" max="1343" width="2.125" style="236" customWidth="1"/>
    <col min="1344" max="1517" width="2.375" style="236"/>
    <col min="1518" max="1518" width="5.25" style="236" customWidth="1"/>
    <col min="1519" max="1520" width="1.875" style="236" customWidth="1"/>
    <col min="1521" max="1528" width="2.375" style="236" customWidth="1"/>
    <col min="1529" max="1531" width="3.125" style="236" customWidth="1"/>
    <col min="1532" max="1535" width="2.125" style="236" customWidth="1"/>
    <col min="1536" max="1547" width="3.375" style="236" customWidth="1"/>
    <col min="1548" max="1571" width="2.125" style="236" customWidth="1"/>
    <col min="1572" max="1579" width="3.375" style="236" customWidth="1"/>
    <col min="1580" max="1583" width="2.625" style="236" customWidth="1"/>
    <col min="1584" max="1599" width="2.125" style="236" customWidth="1"/>
    <col min="1600" max="1773" width="2.375" style="236"/>
    <col min="1774" max="1774" width="5.25" style="236" customWidth="1"/>
    <col min="1775" max="1776" width="1.875" style="236" customWidth="1"/>
    <col min="1777" max="1784" width="2.375" style="236" customWidth="1"/>
    <col min="1785" max="1787" width="3.125" style="236" customWidth="1"/>
    <col min="1788" max="1791" width="2.125" style="236" customWidth="1"/>
    <col min="1792" max="1803" width="3.375" style="236" customWidth="1"/>
    <col min="1804" max="1827" width="2.125" style="236" customWidth="1"/>
    <col min="1828" max="1835" width="3.375" style="236" customWidth="1"/>
    <col min="1836" max="1839" width="2.625" style="236" customWidth="1"/>
    <col min="1840" max="1855" width="2.125" style="236" customWidth="1"/>
    <col min="1856" max="2029" width="2.375" style="236"/>
    <col min="2030" max="2030" width="5.25" style="236" customWidth="1"/>
    <col min="2031" max="2032" width="1.875" style="236" customWidth="1"/>
    <col min="2033" max="2040" width="2.375" style="236" customWidth="1"/>
    <col min="2041" max="2043" width="3.125" style="236" customWidth="1"/>
    <col min="2044" max="2047" width="2.125" style="236" customWidth="1"/>
    <col min="2048" max="2059" width="3.375" style="236" customWidth="1"/>
    <col min="2060" max="2083" width="2.125" style="236" customWidth="1"/>
    <col min="2084" max="2091" width="3.375" style="236" customWidth="1"/>
    <col min="2092" max="2095" width="2.625" style="236" customWidth="1"/>
    <col min="2096" max="2111" width="2.125" style="236" customWidth="1"/>
    <col min="2112" max="2285" width="2.375" style="236"/>
    <col min="2286" max="2286" width="5.25" style="236" customWidth="1"/>
    <col min="2287" max="2288" width="1.875" style="236" customWidth="1"/>
    <col min="2289" max="2296" width="2.375" style="236" customWidth="1"/>
    <col min="2297" max="2299" width="3.125" style="236" customWidth="1"/>
    <col min="2300" max="2303" width="2.125" style="236" customWidth="1"/>
    <col min="2304" max="2315" width="3.375" style="236" customWidth="1"/>
    <col min="2316" max="2339" width="2.125" style="236" customWidth="1"/>
    <col min="2340" max="2347" width="3.375" style="236" customWidth="1"/>
    <col min="2348" max="2351" width="2.625" style="236" customWidth="1"/>
    <col min="2352" max="2367" width="2.125" style="236" customWidth="1"/>
    <col min="2368" max="2541" width="2.375" style="236"/>
    <col min="2542" max="2542" width="5.25" style="236" customWidth="1"/>
    <col min="2543" max="2544" width="1.875" style="236" customWidth="1"/>
    <col min="2545" max="2552" width="2.375" style="236" customWidth="1"/>
    <col min="2553" max="2555" width="3.125" style="236" customWidth="1"/>
    <col min="2556" max="2559" width="2.125" style="236" customWidth="1"/>
    <col min="2560" max="2571" width="3.375" style="236" customWidth="1"/>
    <col min="2572" max="2595" width="2.125" style="236" customWidth="1"/>
    <col min="2596" max="2603" width="3.375" style="236" customWidth="1"/>
    <col min="2604" max="2607" width="2.625" style="236" customWidth="1"/>
    <col min="2608" max="2623" width="2.125" style="236" customWidth="1"/>
    <col min="2624" max="2797" width="2.375" style="236"/>
    <col min="2798" max="2798" width="5.25" style="236" customWidth="1"/>
    <col min="2799" max="2800" width="1.875" style="236" customWidth="1"/>
    <col min="2801" max="2808" width="2.375" style="236" customWidth="1"/>
    <col min="2809" max="2811" width="3.125" style="236" customWidth="1"/>
    <col min="2812" max="2815" width="2.125" style="236" customWidth="1"/>
    <col min="2816" max="2827" width="3.375" style="236" customWidth="1"/>
    <col min="2828" max="2851" width="2.125" style="236" customWidth="1"/>
    <col min="2852" max="2859" width="3.375" style="236" customWidth="1"/>
    <col min="2860" max="2863" width="2.625" style="236" customWidth="1"/>
    <col min="2864" max="2879" width="2.125" style="236" customWidth="1"/>
    <col min="2880" max="3053" width="2.375" style="236"/>
    <col min="3054" max="3054" width="5.25" style="236" customWidth="1"/>
    <col min="3055" max="3056" width="1.875" style="236" customWidth="1"/>
    <col min="3057" max="3064" width="2.375" style="236" customWidth="1"/>
    <col min="3065" max="3067" width="3.125" style="236" customWidth="1"/>
    <col min="3068" max="3071" width="2.125" style="236" customWidth="1"/>
    <col min="3072" max="3083" width="3.375" style="236" customWidth="1"/>
    <col min="3084" max="3107" width="2.125" style="236" customWidth="1"/>
    <col min="3108" max="3115" width="3.375" style="236" customWidth="1"/>
    <col min="3116" max="3119" width="2.625" style="236" customWidth="1"/>
    <col min="3120" max="3135" width="2.125" style="236" customWidth="1"/>
    <col min="3136" max="3309" width="2.375" style="236"/>
    <col min="3310" max="3310" width="5.25" style="236" customWidth="1"/>
    <col min="3311" max="3312" width="1.875" style="236" customWidth="1"/>
    <col min="3313" max="3320" width="2.375" style="236" customWidth="1"/>
    <col min="3321" max="3323" width="3.125" style="236" customWidth="1"/>
    <col min="3324" max="3327" width="2.125" style="236" customWidth="1"/>
    <col min="3328" max="3339" width="3.375" style="236" customWidth="1"/>
    <col min="3340" max="3363" width="2.125" style="236" customWidth="1"/>
    <col min="3364" max="3371" width="3.375" style="236" customWidth="1"/>
    <col min="3372" max="3375" width="2.625" style="236" customWidth="1"/>
    <col min="3376" max="3391" width="2.125" style="236" customWidth="1"/>
    <col min="3392" max="3565" width="2.375" style="236"/>
    <col min="3566" max="3566" width="5.25" style="236" customWidth="1"/>
    <col min="3567" max="3568" width="1.875" style="236" customWidth="1"/>
    <col min="3569" max="3576" width="2.375" style="236" customWidth="1"/>
    <col min="3577" max="3579" width="3.125" style="236" customWidth="1"/>
    <col min="3580" max="3583" width="2.125" style="236" customWidth="1"/>
    <col min="3584" max="3595" width="3.375" style="236" customWidth="1"/>
    <col min="3596" max="3619" width="2.125" style="236" customWidth="1"/>
    <col min="3620" max="3627" width="3.375" style="236" customWidth="1"/>
    <col min="3628" max="3631" width="2.625" style="236" customWidth="1"/>
    <col min="3632" max="3647" width="2.125" style="236" customWidth="1"/>
    <col min="3648" max="3821" width="2.375" style="236"/>
    <col min="3822" max="3822" width="5.25" style="236" customWidth="1"/>
    <col min="3823" max="3824" width="1.875" style="236" customWidth="1"/>
    <col min="3825" max="3832" width="2.375" style="236" customWidth="1"/>
    <col min="3833" max="3835" width="3.125" style="236" customWidth="1"/>
    <col min="3836" max="3839" width="2.125" style="236" customWidth="1"/>
    <col min="3840" max="3851" width="3.375" style="236" customWidth="1"/>
    <col min="3852" max="3875" width="2.125" style="236" customWidth="1"/>
    <col min="3876" max="3883" width="3.375" style="236" customWidth="1"/>
    <col min="3884" max="3887" width="2.625" style="236" customWidth="1"/>
    <col min="3888" max="3903" width="2.125" style="236" customWidth="1"/>
    <col min="3904" max="4077" width="2.375" style="236"/>
    <col min="4078" max="4078" width="5.25" style="236" customWidth="1"/>
    <col min="4079" max="4080" width="1.875" style="236" customWidth="1"/>
    <col min="4081" max="4088" width="2.375" style="236" customWidth="1"/>
    <col min="4089" max="4091" width="3.125" style="236" customWidth="1"/>
    <col min="4092" max="4095" width="2.125" style="236" customWidth="1"/>
    <col min="4096" max="4107" width="3.375" style="236" customWidth="1"/>
    <col min="4108" max="4131" width="2.125" style="236" customWidth="1"/>
    <col min="4132" max="4139" width="3.375" style="236" customWidth="1"/>
    <col min="4140" max="4143" width="2.625" style="236" customWidth="1"/>
    <col min="4144" max="4159" width="2.125" style="236" customWidth="1"/>
    <col min="4160" max="4333" width="2.375" style="236"/>
    <col min="4334" max="4334" width="5.25" style="236" customWidth="1"/>
    <col min="4335" max="4336" width="1.875" style="236" customWidth="1"/>
    <col min="4337" max="4344" width="2.375" style="236" customWidth="1"/>
    <col min="4345" max="4347" width="3.125" style="236" customWidth="1"/>
    <col min="4348" max="4351" width="2.125" style="236" customWidth="1"/>
    <col min="4352" max="4363" width="3.375" style="236" customWidth="1"/>
    <col min="4364" max="4387" width="2.125" style="236" customWidth="1"/>
    <col min="4388" max="4395" width="3.375" style="236" customWidth="1"/>
    <col min="4396" max="4399" width="2.625" style="236" customWidth="1"/>
    <col min="4400" max="4415" width="2.125" style="236" customWidth="1"/>
    <col min="4416" max="4589" width="2.375" style="236"/>
    <col min="4590" max="4590" width="5.25" style="236" customWidth="1"/>
    <col min="4591" max="4592" width="1.875" style="236" customWidth="1"/>
    <col min="4593" max="4600" width="2.375" style="236" customWidth="1"/>
    <col min="4601" max="4603" width="3.125" style="236" customWidth="1"/>
    <col min="4604" max="4607" width="2.125" style="236" customWidth="1"/>
    <col min="4608" max="4619" width="3.375" style="236" customWidth="1"/>
    <col min="4620" max="4643" width="2.125" style="236" customWidth="1"/>
    <col min="4644" max="4651" width="3.375" style="236" customWidth="1"/>
    <col min="4652" max="4655" width="2.625" style="236" customWidth="1"/>
    <col min="4656" max="4671" width="2.125" style="236" customWidth="1"/>
    <col min="4672" max="4845" width="2.375" style="236"/>
    <col min="4846" max="4846" width="5.25" style="236" customWidth="1"/>
    <col min="4847" max="4848" width="1.875" style="236" customWidth="1"/>
    <col min="4849" max="4856" width="2.375" style="236" customWidth="1"/>
    <col min="4857" max="4859" width="3.125" style="236" customWidth="1"/>
    <col min="4860" max="4863" width="2.125" style="236" customWidth="1"/>
    <col min="4864" max="4875" width="3.375" style="236" customWidth="1"/>
    <col min="4876" max="4899" width="2.125" style="236" customWidth="1"/>
    <col min="4900" max="4907" width="3.375" style="236" customWidth="1"/>
    <col min="4908" max="4911" width="2.625" style="236" customWidth="1"/>
    <col min="4912" max="4927" width="2.125" style="236" customWidth="1"/>
    <col min="4928" max="5101" width="2.375" style="236"/>
    <col min="5102" max="5102" width="5.25" style="236" customWidth="1"/>
    <col min="5103" max="5104" width="1.875" style="236" customWidth="1"/>
    <col min="5105" max="5112" width="2.375" style="236" customWidth="1"/>
    <col min="5113" max="5115" width="3.125" style="236" customWidth="1"/>
    <col min="5116" max="5119" width="2.125" style="236" customWidth="1"/>
    <col min="5120" max="5131" width="3.375" style="236" customWidth="1"/>
    <col min="5132" max="5155" width="2.125" style="236" customWidth="1"/>
    <col min="5156" max="5163" width="3.375" style="236" customWidth="1"/>
    <col min="5164" max="5167" width="2.625" style="236" customWidth="1"/>
    <col min="5168" max="5183" width="2.125" style="236" customWidth="1"/>
    <col min="5184" max="5357" width="2.375" style="236"/>
    <col min="5358" max="5358" width="5.25" style="236" customWidth="1"/>
    <col min="5359" max="5360" width="1.875" style="236" customWidth="1"/>
    <col min="5361" max="5368" width="2.375" style="236" customWidth="1"/>
    <col min="5369" max="5371" width="3.125" style="236" customWidth="1"/>
    <col min="5372" max="5375" width="2.125" style="236" customWidth="1"/>
    <col min="5376" max="5387" width="3.375" style="236" customWidth="1"/>
    <col min="5388" max="5411" width="2.125" style="236" customWidth="1"/>
    <col min="5412" max="5419" width="3.375" style="236" customWidth="1"/>
    <col min="5420" max="5423" width="2.625" style="236" customWidth="1"/>
    <col min="5424" max="5439" width="2.125" style="236" customWidth="1"/>
    <col min="5440" max="5613" width="2.375" style="236"/>
    <col min="5614" max="5614" width="5.25" style="236" customWidth="1"/>
    <col min="5615" max="5616" width="1.875" style="236" customWidth="1"/>
    <col min="5617" max="5624" width="2.375" style="236" customWidth="1"/>
    <col min="5625" max="5627" width="3.125" style="236" customWidth="1"/>
    <col min="5628" max="5631" width="2.125" style="236" customWidth="1"/>
    <col min="5632" max="5643" width="3.375" style="236" customWidth="1"/>
    <col min="5644" max="5667" width="2.125" style="236" customWidth="1"/>
    <col min="5668" max="5675" width="3.375" style="236" customWidth="1"/>
    <col min="5676" max="5679" width="2.625" style="236" customWidth="1"/>
    <col min="5680" max="5695" width="2.125" style="236" customWidth="1"/>
    <col min="5696" max="5869" width="2.375" style="236"/>
    <col min="5870" max="5870" width="5.25" style="236" customWidth="1"/>
    <col min="5871" max="5872" width="1.875" style="236" customWidth="1"/>
    <col min="5873" max="5880" width="2.375" style="236" customWidth="1"/>
    <col min="5881" max="5883" width="3.125" style="236" customWidth="1"/>
    <col min="5884" max="5887" width="2.125" style="236" customWidth="1"/>
    <col min="5888" max="5899" width="3.375" style="236" customWidth="1"/>
    <col min="5900" max="5923" width="2.125" style="236" customWidth="1"/>
    <col min="5924" max="5931" width="3.375" style="236" customWidth="1"/>
    <col min="5932" max="5935" width="2.625" style="236" customWidth="1"/>
    <col min="5936" max="5951" width="2.125" style="236" customWidth="1"/>
    <col min="5952" max="6125" width="2.375" style="236"/>
    <col min="6126" max="6126" width="5.25" style="236" customWidth="1"/>
    <col min="6127" max="6128" width="1.875" style="236" customWidth="1"/>
    <col min="6129" max="6136" width="2.375" style="236" customWidth="1"/>
    <col min="6137" max="6139" width="3.125" style="236" customWidth="1"/>
    <col min="6140" max="6143" width="2.125" style="236" customWidth="1"/>
    <col min="6144" max="6155" width="3.375" style="236" customWidth="1"/>
    <col min="6156" max="6179" width="2.125" style="236" customWidth="1"/>
    <col min="6180" max="6187" width="3.375" style="236" customWidth="1"/>
    <col min="6188" max="6191" width="2.625" style="236" customWidth="1"/>
    <col min="6192" max="6207" width="2.125" style="236" customWidth="1"/>
    <col min="6208" max="6381" width="2.375" style="236"/>
    <col min="6382" max="6382" width="5.25" style="236" customWidth="1"/>
    <col min="6383" max="6384" width="1.875" style="236" customWidth="1"/>
    <col min="6385" max="6392" width="2.375" style="236" customWidth="1"/>
    <col min="6393" max="6395" width="3.125" style="236" customWidth="1"/>
    <col min="6396" max="6399" width="2.125" style="236" customWidth="1"/>
    <col min="6400" max="6411" width="3.375" style="236" customWidth="1"/>
    <col min="6412" max="6435" width="2.125" style="236" customWidth="1"/>
    <col min="6436" max="6443" width="3.375" style="236" customWidth="1"/>
    <col min="6444" max="6447" width="2.625" style="236" customWidth="1"/>
    <col min="6448" max="6463" width="2.125" style="236" customWidth="1"/>
    <col min="6464" max="6637" width="2.375" style="236"/>
    <col min="6638" max="6638" width="5.25" style="236" customWidth="1"/>
    <col min="6639" max="6640" width="1.875" style="236" customWidth="1"/>
    <col min="6641" max="6648" width="2.375" style="236" customWidth="1"/>
    <col min="6649" max="6651" width="3.125" style="236" customWidth="1"/>
    <col min="6652" max="6655" width="2.125" style="236" customWidth="1"/>
    <col min="6656" max="6667" width="3.375" style="236" customWidth="1"/>
    <col min="6668" max="6691" width="2.125" style="236" customWidth="1"/>
    <col min="6692" max="6699" width="3.375" style="236" customWidth="1"/>
    <col min="6700" max="6703" width="2.625" style="236" customWidth="1"/>
    <col min="6704" max="6719" width="2.125" style="236" customWidth="1"/>
    <col min="6720" max="6893" width="2.375" style="236"/>
    <col min="6894" max="6894" width="5.25" style="236" customWidth="1"/>
    <col min="6895" max="6896" width="1.875" style="236" customWidth="1"/>
    <col min="6897" max="6904" width="2.375" style="236" customWidth="1"/>
    <col min="6905" max="6907" width="3.125" style="236" customWidth="1"/>
    <col min="6908" max="6911" width="2.125" style="236" customWidth="1"/>
    <col min="6912" max="6923" width="3.375" style="236" customWidth="1"/>
    <col min="6924" max="6947" width="2.125" style="236" customWidth="1"/>
    <col min="6948" max="6955" width="3.375" style="236" customWidth="1"/>
    <col min="6956" max="6959" width="2.625" style="236" customWidth="1"/>
    <col min="6960" max="6975" width="2.125" style="236" customWidth="1"/>
    <col min="6976" max="7149" width="2.375" style="236"/>
    <col min="7150" max="7150" width="5.25" style="236" customWidth="1"/>
    <col min="7151" max="7152" width="1.875" style="236" customWidth="1"/>
    <col min="7153" max="7160" width="2.375" style="236" customWidth="1"/>
    <col min="7161" max="7163" width="3.125" style="236" customWidth="1"/>
    <col min="7164" max="7167" width="2.125" style="236" customWidth="1"/>
    <col min="7168" max="7179" width="3.375" style="236" customWidth="1"/>
    <col min="7180" max="7203" width="2.125" style="236" customWidth="1"/>
    <col min="7204" max="7211" width="3.375" style="236" customWidth="1"/>
    <col min="7212" max="7215" width="2.625" style="236" customWidth="1"/>
    <col min="7216" max="7231" width="2.125" style="236" customWidth="1"/>
    <col min="7232" max="7405" width="2.375" style="236"/>
    <col min="7406" max="7406" width="5.25" style="236" customWidth="1"/>
    <col min="7407" max="7408" width="1.875" style="236" customWidth="1"/>
    <col min="7409" max="7416" width="2.375" style="236" customWidth="1"/>
    <col min="7417" max="7419" width="3.125" style="236" customWidth="1"/>
    <col min="7420" max="7423" width="2.125" style="236" customWidth="1"/>
    <col min="7424" max="7435" width="3.375" style="236" customWidth="1"/>
    <col min="7436" max="7459" width="2.125" style="236" customWidth="1"/>
    <col min="7460" max="7467" width="3.375" style="236" customWidth="1"/>
    <col min="7468" max="7471" width="2.625" style="236" customWidth="1"/>
    <col min="7472" max="7487" width="2.125" style="236" customWidth="1"/>
    <col min="7488" max="7661" width="2.375" style="236"/>
    <col min="7662" max="7662" width="5.25" style="236" customWidth="1"/>
    <col min="7663" max="7664" width="1.875" style="236" customWidth="1"/>
    <col min="7665" max="7672" width="2.375" style="236" customWidth="1"/>
    <col min="7673" max="7675" width="3.125" style="236" customWidth="1"/>
    <col min="7676" max="7679" width="2.125" style="236" customWidth="1"/>
    <col min="7680" max="7691" width="3.375" style="236" customWidth="1"/>
    <col min="7692" max="7715" width="2.125" style="236" customWidth="1"/>
    <col min="7716" max="7723" width="3.375" style="236" customWidth="1"/>
    <col min="7724" max="7727" width="2.625" style="236" customWidth="1"/>
    <col min="7728" max="7743" width="2.125" style="236" customWidth="1"/>
    <col min="7744" max="7917" width="2.375" style="236"/>
    <col min="7918" max="7918" width="5.25" style="236" customWidth="1"/>
    <col min="7919" max="7920" width="1.875" style="236" customWidth="1"/>
    <col min="7921" max="7928" width="2.375" style="236" customWidth="1"/>
    <col min="7929" max="7931" width="3.125" style="236" customWidth="1"/>
    <col min="7932" max="7935" width="2.125" style="236" customWidth="1"/>
    <col min="7936" max="7947" width="3.375" style="236" customWidth="1"/>
    <col min="7948" max="7971" width="2.125" style="236" customWidth="1"/>
    <col min="7972" max="7979" width="3.375" style="236" customWidth="1"/>
    <col min="7980" max="7983" width="2.625" style="236" customWidth="1"/>
    <col min="7984" max="7999" width="2.125" style="236" customWidth="1"/>
    <col min="8000" max="8173" width="2.375" style="236"/>
    <col min="8174" max="8174" width="5.25" style="236" customWidth="1"/>
    <col min="8175" max="8176" width="1.875" style="236" customWidth="1"/>
    <col min="8177" max="8184" width="2.375" style="236" customWidth="1"/>
    <col min="8185" max="8187" width="3.125" style="236" customWidth="1"/>
    <col min="8188" max="8191" width="2.125" style="236" customWidth="1"/>
    <col min="8192" max="8203" width="3.375" style="236" customWidth="1"/>
    <col min="8204" max="8227" width="2.125" style="236" customWidth="1"/>
    <col min="8228" max="8235" width="3.375" style="236" customWidth="1"/>
    <col min="8236" max="8239" width="2.625" style="236" customWidth="1"/>
    <col min="8240" max="8255" width="2.125" style="236" customWidth="1"/>
    <col min="8256" max="8429" width="2.375" style="236"/>
    <col min="8430" max="8430" width="5.25" style="236" customWidth="1"/>
    <col min="8431" max="8432" width="1.875" style="236" customWidth="1"/>
    <col min="8433" max="8440" width="2.375" style="236" customWidth="1"/>
    <col min="8441" max="8443" width="3.125" style="236" customWidth="1"/>
    <col min="8444" max="8447" width="2.125" style="236" customWidth="1"/>
    <col min="8448" max="8459" width="3.375" style="236" customWidth="1"/>
    <col min="8460" max="8483" width="2.125" style="236" customWidth="1"/>
    <col min="8484" max="8491" width="3.375" style="236" customWidth="1"/>
    <col min="8492" max="8495" width="2.625" style="236" customWidth="1"/>
    <col min="8496" max="8511" width="2.125" style="236" customWidth="1"/>
    <col min="8512" max="8685" width="2.375" style="236"/>
    <col min="8686" max="8686" width="5.25" style="236" customWidth="1"/>
    <col min="8687" max="8688" width="1.875" style="236" customWidth="1"/>
    <col min="8689" max="8696" width="2.375" style="236" customWidth="1"/>
    <col min="8697" max="8699" width="3.125" style="236" customWidth="1"/>
    <col min="8700" max="8703" width="2.125" style="236" customWidth="1"/>
    <col min="8704" max="8715" width="3.375" style="236" customWidth="1"/>
    <col min="8716" max="8739" width="2.125" style="236" customWidth="1"/>
    <col min="8740" max="8747" width="3.375" style="236" customWidth="1"/>
    <col min="8748" max="8751" width="2.625" style="236" customWidth="1"/>
    <col min="8752" max="8767" width="2.125" style="236" customWidth="1"/>
    <col min="8768" max="8941" width="2.375" style="236"/>
    <col min="8942" max="8942" width="5.25" style="236" customWidth="1"/>
    <col min="8943" max="8944" width="1.875" style="236" customWidth="1"/>
    <col min="8945" max="8952" width="2.375" style="236" customWidth="1"/>
    <col min="8953" max="8955" width="3.125" style="236" customWidth="1"/>
    <col min="8956" max="8959" width="2.125" style="236" customWidth="1"/>
    <col min="8960" max="8971" width="3.375" style="236" customWidth="1"/>
    <col min="8972" max="8995" width="2.125" style="236" customWidth="1"/>
    <col min="8996" max="9003" width="3.375" style="236" customWidth="1"/>
    <col min="9004" max="9007" width="2.625" style="236" customWidth="1"/>
    <col min="9008" max="9023" width="2.125" style="236" customWidth="1"/>
    <col min="9024" max="9197" width="2.375" style="236"/>
    <col min="9198" max="9198" width="5.25" style="236" customWidth="1"/>
    <col min="9199" max="9200" width="1.875" style="236" customWidth="1"/>
    <col min="9201" max="9208" width="2.375" style="236" customWidth="1"/>
    <col min="9209" max="9211" width="3.125" style="236" customWidth="1"/>
    <col min="9212" max="9215" width="2.125" style="236" customWidth="1"/>
    <col min="9216" max="9227" width="3.375" style="236" customWidth="1"/>
    <col min="9228" max="9251" width="2.125" style="236" customWidth="1"/>
    <col min="9252" max="9259" width="3.375" style="236" customWidth="1"/>
    <col min="9260" max="9263" width="2.625" style="236" customWidth="1"/>
    <col min="9264" max="9279" width="2.125" style="236" customWidth="1"/>
    <col min="9280" max="9453" width="2.375" style="236"/>
    <col min="9454" max="9454" width="5.25" style="236" customWidth="1"/>
    <col min="9455" max="9456" width="1.875" style="236" customWidth="1"/>
    <col min="9457" max="9464" width="2.375" style="236" customWidth="1"/>
    <col min="9465" max="9467" width="3.125" style="236" customWidth="1"/>
    <col min="9468" max="9471" width="2.125" style="236" customWidth="1"/>
    <col min="9472" max="9483" width="3.375" style="236" customWidth="1"/>
    <col min="9484" max="9507" width="2.125" style="236" customWidth="1"/>
    <col min="9508" max="9515" width="3.375" style="236" customWidth="1"/>
    <col min="9516" max="9519" width="2.625" style="236" customWidth="1"/>
    <col min="9520" max="9535" width="2.125" style="236" customWidth="1"/>
    <col min="9536" max="9709" width="2.375" style="236"/>
    <col min="9710" max="9710" width="5.25" style="236" customWidth="1"/>
    <col min="9711" max="9712" width="1.875" style="236" customWidth="1"/>
    <col min="9713" max="9720" width="2.375" style="236" customWidth="1"/>
    <col min="9721" max="9723" width="3.125" style="236" customWidth="1"/>
    <col min="9724" max="9727" width="2.125" style="236" customWidth="1"/>
    <col min="9728" max="9739" width="3.375" style="236" customWidth="1"/>
    <col min="9740" max="9763" width="2.125" style="236" customWidth="1"/>
    <col min="9764" max="9771" width="3.375" style="236" customWidth="1"/>
    <col min="9772" max="9775" width="2.625" style="236" customWidth="1"/>
    <col min="9776" max="9791" width="2.125" style="236" customWidth="1"/>
    <col min="9792" max="9965" width="2.375" style="236"/>
    <col min="9966" max="9966" width="5.25" style="236" customWidth="1"/>
    <col min="9967" max="9968" width="1.875" style="236" customWidth="1"/>
    <col min="9969" max="9976" width="2.375" style="236" customWidth="1"/>
    <col min="9977" max="9979" width="3.125" style="236" customWidth="1"/>
    <col min="9980" max="9983" width="2.125" style="236" customWidth="1"/>
    <col min="9984" max="9995" width="3.375" style="236" customWidth="1"/>
    <col min="9996" max="10019" width="2.125" style="236" customWidth="1"/>
    <col min="10020" max="10027" width="3.375" style="236" customWidth="1"/>
    <col min="10028" max="10031" width="2.625" style="236" customWidth="1"/>
    <col min="10032" max="10047" width="2.125" style="236" customWidth="1"/>
    <col min="10048" max="10221" width="2.375" style="236"/>
    <col min="10222" max="10222" width="5.25" style="236" customWidth="1"/>
    <col min="10223" max="10224" width="1.875" style="236" customWidth="1"/>
    <col min="10225" max="10232" width="2.375" style="236" customWidth="1"/>
    <col min="10233" max="10235" width="3.125" style="236" customWidth="1"/>
    <col min="10236" max="10239" width="2.125" style="236" customWidth="1"/>
    <col min="10240" max="10251" width="3.375" style="236" customWidth="1"/>
    <col min="10252" max="10275" width="2.125" style="236" customWidth="1"/>
    <col min="10276" max="10283" width="3.375" style="236" customWidth="1"/>
    <col min="10284" max="10287" width="2.625" style="236" customWidth="1"/>
    <col min="10288" max="10303" width="2.125" style="236" customWidth="1"/>
    <col min="10304" max="10477" width="2.375" style="236"/>
    <col min="10478" max="10478" width="5.25" style="236" customWidth="1"/>
    <col min="10479" max="10480" width="1.875" style="236" customWidth="1"/>
    <col min="10481" max="10488" width="2.375" style="236" customWidth="1"/>
    <col min="10489" max="10491" width="3.125" style="236" customWidth="1"/>
    <col min="10492" max="10495" width="2.125" style="236" customWidth="1"/>
    <col min="10496" max="10507" width="3.375" style="236" customWidth="1"/>
    <col min="10508" max="10531" width="2.125" style="236" customWidth="1"/>
    <col min="10532" max="10539" width="3.375" style="236" customWidth="1"/>
    <col min="10540" max="10543" width="2.625" style="236" customWidth="1"/>
    <col min="10544" max="10559" width="2.125" style="236" customWidth="1"/>
    <col min="10560" max="10733" width="2.375" style="236"/>
    <col min="10734" max="10734" width="5.25" style="236" customWidth="1"/>
    <col min="10735" max="10736" width="1.875" style="236" customWidth="1"/>
    <col min="10737" max="10744" width="2.375" style="236" customWidth="1"/>
    <col min="10745" max="10747" width="3.125" style="236" customWidth="1"/>
    <col min="10748" max="10751" width="2.125" style="236" customWidth="1"/>
    <col min="10752" max="10763" width="3.375" style="236" customWidth="1"/>
    <col min="10764" max="10787" width="2.125" style="236" customWidth="1"/>
    <col min="10788" max="10795" width="3.375" style="236" customWidth="1"/>
    <col min="10796" max="10799" width="2.625" style="236" customWidth="1"/>
    <col min="10800" max="10815" width="2.125" style="236" customWidth="1"/>
    <col min="10816" max="10989" width="2.375" style="236"/>
    <col min="10990" max="10990" width="5.25" style="236" customWidth="1"/>
    <col min="10991" max="10992" width="1.875" style="236" customWidth="1"/>
    <col min="10993" max="11000" width="2.375" style="236" customWidth="1"/>
    <col min="11001" max="11003" width="3.125" style="236" customWidth="1"/>
    <col min="11004" max="11007" width="2.125" style="236" customWidth="1"/>
    <col min="11008" max="11019" width="3.375" style="236" customWidth="1"/>
    <col min="11020" max="11043" width="2.125" style="236" customWidth="1"/>
    <col min="11044" max="11051" width="3.375" style="236" customWidth="1"/>
    <col min="11052" max="11055" width="2.625" style="236" customWidth="1"/>
    <col min="11056" max="11071" width="2.125" style="236" customWidth="1"/>
    <col min="11072" max="11245" width="2.375" style="236"/>
    <col min="11246" max="11246" width="5.25" style="236" customWidth="1"/>
    <col min="11247" max="11248" width="1.875" style="236" customWidth="1"/>
    <col min="11249" max="11256" width="2.375" style="236" customWidth="1"/>
    <col min="11257" max="11259" width="3.125" style="236" customWidth="1"/>
    <col min="11260" max="11263" width="2.125" style="236" customWidth="1"/>
    <col min="11264" max="11275" width="3.375" style="236" customWidth="1"/>
    <col min="11276" max="11299" width="2.125" style="236" customWidth="1"/>
    <col min="11300" max="11307" width="3.375" style="236" customWidth="1"/>
    <col min="11308" max="11311" width="2.625" style="236" customWidth="1"/>
    <col min="11312" max="11327" width="2.125" style="236" customWidth="1"/>
    <col min="11328" max="11501" width="2.375" style="236"/>
    <col min="11502" max="11502" width="5.25" style="236" customWidth="1"/>
    <col min="11503" max="11504" width="1.875" style="236" customWidth="1"/>
    <col min="11505" max="11512" width="2.375" style="236" customWidth="1"/>
    <col min="11513" max="11515" width="3.125" style="236" customWidth="1"/>
    <col min="11516" max="11519" width="2.125" style="236" customWidth="1"/>
    <col min="11520" max="11531" width="3.375" style="236" customWidth="1"/>
    <col min="11532" max="11555" width="2.125" style="236" customWidth="1"/>
    <col min="11556" max="11563" width="3.375" style="236" customWidth="1"/>
    <col min="11564" max="11567" width="2.625" style="236" customWidth="1"/>
    <col min="11568" max="11583" width="2.125" style="236" customWidth="1"/>
    <col min="11584" max="11757" width="2.375" style="236"/>
    <col min="11758" max="11758" width="5.25" style="236" customWidth="1"/>
    <col min="11759" max="11760" width="1.875" style="236" customWidth="1"/>
    <col min="11761" max="11768" width="2.375" style="236" customWidth="1"/>
    <col min="11769" max="11771" width="3.125" style="236" customWidth="1"/>
    <col min="11772" max="11775" width="2.125" style="236" customWidth="1"/>
    <col min="11776" max="11787" width="3.375" style="236" customWidth="1"/>
    <col min="11788" max="11811" width="2.125" style="236" customWidth="1"/>
    <col min="11812" max="11819" width="3.375" style="236" customWidth="1"/>
    <col min="11820" max="11823" width="2.625" style="236" customWidth="1"/>
    <col min="11824" max="11839" width="2.125" style="236" customWidth="1"/>
    <col min="11840" max="12013" width="2.375" style="236"/>
    <col min="12014" max="12014" width="5.25" style="236" customWidth="1"/>
    <col min="12015" max="12016" width="1.875" style="236" customWidth="1"/>
    <col min="12017" max="12024" width="2.375" style="236" customWidth="1"/>
    <col min="12025" max="12027" width="3.125" style="236" customWidth="1"/>
    <col min="12028" max="12031" width="2.125" style="236" customWidth="1"/>
    <col min="12032" max="12043" width="3.375" style="236" customWidth="1"/>
    <col min="12044" max="12067" width="2.125" style="236" customWidth="1"/>
    <col min="12068" max="12075" width="3.375" style="236" customWidth="1"/>
    <col min="12076" max="12079" width="2.625" style="236" customWidth="1"/>
    <col min="12080" max="12095" width="2.125" style="236" customWidth="1"/>
    <col min="12096" max="12269" width="2.375" style="236"/>
    <col min="12270" max="12270" width="5.25" style="236" customWidth="1"/>
    <col min="12271" max="12272" width="1.875" style="236" customWidth="1"/>
    <col min="12273" max="12280" width="2.375" style="236" customWidth="1"/>
    <col min="12281" max="12283" width="3.125" style="236" customWidth="1"/>
    <col min="12284" max="12287" width="2.125" style="236" customWidth="1"/>
    <col min="12288" max="12299" width="3.375" style="236" customWidth="1"/>
    <col min="12300" max="12323" width="2.125" style="236" customWidth="1"/>
    <col min="12324" max="12331" width="3.375" style="236" customWidth="1"/>
    <col min="12332" max="12335" width="2.625" style="236" customWidth="1"/>
    <col min="12336" max="12351" width="2.125" style="236" customWidth="1"/>
    <col min="12352" max="12525" width="2.375" style="236"/>
    <col min="12526" max="12526" width="5.25" style="236" customWidth="1"/>
    <col min="12527" max="12528" width="1.875" style="236" customWidth="1"/>
    <col min="12529" max="12536" width="2.375" style="236" customWidth="1"/>
    <col min="12537" max="12539" width="3.125" style="236" customWidth="1"/>
    <col min="12540" max="12543" width="2.125" style="236" customWidth="1"/>
    <col min="12544" max="12555" width="3.375" style="236" customWidth="1"/>
    <col min="12556" max="12579" width="2.125" style="236" customWidth="1"/>
    <col min="12580" max="12587" width="3.375" style="236" customWidth="1"/>
    <col min="12588" max="12591" width="2.625" style="236" customWidth="1"/>
    <col min="12592" max="12607" width="2.125" style="236" customWidth="1"/>
    <col min="12608" max="12781" width="2.375" style="236"/>
    <col min="12782" max="12782" width="5.25" style="236" customWidth="1"/>
    <col min="12783" max="12784" width="1.875" style="236" customWidth="1"/>
    <col min="12785" max="12792" width="2.375" style="236" customWidth="1"/>
    <col min="12793" max="12795" width="3.125" style="236" customWidth="1"/>
    <col min="12796" max="12799" width="2.125" style="236" customWidth="1"/>
    <col min="12800" max="12811" width="3.375" style="236" customWidth="1"/>
    <col min="12812" max="12835" width="2.125" style="236" customWidth="1"/>
    <col min="12836" max="12843" width="3.375" style="236" customWidth="1"/>
    <col min="12844" max="12847" width="2.625" style="236" customWidth="1"/>
    <col min="12848" max="12863" width="2.125" style="236" customWidth="1"/>
    <col min="12864" max="13037" width="2.375" style="236"/>
    <col min="13038" max="13038" width="5.25" style="236" customWidth="1"/>
    <col min="13039" max="13040" width="1.875" style="236" customWidth="1"/>
    <col min="13041" max="13048" width="2.375" style="236" customWidth="1"/>
    <col min="13049" max="13051" width="3.125" style="236" customWidth="1"/>
    <col min="13052" max="13055" width="2.125" style="236" customWidth="1"/>
    <col min="13056" max="13067" width="3.375" style="236" customWidth="1"/>
    <col min="13068" max="13091" width="2.125" style="236" customWidth="1"/>
    <col min="13092" max="13099" width="3.375" style="236" customWidth="1"/>
    <col min="13100" max="13103" width="2.625" style="236" customWidth="1"/>
    <col min="13104" max="13119" width="2.125" style="236" customWidth="1"/>
    <col min="13120" max="13293" width="2.375" style="236"/>
    <col min="13294" max="13294" width="5.25" style="236" customWidth="1"/>
    <col min="13295" max="13296" width="1.875" style="236" customWidth="1"/>
    <col min="13297" max="13304" width="2.375" style="236" customWidth="1"/>
    <col min="13305" max="13307" width="3.125" style="236" customWidth="1"/>
    <col min="13308" max="13311" width="2.125" style="236" customWidth="1"/>
    <col min="13312" max="13323" width="3.375" style="236" customWidth="1"/>
    <col min="13324" max="13347" width="2.125" style="236" customWidth="1"/>
    <col min="13348" max="13355" width="3.375" style="236" customWidth="1"/>
    <col min="13356" max="13359" width="2.625" style="236" customWidth="1"/>
    <col min="13360" max="13375" width="2.125" style="236" customWidth="1"/>
    <col min="13376" max="13549" width="2.375" style="236"/>
    <col min="13550" max="13550" width="5.25" style="236" customWidth="1"/>
    <col min="13551" max="13552" width="1.875" style="236" customWidth="1"/>
    <col min="13553" max="13560" width="2.375" style="236" customWidth="1"/>
    <col min="13561" max="13563" width="3.125" style="236" customWidth="1"/>
    <col min="13564" max="13567" width="2.125" style="236" customWidth="1"/>
    <col min="13568" max="13579" width="3.375" style="236" customWidth="1"/>
    <col min="13580" max="13603" width="2.125" style="236" customWidth="1"/>
    <col min="13604" max="13611" width="3.375" style="236" customWidth="1"/>
    <col min="13612" max="13615" width="2.625" style="236" customWidth="1"/>
    <col min="13616" max="13631" width="2.125" style="236" customWidth="1"/>
    <col min="13632" max="13805" width="2.375" style="236"/>
    <col min="13806" max="13806" width="5.25" style="236" customWidth="1"/>
    <col min="13807" max="13808" width="1.875" style="236" customWidth="1"/>
    <col min="13809" max="13816" width="2.375" style="236" customWidth="1"/>
    <col min="13817" max="13819" width="3.125" style="236" customWidth="1"/>
    <col min="13820" max="13823" width="2.125" style="236" customWidth="1"/>
    <col min="13824" max="13835" width="3.375" style="236" customWidth="1"/>
    <col min="13836" max="13859" width="2.125" style="236" customWidth="1"/>
    <col min="13860" max="13867" width="3.375" style="236" customWidth="1"/>
    <col min="13868" max="13871" width="2.625" style="236" customWidth="1"/>
    <col min="13872" max="13887" width="2.125" style="236" customWidth="1"/>
    <col min="13888" max="14061" width="2.375" style="236"/>
    <col min="14062" max="14062" width="5.25" style="236" customWidth="1"/>
    <col min="14063" max="14064" width="1.875" style="236" customWidth="1"/>
    <col min="14065" max="14072" width="2.375" style="236" customWidth="1"/>
    <col min="14073" max="14075" width="3.125" style="236" customWidth="1"/>
    <col min="14076" max="14079" width="2.125" style="236" customWidth="1"/>
    <col min="14080" max="14091" width="3.375" style="236" customWidth="1"/>
    <col min="14092" max="14115" width="2.125" style="236" customWidth="1"/>
    <col min="14116" max="14123" width="3.375" style="236" customWidth="1"/>
    <col min="14124" max="14127" width="2.625" style="236" customWidth="1"/>
    <col min="14128" max="14143" width="2.125" style="236" customWidth="1"/>
    <col min="14144" max="14317" width="2.375" style="236"/>
    <col min="14318" max="14318" width="5.25" style="236" customWidth="1"/>
    <col min="14319" max="14320" width="1.875" style="236" customWidth="1"/>
    <col min="14321" max="14328" width="2.375" style="236" customWidth="1"/>
    <col min="14329" max="14331" width="3.125" style="236" customWidth="1"/>
    <col min="14332" max="14335" width="2.125" style="236" customWidth="1"/>
    <col min="14336" max="14347" width="3.375" style="236" customWidth="1"/>
    <col min="14348" max="14371" width="2.125" style="236" customWidth="1"/>
    <col min="14372" max="14379" width="3.375" style="236" customWidth="1"/>
    <col min="14380" max="14383" width="2.625" style="236" customWidth="1"/>
    <col min="14384" max="14399" width="2.125" style="236" customWidth="1"/>
    <col min="14400" max="14573" width="2.375" style="236"/>
    <col min="14574" max="14574" width="5.25" style="236" customWidth="1"/>
    <col min="14575" max="14576" width="1.875" style="236" customWidth="1"/>
    <col min="14577" max="14584" width="2.375" style="236" customWidth="1"/>
    <col min="14585" max="14587" width="3.125" style="236" customWidth="1"/>
    <col min="14588" max="14591" width="2.125" style="236" customWidth="1"/>
    <col min="14592" max="14603" width="3.375" style="236" customWidth="1"/>
    <col min="14604" max="14627" width="2.125" style="236" customWidth="1"/>
    <col min="14628" max="14635" width="3.375" style="236" customWidth="1"/>
    <col min="14636" max="14639" width="2.625" style="236" customWidth="1"/>
    <col min="14640" max="14655" width="2.125" style="236" customWidth="1"/>
    <col min="14656" max="14829" width="2.375" style="236"/>
    <col min="14830" max="14830" width="5.25" style="236" customWidth="1"/>
    <col min="14831" max="14832" width="1.875" style="236" customWidth="1"/>
    <col min="14833" max="14840" width="2.375" style="236" customWidth="1"/>
    <col min="14841" max="14843" width="3.125" style="236" customWidth="1"/>
    <col min="14844" max="14847" width="2.125" style="236" customWidth="1"/>
    <col min="14848" max="14859" width="3.375" style="236" customWidth="1"/>
    <col min="14860" max="14883" width="2.125" style="236" customWidth="1"/>
    <col min="14884" max="14891" width="3.375" style="236" customWidth="1"/>
    <col min="14892" max="14895" width="2.625" style="236" customWidth="1"/>
    <col min="14896" max="14911" width="2.125" style="236" customWidth="1"/>
    <col min="14912" max="15085" width="2.375" style="236"/>
    <col min="15086" max="15086" width="5.25" style="236" customWidth="1"/>
    <col min="15087" max="15088" width="1.875" style="236" customWidth="1"/>
    <col min="15089" max="15096" width="2.375" style="236" customWidth="1"/>
    <col min="15097" max="15099" width="3.125" style="236" customWidth="1"/>
    <col min="15100" max="15103" width="2.125" style="236" customWidth="1"/>
    <col min="15104" max="15115" width="3.375" style="236" customWidth="1"/>
    <col min="15116" max="15139" width="2.125" style="236" customWidth="1"/>
    <col min="15140" max="15147" width="3.375" style="236" customWidth="1"/>
    <col min="15148" max="15151" width="2.625" style="236" customWidth="1"/>
    <col min="15152" max="15167" width="2.125" style="236" customWidth="1"/>
    <col min="15168" max="15341" width="2.375" style="236"/>
    <col min="15342" max="15342" width="5.25" style="236" customWidth="1"/>
    <col min="15343" max="15344" width="1.875" style="236" customWidth="1"/>
    <col min="15345" max="15352" width="2.375" style="236" customWidth="1"/>
    <col min="15353" max="15355" width="3.125" style="236" customWidth="1"/>
    <col min="15356" max="15359" width="2.125" style="236" customWidth="1"/>
    <col min="15360" max="15371" width="3.375" style="236" customWidth="1"/>
    <col min="15372" max="15395" width="2.125" style="236" customWidth="1"/>
    <col min="15396" max="15403" width="3.375" style="236" customWidth="1"/>
    <col min="15404" max="15407" width="2.625" style="236" customWidth="1"/>
    <col min="15408" max="15423" width="2.125" style="236" customWidth="1"/>
    <col min="15424" max="15597" width="2.375" style="236"/>
    <col min="15598" max="15598" width="5.25" style="236" customWidth="1"/>
    <col min="15599" max="15600" width="1.875" style="236" customWidth="1"/>
    <col min="15601" max="15608" width="2.375" style="236" customWidth="1"/>
    <col min="15609" max="15611" width="3.125" style="236" customWidth="1"/>
    <col min="15612" max="15615" width="2.125" style="236" customWidth="1"/>
    <col min="15616" max="15627" width="3.375" style="236" customWidth="1"/>
    <col min="15628" max="15651" width="2.125" style="236" customWidth="1"/>
    <col min="15652" max="15659" width="3.375" style="236" customWidth="1"/>
    <col min="15660" max="15663" width="2.625" style="236" customWidth="1"/>
    <col min="15664" max="15679" width="2.125" style="236" customWidth="1"/>
    <col min="15680" max="15853" width="2.375" style="236"/>
    <col min="15854" max="15854" width="5.25" style="236" customWidth="1"/>
    <col min="15855" max="15856" width="1.875" style="236" customWidth="1"/>
    <col min="15857" max="15864" width="2.375" style="236" customWidth="1"/>
    <col min="15865" max="15867" width="3.125" style="236" customWidth="1"/>
    <col min="15868" max="15871" width="2.125" style="236" customWidth="1"/>
    <col min="15872" max="15883" width="3.375" style="236" customWidth="1"/>
    <col min="15884" max="15907" width="2.125" style="236" customWidth="1"/>
    <col min="15908" max="15915" width="3.375" style="236" customWidth="1"/>
    <col min="15916" max="15919" width="2.625" style="236" customWidth="1"/>
    <col min="15920" max="15935" width="2.125" style="236" customWidth="1"/>
    <col min="15936" max="16109" width="2.375" style="236"/>
    <col min="16110" max="16110" width="5.25" style="236" customWidth="1"/>
    <col min="16111" max="16112" width="1.875" style="236" customWidth="1"/>
    <col min="16113" max="16120" width="2.375" style="236" customWidth="1"/>
    <col min="16121" max="16123" width="3.125" style="236" customWidth="1"/>
    <col min="16124" max="16127" width="2.125" style="236" customWidth="1"/>
    <col min="16128" max="16139" width="3.375" style="236" customWidth="1"/>
    <col min="16140" max="16163" width="2.125" style="236" customWidth="1"/>
    <col min="16164" max="16171" width="3.375" style="236" customWidth="1"/>
    <col min="16172" max="16175" width="2.625" style="236" customWidth="1"/>
    <col min="16176" max="16191" width="2.125" style="236" customWidth="1"/>
    <col min="16192" max="16384" width="2.375" style="236"/>
  </cols>
  <sheetData>
    <row r="1" spans="1:68" ht="24" customHeight="1" thickTop="1" thickBot="1">
      <c r="B1" s="1641" t="s">
        <v>819</v>
      </c>
      <c r="C1" s="1642"/>
      <c r="D1" s="1642"/>
      <c r="E1" s="1642"/>
      <c r="F1" s="1642"/>
      <c r="G1" s="1642"/>
      <c r="H1" s="1642"/>
      <c r="I1" s="1642"/>
      <c r="J1" s="1642"/>
      <c r="K1" s="1642"/>
      <c r="L1" s="1642"/>
      <c r="M1" s="1642"/>
      <c r="N1" s="1642"/>
      <c r="O1" s="1642"/>
      <c r="P1" s="1642"/>
      <c r="Q1" s="1642"/>
      <c r="R1" s="1642"/>
      <c r="S1" s="1642"/>
      <c r="T1" s="1642"/>
      <c r="U1" s="1642"/>
      <c r="V1" s="1642"/>
      <c r="W1" s="1642"/>
      <c r="X1" s="1642"/>
      <c r="Y1" s="1642"/>
      <c r="Z1" s="1642"/>
      <c r="AA1" s="1642"/>
      <c r="AB1" s="1642"/>
      <c r="AC1" s="1642"/>
      <c r="AD1" s="1642"/>
      <c r="AE1" s="1642"/>
      <c r="AF1" s="1642"/>
      <c r="AG1" s="1642"/>
      <c r="AH1" s="1642"/>
      <c r="AI1" s="1642"/>
      <c r="AJ1" s="1643"/>
    </row>
    <row r="2" spans="1:68" ht="24" customHeight="1" thickTop="1" thickBot="1">
      <c r="A2" s="315"/>
      <c r="B2" s="1500" t="s">
        <v>598</v>
      </c>
      <c r="C2" s="1500"/>
      <c r="D2" s="1500"/>
      <c r="E2" s="243" t="s">
        <v>599</v>
      </c>
      <c r="F2" s="308"/>
      <c r="G2" s="308"/>
      <c r="H2" s="1491" t="s">
        <v>615</v>
      </c>
      <c r="I2" s="1491"/>
      <c r="J2" s="1490" t="s">
        <v>605</v>
      </c>
      <c r="K2" s="1490"/>
      <c r="L2" s="1491">
        <v>5</v>
      </c>
      <c r="M2" s="1491"/>
      <c r="N2" s="1490" t="s">
        <v>472</v>
      </c>
      <c r="O2" s="1490"/>
      <c r="P2" s="1491">
        <v>10</v>
      </c>
      <c r="Q2" s="1491"/>
      <c r="R2" s="309" t="s">
        <v>473</v>
      </c>
      <c r="S2" s="234"/>
      <c r="T2" s="234"/>
      <c r="U2" s="234"/>
      <c r="V2" s="234"/>
      <c r="W2" s="172"/>
      <c r="X2" s="242"/>
      <c r="Y2" s="234"/>
      <c r="Z2" s="234"/>
      <c r="AA2" s="234"/>
      <c r="AB2" s="234"/>
      <c r="AC2" s="234"/>
      <c r="AD2" s="234"/>
      <c r="AE2" s="172"/>
      <c r="AF2" s="172"/>
      <c r="AG2" s="172"/>
      <c r="AH2" s="172"/>
      <c r="AI2" s="172"/>
      <c r="AJ2" s="207"/>
      <c r="AK2" s="207"/>
      <c r="AL2" s="182"/>
      <c r="AM2" s="207"/>
      <c r="AN2" s="207"/>
      <c r="AO2" s="207"/>
      <c r="AP2" s="207"/>
      <c r="AQ2" s="207"/>
      <c r="AR2" s="182"/>
      <c r="AS2" s="182"/>
      <c r="AT2" s="182"/>
      <c r="AU2" s="182"/>
      <c r="AV2" s="182"/>
      <c r="AW2" s="182"/>
      <c r="AX2" s="182"/>
      <c r="AY2" s="182"/>
      <c r="AZ2" s="182"/>
      <c r="BA2" s="172"/>
      <c r="BB2" s="172"/>
      <c r="BC2" s="172"/>
      <c r="BD2" s="172"/>
      <c r="BE2" s="172"/>
      <c r="BF2" s="172"/>
      <c r="BG2" s="172"/>
      <c r="BH2" s="172"/>
      <c r="BI2" s="172"/>
      <c r="BJ2" s="172"/>
      <c r="BK2" s="247"/>
      <c r="BL2" s="247" t="s">
        <v>375</v>
      </c>
      <c r="BM2" s="171"/>
      <c r="BN2" s="171"/>
      <c r="BO2" s="171"/>
    </row>
    <row r="3" spans="1:68" ht="30" customHeight="1" thickBot="1">
      <c r="A3" s="1438"/>
      <c r="B3" s="1501" t="s">
        <v>63</v>
      </c>
      <c r="C3" s="1502"/>
      <c r="D3" s="314" t="s">
        <v>600</v>
      </c>
      <c r="E3" s="1494" t="s">
        <v>12</v>
      </c>
      <c r="F3" s="1495"/>
      <c r="G3" s="1495"/>
      <c r="H3" s="1496"/>
      <c r="I3" s="1492">
        <v>7</v>
      </c>
      <c r="J3" s="1492"/>
      <c r="K3" s="1492"/>
      <c r="L3" s="1493"/>
      <c r="M3" s="1492">
        <v>8</v>
      </c>
      <c r="N3" s="1492"/>
      <c r="O3" s="1492"/>
      <c r="P3" s="1493"/>
      <c r="Q3" s="1492">
        <v>9</v>
      </c>
      <c r="R3" s="1492"/>
      <c r="S3" s="1492"/>
      <c r="T3" s="1493"/>
      <c r="U3" s="1494">
        <v>10</v>
      </c>
      <c r="V3" s="1495"/>
      <c r="W3" s="1495"/>
      <c r="X3" s="1496"/>
      <c r="Y3" s="1494">
        <v>11</v>
      </c>
      <c r="Z3" s="1495"/>
      <c r="AA3" s="1495"/>
      <c r="AB3" s="1496"/>
      <c r="AC3" s="1494">
        <v>12</v>
      </c>
      <c r="AD3" s="1495"/>
      <c r="AE3" s="1495"/>
      <c r="AF3" s="1496"/>
      <c r="AG3" s="1494">
        <v>13</v>
      </c>
      <c r="AH3" s="1495"/>
      <c r="AI3" s="1495"/>
      <c r="AJ3" s="1496"/>
      <c r="AK3" s="1494">
        <v>14</v>
      </c>
      <c r="AL3" s="1495"/>
      <c r="AM3" s="1495"/>
      <c r="AN3" s="1496"/>
      <c r="AO3" s="1494">
        <v>15</v>
      </c>
      <c r="AP3" s="1495"/>
      <c r="AQ3" s="1495"/>
      <c r="AR3" s="1496"/>
      <c r="AS3" s="1492">
        <v>16</v>
      </c>
      <c r="AT3" s="1492"/>
      <c r="AU3" s="1492"/>
      <c r="AV3" s="1493"/>
      <c r="AW3" s="1492">
        <v>17</v>
      </c>
      <c r="AX3" s="1492"/>
      <c r="AY3" s="1492"/>
      <c r="AZ3" s="1493"/>
      <c r="BA3" s="1494">
        <v>18</v>
      </c>
      <c r="BB3" s="1495"/>
      <c r="BC3" s="1495"/>
      <c r="BD3" s="1496"/>
      <c r="BE3" s="1494">
        <v>19</v>
      </c>
      <c r="BF3" s="1495"/>
      <c r="BG3" s="1495"/>
      <c r="BH3" s="1496"/>
      <c r="BI3" s="1494">
        <v>20</v>
      </c>
      <c r="BJ3" s="1495"/>
      <c r="BK3" s="1495"/>
      <c r="BL3" s="1497"/>
      <c r="BM3" s="171"/>
      <c r="BN3" s="171"/>
      <c r="BO3" s="171"/>
      <c r="BP3" s="171"/>
    </row>
    <row r="4" spans="1:68" ht="15.95" customHeight="1" thickBot="1">
      <c r="A4" s="1438"/>
      <c r="B4" s="1503" t="s">
        <v>537</v>
      </c>
      <c r="C4" s="1504"/>
      <c r="D4" s="248" t="s">
        <v>617</v>
      </c>
      <c r="E4" s="256"/>
      <c r="F4" s="257"/>
      <c r="G4" s="257"/>
      <c r="H4" s="258"/>
      <c r="I4" s="259"/>
      <c r="J4" s="257"/>
      <c r="K4" s="257"/>
      <c r="L4" s="258"/>
      <c r="M4" s="259"/>
      <c r="N4" s="257"/>
      <c r="O4" s="257"/>
      <c r="P4" s="258"/>
      <c r="Q4" s="259"/>
      <c r="R4" s="257"/>
      <c r="S4" s="257"/>
      <c r="T4" s="258"/>
      <c r="U4" s="349"/>
      <c r="V4" s="350"/>
      <c r="W4" s="350"/>
      <c r="X4" s="351"/>
      <c r="Y4" s="349"/>
      <c r="Z4" s="350"/>
      <c r="AA4" s="350"/>
      <c r="AB4" s="351"/>
      <c r="AC4" s="349"/>
      <c r="AD4" s="350"/>
      <c r="AE4" s="350"/>
      <c r="AF4" s="351"/>
      <c r="AG4" s="349"/>
      <c r="AH4" s="350"/>
      <c r="AI4" s="350"/>
      <c r="AJ4" s="351"/>
      <c r="AK4" s="259"/>
      <c r="AL4" s="257"/>
      <c r="AM4" s="257"/>
      <c r="AN4" s="258"/>
      <c r="AO4" s="349"/>
      <c r="AP4" s="350"/>
      <c r="AQ4" s="350"/>
      <c r="AR4" s="351"/>
      <c r="AS4" s="349"/>
      <c r="AT4" s="350"/>
      <c r="AU4" s="350"/>
      <c r="AV4" s="351"/>
      <c r="AW4" s="349"/>
      <c r="AX4" s="350"/>
      <c r="AY4" s="350"/>
      <c r="AZ4" s="351"/>
      <c r="BA4" s="259"/>
      <c r="BB4" s="257"/>
      <c r="BC4" s="257"/>
      <c r="BD4" s="258"/>
      <c r="BE4" s="259"/>
      <c r="BF4" s="257"/>
      <c r="BG4" s="257"/>
      <c r="BH4" s="258"/>
      <c r="BI4" s="259"/>
      <c r="BJ4" s="257"/>
      <c r="BK4" s="257"/>
      <c r="BL4" s="260"/>
      <c r="BM4" s="171"/>
      <c r="BN4" s="171"/>
      <c r="BO4" s="171"/>
      <c r="BP4" s="171"/>
    </row>
    <row r="5" spans="1:68" ht="15.95" customHeight="1">
      <c r="A5" s="1438"/>
      <c r="B5" s="1510" t="s">
        <v>378</v>
      </c>
      <c r="C5" s="175">
        <v>1</v>
      </c>
      <c r="D5" s="249" t="s">
        <v>474</v>
      </c>
      <c r="E5" s="261"/>
      <c r="F5" s="262"/>
      <c r="G5" s="262"/>
      <c r="H5" s="263"/>
      <c r="I5" s="352"/>
      <c r="J5" s="353"/>
      <c r="K5" s="353"/>
      <c r="L5" s="354"/>
      <c r="M5" s="352"/>
      <c r="N5" s="353"/>
      <c r="O5" s="353"/>
      <c r="P5" s="354"/>
      <c r="Q5" s="352"/>
      <c r="R5" s="353"/>
      <c r="S5" s="353"/>
      <c r="T5" s="354"/>
      <c r="U5" s="352"/>
      <c r="V5" s="353"/>
      <c r="W5" s="353"/>
      <c r="X5" s="354"/>
      <c r="Y5" s="352"/>
      <c r="Z5" s="353"/>
      <c r="AA5" s="353"/>
      <c r="AB5" s="354"/>
      <c r="AC5" s="264"/>
      <c r="AD5" s="262"/>
      <c r="AE5" s="262"/>
      <c r="AF5" s="263"/>
      <c r="AG5" s="352"/>
      <c r="AH5" s="353"/>
      <c r="AI5" s="353"/>
      <c r="AJ5" s="354"/>
      <c r="AK5" s="352"/>
      <c r="AL5" s="353"/>
      <c r="AM5" s="353"/>
      <c r="AN5" s="354"/>
      <c r="AO5" s="352"/>
      <c r="AP5" s="353"/>
      <c r="AQ5" s="353"/>
      <c r="AR5" s="354"/>
      <c r="AS5" s="264"/>
      <c r="AT5" s="262"/>
      <c r="AU5" s="262"/>
      <c r="AV5" s="263"/>
      <c r="AW5" s="264"/>
      <c r="AX5" s="262"/>
      <c r="AY5" s="262"/>
      <c r="AZ5" s="263"/>
      <c r="BA5" s="264"/>
      <c r="BB5" s="262"/>
      <c r="BC5" s="262"/>
      <c r="BD5" s="263"/>
      <c r="BE5" s="264"/>
      <c r="BF5" s="262"/>
      <c r="BG5" s="262"/>
      <c r="BH5" s="263"/>
      <c r="BI5" s="264"/>
      <c r="BJ5" s="262"/>
      <c r="BK5" s="262"/>
      <c r="BL5" s="265"/>
      <c r="BM5" s="171"/>
      <c r="BN5" s="171"/>
      <c r="BO5" s="171"/>
      <c r="BP5" s="171"/>
    </row>
    <row r="6" spans="1:68" ht="15.95" customHeight="1">
      <c r="A6" s="1438"/>
      <c r="B6" s="1511"/>
      <c r="C6" s="176">
        <v>2</v>
      </c>
      <c r="D6" s="250" t="s">
        <v>618</v>
      </c>
      <c r="E6" s="266"/>
      <c r="F6" s="177"/>
      <c r="G6" s="177"/>
      <c r="H6" s="267"/>
      <c r="I6" s="178"/>
      <c r="J6" s="177"/>
      <c r="K6" s="177"/>
      <c r="L6" s="267"/>
      <c r="M6" s="355"/>
      <c r="N6" s="356"/>
      <c r="O6" s="356"/>
      <c r="P6" s="357"/>
      <c r="Q6" s="355"/>
      <c r="R6" s="356"/>
      <c r="S6" s="356"/>
      <c r="T6" s="357"/>
      <c r="U6" s="355"/>
      <c r="V6" s="356"/>
      <c r="W6" s="356"/>
      <c r="X6" s="357"/>
      <c r="Y6" s="355"/>
      <c r="Z6" s="356"/>
      <c r="AA6" s="356"/>
      <c r="AB6" s="357"/>
      <c r="AC6" s="355"/>
      <c r="AD6" s="356"/>
      <c r="AE6" s="356"/>
      <c r="AF6" s="357"/>
      <c r="AG6" s="178"/>
      <c r="AH6" s="177"/>
      <c r="AI6" s="177"/>
      <c r="AJ6" s="267"/>
      <c r="AK6" s="355"/>
      <c r="AL6" s="356"/>
      <c r="AM6" s="356"/>
      <c r="AN6" s="357"/>
      <c r="AO6" s="355"/>
      <c r="AP6" s="356"/>
      <c r="AQ6" s="356"/>
      <c r="AR6" s="357"/>
      <c r="AS6" s="355"/>
      <c r="AT6" s="356"/>
      <c r="AU6" s="356"/>
      <c r="AV6" s="357"/>
      <c r="AW6" s="178"/>
      <c r="AX6" s="177"/>
      <c r="AY6" s="177"/>
      <c r="AZ6" s="267"/>
      <c r="BA6" s="178"/>
      <c r="BB6" s="177"/>
      <c r="BC6" s="177"/>
      <c r="BD6" s="267"/>
      <c r="BE6" s="178"/>
      <c r="BF6" s="177"/>
      <c r="BG6" s="177"/>
      <c r="BH6" s="267"/>
      <c r="BI6" s="178"/>
      <c r="BJ6" s="177"/>
      <c r="BK6" s="177"/>
      <c r="BL6" s="179"/>
      <c r="BM6" s="171"/>
      <c r="BN6" s="171"/>
      <c r="BO6" s="171"/>
      <c r="BP6" s="171"/>
    </row>
    <row r="7" spans="1:68" ht="15.95" customHeight="1">
      <c r="A7" s="1438"/>
      <c r="B7" s="1511"/>
      <c r="C7" s="176">
        <v>3</v>
      </c>
      <c r="D7" s="250" t="s">
        <v>475</v>
      </c>
      <c r="E7" s="266"/>
      <c r="F7" s="177"/>
      <c r="G7" s="177"/>
      <c r="H7" s="267"/>
      <c r="I7" s="178"/>
      <c r="J7" s="177"/>
      <c r="K7" s="177"/>
      <c r="L7" s="267"/>
      <c r="M7" s="178"/>
      <c r="N7" s="177"/>
      <c r="O7" s="177"/>
      <c r="P7" s="267"/>
      <c r="Q7" s="178"/>
      <c r="R7" s="177"/>
      <c r="S7" s="177"/>
      <c r="T7" s="267"/>
      <c r="U7" s="355"/>
      <c r="V7" s="356"/>
      <c r="W7" s="356"/>
      <c r="X7" s="357"/>
      <c r="Y7" s="355"/>
      <c r="Z7" s="356"/>
      <c r="AA7" s="356"/>
      <c r="AB7" s="357"/>
      <c r="AC7" s="355"/>
      <c r="AD7" s="356"/>
      <c r="AE7" s="356"/>
      <c r="AF7" s="357"/>
      <c r="AG7" s="355"/>
      <c r="AH7" s="356"/>
      <c r="AI7" s="356"/>
      <c r="AJ7" s="357"/>
      <c r="AK7" s="178"/>
      <c r="AL7" s="177"/>
      <c r="AM7" s="177"/>
      <c r="AN7" s="267"/>
      <c r="AO7" s="355"/>
      <c r="AP7" s="356"/>
      <c r="AQ7" s="356"/>
      <c r="AR7" s="357"/>
      <c r="AS7" s="355"/>
      <c r="AT7" s="356"/>
      <c r="AU7" s="356"/>
      <c r="AV7" s="357"/>
      <c r="AW7" s="355"/>
      <c r="AX7" s="356"/>
      <c r="AY7" s="356"/>
      <c r="AZ7" s="357"/>
      <c r="BA7" s="355"/>
      <c r="BB7" s="356"/>
      <c r="BC7" s="356"/>
      <c r="BD7" s="357"/>
      <c r="BE7" s="178"/>
      <c r="BF7" s="177"/>
      <c r="BG7" s="177"/>
      <c r="BH7" s="267"/>
      <c r="BI7" s="178"/>
      <c r="BJ7" s="177"/>
      <c r="BK7" s="177"/>
      <c r="BL7" s="179"/>
      <c r="BM7" s="171"/>
      <c r="BN7" s="171"/>
      <c r="BO7" s="171"/>
      <c r="BP7" s="171"/>
    </row>
    <row r="8" spans="1:68" ht="15.95" customHeight="1">
      <c r="A8" s="1438"/>
      <c r="B8" s="1511"/>
      <c r="C8" s="176">
        <v>4</v>
      </c>
      <c r="D8" s="250" t="s">
        <v>619</v>
      </c>
      <c r="E8" s="266"/>
      <c r="F8" s="177"/>
      <c r="G8" s="177"/>
      <c r="H8" s="267"/>
      <c r="I8" s="178"/>
      <c r="J8" s="177"/>
      <c r="K8" s="177"/>
      <c r="L8" s="267"/>
      <c r="M8" s="355"/>
      <c r="N8" s="356"/>
      <c r="O8" s="356"/>
      <c r="P8" s="357"/>
      <c r="Q8" s="355"/>
      <c r="R8" s="356"/>
      <c r="S8" s="356"/>
      <c r="T8" s="357"/>
      <c r="U8" s="355"/>
      <c r="V8" s="356"/>
      <c r="W8" s="356"/>
      <c r="X8" s="357"/>
      <c r="Y8" s="355"/>
      <c r="Z8" s="356"/>
      <c r="AA8" s="356"/>
      <c r="AB8" s="357"/>
      <c r="AC8" s="355"/>
      <c r="AD8" s="356"/>
      <c r="AE8" s="356"/>
      <c r="AF8" s="357"/>
      <c r="AG8" s="178"/>
      <c r="AH8" s="177"/>
      <c r="AI8" s="177"/>
      <c r="AJ8" s="267"/>
      <c r="AK8" s="355"/>
      <c r="AL8" s="356"/>
      <c r="AM8" s="356"/>
      <c r="AN8" s="357"/>
      <c r="AO8" s="355"/>
      <c r="AP8" s="356"/>
      <c r="AQ8" s="356"/>
      <c r="AR8" s="357"/>
      <c r="AS8" s="355"/>
      <c r="AT8" s="356"/>
      <c r="AU8" s="356"/>
      <c r="AV8" s="357"/>
      <c r="AW8" s="178"/>
      <c r="AX8" s="177"/>
      <c r="AY8" s="177"/>
      <c r="AZ8" s="267"/>
      <c r="BA8" s="178"/>
      <c r="BB8" s="177"/>
      <c r="BC8" s="177"/>
      <c r="BD8" s="267"/>
      <c r="BE8" s="178"/>
      <c r="BF8" s="177"/>
      <c r="BG8" s="177"/>
      <c r="BH8" s="267"/>
      <c r="BI8" s="178"/>
      <c r="BJ8" s="177"/>
      <c r="BK8" s="177"/>
      <c r="BL8" s="179"/>
      <c r="BM8" s="171"/>
      <c r="BN8" s="171"/>
      <c r="BO8" s="171"/>
      <c r="BP8" s="171"/>
    </row>
    <row r="9" spans="1:68" ht="15.95" customHeight="1">
      <c r="A9" s="1438"/>
      <c r="B9" s="1511"/>
      <c r="C9" s="176">
        <v>5</v>
      </c>
      <c r="D9" s="250" t="s">
        <v>613</v>
      </c>
      <c r="E9" s="266"/>
      <c r="F9" s="177"/>
      <c r="G9" s="177"/>
      <c r="H9" s="267"/>
      <c r="I9" s="355"/>
      <c r="J9" s="356"/>
      <c r="K9" s="356"/>
      <c r="L9" s="357"/>
      <c r="M9" s="355"/>
      <c r="N9" s="356"/>
      <c r="O9" s="356"/>
      <c r="P9" s="357"/>
      <c r="Q9" s="355"/>
      <c r="R9" s="356"/>
      <c r="S9" s="356"/>
      <c r="T9" s="357"/>
      <c r="U9" s="355"/>
      <c r="V9" s="356"/>
      <c r="W9" s="356"/>
      <c r="X9" s="357"/>
      <c r="Y9" s="355"/>
      <c r="Z9" s="356"/>
      <c r="AA9" s="356"/>
      <c r="AB9" s="357"/>
      <c r="AC9" s="178"/>
      <c r="AD9" s="177"/>
      <c r="AE9" s="177"/>
      <c r="AF9" s="267"/>
      <c r="AG9" s="355"/>
      <c r="AH9" s="356"/>
      <c r="AI9" s="356"/>
      <c r="AJ9" s="357"/>
      <c r="AK9" s="355"/>
      <c r="AL9" s="356"/>
      <c r="AM9" s="356"/>
      <c r="AN9" s="357"/>
      <c r="AO9" s="355"/>
      <c r="AP9" s="356"/>
      <c r="AQ9" s="356"/>
      <c r="AR9" s="357"/>
      <c r="AS9" s="178"/>
      <c r="AT9" s="177"/>
      <c r="AU9" s="177"/>
      <c r="AV9" s="267"/>
      <c r="AW9" s="178"/>
      <c r="AX9" s="177"/>
      <c r="AY9" s="177"/>
      <c r="AZ9" s="267"/>
      <c r="BA9" s="178"/>
      <c r="BB9" s="177"/>
      <c r="BC9" s="177"/>
      <c r="BD9" s="267"/>
      <c r="BE9" s="178"/>
      <c r="BF9" s="177"/>
      <c r="BG9" s="177"/>
      <c r="BH9" s="267"/>
      <c r="BI9" s="178"/>
      <c r="BJ9" s="177"/>
      <c r="BK9" s="177"/>
      <c r="BL9" s="179"/>
      <c r="BM9" s="171"/>
      <c r="BN9" s="171"/>
      <c r="BO9" s="171"/>
      <c r="BP9" s="171"/>
    </row>
    <row r="10" spans="1:68" ht="15.95" customHeight="1">
      <c r="A10" s="1438"/>
      <c r="B10" s="1511"/>
      <c r="C10" s="176">
        <v>6</v>
      </c>
      <c r="D10" s="250" t="s">
        <v>620</v>
      </c>
      <c r="E10" s="358" t="s">
        <v>616</v>
      </c>
      <c r="F10" s="177"/>
      <c r="G10" s="177"/>
      <c r="H10" s="267"/>
      <c r="I10" s="178"/>
      <c r="J10" s="177"/>
      <c r="K10" s="177"/>
      <c r="L10" s="267"/>
      <c r="M10" s="178"/>
      <c r="N10" s="177"/>
      <c r="O10" s="177"/>
      <c r="P10" s="267"/>
      <c r="Q10" s="178"/>
      <c r="R10" s="177"/>
      <c r="S10" s="177"/>
      <c r="T10" s="267"/>
      <c r="U10" s="178"/>
      <c r="V10" s="177"/>
      <c r="W10" s="177"/>
      <c r="X10" s="267"/>
      <c r="Y10" s="178"/>
      <c r="Z10" s="177"/>
      <c r="AA10" s="177"/>
      <c r="AB10" s="267"/>
      <c r="AC10" s="178"/>
      <c r="AD10" s="177"/>
      <c r="AE10" s="177"/>
      <c r="AF10" s="267"/>
      <c r="AG10" s="178"/>
      <c r="AH10" s="177"/>
      <c r="AI10" s="177"/>
      <c r="AJ10" s="267"/>
      <c r="AK10" s="178"/>
      <c r="AL10" s="177"/>
      <c r="AM10" s="177"/>
      <c r="AN10" s="267"/>
      <c r="AO10" s="178"/>
      <c r="AP10" s="177"/>
      <c r="AQ10" s="177"/>
      <c r="AR10" s="267"/>
      <c r="AS10" s="178"/>
      <c r="AT10" s="177"/>
      <c r="AU10" s="177"/>
      <c r="AV10" s="267"/>
      <c r="AW10" s="178"/>
      <c r="AX10" s="177"/>
      <c r="AY10" s="177"/>
      <c r="AZ10" s="267"/>
      <c r="BA10" s="178"/>
      <c r="BB10" s="177"/>
      <c r="BC10" s="177"/>
      <c r="BD10" s="267"/>
      <c r="BE10" s="178"/>
      <c r="BF10" s="177"/>
      <c r="BG10" s="177"/>
      <c r="BH10" s="267"/>
      <c r="BI10" s="178"/>
      <c r="BJ10" s="177"/>
      <c r="BK10" s="177"/>
      <c r="BL10" s="179"/>
      <c r="BM10" s="171"/>
      <c r="BN10" s="171"/>
      <c r="BO10" s="171"/>
      <c r="BP10" s="171"/>
    </row>
    <row r="11" spans="1:68" ht="15.95" customHeight="1">
      <c r="A11" s="1438"/>
      <c r="B11" s="1511"/>
      <c r="C11" s="176">
        <v>7</v>
      </c>
      <c r="D11" s="250" t="s">
        <v>476</v>
      </c>
      <c r="E11" s="266"/>
      <c r="F11" s="177"/>
      <c r="G11" s="177"/>
      <c r="H11" s="267"/>
      <c r="I11" s="178"/>
      <c r="J11" s="177"/>
      <c r="K11" s="177"/>
      <c r="L11" s="267"/>
      <c r="M11" s="178"/>
      <c r="N11" s="177"/>
      <c r="O11" s="177"/>
      <c r="P11" s="267"/>
      <c r="Q11" s="178"/>
      <c r="R11" s="177"/>
      <c r="S11" s="356"/>
      <c r="T11" s="357"/>
      <c r="U11" s="355"/>
      <c r="V11" s="356"/>
      <c r="W11" s="356"/>
      <c r="X11" s="357"/>
      <c r="Y11" s="355"/>
      <c r="Z11" s="356"/>
      <c r="AA11" s="356"/>
      <c r="AB11" s="357"/>
      <c r="AC11" s="355"/>
      <c r="AD11" s="356"/>
      <c r="AE11" s="356"/>
      <c r="AF11" s="357"/>
      <c r="AG11" s="355"/>
      <c r="AH11" s="356"/>
      <c r="AI11" s="356"/>
      <c r="AJ11" s="357"/>
      <c r="AK11" s="178"/>
      <c r="AL11" s="177"/>
      <c r="AM11" s="177"/>
      <c r="AN11" s="267"/>
      <c r="AO11" s="355"/>
      <c r="AP11" s="356"/>
      <c r="AQ11" s="356"/>
      <c r="AR11" s="357"/>
      <c r="AS11" s="355"/>
      <c r="AT11" s="356"/>
      <c r="AU11" s="356"/>
      <c r="AV11" s="357"/>
      <c r="AW11" s="355"/>
      <c r="AX11" s="356"/>
      <c r="AY11" s="177"/>
      <c r="AZ11" s="267"/>
      <c r="BA11" s="178"/>
      <c r="BB11" s="177"/>
      <c r="BC11" s="177"/>
      <c r="BD11" s="267"/>
      <c r="BE11" s="178"/>
      <c r="BF11" s="177"/>
      <c r="BG11" s="177"/>
      <c r="BH11" s="267"/>
      <c r="BI11" s="178"/>
      <c r="BJ11" s="177"/>
      <c r="BK11" s="177"/>
      <c r="BL11" s="179"/>
      <c r="BM11" s="171"/>
      <c r="BN11" s="171"/>
      <c r="BO11" s="171"/>
      <c r="BP11" s="171"/>
    </row>
    <row r="12" spans="1:68" ht="15.95" customHeight="1">
      <c r="A12" s="1438"/>
      <c r="B12" s="1511"/>
      <c r="C12" s="176">
        <v>8</v>
      </c>
      <c r="D12" s="250" t="s">
        <v>621</v>
      </c>
      <c r="E12" s="266"/>
      <c r="F12" s="177"/>
      <c r="G12" s="177"/>
      <c r="H12" s="267"/>
      <c r="I12" s="178"/>
      <c r="J12" s="177"/>
      <c r="K12" s="177"/>
      <c r="L12" s="267"/>
      <c r="M12" s="178"/>
      <c r="N12" s="177"/>
      <c r="O12" s="177"/>
      <c r="P12" s="267"/>
      <c r="Q12" s="178"/>
      <c r="R12" s="177"/>
      <c r="S12" s="177"/>
      <c r="T12" s="267"/>
      <c r="U12" s="178"/>
      <c r="V12" s="177"/>
      <c r="W12" s="177"/>
      <c r="X12" s="267"/>
      <c r="Y12" s="178"/>
      <c r="Z12" s="177"/>
      <c r="AA12" s="177"/>
      <c r="AB12" s="267"/>
      <c r="AC12" s="178"/>
      <c r="AD12" s="177"/>
      <c r="AE12" s="177"/>
      <c r="AF12" s="267"/>
      <c r="AG12" s="355"/>
      <c r="AH12" s="356"/>
      <c r="AI12" s="356"/>
      <c r="AJ12" s="357"/>
      <c r="AK12" s="355"/>
      <c r="AL12" s="356"/>
      <c r="AM12" s="356"/>
      <c r="AN12" s="357"/>
      <c r="AO12" s="355"/>
      <c r="AP12" s="356"/>
      <c r="AQ12" s="356"/>
      <c r="AR12" s="357"/>
      <c r="AS12" s="355"/>
      <c r="AT12" s="356"/>
      <c r="AU12" s="356"/>
      <c r="AV12" s="357"/>
      <c r="AW12" s="355"/>
      <c r="AX12" s="356"/>
      <c r="AY12" s="356"/>
      <c r="AZ12" s="357"/>
      <c r="BA12" s="355"/>
      <c r="BB12" s="356"/>
      <c r="BC12" s="356"/>
      <c r="BD12" s="357"/>
      <c r="BE12" s="178"/>
      <c r="BF12" s="177"/>
      <c r="BG12" s="177"/>
      <c r="BH12" s="267"/>
      <c r="BI12" s="178"/>
      <c r="BJ12" s="177"/>
      <c r="BK12" s="177"/>
      <c r="BL12" s="179"/>
      <c r="BM12" s="171"/>
      <c r="BN12" s="171"/>
      <c r="BO12" s="171"/>
      <c r="BP12" s="171"/>
    </row>
    <row r="13" spans="1:68" ht="15.95" customHeight="1">
      <c r="A13" s="1438"/>
      <c r="B13" s="1511"/>
      <c r="C13" s="176">
        <v>9</v>
      </c>
      <c r="D13" s="250" t="s">
        <v>614</v>
      </c>
      <c r="E13" s="266"/>
      <c r="F13" s="177"/>
      <c r="G13" s="177"/>
      <c r="H13" s="267"/>
      <c r="I13" s="178"/>
      <c r="J13" s="177"/>
      <c r="K13" s="177"/>
      <c r="L13" s="267"/>
      <c r="M13" s="178"/>
      <c r="N13" s="177"/>
      <c r="O13" s="177"/>
      <c r="P13" s="267"/>
      <c r="Q13" s="355"/>
      <c r="R13" s="356"/>
      <c r="S13" s="356"/>
      <c r="T13" s="357"/>
      <c r="U13" s="355"/>
      <c r="V13" s="356"/>
      <c r="W13" s="356"/>
      <c r="X13" s="357"/>
      <c r="Y13" s="355"/>
      <c r="Z13" s="356"/>
      <c r="AA13" s="356"/>
      <c r="AB13" s="357"/>
      <c r="AC13" s="355"/>
      <c r="AD13" s="356"/>
      <c r="AE13" s="356"/>
      <c r="AF13" s="357"/>
      <c r="AG13" s="355"/>
      <c r="AH13" s="356"/>
      <c r="AI13" s="356"/>
      <c r="AJ13" s="357"/>
      <c r="AK13" s="178"/>
      <c r="AL13" s="177"/>
      <c r="AM13" s="177"/>
      <c r="AN13" s="267"/>
      <c r="AO13" s="178"/>
      <c r="AP13" s="177"/>
      <c r="AQ13" s="177"/>
      <c r="AR13" s="267"/>
      <c r="AS13" s="178"/>
      <c r="AT13" s="177"/>
      <c r="AU13" s="177"/>
      <c r="AV13" s="267"/>
      <c r="AW13" s="178"/>
      <c r="AX13" s="177"/>
      <c r="AY13" s="177"/>
      <c r="AZ13" s="267"/>
      <c r="BA13" s="178"/>
      <c r="BB13" s="177"/>
      <c r="BC13" s="177"/>
      <c r="BD13" s="267"/>
      <c r="BE13" s="178"/>
      <c r="BF13" s="177"/>
      <c r="BG13" s="177"/>
      <c r="BH13" s="267"/>
      <c r="BI13" s="178"/>
      <c r="BJ13" s="177"/>
      <c r="BK13" s="177"/>
      <c r="BL13" s="179"/>
      <c r="BM13" s="171"/>
      <c r="BN13" s="171"/>
      <c r="BO13" s="171"/>
      <c r="BP13" s="171"/>
    </row>
    <row r="14" spans="1:68" ht="15.95" customHeight="1">
      <c r="A14" s="1438"/>
      <c r="B14" s="1511"/>
      <c r="C14" s="176">
        <v>10</v>
      </c>
      <c r="D14" s="250"/>
      <c r="E14" s="266"/>
      <c r="F14" s="177"/>
      <c r="G14" s="177"/>
      <c r="H14" s="267"/>
      <c r="I14" s="178"/>
      <c r="J14" s="177"/>
      <c r="K14" s="177"/>
      <c r="L14" s="267"/>
      <c r="M14" s="178"/>
      <c r="N14" s="177"/>
      <c r="O14" s="177"/>
      <c r="P14" s="267"/>
      <c r="Q14" s="178"/>
      <c r="R14" s="177"/>
      <c r="S14" s="177"/>
      <c r="T14" s="267"/>
      <c r="U14" s="178"/>
      <c r="V14" s="177"/>
      <c r="W14" s="177"/>
      <c r="X14" s="267"/>
      <c r="Y14" s="178"/>
      <c r="Z14" s="177"/>
      <c r="AA14" s="177"/>
      <c r="AB14" s="267"/>
      <c r="AC14" s="178"/>
      <c r="AD14" s="177"/>
      <c r="AE14" s="177"/>
      <c r="AF14" s="267"/>
      <c r="AG14" s="178"/>
      <c r="AH14" s="177"/>
      <c r="AI14" s="177"/>
      <c r="AJ14" s="267"/>
      <c r="AK14" s="178"/>
      <c r="AL14" s="177"/>
      <c r="AM14" s="177"/>
      <c r="AN14" s="267"/>
      <c r="AO14" s="178"/>
      <c r="AP14" s="177"/>
      <c r="AQ14" s="177"/>
      <c r="AR14" s="267"/>
      <c r="AS14" s="178"/>
      <c r="AT14" s="177"/>
      <c r="AU14" s="177"/>
      <c r="AV14" s="267"/>
      <c r="AW14" s="178"/>
      <c r="AX14" s="177"/>
      <c r="AY14" s="177"/>
      <c r="AZ14" s="267"/>
      <c r="BA14" s="178"/>
      <c r="BB14" s="177"/>
      <c r="BC14" s="177"/>
      <c r="BD14" s="267"/>
      <c r="BE14" s="178"/>
      <c r="BF14" s="177"/>
      <c r="BG14" s="177"/>
      <c r="BH14" s="267"/>
      <c r="BI14" s="178"/>
      <c r="BJ14" s="177"/>
      <c r="BK14" s="177"/>
      <c r="BL14" s="179"/>
      <c r="BM14" s="171"/>
      <c r="BN14" s="171"/>
      <c r="BO14" s="171"/>
      <c r="BP14" s="171"/>
    </row>
    <row r="15" spans="1:68" ht="15.95" customHeight="1">
      <c r="A15" s="1438"/>
      <c r="B15" s="1511"/>
      <c r="C15" s="176">
        <v>11</v>
      </c>
      <c r="D15" s="250"/>
      <c r="E15" s="266"/>
      <c r="F15" s="177"/>
      <c r="G15" s="177"/>
      <c r="H15" s="267"/>
      <c r="I15" s="178"/>
      <c r="J15" s="177"/>
      <c r="K15" s="177"/>
      <c r="L15" s="267"/>
      <c r="M15" s="178"/>
      <c r="N15" s="177"/>
      <c r="O15" s="177"/>
      <c r="P15" s="267"/>
      <c r="Q15" s="178"/>
      <c r="R15" s="177"/>
      <c r="S15" s="177"/>
      <c r="T15" s="267"/>
      <c r="U15" s="178"/>
      <c r="V15" s="177"/>
      <c r="W15" s="177"/>
      <c r="X15" s="267"/>
      <c r="Y15" s="178"/>
      <c r="Z15" s="177"/>
      <c r="AA15" s="177"/>
      <c r="AB15" s="267"/>
      <c r="AC15" s="178"/>
      <c r="AD15" s="177"/>
      <c r="AE15" s="177"/>
      <c r="AF15" s="267"/>
      <c r="AG15" s="178"/>
      <c r="AH15" s="177"/>
      <c r="AI15" s="177"/>
      <c r="AJ15" s="267"/>
      <c r="AK15" s="178"/>
      <c r="AL15" s="177"/>
      <c r="AM15" s="177"/>
      <c r="AN15" s="267"/>
      <c r="AO15" s="178"/>
      <c r="AP15" s="177"/>
      <c r="AQ15" s="177"/>
      <c r="AR15" s="267"/>
      <c r="AS15" s="178"/>
      <c r="AT15" s="177"/>
      <c r="AU15" s="177"/>
      <c r="AV15" s="267"/>
      <c r="AW15" s="178"/>
      <c r="AX15" s="177"/>
      <c r="AY15" s="177"/>
      <c r="AZ15" s="267"/>
      <c r="BA15" s="178"/>
      <c r="BB15" s="177"/>
      <c r="BC15" s="177"/>
      <c r="BD15" s="267"/>
      <c r="BE15" s="178"/>
      <c r="BF15" s="177"/>
      <c r="BG15" s="177"/>
      <c r="BH15" s="267"/>
      <c r="BI15" s="178"/>
      <c r="BJ15" s="177"/>
      <c r="BK15" s="177"/>
      <c r="BL15" s="179"/>
      <c r="BM15" s="171"/>
      <c r="BN15" s="171"/>
      <c r="BO15" s="171"/>
      <c r="BP15" s="171"/>
    </row>
    <row r="16" spans="1:68" ht="15.95" customHeight="1">
      <c r="A16" s="1438"/>
      <c r="B16" s="1511"/>
      <c r="C16" s="176">
        <v>12</v>
      </c>
      <c r="D16" s="250"/>
      <c r="E16" s="266"/>
      <c r="F16" s="177"/>
      <c r="G16" s="177"/>
      <c r="H16" s="267"/>
      <c r="I16" s="178"/>
      <c r="J16" s="177"/>
      <c r="K16" s="177"/>
      <c r="L16" s="267"/>
      <c r="M16" s="178"/>
      <c r="N16" s="177"/>
      <c r="O16" s="177"/>
      <c r="P16" s="267"/>
      <c r="Q16" s="178"/>
      <c r="R16" s="177"/>
      <c r="S16" s="177"/>
      <c r="T16" s="267"/>
      <c r="U16" s="178"/>
      <c r="V16" s="177"/>
      <c r="W16" s="177"/>
      <c r="X16" s="267"/>
      <c r="Y16" s="178"/>
      <c r="Z16" s="177"/>
      <c r="AA16" s="177"/>
      <c r="AB16" s="267"/>
      <c r="AC16" s="178"/>
      <c r="AD16" s="177"/>
      <c r="AE16" s="177"/>
      <c r="AF16" s="267"/>
      <c r="AG16" s="178"/>
      <c r="AH16" s="177"/>
      <c r="AI16" s="177"/>
      <c r="AJ16" s="267"/>
      <c r="AK16" s="178"/>
      <c r="AL16" s="177"/>
      <c r="AM16" s="177"/>
      <c r="AN16" s="267"/>
      <c r="AO16" s="178"/>
      <c r="AP16" s="177"/>
      <c r="AQ16" s="177"/>
      <c r="AR16" s="267"/>
      <c r="AS16" s="178"/>
      <c r="AT16" s="177"/>
      <c r="AU16" s="177"/>
      <c r="AV16" s="267"/>
      <c r="AW16" s="178"/>
      <c r="AX16" s="177"/>
      <c r="AY16" s="177"/>
      <c r="AZ16" s="267"/>
      <c r="BA16" s="178"/>
      <c r="BB16" s="177"/>
      <c r="BC16" s="177"/>
      <c r="BD16" s="267"/>
      <c r="BE16" s="178"/>
      <c r="BF16" s="177"/>
      <c r="BG16" s="177"/>
      <c r="BH16" s="267"/>
      <c r="BI16" s="178"/>
      <c r="BJ16" s="177"/>
      <c r="BK16" s="177"/>
      <c r="BL16" s="179"/>
      <c r="BM16" s="171"/>
      <c r="BN16" s="171"/>
      <c r="BO16" s="171"/>
      <c r="BP16" s="171"/>
    </row>
    <row r="17" spans="1:68" ht="15.95" customHeight="1">
      <c r="A17" s="1438"/>
      <c r="B17" s="1511"/>
      <c r="C17" s="176">
        <v>13</v>
      </c>
      <c r="D17" s="250"/>
      <c r="E17" s="266"/>
      <c r="F17" s="177"/>
      <c r="G17" s="177"/>
      <c r="H17" s="267"/>
      <c r="I17" s="178"/>
      <c r="J17" s="177"/>
      <c r="K17" s="177"/>
      <c r="L17" s="267"/>
      <c r="M17" s="178"/>
      <c r="N17" s="177"/>
      <c r="O17" s="177"/>
      <c r="P17" s="267"/>
      <c r="Q17" s="178"/>
      <c r="R17" s="177"/>
      <c r="S17" s="177"/>
      <c r="T17" s="267"/>
      <c r="U17" s="178"/>
      <c r="V17" s="177"/>
      <c r="W17" s="177"/>
      <c r="X17" s="267"/>
      <c r="Y17" s="178"/>
      <c r="Z17" s="177"/>
      <c r="AA17" s="177"/>
      <c r="AB17" s="267"/>
      <c r="AC17" s="178"/>
      <c r="AD17" s="177"/>
      <c r="AE17" s="177"/>
      <c r="AF17" s="267"/>
      <c r="AG17" s="178"/>
      <c r="AH17" s="177"/>
      <c r="AI17" s="177"/>
      <c r="AJ17" s="267"/>
      <c r="AK17" s="178"/>
      <c r="AL17" s="177"/>
      <c r="AM17" s="177"/>
      <c r="AN17" s="267"/>
      <c r="AO17" s="178"/>
      <c r="AP17" s="177"/>
      <c r="AQ17" s="177"/>
      <c r="AR17" s="267"/>
      <c r="AS17" s="178"/>
      <c r="AT17" s="177"/>
      <c r="AU17" s="177"/>
      <c r="AV17" s="267"/>
      <c r="AW17" s="178"/>
      <c r="AX17" s="177"/>
      <c r="AY17" s="177"/>
      <c r="AZ17" s="267"/>
      <c r="BA17" s="178"/>
      <c r="BB17" s="177"/>
      <c r="BC17" s="177"/>
      <c r="BD17" s="267"/>
      <c r="BE17" s="178"/>
      <c r="BF17" s="177"/>
      <c r="BG17" s="177"/>
      <c r="BH17" s="267"/>
      <c r="BI17" s="178"/>
      <c r="BJ17" s="177"/>
      <c r="BK17" s="177"/>
      <c r="BL17" s="179"/>
      <c r="BM17" s="171"/>
      <c r="BN17" s="171"/>
      <c r="BO17" s="171"/>
      <c r="BP17" s="171"/>
    </row>
    <row r="18" spans="1:68" ht="15.95" customHeight="1">
      <c r="A18" s="1438"/>
      <c r="B18" s="1511"/>
      <c r="C18" s="176">
        <v>14</v>
      </c>
      <c r="D18" s="250"/>
      <c r="E18" s="266"/>
      <c r="F18" s="177"/>
      <c r="G18" s="177"/>
      <c r="H18" s="267"/>
      <c r="I18" s="178"/>
      <c r="J18" s="177"/>
      <c r="K18" s="177"/>
      <c r="L18" s="267"/>
      <c r="M18" s="178"/>
      <c r="N18" s="177"/>
      <c r="O18" s="177"/>
      <c r="P18" s="267"/>
      <c r="Q18" s="178"/>
      <c r="R18" s="177"/>
      <c r="S18" s="177"/>
      <c r="T18" s="267"/>
      <c r="U18" s="178"/>
      <c r="V18" s="177"/>
      <c r="W18" s="177"/>
      <c r="X18" s="267"/>
      <c r="Y18" s="178"/>
      <c r="Z18" s="177"/>
      <c r="AA18" s="177"/>
      <c r="AB18" s="267"/>
      <c r="AC18" s="178"/>
      <c r="AD18" s="177"/>
      <c r="AE18" s="177"/>
      <c r="AF18" s="267"/>
      <c r="AG18" s="178"/>
      <c r="AH18" s="177"/>
      <c r="AI18" s="177"/>
      <c r="AJ18" s="267"/>
      <c r="AK18" s="178"/>
      <c r="AL18" s="177"/>
      <c r="AM18" s="177"/>
      <c r="AN18" s="267"/>
      <c r="AO18" s="178"/>
      <c r="AP18" s="177"/>
      <c r="AQ18" s="177"/>
      <c r="AR18" s="267"/>
      <c r="AS18" s="178"/>
      <c r="AT18" s="177"/>
      <c r="AU18" s="177"/>
      <c r="AV18" s="267"/>
      <c r="AW18" s="178"/>
      <c r="AX18" s="177"/>
      <c r="AY18" s="177"/>
      <c r="AZ18" s="267"/>
      <c r="BA18" s="178"/>
      <c r="BB18" s="177"/>
      <c r="BC18" s="177"/>
      <c r="BD18" s="267"/>
      <c r="BE18" s="178"/>
      <c r="BF18" s="177"/>
      <c r="BG18" s="177"/>
      <c r="BH18" s="267"/>
      <c r="BI18" s="178"/>
      <c r="BJ18" s="177"/>
      <c r="BK18" s="177"/>
      <c r="BL18" s="179"/>
      <c r="BM18" s="171"/>
      <c r="BN18" s="171"/>
      <c r="BO18" s="171"/>
      <c r="BP18" s="171"/>
    </row>
    <row r="19" spans="1:68" ht="15.95" customHeight="1" thickBot="1">
      <c r="A19" s="1438"/>
      <c r="B19" s="1512"/>
      <c r="C19" s="251">
        <v>15</v>
      </c>
      <c r="D19" s="252"/>
      <c r="E19" s="268"/>
      <c r="F19" s="254"/>
      <c r="G19" s="254"/>
      <c r="H19" s="269"/>
      <c r="I19" s="253"/>
      <c r="J19" s="254"/>
      <c r="K19" s="254"/>
      <c r="L19" s="269"/>
      <c r="M19" s="253"/>
      <c r="N19" s="254"/>
      <c r="O19" s="254"/>
      <c r="P19" s="269"/>
      <c r="Q19" s="253"/>
      <c r="R19" s="254"/>
      <c r="S19" s="254"/>
      <c r="T19" s="269"/>
      <c r="U19" s="253"/>
      <c r="V19" s="254"/>
      <c r="W19" s="254"/>
      <c r="X19" s="269"/>
      <c r="Y19" s="253"/>
      <c r="Z19" s="254"/>
      <c r="AA19" s="254"/>
      <c r="AB19" s="269"/>
      <c r="AC19" s="253"/>
      <c r="AD19" s="254"/>
      <c r="AE19" s="254"/>
      <c r="AF19" s="269"/>
      <c r="AG19" s="253"/>
      <c r="AH19" s="254"/>
      <c r="AI19" s="254"/>
      <c r="AJ19" s="269"/>
      <c r="AK19" s="253"/>
      <c r="AL19" s="254"/>
      <c r="AM19" s="254"/>
      <c r="AN19" s="269"/>
      <c r="AO19" s="253"/>
      <c r="AP19" s="254"/>
      <c r="AQ19" s="254"/>
      <c r="AR19" s="269"/>
      <c r="AS19" s="253"/>
      <c r="AT19" s="254"/>
      <c r="AU19" s="254"/>
      <c r="AV19" s="269"/>
      <c r="AW19" s="253"/>
      <c r="AX19" s="254"/>
      <c r="AY19" s="254"/>
      <c r="AZ19" s="269"/>
      <c r="BA19" s="253"/>
      <c r="BB19" s="254"/>
      <c r="BC19" s="254"/>
      <c r="BD19" s="269"/>
      <c r="BE19" s="253"/>
      <c r="BF19" s="254"/>
      <c r="BG19" s="254"/>
      <c r="BH19" s="269"/>
      <c r="BI19" s="253"/>
      <c r="BJ19" s="254"/>
      <c r="BK19" s="254"/>
      <c r="BL19" s="255"/>
      <c r="BM19" s="171"/>
      <c r="BN19" s="171"/>
      <c r="BO19" s="171"/>
      <c r="BP19" s="171"/>
    </row>
    <row r="20" spans="1:68" ht="15.95" customHeight="1" thickTop="1" thickBot="1">
      <c r="A20" s="1438"/>
      <c r="B20" s="1507" t="s">
        <v>602</v>
      </c>
      <c r="C20" s="1508"/>
      <c r="D20" s="1509"/>
      <c r="E20" s="1434"/>
      <c r="F20" s="1435"/>
      <c r="G20" s="1436"/>
      <c r="H20" s="1437"/>
      <c r="I20" s="1434">
        <v>2</v>
      </c>
      <c r="J20" s="1435"/>
      <c r="K20" s="1436">
        <v>2</v>
      </c>
      <c r="L20" s="1437"/>
      <c r="M20" s="310">
        <v>4</v>
      </c>
      <c r="N20" s="311">
        <v>4</v>
      </c>
      <c r="O20" s="311">
        <v>4</v>
      </c>
      <c r="P20" s="312">
        <v>4</v>
      </c>
      <c r="Q20" s="310">
        <v>5</v>
      </c>
      <c r="R20" s="311">
        <v>5</v>
      </c>
      <c r="S20" s="311">
        <v>6</v>
      </c>
      <c r="T20" s="312">
        <v>6</v>
      </c>
      <c r="U20" s="1434">
        <v>7</v>
      </c>
      <c r="V20" s="1435"/>
      <c r="W20" s="1436">
        <v>7</v>
      </c>
      <c r="X20" s="1437"/>
      <c r="Y20" s="1434">
        <v>7</v>
      </c>
      <c r="Z20" s="1435"/>
      <c r="AA20" s="1436">
        <v>7</v>
      </c>
      <c r="AB20" s="1437"/>
      <c r="AC20" s="1434">
        <v>5</v>
      </c>
      <c r="AD20" s="1435"/>
      <c r="AE20" s="1436">
        <v>5</v>
      </c>
      <c r="AF20" s="1437"/>
      <c r="AG20" s="1434">
        <v>6</v>
      </c>
      <c r="AH20" s="1435"/>
      <c r="AI20" s="1436">
        <v>6</v>
      </c>
      <c r="AJ20" s="1437"/>
      <c r="AK20" s="1434">
        <v>5</v>
      </c>
      <c r="AL20" s="1435"/>
      <c r="AM20" s="1436">
        <v>5</v>
      </c>
      <c r="AN20" s="1437"/>
      <c r="AO20" s="1434">
        <v>7</v>
      </c>
      <c r="AP20" s="1435"/>
      <c r="AQ20" s="1436">
        <v>7</v>
      </c>
      <c r="AR20" s="1437"/>
      <c r="AS20" s="310">
        <v>5</v>
      </c>
      <c r="AT20" s="311">
        <v>5</v>
      </c>
      <c r="AU20" s="311">
        <v>5</v>
      </c>
      <c r="AV20" s="313">
        <v>5</v>
      </c>
      <c r="AW20" s="310">
        <v>3</v>
      </c>
      <c r="AX20" s="311">
        <v>3</v>
      </c>
      <c r="AY20" s="311">
        <v>2</v>
      </c>
      <c r="AZ20" s="313">
        <v>2</v>
      </c>
      <c r="BA20" s="1434">
        <v>2</v>
      </c>
      <c r="BB20" s="1435"/>
      <c r="BC20" s="1436">
        <v>2</v>
      </c>
      <c r="BD20" s="1437"/>
      <c r="BE20" s="1434"/>
      <c r="BF20" s="1435"/>
      <c r="BG20" s="1436"/>
      <c r="BH20" s="1437"/>
      <c r="BI20" s="1434"/>
      <c r="BJ20" s="1435"/>
      <c r="BK20" s="1498"/>
      <c r="BL20" s="1499"/>
      <c r="BM20" s="171"/>
      <c r="BN20" s="171"/>
      <c r="BO20" s="171"/>
      <c r="BP20" s="171"/>
    </row>
    <row r="21" spans="1:68" ht="9" customHeight="1" thickBot="1">
      <c r="A21" s="1438"/>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171"/>
      <c r="BN21" s="171"/>
      <c r="BO21" s="171"/>
      <c r="BP21" s="171"/>
    </row>
    <row r="22" spans="1:68" ht="15.95" customHeight="1">
      <c r="A22" s="1438"/>
      <c r="B22" s="1527" t="s">
        <v>131</v>
      </c>
      <c r="C22" s="1505" t="s">
        <v>377</v>
      </c>
      <c r="D22" s="1506"/>
      <c r="E22" s="1466"/>
      <c r="F22" s="1465"/>
      <c r="G22" s="1466"/>
      <c r="H22" s="1467"/>
      <c r="I22" s="1464">
        <v>1</v>
      </c>
      <c r="J22" s="1465"/>
      <c r="K22" s="1466">
        <v>1</v>
      </c>
      <c r="L22" s="1467"/>
      <c r="M22" s="303">
        <v>2</v>
      </c>
      <c r="N22" s="304">
        <v>2</v>
      </c>
      <c r="O22" s="304">
        <v>3</v>
      </c>
      <c r="P22" s="296">
        <v>3</v>
      </c>
      <c r="Q22" s="305">
        <v>4</v>
      </c>
      <c r="R22" s="304">
        <v>4</v>
      </c>
      <c r="S22" s="304">
        <v>5</v>
      </c>
      <c r="T22" s="306">
        <v>5</v>
      </c>
      <c r="U22" s="1464">
        <v>5</v>
      </c>
      <c r="V22" s="1465"/>
      <c r="W22" s="1466">
        <v>5</v>
      </c>
      <c r="X22" s="1467"/>
      <c r="Y22" s="1464">
        <v>5</v>
      </c>
      <c r="Z22" s="1465"/>
      <c r="AA22" s="1466">
        <v>5</v>
      </c>
      <c r="AB22" s="1467"/>
      <c r="AC22" s="1464">
        <v>5</v>
      </c>
      <c r="AD22" s="1465"/>
      <c r="AE22" s="1466">
        <v>5</v>
      </c>
      <c r="AF22" s="1467"/>
      <c r="AG22" s="1464">
        <v>5</v>
      </c>
      <c r="AH22" s="1465"/>
      <c r="AI22" s="1466">
        <v>5</v>
      </c>
      <c r="AJ22" s="1467"/>
      <c r="AK22" s="1464">
        <v>5</v>
      </c>
      <c r="AL22" s="1465"/>
      <c r="AM22" s="1466">
        <v>5</v>
      </c>
      <c r="AN22" s="1467"/>
      <c r="AO22" s="1464">
        <v>5</v>
      </c>
      <c r="AP22" s="1465"/>
      <c r="AQ22" s="1466">
        <v>5</v>
      </c>
      <c r="AR22" s="1467"/>
      <c r="AS22" s="303">
        <v>3</v>
      </c>
      <c r="AT22" s="304">
        <v>3</v>
      </c>
      <c r="AU22" s="304">
        <v>3</v>
      </c>
      <c r="AV22" s="296">
        <v>3</v>
      </c>
      <c r="AW22" s="307">
        <v>2</v>
      </c>
      <c r="AX22" s="304">
        <v>2</v>
      </c>
      <c r="AY22" s="304">
        <v>1</v>
      </c>
      <c r="AZ22" s="296">
        <v>1</v>
      </c>
      <c r="BA22" s="1466">
        <v>1</v>
      </c>
      <c r="BB22" s="1465"/>
      <c r="BC22" s="1466">
        <v>1</v>
      </c>
      <c r="BD22" s="1467"/>
      <c r="BE22" s="1464"/>
      <c r="BF22" s="1465"/>
      <c r="BG22" s="1466"/>
      <c r="BH22" s="1467"/>
      <c r="BI22" s="1464"/>
      <c r="BJ22" s="1465"/>
      <c r="BK22" s="1466"/>
      <c r="BL22" s="1479"/>
      <c r="BM22" s="171"/>
      <c r="BN22" s="171"/>
      <c r="BO22" s="171"/>
      <c r="BP22" s="171"/>
    </row>
    <row r="23" spans="1:68" ht="15.95" customHeight="1" thickBot="1">
      <c r="A23" s="1438"/>
      <c r="B23" s="1528"/>
      <c r="C23" s="1513" t="s">
        <v>376</v>
      </c>
      <c r="D23" s="1514"/>
      <c r="E23" s="1449"/>
      <c r="F23" s="1450"/>
      <c r="G23" s="1449"/>
      <c r="H23" s="1451"/>
      <c r="I23" s="1480">
        <v>1</v>
      </c>
      <c r="J23" s="1450"/>
      <c r="K23" s="1454">
        <v>3</v>
      </c>
      <c r="L23" s="1455"/>
      <c r="M23" s="297">
        <v>4</v>
      </c>
      <c r="N23" s="298">
        <v>4</v>
      </c>
      <c r="O23" s="298">
        <v>5</v>
      </c>
      <c r="P23" s="299">
        <v>5</v>
      </c>
      <c r="Q23" s="300">
        <v>8</v>
      </c>
      <c r="R23" s="298">
        <v>8</v>
      </c>
      <c r="S23" s="298">
        <v>12</v>
      </c>
      <c r="T23" s="301">
        <v>12</v>
      </c>
      <c r="U23" s="1452">
        <v>14</v>
      </c>
      <c r="V23" s="1453"/>
      <c r="W23" s="1454">
        <v>14</v>
      </c>
      <c r="X23" s="1455"/>
      <c r="Y23" s="1452">
        <v>14</v>
      </c>
      <c r="Z23" s="1453"/>
      <c r="AA23" s="1454">
        <v>14</v>
      </c>
      <c r="AB23" s="1455"/>
      <c r="AC23" s="1452">
        <v>14</v>
      </c>
      <c r="AD23" s="1453"/>
      <c r="AE23" s="1454">
        <v>14</v>
      </c>
      <c r="AF23" s="1455"/>
      <c r="AG23" s="1452">
        <v>14</v>
      </c>
      <c r="AH23" s="1453"/>
      <c r="AI23" s="1454">
        <v>14</v>
      </c>
      <c r="AJ23" s="1455"/>
      <c r="AK23" s="1452">
        <v>14</v>
      </c>
      <c r="AL23" s="1453"/>
      <c r="AM23" s="1454">
        <v>14</v>
      </c>
      <c r="AN23" s="1455"/>
      <c r="AO23" s="1452">
        <v>14</v>
      </c>
      <c r="AP23" s="1453"/>
      <c r="AQ23" s="1454">
        <v>14</v>
      </c>
      <c r="AR23" s="1455"/>
      <c r="AS23" s="297">
        <v>12</v>
      </c>
      <c r="AT23" s="298">
        <v>12</v>
      </c>
      <c r="AU23" s="298">
        <v>10</v>
      </c>
      <c r="AV23" s="299">
        <v>10</v>
      </c>
      <c r="AW23" s="302">
        <v>6</v>
      </c>
      <c r="AX23" s="298">
        <v>6</v>
      </c>
      <c r="AY23" s="298">
        <v>4</v>
      </c>
      <c r="AZ23" s="299">
        <v>4</v>
      </c>
      <c r="BA23" s="1454">
        <v>2</v>
      </c>
      <c r="BB23" s="1453"/>
      <c r="BC23" s="1449">
        <v>2</v>
      </c>
      <c r="BD23" s="1451"/>
      <c r="BE23" s="1480"/>
      <c r="BF23" s="1450"/>
      <c r="BG23" s="1449"/>
      <c r="BH23" s="1451"/>
      <c r="BI23" s="1480"/>
      <c r="BJ23" s="1450"/>
      <c r="BK23" s="1449"/>
      <c r="BL23" s="1481"/>
      <c r="BM23" s="171"/>
      <c r="BN23" s="244"/>
      <c r="BO23" s="171"/>
      <c r="BP23" s="171"/>
    </row>
    <row r="24" spans="1:68" ht="15.95" customHeight="1" thickTop="1" thickBot="1">
      <c r="A24" s="1438"/>
      <c r="B24" s="1529"/>
      <c r="C24" s="1530" t="s">
        <v>603</v>
      </c>
      <c r="D24" s="1531"/>
      <c r="E24" s="1474" t="str">
        <f>IF(SUM(E22:F23)=0,"",SUM(E22:F23))</f>
        <v/>
      </c>
      <c r="F24" s="1475"/>
      <c r="G24" s="1476" t="str">
        <f>IF(SUM(G22:H23)=0,"",SUM(G22:H23))</f>
        <v/>
      </c>
      <c r="H24" s="1477"/>
      <c r="I24" s="1474">
        <f>IF(SUM(I22:J23)=0,"",SUM(I22:J23))</f>
        <v>2</v>
      </c>
      <c r="J24" s="1475"/>
      <c r="K24" s="1458">
        <f>IF(SUM(K22:L23)=0,"",SUM(K22:L23))</f>
        <v>4</v>
      </c>
      <c r="L24" s="1459"/>
      <c r="M24" s="271">
        <f t="shared" ref="M24:T24" si="0">IF(SUM(M22:M23)=0,"",SUM(M22:M23))</f>
        <v>6</v>
      </c>
      <c r="N24" s="272">
        <f t="shared" si="0"/>
        <v>6</v>
      </c>
      <c r="O24" s="272">
        <f t="shared" si="0"/>
        <v>8</v>
      </c>
      <c r="P24" s="273">
        <f t="shared" si="0"/>
        <v>8</v>
      </c>
      <c r="Q24" s="274">
        <f t="shared" si="0"/>
        <v>12</v>
      </c>
      <c r="R24" s="272">
        <f t="shared" si="0"/>
        <v>12</v>
      </c>
      <c r="S24" s="272">
        <f t="shared" si="0"/>
        <v>17</v>
      </c>
      <c r="T24" s="275">
        <f t="shared" si="0"/>
        <v>17</v>
      </c>
      <c r="U24" s="1485">
        <f>IF(SUM(U22:V23)=0,"",SUM(U22:V23))</f>
        <v>19</v>
      </c>
      <c r="V24" s="1459"/>
      <c r="W24" s="1456">
        <f>IF(SUM(W22:X23)=0,"",SUM(W22:X23))</f>
        <v>19</v>
      </c>
      <c r="X24" s="1457"/>
      <c r="Y24" s="1458">
        <f>IF(SUM(Y22:Z23)=0,"",SUM(Y22:Z23))</f>
        <v>19</v>
      </c>
      <c r="Z24" s="1459"/>
      <c r="AA24" s="1456">
        <f>IF(SUM(AA22:AB23)=0,"",SUM(AA22:AB23))</f>
        <v>19</v>
      </c>
      <c r="AB24" s="1457"/>
      <c r="AC24" s="1458">
        <f>IF(SUM(AC22:AD23)=0,"",SUM(AC22:AD23))</f>
        <v>19</v>
      </c>
      <c r="AD24" s="1459"/>
      <c r="AE24" s="1456">
        <f>IF(SUM(AE22:AF23)=0,"",SUM(AE22:AF23))</f>
        <v>19</v>
      </c>
      <c r="AF24" s="1457"/>
      <c r="AG24" s="1458">
        <f>IF(SUM(AG22:AH23)=0,"",SUM(AG22:AH23))</f>
        <v>19</v>
      </c>
      <c r="AH24" s="1459"/>
      <c r="AI24" s="1456">
        <f>IF(SUM(AI22:AJ23)=0,"",SUM(AI22:AJ23))</f>
        <v>19</v>
      </c>
      <c r="AJ24" s="1457"/>
      <c r="AK24" s="1458">
        <f>IF(SUM(AK22:AL23)=0,"",SUM(AK22:AL23))</f>
        <v>19</v>
      </c>
      <c r="AL24" s="1459"/>
      <c r="AM24" s="1456">
        <f>IF(SUM(AM22:AN23)=0,"",SUM(AM22:AN23))</f>
        <v>19</v>
      </c>
      <c r="AN24" s="1457"/>
      <c r="AO24" s="1458">
        <f>IF(SUM(AO22:AP23)=0,"",SUM(AO22:AP23))</f>
        <v>19</v>
      </c>
      <c r="AP24" s="1459"/>
      <c r="AQ24" s="1458">
        <f>IF(SUM(AQ22:AR23)=0,"",SUM(AQ22:AR23))</f>
        <v>19</v>
      </c>
      <c r="AR24" s="1459"/>
      <c r="AS24" s="271">
        <f t="shared" ref="AS24:AZ24" si="1">IF(SUM(AS22:AS23)=0,"",SUM(AS22:AS23))</f>
        <v>15</v>
      </c>
      <c r="AT24" s="272">
        <f t="shared" si="1"/>
        <v>15</v>
      </c>
      <c r="AU24" s="272">
        <f t="shared" si="1"/>
        <v>13</v>
      </c>
      <c r="AV24" s="273">
        <f t="shared" si="1"/>
        <v>13</v>
      </c>
      <c r="AW24" s="274">
        <f t="shared" si="1"/>
        <v>8</v>
      </c>
      <c r="AX24" s="272">
        <f t="shared" si="1"/>
        <v>8</v>
      </c>
      <c r="AY24" s="272">
        <f t="shared" si="1"/>
        <v>5</v>
      </c>
      <c r="AZ24" s="273">
        <f t="shared" si="1"/>
        <v>5</v>
      </c>
      <c r="BA24" s="1458">
        <f>IF(SUM(BA22:BB23)=0,"",SUM(BA22:BB23))</f>
        <v>3</v>
      </c>
      <c r="BB24" s="1459"/>
      <c r="BC24" s="1476">
        <f>IF(SUM(BC22:BD23)=0,"",SUM(BC22:BD23))</f>
        <v>3</v>
      </c>
      <c r="BD24" s="1477"/>
      <c r="BE24" s="1474" t="str">
        <f>IF(SUM(BE22:BF23)=0,"",SUM(BE22:BF23))</f>
        <v/>
      </c>
      <c r="BF24" s="1475"/>
      <c r="BG24" s="1476" t="str">
        <f>IF(SUM(BG22:BH23)=0,"",SUM(BG22:BH23))</f>
        <v/>
      </c>
      <c r="BH24" s="1477"/>
      <c r="BI24" s="1474" t="str">
        <f>IF(SUM(BI22:BJ23)=0,"",SUM(BI22:BJ23))</f>
        <v/>
      </c>
      <c r="BJ24" s="1475"/>
      <c r="BK24" s="1476" t="str">
        <f>IF(SUM(BK22:BL23)=0,"",SUM(BK22:BL23))</f>
        <v/>
      </c>
      <c r="BL24" s="1478"/>
      <c r="BP24" s="171"/>
    </row>
    <row r="25" spans="1:68" ht="9" customHeight="1" thickBot="1">
      <c r="A25" s="1438"/>
      <c r="B25" s="207"/>
      <c r="C25" s="207"/>
      <c r="D25" s="207"/>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171"/>
      <c r="BN25" s="171"/>
      <c r="BO25" s="171"/>
      <c r="BP25" s="171"/>
    </row>
    <row r="26" spans="1:68" ht="15.95" customHeight="1">
      <c r="A26" s="1438"/>
      <c r="B26" s="1515" t="s">
        <v>379</v>
      </c>
      <c r="C26" s="1519" t="s">
        <v>377</v>
      </c>
      <c r="D26" s="1520"/>
      <c r="E26" s="1532" t="str">
        <f>IF(E22=0,"",ROUNDDOWN(E22/3,1))</f>
        <v/>
      </c>
      <c r="F26" s="1533"/>
      <c r="G26" s="1462" t="str">
        <f>IF(G22=0,"",ROUNDDOWN(G22/3,1))</f>
        <v/>
      </c>
      <c r="H26" s="1463"/>
      <c r="I26" s="1460">
        <f>IF(I22=0,"",ROUNDDOWN(I22/3,1))</f>
        <v>0.3</v>
      </c>
      <c r="J26" s="1461"/>
      <c r="K26" s="1462">
        <f>IF(K22=0,"",ROUNDDOWN(K22/3,1))</f>
        <v>0.3</v>
      </c>
      <c r="L26" s="1463"/>
      <c r="M26" s="276">
        <f t="shared" ref="M26:U26" si="2">IF(M22=0,"",ROUNDDOWN(M22/3,1))</f>
        <v>0.6</v>
      </c>
      <c r="N26" s="277">
        <f t="shared" si="2"/>
        <v>0.6</v>
      </c>
      <c r="O26" s="277">
        <f t="shared" si="2"/>
        <v>1</v>
      </c>
      <c r="P26" s="278">
        <f t="shared" si="2"/>
        <v>1</v>
      </c>
      <c r="Q26" s="279">
        <f t="shared" si="2"/>
        <v>1.3</v>
      </c>
      <c r="R26" s="277">
        <f t="shared" si="2"/>
        <v>1.3</v>
      </c>
      <c r="S26" s="277">
        <f t="shared" si="2"/>
        <v>1.6</v>
      </c>
      <c r="T26" s="280">
        <f t="shared" si="2"/>
        <v>1.6</v>
      </c>
      <c r="U26" s="1460">
        <f t="shared" si="2"/>
        <v>1.6</v>
      </c>
      <c r="V26" s="1461"/>
      <c r="W26" s="1462">
        <f>IF(W22=0,"",ROUNDDOWN(W22/3,1))</f>
        <v>1.6</v>
      </c>
      <c r="X26" s="1463"/>
      <c r="Y26" s="1460">
        <f>IF(Y22=0,"",ROUNDDOWN(Y22/3,1))</f>
        <v>1.6</v>
      </c>
      <c r="Z26" s="1461"/>
      <c r="AA26" s="1462">
        <f>IF(AA22=0,"",ROUNDDOWN(AA22/3,1))</f>
        <v>1.6</v>
      </c>
      <c r="AB26" s="1463"/>
      <c r="AC26" s="1460">
        <f>IF(AC22=0,"",ROUNDDOWN(AC22/3,1))</f>
        <v>1.6</v>
      </c>
      <c r="AD26" s="1461"/>
      <c r="AE26" s="1462">
        <f>IF(AE22=0,"",ROUNDDOWN(AE22/3,1))</f>
        <v>1.6</v>
      </c>
      <c r="AF26" s="1463"/>
      <c r="AG26" s="1460">
        <f>IF(AG22=0,"",ROUNDDOWN(AG22/3,1))</f>
        <v>1.6</v>
      </c>
      <c r="AH26" s="1461"/>
      <c r="AI26" s="1462">
        <f>IF(AI22=0,"",ROUNDDOWN(AI22/3,1))</f>
        <v>1.6</v>
      </c>
      <c r="AJ26" s="1463"/>
      <c r="AK26" s="1460">
        <f>IF(AK22=0,"",ROUNDDOWN(AK22/3,1))</f>
        <v>1.6</v>
      </c>
      <c r="AL26" s="1461"/>
      <c r="AM26" s="1462">
        <f>IF(AM22=0,"",ROUNDDOWN(AM22/3,1))</f>
        <v>1.6</v>
      </c>
      <c r="AN26" s="1463"/>
      <c r="AO26" s="1460">
        <f>IF(AO22=0,"",ROUNDDOWN(AO22/3,1))</f>
        <v>1.6</v>
      </c>
      <c r="AP26" s="1461"/>
      <c r="AQ26" s="1462">
        <f>IF(AQ22=0,"",ROUNDDOWN(AQ22/3,1))</f>
        <v>1.6</v>
      </c>
      <c r="AR26" s="1463"/>
      <c r="AS26" s="276">
        <f t="shared" ref="AS26:BA26" si="3">IF(AS22=0,"",ROUNDDOWN(AS22/3,1))</f>
        <v>1</v>
      </c>
      <c r="AT26" s="277">
        <f t="shared" si="3"/>
        <v>1</v>
      </c>
      <c r="AU26" s="277">
        <f t="shared" si="3"/>
        <v>1</v>
      </c>
      <c r="AV26" s="278">
        <f t="shared" si="3"/>
        <v>1</v>
      </c>
      <c r="AW26" s="279">
        <f t="shared" si="3"/>
        <v>0.6</v>
      </c>
      <c r="AX26" s="277">
        <f t="shared" si="3"/>
        <v>0.6</v>
      </c>
      <c r="AY26" s="277">
        <f t="shared" si="3"/>
        <v>0.3</v>
      </c>
      <c r="AZ26" s="280">
        <f t="shared" si="3"/>
        <v>0.3</v>
      </c>
      <c r="BA26" s="1460">
        <f t="shared" si="3"/>
        <v>0.3</v>
      </c>
      <c r="BB26" s="1461"/>
      <c r="BC26" s="1462">
        <f>IF(BC22=0,"",ROUNDDOWN(BC22/3,1))</f>
        <v>0.3</v>
      </c>
      <c r="BD26" s="1463"/>
      <c r="BE26" s="1460" t="str">
        <f>IF(BE22=0,"",ROUNDDOWN(BE22/3,1))</f>
        <v/>
      </c>
      <c r="BF26" s="1461"/>
      <c r="BG26" s="1462" t="str">
        <f>IF(BG22=0,"",ROUNDDOWN(BG22/3,1))</f>
        <v/>
      </c>
      <c r="BH26" s="1463"/>
      <c r="BI26" s="1460" t="str">
        <f>IF(BI22=0,"",ROUNDDOWN(BI22/3,1))</f>
        <v/>
      </c>
      <c r="BJ26" s="1461"/>
      <c r="BK26" s="1462" t="str">
        <f>IF(BK22=0,"",ROUNDDOWN(BK22/3,1))</f>
        <v/>
      </c>
      <c r="BL26" s="1472"/>
      <c r="BM26" s="171"/>
      <c r="BN26" s="171"/>
      <c r="BO26" s="171"/>
      <c r="BP26" s="171"/>
    </row>
    <row r="27" spans="1:68" ht="15.95" customHeight="1" thickBot="1">
      <c r="A27" s="1438"/>
      <c r="B27" s="1516"/>
      <c r="C27" s="1521" t="s">
        <v>376</v>
      </c>
      <c r="D27" s="1522"/>
      <c r="E27" s="1444" t="str">
        <f>IF(E23=0,"",ROUNDDOWN(E23/6,1))</f>
        <v/>
      </c>
      <c r="F27" s="1445"/>
      <c r="G27" s="1446" t="str">
        <f>IF(G23=0,"",ROUNDDOWN(G23/6,1))</f>
        <v/>
      </c>
      <c r="H27" s="1447"/>
      <c r="I27" s="1448">
        <f>IF(I23=0,"",ROUNDDOWN(I23/6,1))</f>
        <v>0.1</v>
      </c>
      <c r="J27" s="1445"/>
      <c r="K27" s="1446">
        <f>IF(K23=0,"",ROUNDDOWN(K23/6,1))</f>
        <v>0.5</v>
      </c>
      <c r="L27" s="1447"/>
      <c r="M27" s="281">
        <f t="shared" ref="M27:U27" si="4">IF(M23=0,"",ROUNDDOWN(M23/6,1))</f>
        <v>0.6</v>
      </c>
      <c r="N27" s="282">
        <f t="shared" si="4"/>
        <v>0.6</v>
      </c>
      <c r="O27" s="282">
        <f t="shared" si="4"/>
        <v>0.8</v>
      </c>
      <c r="P27" s="283">
        <f t="shared" si="4"/>
        <v>0.8</v>
      </c>
      <c r="Q27" s="284">
        <f t="shared" si="4"/>
        <v>1.3</v>
      </c>
      <c r="R27" s="282">
        <f t="shared" si="4"/>
        <v>1.3</v>
      </c>
      <c r="S27" s="282">
        <f t="shared" si="4"/>
        <v>2</v>
      </c>
      <c r="T27" s="285">
        <f t="shared" si="4"/>
        <v>2</v>
      </c>
      <c r="U27" s="1448">
        <f t="shared" si="4"/>
        <v>2.2999999999999998</v>
      </c>
      <c r="V27" s="1445"/>
      <c r="W27" s="1446">
        <f>IF(W23=0,"",ROUNDDOWN(W23/6,1))</f>
        <v>2.2999999999999998</v>
      </c>
      <c r="X27" s="1447"/>
      <c r="Y27" s="1448">
        <f>IF(Y23=0,"",ROUNDDOWN(Y23/6,1))</f>
        <v>2.2999999999999998</v>
      </c>
      <c r="Z27" s="1445"/>
      <c r="AA27" s="1446">
        <f>IF(AA23=0,"",ROUNDDOWN(AA23/6,1))</f>
        <v>2.2999999999999998</v>
      </c>
      <c r="AB27" s="1447"/>
      <c r="AC27" s="1448">
        <f>IF(AC23=0,"",ROUNDDOWN(AC23/6,1))</f>
        <v>2.2999999999999998</v>
      </c>
      <c r="AD27" s="1445"/>
      <c r="AE27" s="1446">
        <f>IF(AE23=0,"",ROUNDDOWN(AE23/6,1))</f>
        <v>2.2999999999999998</v>
      </c>
      <c r="AF27" s="1447"/>
      <c r="AG27" s="1448">
        <f>IF(AG23=0,"",ROUNDDOWN(AG23/6,1))</f>
        <v>2.2999999999999998</v>
      </c>
      <c r="AH27" s="1445"/>
      <c r="AI27" s="1446">
        <f>IF(AI23=0,"",ROUNDDOWN(AI23/6,1))</f>
        <v>2.2999999999999998</v>
      </c>
      <c r="AJ27" s="1447"/>
      <c r="AK27" s="1448">
        <f>IF(AK23=0,"",ROUNDDOWN(AK23/6,1))</f>
        <v>2.2999999999999998</v>
      </c>
      <c r="AL27" s="1445"/>
      <c r="AM27" s="1446">
        <f>IF(AM23=0,"",ROUNDDOWN(AM23/6,1))</f>
        <v>2.2999999999999998</v>
      </c>
      <c r="AN27" s="1447"/>
      <c r="AO27" s="1448">
        <f>IF(AO23=0,"",ROUNDDOWN(AO23/6,1))</f>
        <v>2.2999999999999998</v>
      </c>
      <c r="AP27" s="1445"/>
      <c r="AQ27" s="1446">
        <f>IF(AQ23=0,"",ROUNDDOWN(AQ23/6,1))</f>
        <v>2.2999999999999998</v>
      </c>
      <c r="AR27" s="1447"/>
      <c r="AS27" s="281">
        <f t="shared" ref="AS27:BA27" si="5">IF(AS23=0,"",ROUNDDOWN(AS23/6,1))</f>
        <v>2</v>
      </c>
      <c r="AT27" s="282">
        <f t="shared" si="5"/>
        <v>2</v>
      </c>
      <c r="AU27" s="282">
        <f t="shared" si="5"/>
        <v>1.6</v>
      </c>
      <c r="AV27" s="283">
        <f t="shared" si="5"/>
        <v>1.6</v>
      </c>
      <c r="AW27" s="284">
        <f t="shared" si="5"/>
        <v>1</v>
      </c>
      <c r="AX27" s="282">
        <f t="shared" si="5"/>
        <v>1</v>
      </c>
      <c r="AY27" s="282">
        <f t="shared" si="5"/>
        <v>0.6</v>
      </c>
      <c r="AZ27" s="285">
        <f t="shared" si="5"/>
        <v>0.6</v>
      </c>
      <c r="BA27" s="1448">
        <f t="shared" si="5"/>
        <v>0.3</v>
      </c>
      <c r="BB27" s="1445"/>
      <c r="BC27" s="1446">
        <f>IF(BC23=0,"",ROUNDDOWN(BC23/6,1))</f>
        <v>0.3</v>
      </c>
      <c r="BD27" s="1447"/>
      <c r="BE27" s="1448" t="str">
        <f>IF(BE23=0,"",ROUNDDOWN(BE23/6,1))</f>
        <v/>
      </c>
      <c r="BF27" s="1445"/>
      <c r="BG27" s="1446" t="str">
        <f>IF(BG23=0,"",ROUNDDOWN(BG23/6,1))</f>
        <v/>
      </c>
      <c r="BH27" s="1447"/>
      <c r="BI27" s="1448" t="str">
        <f>IF(BI23=0,"",ROUNDDOWN(BI23/6,1))</f>
        <v/>
      </c>
      <c r="BJ27" s="1445"/>
      <c r="BK27" s="1446" t="str">
        <f>IF(BK23=0,"",ROUNDDOWN(BK23/6,1))</f>
        <v/>
      </c>
      <c r="BL27" s="1473"/>
      <c r="BM27" s="171"/>
      <c r="BN27" s="171"/>
      <c r="BO27" s="171"/>
      <c r="BP27" s="171"/>
    </row>
    <row r="28" spans="1:68" ht="15.95" customHeight="1" thickTop="1" thickBot="1">
      <c r="A28" s="1438"/>
      <c r="B28" s="1517"/>
      <c r="C28" s="1523" t="s">
        <v>603</v>
      </c>
      <c r="D28" s="1524"/>
      <c r="E28" s="1483" t="str">
        <f>IF(SUM(E26:F27)=0,"",ROUND(SUM(E26:F27),0))</f>
        <v/>
      </c>
      <c r="F28" s="1469"/>
      <c r="G28" s="1470" t="str">
        <f>IF(SUM(G26:H27)=0,"",ROUND(SUM(G26:H27),0))</f>
        <v/>
      </c>
      <c r="H28" s="1484"/>
      <c r="I28" s="1468">
        <f>IF(SUM(I26:J27)=0,"",ROUND(SUM(I26:J27),0))</f>
        <v>0</v>
      </c>
      <c r="J28" s="1469"/>
      <c r="K28" s="1483">
        <f>IF(SUM(K26:L27)=0,"",ROUND(SUM(K26:L27),0))</f>
        <v>1</v>
      </c>
      <c r="L28" s="1484"/>
      <c r="M28" s="286">
        <f t="shared" ref="M28:T28" si="6">IF(SUM(M26:M27)=0,"",ROUND(SUM(M26:M27),0))</f>
        <v>1</v>
      </c>
      <c r="N28" s="287">
        <f t="shared" si="6"/>
        <v>1</v>
      </c>
      <c r="O28" s="287">
        <f t="shared" si="6"/>
        <v>2</v>
      </c>
      <c r="P28" s="288">
        <f t="shared" si="6"/>
        <v>2</v>
      </c>
      <c r="Q28" s="289">
        <f t="shared" si="6"/>
        <v>3</v>
      </c>
      <c r="R28" s="287">
        <f t="shared" si="6"/>
        <v>3</v>
      </c>
      <c r="S28" s="287">
        <f t="shared" si="6"/>
        <v>4</v>
      </c>
      <c r="T28" s="290">
        <f t="shared" si="6"/>
        <v>4</v>
      </c>
      <c r="U28" s="1468">
        <f>IF(SUM(U26:V27)=0,"",ROUND(SUM(U26:V27),0))</f>
        <v>4</v>
      </c>
      <c r="V28" s="1469"/>
      <c r="W28" s="1483">
        <f>IF(SUM(W26:X27)=0,"",ROUND(SUM(W26:X27),0))</f>
        <v>4</v>
      </c>
      <c r="X28" s="1484"/>
      <c r="Y28" s="1468">
        <f>IF(SUM(Y26:Z27)=0,"",ROUND(SUM(Y26:Z27),0))</f>
        <v>4</v>
      </c>
      <c r="Z28" s="1469"/>
      <c r="AA28" s="1483">
        <f>IF(SUM(AA26:AB27)=0,"",ROUND(SUM(AA26:AB27),0))</f>
        <v>4</v>
      </c>
      <c r="AB28" s="1484"/>
      <c r="AC28" s="1468">
        <f>IF(SUM(AC26:AD27)=0,"",ROUND(SUM(AC26:AD27),0))</f>
        <v>4</v>
      </c>
      <c r="AD28" s="1469"/>
      <c r="AE28" s="1483">
        <f>IF(SUM(AE26:AF27)=0,"",ROUND(SUM(AE26:AF27),0))</f>
        <v>4</v>
      </c>
      <c r="AF28" s="1484"/>
      <c r="AG28" s="1468">
        <f>IF(SUM(AG26:AH27)=0,"",ROUND(SUM(AG26:AH27),0))</f>
        <v>4</v>
      </c>
      <c r="AH28" s="1469"/>
      <c r="AI28" s="1483">
        <f>IF(SUM(AI26:AJ27)=0,"",ROUND(SUM(AI26:AJ27),0))</f>
        <v>4</v>
      </c>
      <c r="AJ28" s="1484"/>
      <c r="AK28" s="1468">
        <f>IF(SUM(AK26:AL27)=0,"",ROUND(SUM(AK26:AL27),0))</f>
        <v>4</v>
      </c>
      <c r="AL28" s="1469"/>
      <c r="AM28" s="1483">
        <f>IF(SUM(AM26:AN27)=0,"",ROUND(SUM(AM26:AN27),0))</f>
        <v>4</v>
      </c>
      <c r="AN28" s="1484"/>
      <c r="AO28" s="1468">
        <f>IF(SUM(AO26:AP27)=0,"",ROUND(SUM(AO26:AP27),0))</f>
        <v>4</v>
      </c>
      <c r="AP28" s="1469"/>
      <c r="AQ28" s="1483">
        <f>IF(SUM(AQ26:AR27)=0,"",ROUND(SUM(AQ26:AR27),0))</f>
        <v>4</v>
      </c>
      <c r="AR28" s="1484"/>
      <c r="AS28" s="286">
        <f t="shared" ref="AS28:AZ28" si="7">IF(SUM(AS26:AS27)=0,"",ROUND(SUM(AS26:AS27),0))</f>
        <v>3</v>
      </c>
      <c r="AT28" s="287">
        <f t="shared" si="7"/>
        <v>3</v>
      </c>
      <c r="AU28" s="287">
        <f t="shared" si="7"/>
        <v>3</v>
      </c>
      <c r="AV28" s="288">
        <f t="shared" si="7"/>
        <v>3</v>
      </c>
      <c r="AW28" s="289">
        <f t="shared" si="7"/>
        <v>2</v>
      </c>
      <c r="AX28" s="287">
        <f t="shared" si="7"/>
        <v>2</v>
      </c>
      <c r="AY28" s="287">
        <f t="shared" si="7"/>
        <v>1</v>
      </c>
      <c r="AZ28" s="290">
        <f t="shared" si="7"/>
        <v>1</v>
      </c>
      <c r="BA28" s="1468">
        <f>IF(SUM(BA26:BB27)=0,"",ROUND(SUM(BA26:BB27),0))</f>
        <v>1</v>
      </c>
      <c r="BB28" s="1469"/>
      <c r="BC28" s="1483">
        <f>IF(SUM(BC26:BD27)=0,"",ROUND(SUM(BC26:BD27),0))</f>
        <v>1</v>
      </c>
      <c r="BD28" s="1484"/>
      <c r="BE28" s="1468" t="str">
        <f>IF(SUM(BE26:BF27)=0,"",ROUND(SUM(BE26:BF27),0))</f>
        <v/>
      </c>
      <c r="BF28" s="1469"/>
      <c r="BG28" s="1483" t="str">
        <f>IF(SUM(BG26:BH27)=0,"",ROUND(SUM(BG26:BH27),0))</f>
        <v/>
      </c>
      <c r="BH28" s="1484"/>
      <c r="BI28" s="1468" t="str">
        <f>IF(SUM(BI26:BJ27)=0,"",ROUND(SUM(BI26:BJ27),0))</f>
        <v/>
      </c>
      <c r="BJ28" s="1469"/>
      <c r="BK28" s="1470" t="str">
        <f>IF(SUM(BK26:BL27)=0,"",ROUND(SUM(BK26:BL27),0))</f>
        <v/>
      </c>
      <c r="BL28" s="1471"/>
      <c r="BM28" s="171"/>
      <c r="BN28" s="171"/>
      <c r="BO28" s="171"/>
      <c r="BP28" s="171"/>
    </row>
    <row r="29" spans="1:68" ht="15.95" customHeight="1" thickBot="1">
      <c r="A29" s="1438"/>
      <c r="B29" s="1518"/>
      <c r="C29" s="1525" t="s">
        <v>380</v>
      </c>
      <c r="D29" s="1526"/>
      <c r="E29" s="1439" t="str">
        <f>IF(E28="","",(E28+1))</f>
        <v/>
      </c>
      <c r="F29" s="1440"/>
      <c r="G29" s="1441" t="str">
        <f t="shared" ref="G29" si="8">IF(G28="","",(G28+1))</f>
        <v/>
      </c>
      <c r="H29" s="1442"/>
      <c r="I29" s="1443">
        <f t="shared" ref="I29" si="9">IF(I28="","",(I28+1))</f>
        <v>1</v>
      </c>
      <c r="J29" s="1440"/>
      <c r="K29" s="1439">
        <f t="shared" ref="K29" si="10">IF(K28="","",(K28+1))</f>
        <v>2</v>
      </c>
      <c r="L29" s="1442"/>
      <c r="M29" s="291">
        <f t="shared" ref="M29:U29" si="11">IF(M28="","",(M28+1))</f>
        <v>2</v>
      </c>
      <c r="N29" s="292">
        <f t="shared" si="11"/>
        <v>2</v>
      </c>
      <c r="O29" s="292">
        <f t="shared" si="11"/>
        <v>3</v>
      </c>
      <c r="P29" s="293">
        <f t="shared" si="11"/>
        <v>3</v>
      </c>
      <c r="Q29" s="294">
        <f t="shared" si="11"/>
        <v>4</v>
      </c>
      <c r="R29" s="292">
        <f t="shared" si="11"/>
        <v>4</v>
      </c>
      <c r="S29" s="292">
        <f t="shared" si="11"/>
        <v>5</v>
      </c>
      <c r="T29" s="295">
        <f t="shared" si="11"/>
        <v>5</v>
      </c>
      <c r="U29" s="1443">
        <f t="shared" si="11"/>
        <v>5</v>
      </c>
      <c r="V29" s="1440"/>
      <c r="W29" s="1439">
        <f t="shared" ref="W29" si="12">IF(W28="","",(W28+1))</f>
        <v>5</v>
      </c>
      <c r="X29" s="1442"/>
      <c r="Y29" s="1443">
        <f t="shared" ref="Y29" si="13">IF(Y28="","",(Y28+1))</f>
        <v>5</v>
      </c>
      <c r="Z29" s="1440"/>
      <c r="AA29" s="1439">
        <f t="shared" ref="AA29" si="14">IF(AA28="","",(AA28+1))</f>
        <v>5</v>
      </c>
      <c r="AB29" s="1442"/>
      <c r="AC29" s="1443">
        <f t="shared" ref="AC29" si="15">IF(AC28="","",(AC28+1))</f>
        <v>5</v>
      </c>
      <c r="AD29" s="1440"/>
      <c r="AE29" s="1439">
        <f t="shared" ref="AE29" si="16">IF(AE28="","",(AE28+1))</f>
        <v>5</v>
      </c>
      <c r="AF29" s="1442"/>
      <c r="AG29" s="1443">
        <f t="shared" ref="AG29" si="17">IF(AG28="","",(AG28+1))</f>
        <v>5</v>
      </c>
      <c r="AH29" s="1440"/>
      <c r="AI29" s="1439">
        <f t="shared" ref="AI29" si="18">IF(AI28="","",(AI28+1))</f>
        <v>5</v>
      </c>
      <c r="AJ29" s="1442"/>
      <c r="AK29" s="1443">
        <f t="shared" ref="AK29" si="19">IF(AK28="","",(AK28+1))</f>
        <v>5</v>
      </c>
      <c r="AL29" s="1440"/>
      <c r="AM29" s="1439">
        <f t="shared" ref="AM29" si="20">IF(AM28="","",(AM28+1))</f>
        <v>5</v>
      </c>
      <c r="AN29" s="1442"/>
      <c r="AO29" s="1443">
        <f t="shared" ref="AO29" si="21">IF(AO28="","",(AO28+1))</f>
        <v>5</v>
      </c>
      <c r="AP29" s="1440"/>
      <c r="AQ29" s="1439">
        <f t="shared" ref="AQ29" si="22">IF(AQ28="","",(AQ28+1))</f>
        <v>5</v>
      </c>
      <c r="AR29" s="1442"/>
      <c r="AS29" s="291">
        <f t="shared" ref="AS29:BA29" si="23">IF(AS28="","",(AS28+1))</f>
        <v>4</v>
      </c>
      <c r="AT29" s="292">
        <f t="shared" si="23"/>
        <v>4</v>
      </c>
      <c r="AU29" s="292">
        <f t="shared" si="23"/>
        <v>4</v>
      </c>
      <c r="AV29" s="293">
        <f t="shared" si="23"/>
        <v>4</v>
      </c>
      <c r="AW29" s="294">
        <f t="shared" si="23"/>
        <v>3</v>
      </c>
      <c r="AX29" s="292">
        <f t="shared" si="23"/>
        <v>3</v>
      </c>
      <c r="AY29" s="292">
        <f t="shared" si="23"/>
        <v>2</v>
      </c>
      <c r="AZ29" s="295">
        <f t="shared" si="23"/>
        <v>2</v>
      </c>
      <c r="BA29" s="1443">
        <f t="shared" si="23"/>
        <v>2</v>
      </c>
      <c r="BB29" s="1440"/>
      <c r="BC29" s="1439">
        <f t="shared" ref="BC29" si="24">IF(BC28="","",(BC28+1))</f>
        <v>2</v>
      </c>
      <c r="BD29" s="1442"/>
      <c r="BE29" s="1443" t="str">
        <f t="shared" ref="BE29" si="25">IF(BE28="","",(BE28+1))</f>
        <v/>
      </c>
      <c r="BF29" s="1440"/>
      <c r="BG29" s="1439" t="str">
        <f t="shared" ref="BG29" si="26">IF(BG28="","",(BG28+1))</f>
        <v/>
      </c>
      <c r="BH29" s="1442"/>
      <c r="BI29" s="1443" t="str">
        <f t="shared" ref="BI29" si="27">IF(BI28="","",(BI28+1))</f>
        <v/>
      </c>
      <c r="BJ29" s="1440"/>
      <c r="BK29" s="1441" t="str">
        <f t="shared" ref="BK29" si="28">IF(BK28="","",(BK28+1))</f>
        <v/>
      </c>
      <c r="BL29" s="1482"/>
      <c r="BM29" s="171"/>
      <c r="BN29" s="171"/>
      <c r="BO29" s="171"/>
      <c r="BP29" s="171"/>
    </row>
    <row r="30" spans="1:68" s="675" customFormat="1" ht="9" customHeight="1">
      <c r="A30" s="1438"/>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row>
    <row r="31" spans="1:68" s="675" customFormat="1">
      <c r="A31" s="1438"/>
      <c r="B31" s="1" t="s">
        <v>624</v>
      </c>
      <c r="D31" s="1" t="s">
        <v>606</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71"/>
      <c r="BJ31" s="171"/>
      <c r="BK31" s="171"/>
      <c r="BL31" s="171"/>
      <c r="BM31" s="171"/>
      <c r="BN31" s="171"/>
      <c r="BO31" s="171"/>
      <c r="BP31" s="171"/>
    </row>
    <row r="32" spans="1:68" s="675" customFormat="1" ht="12.95" customHeight="1">
      <c r="A32" s="1438"/>
      <c r="B32" s="1" t="s">
        <v>625</v>
      </c>
      <c r="C32" s="167"/>
      <c r="D32" s="749" t="s">
        <v>950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71"/>
      <c r="BJ32" s="171"/>
      <c r="BK32" s="171"/>
      <c r="BL32" s="171"/>
      <c r="BM32" s="171"/>
      <c r="BN32" s="171"/>
      <c r="BO32" s="171"/>
      <c r="BP32" s="171"/>
    </row>
    <row r="33" spans="1:68" s="675" customFormat="1" ht="12.95" customHeight="1">
      <c r="A33" s="1438"/>
      <c r="B33" s="1"/>
      <c r="C33" s="167"/>
      <c r="D33" s="1" t="s">
        <v>951</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71"/>
      <c r="BJ33" s="171"/>
      <c r="BK33" s="171"/>
      <c r="BL33" s="171"/>
      <c r="BM33" s="171"/>
      <c r="BN33" s="171"/>
      <c r="BO33" s="171"/>
      <c r="BP33" s="171"/>
    </row>
    <row r="34" spans="1:68" s="675" customFormat="1">
      <c r="A34" s="1438"/>
      <c r="B34" s="1" t="s">
        <v>1011</v>
      </c>
      <c r="C34" s="167"/>
      <c r="D34" s="1" t="s">
        <v>632</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71"/>
      <c r="BJ34" s="171"/>
      <c r="BK34" s="171"/>
      <c r="BL34" s="171"/>
      <c r="BM34" s="171"/>
      <c r="BN34" s="171"/>
      <c r="BO34" s="171"/>
      <c r="BP34" s="171"/>
    </row>
    <row r="35" spans="1:68" s="675" customFormat="1">
      <c r="A35" s="1438"/>
      <c r="B35" s="1" t="s">
        <v>1012</v>
      </c>
      <c r="C35" s="167"/>
      <c r="D35" s="1" t="s">
        <v>633</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363"/>
      <c r="BB35" s="363"/>
      <c r="BC35" s="363"/>
      <c r="BD35" s="363"/>
      <c r="BE35" s="1"/>
      <c r="BF35" s="1"/>
      <c r="BG35" s="1"/>
      <c r="BH35" s="1"/>
      <c r="BI35" s="171"/>
      <c r="BJ35" s="171"/>
      <c r="BK35" s="171"/>
      <c r="BL35" s="171"/>
      <c r="BM35" s="171"/>
      <c r="BN35" s="171"/>
      <c r="BO35" s="171"/>
      <c r="BP35" s="171"/>
    </row>
    <row r="36" spans="1:68">
      <c r="A36" s="171"/>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row>
    <row r="37" spans="1:68">
      <c r="A37" s="171"/>
      <c r="B37" s="171"/>
      <c r="C37" s="171"/>
      <c r="D37" s="244"/>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row>
    <row r="38" spans="1:68">
      <c r="BM38" s="171"/>
      <c r="BN38" s="171"/>
      <c r="BO38" s="171"/>
      <c r="BP38" s="171"/>
    </row>
    <row r="39" spans="1:68">
      <c r="BM39" s="171"/>
      <c r="BN39" s="171"/>
      <c r="BO39" s="171"/>
      <c r="BP39" s="171"/>
    </row>
    <row r="40" spans="1:68">
      <c r="A40" s="171"/>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row>
    <row r="41" spans="1:68">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row>
    <row r="42" spans="1:68">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row>
    <row r="43" spans="1:68">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row>
    <row r="44" spans="1:68">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row>
    <row r="45" spans="1:68">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row>
    <row r="46" spans="1:68">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row>
    <row r="47" spans="1:68">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row>
  </sheetData>
  <mergeCells count="212">
    <mergeCell ref="B1:AJ1"/>
    <mergeCell ref="BG29:BH29"/>
    <mergeCell ref="BI29:BJ29"/>
    <mergeCell ref="BK29:BL29"/>
    <mergeCell ref="AM29:AN29"/>
    <mergeCell ref="AO29:AP29"/>
    <mergeCell ref="AQ29:AR29"/>
    <mergeCell ref="BA29:BB29"/>
    <mergeCell ref="BC29:BD29"/>
    <mergeCell ref="BE29:BF29"/>
    <mergeCell ref="AA29:AB29"/>
    <mergeCell ref="AC29:AD29"/>
    <mergeCell ref="AE29:AF29"/>
    <mergeCell ref="AG29:AH29"/>
    <mergeCell ref="AI29:AJ29"/>
    <mergeCell ref="AK29:AL29"/>
    <mergeCell ref="K27:L27"/>
    <mergeCell ref="U27:V27"/>
    <mergeCell ref="BI28:BJ28"/>
    <mergeCell ref="BK28:BL28"/>
    <mergeCell ref="C29:D29"/>
    <mergeCell ref="E29:F29"/>
    <mergeCell ref="G29:H29"/>
    <mergeCell ref="I29:J29"/>
    <mergeCell ref="U29:V29"/>
    <mergeCell ref="W29:X29"/>
    <mergeCell ref="Y29:Z29"/>
    <mergeCell ref="AO28:AP28"/>
    <mergeCell ref="AQ28:AR28"/>
    <mergeCell ref="BA28:BB28"/>
    <mergeCell ref="BC28:BD28"/>
    <mergeCell ref="BE28:BF28"/>
    <mergeCell ref="W27:X27"/>
    <mergeCell ref="Y27:Z27"/>
    <mergeCell ref="AA27:AB27"/>
    <mergeCell ref="AC27:AD27"/>
    <mergeCell ref="AM27:AN27"/>
    <mergeCell ref="AO27:AP27"/>
    <mergeCell ref="AE27:AF27"/>
    <mergeCell ref="AG27:AH27"/>
    <mergeCell ref="AI27:AJ27"/>
    <mergeCell ref="AK27:AL27"/>
    <mergeCell ref="BG28:BH28"/>
    <mergeCell ref="AC28:AD28"/>
    <mergeCell ref="AE28:AF28"/>
    <mergeCell ref="AG28:AH28"/>
    <mergeCell ref="AI28:AJ28"/>
    <mergeCell ref="AK28:AL28"/>
    <mergeCell ref="AM28:AN28"/>
    <mergeCell ref="C28:D28"/>
    <mergeCell ref="E28:F28"/>
    <mergeCell ref="G28:H28"/>
    <mergeCell ref="I28:J28"/>
    <mergeCell ref="K28:L28"/>
    <mergeCell ref="U28:V28"/>
    <mergeCell ref="W28:X28"/>
    <mergeCell ref="Y28:Z28"/>
    <mergeCell ref="AA28:AB28"/>
    <mergeCell ref="BI24:BJ24"/>
    <mergeCell ref="BC24:BD24"/>
    <mergeCell ref="AI24:AJ24"/>
    <mergeCell ref="AK24:AL24"/>
    <mergeCell ref="AM24:AN24"/>
    <mergeCell ref="AO24:AP24"/>
    <mergeCell ref="AQ24:AR24"/>
    <mergeCell ref="BE24:BF24"/>
    <mergeCell ref="BK27:BL27"/>
    <mergeCell ref="AQ27:AR27"/>
    <mergeCell ref="BA27:BB27"/>
    <mergeCell ref="BC27:BD27"/>
    <mergeCell ref="BE27:BF27"/>
    <mergeCell ref="BG27:BH27"/>
    <mergeCell ref="BI27:BJ27"/>
    <mergeCell ref="BC26:BD26"/>
    <mergeCell ref="BE26:BF26"/>
    <mergeCell ref="BG26:BH26"/>
    <mergeCell ref="BI26:BJ26"/>
    <mergeCell ref="BK24:BL24"/>
    <mergeCell ref="BK26:BL26"/>
    <mergeCell ref="BA26:BB26"/>
    <mergeCell ref="AG26:AH26"/>
    <mergeCell ref="AI26:AJ26"/>
    <mergeCell ref="AK26:AL26"/>
    <mergeCell ref="AM26:AN26"/>
    <mergeCell ref="AO26:AP26"/>
    <mergeCell ref="AQ26:AR26"/>
    <mergeCell ref="U26:V26"/>
    <mergeCell ref="BA24:BB24"/>
    <mergeCell ref="E24:F24"/>
    <mergeCell ref="G24:H24"/>
    <mergeCell ref="I24:J24"/>
    <mergeCell ref="K24:L24"/>
    <mergeCell ref="W26:X26"/>
    <mergeCell ref="Y26:Z26"/>
    <mergeCell ref="AA26:AB26"/>
    <mergeCell ref="AC26:AD26"/>
    <mergeCell ref="AE26:AF26"/>
    <mergeCell ref="B26:B29"/>
    <mergeCell ref="C26:D26"/>
    <mergeCell ref="E26:F26"/>
    <mergeCell ref="G26:H26"/>
    <mergeCell ref="I26:J26"/>
    <mergeCell ref="K26:L26"/>
    <mergeCell ref="C27:D27"/>
    <mergeCell ref="E27:F27"/>
    <mergeCell ref="G27:H27"/>
    <mergeCell ref="I27:J27"/>
    <mergeCell ref="K29:L29"/>
    <mergeCell ref="AG23:AH23"/>
    <mergeCell ref="U24:V24"/>
    <mergeCell ref="W24:X24"/>
    <mergeCell ref="Y24:Z24"/>
    <mergeCell ref="AA24:AB24"/>
    <mergeCell ref="AC24:AD24"/>
    <mergeCell ref="AE24:AF24"/>
    <mergeCell ref="AG24:AH24"/>
    <mergeCell ref="BG24:BH24"/>
    <mergeCell ref="BA23:BB23"/>
    <mergeCell ref="AQ23:AR23"/>
    <mergeCell ref="BI22:BJ22"/>
    <mergeCell ref="BK22:BL22"/>
    <mergeCell ref="AQ22:AR22"/>
    <mergeCell ref="BA22:BB22"/>
    <mergeCell ref="BC22:BD22"/>
    <mergeCell ref="BI23:BJ23"/>
    <mergeCell ref="BK23:BL23"/>
    <mergeCell ref="BE23:BF23"/>
    <mergeCell ref="BG23:BH23"/>
    <mergeCell ref="BC23:BD23"/>
    <mergeCell ref="BE22:BF22"/>
    <mergeCell ref="BG22:BH22"/>
    <mergeCell ref="C23:D23"/>
    <mergeCell ref="E23:F23"/>
    <mergeCell ref="G23:H23"/>
    <mergeCell ref="I23:J23"/>
    <mergeCell ref="K23:L23"/>
    <mergeCell ref="U23:V23"/>
    <mergeCell ref="AK22:AL22"/>
    <mergeCell ref="AM22:AN22"/>
    <mergeCell ref="AO22:AP22"/>
    <mergeCell ref="Y22:Z22"/>
    <mergeCell ref="AA22:AB22"/>
    <mergeCell ref="AC22:AD22"/>
    <mergeCell ref="AE22:AF22"/>
    <mergeCell ref="AG22:AH22"/>
    <mergeCell ref="AI22:AJ22"/>
    <mergeCell ref="AI23:AJ23"/>
    <mergeCell ref="AK23:AL23"/>
    <mergeCell ref="AM23:AN23"/>
    <mergeCell ref="AO23:AP23"/>
    <mergeCell ref="W23:X23"/>
    <mergeCell ref="Y23:Z23"/>
    <mergeCell ref="AA23:AB23"/>
    <mergeCell ref="AC23:AD23"/>
    <mergeCell ref="AE23:AF23"/>
    <mergeCell ref="AS3:AV3"/>
    <mergeCell ref="AW3:AZ3"/>
    <mergeCell ref="BA3:BD3"/>
    <mergeCell ref="BE3:BH3"/>
    <mergeCell ref="BI3:BL3"/>
    <mergeCell ref="BI20:BJ20"/>
    <mergeCell ref="BK20:BL20"/>
    <mergeCell ref="B22:B24"/>
    <mergeCell ref="C22:D22"/>
    <mergeCell ref="E22:F22"/>
    <mergeCell ref="G22:H22"/>
    <mergeCell ref="I22:J22"/>
    <mergeCell ref="K22:L22"/>
    <mergeCell ref="U22:V22"/>
    <mergeCell ref="W22:X22"/>
    <mergeCell ref="AO20:AP20"/>
    <mergeCell ref="AQ20:AR20"/>
    <mergeCell ref="BA20:BB20"/>
    <mergeCell ref="BC20:BD20"/>
    <mergeCell ref="BE20:BF20"/>
    <mergeCell ref="BG20:BH20"/>
    <mergeCell ref="AC20:AD20"/>
    <mergeCell ref="AE20:AF20"/>
    <mergeCell ref="AG20:AH20"/>
    <mergeCell ref="AC3:AF3"/>
    <mergeCell ref="AG3:AJ3"/>
    <mergeCell ref="AK3:AN3"/>
    <mergeCell ref="AO3:AR3"/>
    <mergeCell ref="A3:A35"/>
    <mergeCell ref="B3:C3"/>
    <mergeCell ref="E3:H3"/>
    <mergeCell ref="I3:L3"/>
    <mergeCell ref="M3:P3"/>
    <mergeCell ref="Q3:T3"/>
    <mergeCell ref="B5:B19"/>
    <mergeCell ref="B20:D20"/>
    <mergeCell ref="E20:F20"/>
    <mergeCell ref="G20:H20"/>
    <mergeCell ref="U20:V20"/>
    <mergeCell ref="W20:X20"/>
    <mergeCell ref="Y20:Z20"/>
    <mergeCell ref="AA20:AB20"/>
    <mergeCell ref="AI20:AJ20"/>
    <mergeCell ref="AK20:AL20"/>
    <mergeCell ref="AM20:AN20"/>
    <mergeCell ref="I20:J20"/>
    <mergeCell ref="K20:L20"/>
    <mergeCell ref="C24:D24"/>
    <mergeCell ref="B2:D2"/>
    <mergeCell ref="H2:I2"/>
    <mergeCell ref="J2:K2"/>
    <mergeCell ref="L2:M2"/>
    <mergeCell ref="N2:O2"/>
    <mergeCell ref="P2:Q2"/>
    <mergeCell ref="B4:C4"/>
    <mergeCell ref="U3:X3"/>
    <mergeCell ref="Y3:AB3"/>
  </mergeCells>
  <phoneticPr fontId="2"/>
  <dataValidations count="2">
    <dataValidation type="whole" allowBlank="1" showInputMessage="1" error="水色のセル内は、自動計算がされます。_x000a_「キャンセル」をクリックして下さい。" sqref="U22:AR23 BA22:BB23" xr:uid="{00000000-0002-0000-0D00-000000000000}">
      <formula1>-10</formula1>
      <formula2>-9</formula2>
    </dataValidation>
    <dataValidation imeMode="halfAlpha" allowBlank="1" showInputMessage="1" showErrorMessage="1" sqref="E2 P2 H2" xr:uid="{00000000-0002-0000-0D00-000001000000}"/>
  </dataValidations>
  <printOptions horizontalCentered="1" verticalCentered="1"/>
  <pageMargins left="0.59055118110236227" right="0.59055118110236227" top="0.59055118110236227" bottom="0.59055118110236227" header="0.51181102362204722" footer="0.39370078740157483"/>
  <pageSetup paperSize="9" firstPageNumber="32" orientation="landscape" cellComments="asDisplayed" r:id="rId1"/>
  <headerFooter alignWithMargins="0"/>
  <ignoredErrors>
    <ignoredError sqref="M24:T24 AS24:AZ2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C25"/>
  <sheetViews>
    <sheetView view="pageBreakPreview" zoomScaleNormal="100" zoomScaleSheetLayoutView="100" workbookViewId="0">
      <selection activeCell="D4" sqref="D4:O4"/>
    </sheetView>
  </sheetViews>
  <sheetFormatPr defaultRowHeight="12"/>
  <cols>
    <col min="1" max="3" width="8.625" style="552" customWidth="1"/>
    <col min="4" max="4" width="6.5" style="552" customWidth="1"/>
    <col min="5" max="15" width="3.375" style="552" customWidth="1"/>
    <col min="16" max="17" width="6.625" style="552" customWidth="1"/>
    <col min="18" max="18" width="3.375" style="552" customWidth="1"/>
    <col min="19" max="19" width="3.625" style="552" customWidth="1"/>
    <col min="20" max="20" width="6.625" style="552" customWidth="1"/>
    <col min="21" max="21" width="2.625" style="552" customWidth="1"/>
    <col min="22" max="22" width="6.625" style="552" customWidth="1"/>
    <col min="23" max="23" width="2.625" style="552" customWidth="1"/>
    <col min="24" max="25" width="3.375" style="552" customWidth="1"/>
    <col min="26" max="26" width="2.625" style="552" customWidth="1"/>
    <col min="27" max="27" width="6.625" style="552" customWidth="1"/>
    <col min="28" max="28" width="2.625" style="552" customWidth="1"/>
    <col min="29" max="29" width="9.625" style="552" customWidth="1"/>
    <col min="30" max="16384" width="9" style="552"/>
  </cols>
  <sheetData>
    <row r="1" spans="1:29" s="550" customFormat="1" ht="18.75" customHeight="1">
      <c r="A1" s="814" t="s">
        <v>969</v>
      </c>
      <c r="B1" s="814"/>
      <c r="C1" s="814"/>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814"/>
    </row>
    <row r="2" spans="1:29" ht="18.75" customHeight="1">
      <c r="A2" s="551"/>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row>
    <row r="3" spans="1:29" ht="18" customHeight="1">
      <c r="A3" s="773" t="s">
        <v>13</v>
      </c>
      <c r="B3" s="774"/>
      <c r="C3" s="775"/>
      <c r="D3" s="757"/>
      <c r="E3" s="758"/>
      <c r="F3" s="758"/>
      <c r="G3" s="758"/>
      <c r="H3" s="758"/>
      <c r="I3" s="758"/>
      <c r="J3" s="758"/>
      <c r="K3" s="758"/>
      <c r="L3" s="758"/>
      <c r="M3" s="820"/>
      <c r="N3" s="820"/>
      <c r="O3" s="821"/>
      <c r="P3" s="568"/>
      <c r="Q3" s="566"/>
      <c r="R3" s="566"/>
      <c r="S3" s="566"/>
      <c r="T3" s="573"/>
      <c r="U3" s="573"/>
      <c r="V3" s="573"/>
      <c r="W3" s="573"/>
      <c r="X3" s="573"/>
      <c r="Y3" s="573"/>
      <c r="Z3" s="573"/>
      <c r="AA3" s="573"/>
      <c r="AB3" s="573"/>
      <c r="AC3" s="573"/>
    </row>
    <row r="4" spans="1:29" ht="24" customHeight="1">
      <c r="A4" s="763" t="s">
        <v>127</v>
      </c>
      <c r="B4" s="764"/>
      <c r="C4" s="765"/>
      <c r="D4" s="760"/>
      <c r="E4" s="761"/>
      <c r="F4" s="761"/>
      <c r="G4" s="761"/>
      <c r="H4" s="761"/>
      <c r="I4" s="761"/>
      <c r="J4" s="761"/>
      <c r="K4" s="761"/>
      <c r="L4" s="761"/>
      <c r="M4" s="818"/>
      <c r="N4" s="818"/>
      <c r="O4" s="819"/>
      <c r="P4" s="569"/>
      <c r="Q4" s="570"/>
      <c r="R4" s="570"/>
      <c r="S4" s="570"/>
      <c r="T4" s="822" t="s">
        <v>848</v>
      </c>
      <c r="U4" s="822"/>
      <c r="V4" s="822"/>
      <c r="W4" s="822"/>
      <c r="X4" s="822"/>
      <c r="Y4" s="822"/>
      <c r="Z4" s="822"/>
      <c r="AA4" s="822"/>
      <c r="AB4" s="822"/>
      <c r="AC4" s="822"/>
    </row>
    <row r="5" spans="1:29" ht="18" customHeight="1">
      <c r="A5" s="773" t="s">
        <v>13</v>
      </c>
      <c r="B5" s="774"/>
      <c r="C5" s="775"/>
      <c r="D5" s="826"/>
      <c r="E5" s="827"/>
      <c r="F5" s="827"/>
      <c r="G5" s="827"/>
      <c r="H5" s="827"/>
      <c r="I5" s="827"/>
      <c r="J5" s="827"/>
      <c r="K5" s="827"/>
      <c r="L5" s="827"/>
      <c r="M5" s="828"/>
      <c r="N5" s="828"/>
      <c r="O5" s="829"/>
      <c r="P5" s="786" t="s">
        <v>545</v>
      </c>
      <c r="Q5" s="787"/>
      <c r="R5" s="787"/>
      <c r="S5" s="788"/>
      <c r="T5" s="757"/>
      <c r="U5" s="758"/>
      <c r="V5" s="758"/>
      <c r="W5" s="758"/>
      <c r="X5" s="758"/>
      <c r="Y5" s="758"/>
      <c r="Z5" s="758"/>
      <c r="AA5" s="758"/>
      <c r="AB5" s="758"/>
      <c r="AC5" s="759"/>
    </row>
    <row r="6" spans="1:29" ht="24" customHeight="1">
      <c r="A6" s="763" t="s">
        <v>536</v>
      </c>
      <c r="B6" s="764"/>
      <c r="C6" s="765"/>
      <c r="D6" s="830"/>
      <c r="E6" s="831"/>
      <c r="F6" s="831"/>
      <c r="G6" s="831"/>
      <c r="H6" s="831"/>
      <c r="I6" s="831"/>
      <c r="J6" s="831"/>
      <c r="K6" s="831"/>
      <c r="L6" s="831"/>
      <c r="M6" s="832"/>
      <c r="N6" s="832"/>
      <c r="O6" s="833"/>
      <c r="P6" s="834" t="s">
        <v>544</v>
      </c>
      <c r="Q6" s="835"/>
      <c r="R6" s="835"/>
      <c r="S6" s="836"/>
      <c r="T6" s="760"/>
      <c r="U6" s="761"/>
      <c r="V6" s="761"/>
      <c r="W6" s="761"/>
      <c r="X6" s="761"/>
      <c r="Y6" s="761"/>
      <c r="Z6" s="761"/>
      <c r="AA6" s="761"/>
      <c r="AB6" s="761"/>
      <c r="AC6" s="762"/>
    </row>
    <row r="7" spans="1:29" ht="18" customHeight="1">
      <c r="A7" s="773" t="s">
        <v>128</v>
      </c>
      <c r="B7" s="774"/>
      <c r="C7" s="775"/>
      <c r="D7" s="789" t="s">
        <v>401</v>
      </c>
      <c r="E7" s="790"/>
      <c r="F7" s="790"/>
      <c r="G7" s="790"/>
      <c r="H7" s="790"/>
      <c r="I7" s="790"/>
      <c r="J7" s="790"/>
      <c r="K7" s="790"/>
      <c r="L7" s="790"/>
      <c r="M7" s="790"/>
      <c r="N7" s="790"/>
      <c r="O7" s="791" t="s">
        <v>849</v>
      </c>
      <c r="P7" s="757"/>
      <c r="Q7" s="758"/>
      <c r="R7" s="759"/>
      <c r="S7" s="791" t="s">
        <v>850</v>
      </c>
      <c r="T7" s="757"/>
      <c r="U7" s="758"/>
      <c r="V7" s="759"/>
      <c r="W7" s="782" t="s">
        <v>62</v>
      </c>
      <c r="X7" s="783"/>
      <c r="Y7" s="825"/>
      <c r="Z7" s="758"/>
      <c r="AA7" s="758"/>
      <c r="AB7" s="758"/>
      <c r="AC7" s="759"/>
    </row>
    <row r="8" spans="1:29" ht="24" customHeight="1">
      <c r="A8" s="776"/>
      <c r="B8" s="777"/>
      <c r="C8" s="778"/>
      <c r="D8" s="768"/>
      <c r="E8" s="769"/>
      <c r="F8" s="769"/>
      <c r="G8" s="769"/>
      <c r="H8" s="769"/>
      <c r="I8" s="769"/>
      <c r="J8" s="769"/>
      <c r="K8" s="769"/>
      <c r="L8" s="769"/>
      <c r="M8" s="769"/>
      <c r="N8" s="769"/>
      <c r="O8" s="792"/>
      <c r="P8" s="760"/>
      <c r="Q8" s="761"/>
      <c r="R8" s="762"/>
      <c r="S8" s="792"/>
      <c r="T8" s="760"/>
      <c r="U8" s="761"/>
      <c r="V8" s="762"/>
      <c r="W8" s="784"/>
      <c r="X8" s="785"/>
      <c r="Y8" s="761"/>
      <c r="Z8" s="761"/>
      <c r="AA8" s="761"/>
      <c r="AB8" s="761"/>
      <c r="AC8" s="762"/>
    </row>
    <row r="9" spans="1:29" s="558" customFormat="1" ht="6" customHeight="1">
      <c r="A9" s="554"/>
      <c r="B9" s="555"/>
      <c r="C9" s="554"/>
      <c r="D9" s="556"/>
      <c r="E9" s="556"/>
      <c r="F9" s="556"/>
      <c r="G9" s="556"/>
      <c r="H9" s="556"/>
      <c r="I9" s="556"/>
      <c r="J9" s="556"/>
      <c r="K9" s="556"/>
      <c r="L9" s="556"/>
      <c r="M9" s="556"/>
      <c r="N9" s="556"/>
      <c r="O9" s="556"/>
      <c r="P9" s="557"/>
      <c r="Q9" s="557"/>
      <c r="R9" s="557"/>
      <c r="S9" s="557"/>
      <c r="T9" s="557"/>
      <c r="U9" s="557"/>
      <c r="V9" s="557"/>
      <c r="W9" s="557"/>
      <c r="X9" s="557"/>
      <c r="Y9" s="557"/>
      <c r="Z9" s="557"/>
      <c r="AA9" s="557"/>
      <c r="AB9" s="557"/>
      <c r="AC9" s="557"/>
    </row>
    <row r="10" spans="1:29" ht="18" customHeight="1">
      <c r="A10" s="773" t="s">
        <v>14</v>
      </c>
      <c r="B10" s="774"/>
      <c r="C10" s="775"/>
      <c r="D10" s="815"/>
      <c r="E10" s="816"/>
      <c r="F10" s="816"/>
      <c r="G10" s="816"/>
      <c r="H10" s="816"/>
      <c r="I10" s="816"/>
      <c r="J10" s="816"/>
      <c r="K10" s="816"/>
      <c r="L10" s="816"/>
      <c r="M10" s="823"/>
      <c r="N10" s="823"/>
      <c r="O10" s="824"/>
      <c r="P10" s="786" t="s">
        <v>14</v>
      </c>
      <c r="Q10" s="787"/>
      <c r="R10" s="787"/>
      <c r="S10" s="788"/>
      <c r="T10" s="815"/>
      <c r="U10" s="816"/>
      <c r="V10" s="816"/>
      <c r="W10" s="816"/>
      <c r="X10" s="816"/>
      <c r="Y10" s="816"/>
      <c r="Z10" s="816"/>
      <c r="AA10" s="816"/>
      <c r="AB10" s="816"/>
      <c r="AC10" s="817"/>
    </row>
    <row r="11" spans="1:29" ht="24" customHeight="1">
      <c r="A11" s="763" t="s">
        <v>129</v>
      </c>
      <c r="B11" s="764"/>
      <c r="C11" s="765"/>
      <c r="D11" s="768"/>
      <c r="E11" s="769"/>
      <c r="F11" s="769"/>
      <c r="G11" s="769"/>
      <c r="H11" s="769"/>
      <c r="I11" s="769"/>
      <c r="J11" s="769"/>
      <c r="K11" s="769"/>
      <c r="L11" s="769"/>
      <c r="M11" s="770"/>
      <c r="N11" s="770"/>
      <c r="O11" s="771"/>
      <c r="P11" s="763" t="s">
        <v>1</v>
      </c>
      <c r="Q11" s="764"/>
      <c r="R11" s="764"/>
      <c r="S11" s="765"/>
      <c r="T11" s="768"/>
      <c r="U11" s="769"/>
      <c r="V11" s="769"/>
      <c r="W11" s="769"/>
      <c r="X11" s="769"/>
      <c r="Y11" s="769"/>
      <c r="Z11" s="769"/>
      <c r="AA11" s="769"/>
      <c r="AB11" s="769"/>
      <c r="AC11" s="772"/>
    </row>
    <row r="12" spans="1:29" ht="18" customHeight="1">
      <c r="A12" s="773" t="s">
        <v>130</v>
      </c>
      <c r="B12" s="774"/>
      <c r="C12" s="775"/>
      <c r="D12" s="789" t="s">
        <v>401</v>
      </c>
      <c r="E12" s="790"/>
      <c r="F12" s="790"/>
      <c r="G12" s="790"/>
      <c r="H12" s="790"/>
      <c r="I12" s="790"/>
      <c r="J12" s="790"/>
      <c r="K12" s="790"/>
      <c r="L12" s="790"/>
      <c r="M12" s="790"/>
      <c r="N12" s="790"/>
      <c r="O12" s="791" t="s">
        <v>849</v>
      </c>
      <c r="P12" s="757"/>
      <c r="Q12" s="758"/>
      <c r="R12" s="759"/>
      <c r="S12" s="791" t="s">
        <v>850</v>
      </c>
      <c r="T12" s="757"/>
      <c r="U12" s="758"/>
      <c r="V12" s="759"/>
      <c r="W12" s="782" t="s">
        <v>62</v>
      </c>
      <c r="X12" s="783"/>
      <c r="Y12" s="758"/>
      <c r="Z12" s="758"/>
      <c r="AA12" s="758"/>
      <c r="AB12" s="758"/>
      <c r="AC12" s="759"/>
    </row>
    <row r="13" spans="1:29" ht="24" customHeight="1">
      <c r="A13" s="776"/>
      <c r="B13" s="777"/>
      <c r="C13" s="778"/>
      <c r="D13" s="768"/>
      <c r="E13" s="769"/>
      <c r="F13" s="769"/>
      <c r="G13" s="769"/>
      <c r="H13" s="769"/>
      <c r="I13" s="769"/>
      <c r="J13" s="769"/>
      <c r="K13" s="769"/>
      <c r="L13" s="769"/>
      <c r="M13" s="769"/>
      <c r="N13" s="769"/>
      <c r="O13" s="792"/>
      <c r="P13" s="760"/>
      <c r="Q13" s="761"/>
      <c r="R13" s="762"/>
      <c r="S13" s="792"/>
      <c r="T13" s="760"/>
      <c r="U13" s="761"/>
      <c r="V13" s="762"/>
      <c r="W13" s="784"/>
      <c r="X13" s="785"/>
      <c r="Y13" s="761"/>
      <c r="Z13" s="761"/>
      <c r="AA13" s="761"/>
      <c r="AB13" s="761"/>
      <c r="AC13" s="762"/>
    </row>
    <row r="14" spans="1:29" ht="12" customHeight="1">
      <c r="A14" s="553"/>
      <c r="B14" s="559"/>
      <c r="C14" s="559"/>
      <c r="D14" s="559"/>
      <c r="E14" s="559"/>
      <c r="F14" s="559"/>
      <c r="G14" s="559"/>
      <c r="H14" s="559"/>
      <c r="I14" s="559"/>
      <c r="J14" s="559"/>
      <c r="K14" s="559"/>
      <c r="L14" s="559"/>
      <c r="M14" s="553"/>
      <c r="N14" s="560"/>
      <c r="O14" s="561"/>
      <c r="P14" s="553"/>
      <c r="Q14" s="560"/>
      <c r="R14" s="560"/>
      <c r="S14" s="560"/>
      <c r="T14" s="560"/>
      <c r="U14" s="560"/>
      <c r="V14" s="553"/>
      <c r="W14" s="553"/>
      <c r="X14" s="559"/>
      <c r="Y14" s="559"/>
      <c r="Z14" s="559"/>
      <c r="AA14" s="559"/>
      <c r="AB14" s="559"/>
      <c r="AC14" s="559"/>
    </row>
    <row r="15" spans="1:29" ht="15" customHeight="1">
      <c r="A15" s="572" t="s">
        <v>57</v>
      </c>
      <c r="B15" s="572"/>
      <c r="C15" s="572"/>
      <c r="D15" s="562"/>
      <c r="E15" s="562"/>
      <c r="F15" s="562"/>
      <c r="G15" s="562"/>
      <c r="H15" s="562"/>
      <c r="I15" s="562"/>
      <c r="J15" s="562"/>
      <c r="K15" s="562"/>
      <c r="L15" s="562"/>
      <c r="M15" s="562"/>
      <c r="N15" s="562"/>
      <c r="O15" s="561"/>
      <c r="P15" s="553"/>
      <c r="Q15" s="560"/>
      <c r="R15" s="560"/>
      <c r="S15" s="560"/>
      <c r="T15" s="560"/>
      <c r="U15" s="560"/>
      <c r="V15" s="553"/>
      <c r="W15" s="553"/>
      <c r="X15" s="559"/>
      <c r="Y15" s="559"/>
      <c r="Z15" s="559"/>
      <c r="AA15" s="559"/>
      <c r="AB15" s="559"/>
      <c r="AC15" s="559"/>
    </row>
    <row r="16" spans="1:29" ht="30" customHeight="1" thickBot="1">
      <c r="A16" s="779" t="s">
        <v>963</v>
      </c>
      <c r="B16" s="780"/>
      <c r="C16" s="780"/>
      <c r="D16" s="780"/>
      <c r="E16" s="780"/>
      <c r="F16" s="780"/>
      <c r="G16" s="780"/>
      <c r="H16" s="780"/>
      <c r="I16" s="780"/>
      <c r="J16" s="780"/>
      <c r="K16" s="781"/>
      <c r="L16" s="766" t="s">
        <v>402</v>
      </c>
      <c r="M16" s="766"/>
      <c r="N16" s="767"/>
      <c r="O16" s="561"/>
      <c r="P16" s="553"/>
      <c r="Q16" s="563"/>
      <c r="R16" s="573"/>
      <c r="S16" s="573"/>
      <c r="T16"/>
      <c r="U16"/>
      <c r="V16"/>
      <c r="W16" s="560"/>
      <c r="X16" s="559"/>
      <c r="Y16" s="559"/>
      <c r="Z16" s="559"/>
      <c r="AA16" s="559"/>
      <c r="AB16" s="559"/>
      <c r="AC16" s="559"/>
    </row>
    <row r="17" spans="1:29" ht="23.25" customHeight="1" thickTop="1">
      <c r="A17" s="793" t="s">
        <v>964</v>
      </c>
      <c r="B17" s="794"/>
      <c r="C17" s="794"/>
      <c r="D17" s="794"/>
      <c r="E17" s="794"/>
      <c r="F17" s="794"/>
      <c r="G17" s="794"/>
      <c r="H17" s="794"/>
      <c r="I17" s="794"/>
      <c r="J17" s="794"/>
      <c r="K17" s="795"/>
      <c r="L17" s="796" t="s">
        <v>946</v>
      </c>
      <c r="M17" s="796"/>
      <c r="N17" s="797"/>
      <c r="Q17"/>
      <c r="R17"/>
      <c r="S17"/>
      <c r="T17"/>
      <c r="U17"/>
      <c r="V17"/>
      <c r="W17" s="566"/>
      <c r="X17" s="571"/>
      <c r="Y17" s="571"/>
      <c r="Z17" s="566"/>
      <c r="AA17" s="571"/>
      <c r="AB17" s="566"/>
      <c r="AC17" s="564"/>
    </row>
    <row r="18" spans="1:29" ht="17.25" customHeight="1">
      <c r="A18" s="802" t="s">
        <v>965</v>
      </c>
      <c r="B18" s="803"/>
      <c r="C18" s="803"/>
      <c r="D18" s="803"/>
      <c r="E18" s="803"/>
      <c r="F18" s="803"/>
      <c r="G18" s="803"/>
      <c r="H18" s="803"/>
      <c r="I18" s="803"/>
      <c r="J18" s="803"/>
      <c r="K18" s="804"/>
      <c r="L18" s="799" t="s">
        <v>946</v>
      </c>
      <c r="M18" s="800"/>
      <c r="N18" s="801"/>
      <c r="Q18" s="805" t="s">
        <v>970</v>
      </c>
      <c r="R18" s="806"/>
      <c r="S18" s="807"/>
      <c r="T18" s="840" t="s">
        <v>340</v>
      </c>
      <c r="U18" s="847"/>
      <c r="V18" s="838" t="s">
        <v>341</v>
      </c>
      <c r="W18" s="839"/>
      <c r="X18" s="840" t="s">
        <v>342</v>
      </c>
      <c r="Y18" s="838"/>
      <c r="Z18" s="839"/>
      <c r="AA18" s="840" t="s">
        <v>343</v>
      </c>
      <c r="AB18" s="839"/>
    </row>
    <row r="19" spans="1:29" ht="12.75" customHeight="1">
      <c r="A19" s="848"/>
      <c r="B19" s="849"/>
      <c r="C19" s="849"/>
      <c r="D19" s="849"/>
      <c r="E19" s="849"/>
      <c r="F19" s="849"/>
      <c r="G19" s="849"/>
      <c r="H19" s="849"/>
      <c r="I19" s="849"/>
      <c r="J19" s="849"/>
      <c r="K19" s="850"/>
      <c r="L19" s="851"/>
      <c r="M19" s="852"/>
      <c r="N19" s="853"/>
      <c r="Q19" s="808"/>
      <c r="R19" s="809"/>
      <c r="S19" s="810"/>
      <c r="T19" s="846" t="str">
        <f>IF(AND(V19="",X19="",AA19=""),"",SUM(V19,X19,AA19))</f>
        <v/>
      </c>
      <c r="U19" s="798" t="s">
        <v>339</v>
      </c>
      <c r="V19" s="841"/>
      <c r="W19" s="837" t="s">
        <v>339</v>
      </c>
      <c r="X19" s="842"/>
      <c r="Y19" s="843"/>
      <c r="Z19" s="837" t="s">
        <v>339</v>
      </c>
      <c r="AA19" s="846"/>
      <c r="AB19" s="837" t="s">
        <v>339</v>
      </c>
    </row>
    <row r="20" spans="1:29" ht="23.25" customHeight="1">
      <c r="A20" s="802" t="s">
        <v>966</v>
      </c>
      <c r="B20" s="803"/>
      <c r="C20" s="803"/>
      <c r="D20" s="803"/>
      <c r="E20" s="803"/>
      <c r="F20" s="803"/>
      <c r="G20" s="803"/>
      <c r="H20" s="803"/>
      <c r="I20" s="803"/>
      <c r="J20" s="803"/>
      <c r="K20" s="804"/>
      <c r="L20" s="799" t="s">
        <v>946</v>
      </c>
      <c r="M20" s="800"/>
      <c r="N20" s="801"/>
      <c r="Q20" s="811"/>
      <c r="R20" s="812"/>
      <c r="S20" s="813"/>
      <c r="T20" s="846"/>
      <c r="U20" s="798"/>
      <c r="V20" s="841"/>
      <c r="W20" s="837"/>
      <c r="X20" s="844"/>
      <c r="Y20" s="845"/>
      <c r="Z20" s="837"/>
      <c r="AA20" s="846"/>
      <c r="AB20" s="837"/>
      <c r="AC20" s="565"/>
    </row>
    <row r="21" spans="1:29" ht="23.25" customHeight="1">
      <c r="A21" s="793" t="s">
        <v>967</v>
      </c>
      <c r="B21" s="794"/>
      <c r="C21" s="794"/>
      <c r="D21" s="794"/>
      <c r="E21" s="794"/>
      <c r="F21" s="794"/>
      <c r="G21" s="794"/>
      <c r="H21" s="794"/>
      <c r="I21" s="794"/>
      <c r="J21" s="794"/>
      <c r="K21" s="795"/>
      <c r="L21" s="796" t="s">
        <v>946</v>
      </c>
      <c r="M21" s="796"/>
      <c r="N21" s="797"/>
      <c r="R21" s="566"/>
      <c r="S21" s="566"/>
      <c r="T21" s="566"/>
      <c r="U21" s="566"/>
      <c r="V21" s="567"/>
      <c r="W21" s="567"/>
      <c r="X21" s="567"/>
      <c r="Y21" s="567"/>
      <c r="Z21" s="567"/>
      <c r="AA21" s="567"/>
      <c r="AB21" s="567"/>
      <c r="AC21" s="567"/>
    </row>
    <row r="22" spans="1:29" ht="23.25" customHeight="1">
      <c r="A22" s="793" t="s">
        <v>968</v>
      </c>
      <c r="B22" s="794"/>
      <c r="C22" s="794"/>
      <c r="D22" s="794"/>
      <c r="E22" s="794"/>
      <c r="F22" s="794"/>
      <c r="G22" s="794"/>
      <c r="H22" s="794"/>
      <c r="I22" s="794"/>
      <c r="J22" s="794"/>
      <c r="K22" s="795"/>
      <c r="L22" s="796" t="s">
        <v>946</v>
      </c>
      <c r="M22" s="796"/>
      <c r="N22" s="797"/>
    </row>
    <row r="23" spans="1:29" ht="18.75" customHeight="1"/>
    <row r="24" spans="1:29" ht="18.75" customHeight="1"/>
    <row r="25" spans="1:29" ht="18.75" customHeight="1"/>
  </sheetData>
  <mergeCells count="65">
    <mergeCell ref="A22:K22"/>
    <mergeCell ref="L22:N22"/>
    <mergeCell ref="AB19:AB20"/>
    <mergeCell ref="V18:W18"/>
    <mergeCell ref="X18:Z18"/>
    <mergeCell ref="AA18:AB18"/>
    <mergeCell ref="V19:V20"/>
    <mergeCell ref="W19:W20"/>
    <mergeCell ref="X19:Y20"/>
    <mergeCell ref="Z19:Z20"/>
    <mergeCell ref="AA19:AA20"/>
    <mergeCell ref="T18:U18"/>
    <mergeCell ref="A18:K19"/>
    <mergeCell ref="L18:N19"/>
    <mergeCell ref="T19:T20"/>
    <mergeCell ref="D5:O5"/>
    <mergeCell ref="P5:S5"/>
    <mergeCell ref="T5:AC5"/>
    <mergeCell ref="A6:C6"/>
    <mergeCell ref="D6:O6"/>
    <mergeCell ref="P6:S6"/>
    <mergeCell ref="T6:AC6"/>
    <mergeCell ref="A1:AC1"/>
    <mergeCell ref="T10:AC10"/>
    <mergeCell ref="A4:C4"/>
    <mergeCell ref="D4:O4"/>
    <mergeCell ref="A3:C3"/>
    <mergeCell ref="A7:C8"/>
    <mergeCell ref="D3:O3"/>
    <mergeCell ref="T4:AC4"/>
    <mergeCell ref="D10:O10"/>
    <mergeCell ref="W7:X8"/>
    <mergeCell ref="A10:C10"/>
    <mergeCell ref="Y7:AC8"/>
    <mergeCell ref="D7:N7"/>
    <mergeCell ref="O7:O8"/>
    <mergeCell ref="S7:S8"/>
    <mergeCell ref="A5:C5"/>
    <mergeCell ref="U19:U20"/>
    <mergeCell ref="L20:N20"/>
    <mergeCell ref="A20:K20"/>
    <mergeCell ref="Q18:S20"/>
    <mergeCell ref="A17:K17"/>
    <mergeCell ref="L17:N17"/>
    <mergeCell ref="O12:O13"/>
    <mergeCell ref="D13:N13"/>
    <mergeCell ref="S12:S13"/>
    <mergeCell ref="A21:K21"/>
    <mergeCell ref="L21:N21"/>
    <mergeCell ref="P7:R8"/>
    <mergeCell ref="A11:C11"/>
    <mergeCell ref="L16:N16"/>
    <mergeCell ref="D11:O11"/>
    <mergeCell ref="T11:AC11"/>
    <mergeCell ref="D8:N8"/>
    <mergeCell ref="A12:C13"/>
    <mergeCell ref="A16:K16"/>
    <mergeCell ref="Y12:AC13"/>
    <mergeCell ref="P12:R13"/>
    <mergeCell ref="T7:V8"/>
    <mergeCell ref="W12:X13"/>
    <mergeCell ref="T12:V13"/>
    <mergeCell ref="P11:S11"/>
    <mergeCell ref="P10:S10"/>
    <mergeCell ref="D12:N12"/>
  </mergeCells>
  <phoneticPr fontId="2"/>
  <dataValidations count="4">
    <dataValidation imeMode="hiragana" allowBlank="1" showInputMessage="1" showErrorMessage="1" sqref="T3:AC6 V21:AC21 D8:N8 D10:O11 D13:N13 T10:AC11 D3:O6 AC20" xr:uid="{00000000-0002-0000-0100-000000000000}"/>
    <dataValidation imeMode="halfAlpha" allowBlank="1" showInputMessage="1" showErrorMessage="1" sqref="D7:N7 T7 X19:Y20 Y7:AC8 D12:N12 P7 P12 Y12:AC13 AA19:AA20 V19:V20 T12 AA17 X17:Y17" xr:uid="{00000000-0002-0000-0100-000001000000}"/>
    <dataValidation imeMode="halfAlpha" allowBlank="1" showInputMessage="1" prompt="合計欄は自動計算を行います。_x000a_入力の必要はありません。" sqref="T19:T20" xr:uid="{00000000-0002-0000-0100-000002000000}"/>
    <dataValidation type="list" allowBlank="1" showInputMessage="1" showErrorMessage="1" sqref="L17:N22" xr:uid="{31739B80-2571-4207-85C9-C8EDB4B5077C}">
      <formula1>"□,☑"</formula1>
    </dataValidation>
  </dataValidations>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56"/>
  <sheetViews>
    <sheetView view="pageBreakPreview" zoomScaleNormal="100" zoomScaleSheetLayoutView="100" workbookViewId="0">
      <selection activeCell="D1" sqref="D1"/>
    </sheetView>
  </sheetViews>
  <sheetFormatPr defaultRowHeight="12"/>
  <cols>
    <col min="1" max="1" width="18.625" style="576" customWidth="1"/>
    <col min="2" max="2" width="42.625" style="574" customWidth="1"/>
    <col min="3" max="3" width="14.625" style="575" customWidth="1"/>
    <col min="4" max="4" width="14.625" style="576" customWidth="1"/>
    <col min="5" max="5" width="3.375" style="574" customWidth="1"/>
    <col min="6" max="6" width="4" style="574" customWidth="1"/>
    <col min="7" max="16384" width="9" style="574"/>
  </cols>
  <sheetData>
    <row r="1" spans="1:4" ht="24" customHeight="1">
      <c r="A1" s="588" t="s">
        <v>226</v>
      </c>
    </row>
    <row r="2" spans="1:4" s="580" customFormat="1" ht="24" customHeight="1" thickBot="1">
      <c r="A2" s="589" t="s">
        <v>170</v>
      </c>
      <c r="B2" s="577"/>
      <c r="C2" s="578"/>
      <c r="D2" s="579"/>
    </row>
    <row r="3" spans="1:4" s="580" customFormat="1" ht="24" customHeight="1" thickBot="1">
      <c r="A3" s="583" t="s">
        <v>167</v>
      </c>
      <c r="B3" s="854" t="s">
        <v>168</v>
      </c>
      <c r="C3" s="855"/>
      <c r="D3" s="584" t="s">
        <v>169</v>
      </c>
    </row>
    <row r="4" spans="1:4" s="580" customFormat="1" ht="36" customHeight="1">
      <c r="A4" s="591" t="s">
        <v>246</v>
      </c>
      <c r="B4" s="590" t="s">
        <v>177</v>
      </c>
      <c r="C4" s="581" t="s">
        <v>178</v>
      </c>
      <c r="D4" s="586">
        <v>17513</v>
      </c>
    </row>
    <row r="5" spans="1:4" s="580" customFormat="1" ht="36" customHeight="1">
      <c r="A5" s="591" t="s">
        <v>247</v>
      </c>
      <c r="B5" s="590" t="s">
        <v>248</v>
      </c>
      <c r="C5" s="581" t="s">
        <v>249</v>
      </c>
      <c r="D5" s="586">
        <v>17623</v>
      </c>
    </row>
    <row r="6" spans="1:4" s="580" customFormat="1" ht="36" customHeight="1">
      <c r="A6" s="591" t="s">
        <v>842</v>
      </c>
      <c r="B6" s="590" t="s">
        <v>843</v>
      </c>
      <c r="C6" s="581" t="s">
        <v>844</v>
      </c>
      <c r="D6" s="586">
        <v>17623</v>
      </c>
    </row>
    <row r="7" spans="1:4" s="580" customFormat="1" ht="36" customHeight="1">
      <c r="A7" s="591" t="s">
        <v>166</v>
      </c>
      <c r="B7" s="590" t="s">
        <v>222</v>
      </c>
      <c r="C7" s="581" t="s">
        <v>223</v>
      </c>
      <c r="D7" s="586">
        <v>41759</v>
      </c>
    </row>
    <row r="8" spans="1:4" s="580" customFormat="1" ht="36" customHeight="1">
      <c r="A8" s="591" t="s">
        <v>242</v>
      </c>
      <c r="B8" s="590" t="s">
        <v>243</v>
      </c>
      <c r="C8" s="586" t="s">
        <v>244</v>
      </c>
      <c r="D8" s="586">
        <v>41264</v>
      </c>
    </row>
    <row r="9" spans="1:4" s="580" customFormat="1" ht="36" customHeight="1">
      <c r="A9" s="591" t="s">
        <v>171</v>
      </c>
      <c r="B9" s="590" t="s">
        <v>172</v>
      </c>
      <c r="C9" s="581" t="s">
        <v>173</v>
      </c>
      <c r="D9" s="586">
        <v>41143</v>
      </c>
    </row>
    <row r="10" spans="1:4" s="580" customFormat="1" ht="36" customHeight="1">
      <c r="A10" s="591" t="s">
        <v>241</v>
      </c>
      <c r="B10" s="590" t="s">
        <v>174</v>
      </c>
      <c r="C10" s="581" t="s">
        <v>175</v>
      </c>
      <c r="D10" s="586">
        <v>41799</v>
      </c>
    </row>
    <row r="11" spans="1:4" s="580" customFormat="1" ht="36" customHeight="1">
      <c r="A11" s="591" t="s">
        <v>227</v>
      </c>
      <c r="B11" s="590" t="s">
        <v>546</v>
      </c>
      <c r="C11" s="581" t="s">
        <v>176</v>
      </c>
      <c r="D11" s="586">
        <v>41759</v>
      </c>
    </row>
    <row r="12" spans="1:4" s="580" customFormat="1" ht="36" customHeight="1">
      <c r="A12" s="591" t="s">
        <v>239</v>
      </c>
      <c r="B12" s="591" t="s">
        <v>179</v>
      </c>
      <c r="C12" s="581" t="s">
        <v>180</v>
      </c>
      <c r="D12" s="586">
        <v>21349</v>
      </c>
    </row>
    <row r="13" spans="1:4" s="580" customFormat="1" ht="36" customHeight="1">
      <c r="A13" s="591" t="s">
        <v>181</v>
      </c>
      <c r="B13" s="590" t="s">
        <v>182</v>
      </c>
      <c r="C13" s="581" t="s">
        <v>183</v>
      </c>
      <c r="D13" s="586">
        <v>36670</v>
      </c>
    </row>
    <row r="14" spans="1:4" s="580" customFormat="1" ht="36" customHeight="1">
      <c r="A14" s="591" t="s">
        <v>317</v>
      </c>
      <c r="B14" s="591"/>
      <c r="C14" s="581"/>
      <c r="D14" s="586"/>
    </row>
    <row r="15" spans="1:4" s="580" customFormat="1" ht="36" customHeight="1">
      <c r="A15" s="591" t="s">
        <v>318</v>
      </c>
      <c r="B15" s="591"/>
      <c r="C15" s="581"/>
      <c r="D15" s="586"/>
    </row>
    <row r="16" spans="1:4" s="580" customFormat="1" ht="36" customHeight="1">
      <c r="A16" s="591" t="s">
        <v>184</v>
      </c>
      <c r="B16" s="590" t="s">
        <v>184</v>
      </c>
      <c r="C16" s="581" t="s">
        <v>185</v>
      </c>
      <c r="D16" s="586">
        <v>22372</v>
      </c>
    </row>
    <row r="17" spans="1:4" s="580" customFormat="1" ht="36" customHeight="1">
      <c r="A17" s="590" t="s">
        <v>186</v>
      </c>
      <c r="B17" s="590" t="s">
        <v>187</v>
      </c>
      <c r="C17" s="581" t="s">
        <v>188</v>
      </c>
      <c r="D17" s="586">
        <v>17264</v>
      </c>
    </row>
    <row r="18" spans="1:4" s="580" customFormat="1" ht="36" customHeight="1">
      <c r="A18" s="590" t="s">
        <v>189</v>
      </c>
      <c r="B18" s="590" t="s">
        <v>190</v>
      </c>
      <c r="C18" s="581" t="s">
        <v>191</v>
      </c>
      <c r="D18" s="586">
        <v>17409</v>
      </c>
    </row>
    <row r="19" spans="1:4" s="580" customFormat="1" ht="36" customHeight="1">
      <c r="A19" s="590" t="s">
        <v>192</v>
      </c>
      <c r="B19" s="590" t="s">
        <v>547</v>
      </c>
      <c r="C19" s="581" t="s">
        <v>193</v>
      </c>
      <c r="D19" s="586">
        <v>34138</v>
      </c>
    </row>
    <row r="20" spans="1:4" s="580" customFormat="1" ht="36" customHeight="1">
      <c r="A20" s="590" t="s">
        <v>74</v>
      </c>
      <c r="B20" s="590" t="s">
        <v>548</v>
      </c>
      <c r="C20" s="581" t="s">
        <v>194</v>
      </c>
      <c r="D20" s="586">
        <v>34292</v>
      </c>
    </row>
    <row r="21" spans="1:4" s="580" customFormat="1" ht="36" customHeight="1">
      <c r="A21" s="590" t="s">
        <v>195</v>
      </c>
      <c r="B21" s="590" t="s">
        <v>196</v>
      </c>
      <c r="C21" s="581" t="s">
        <v>197</v>
      </c>
      <c r="D21" s="586">
        <v>26572</v>
      </c>
    </row>
    <row r="22" spans="1:4" s="580" customFormat="1" ht="36" customHeight="1">
      <c r="A22" s="590" t="s">
        <v>69</v>
      </c>
      <c r="B22" s="590" t="s">
        <v>198</v>
      </c>
      <c r="C22" s="581" t="s">
        <v>199</v>
      </c>
      <c r="D22" s="586">
        <v>21655</v>
      </c>
    </row>
    <row r="23" spans="1:4" s="580" customFormat="1" ht="36" customHeight="1">
      <c r="A23" s="590" t="s">
        <v>240</v>
      </c>
      <c r="B23" s="590" t="s">
        <v>161</v>
      </c>
      <c r="C23" s="581" t="s">
        <v>403</v>
      </c>
      <c r="D23" s="586">
        <v>42825</v>
      </c>
    </row>
    <row r="24" spans="1:4" s="580" customFormat="1" ht="36" customHeight="1">
      <c r="A24" s="590" t="s">
        <v>350</v>
      </c>
      <c r="B24" s="590" t="s">
        <v>351</v>
      </c>
      <c r="C24" s="581"/>
      <c r="D24" s="586" t="s">
        <v>352</v>
      </c>
    </row>
    <row r="25" spans="1:4" s="580" customFormat="1" ht="24" customHeight="1" thickBot="1">
      <c r="A25" s="589" t="s">
        <v>200</v>
      </c>
      <c r="B25" s="592"/>
      <c r="C25" s="593"/>
      <c r="D25" s="594"/>
    </row>
    <row r="26" spans="1:4" s="580" customFormat="1" ht="24" customHeight="1" thickBot="1">
      <c r="A26" s="583" t="s">
        <v>167</v>
      </c>
      <c r="B26" s="854" t="s">
        <v>168</v>
      </c>
      <c r="C26" s="855"/>
      <c r="D26" s="584" t="s">
        <v>169</v>
      </c>
    </row>
    <row r="27" spans="1:4" s="580" customFormat="1" ht="24.95" customHeight="1">
      <c r="A27" s="591" t="s">
        <v>228</v>
      </c>
      <c r="B27" s="590" t="s">
        <v>224</v>
      </c>
      <c r="C27" s="581" t="s">
        <v>225</v>
      </c>
      <c r="D27" s="586" t="s">
        <v>851</v>
      </c>
    </row>
    <row r="28" spans="1:4" s="580" customFormat="1" ht="24.95" customHeight="1">
      <c r="A28" s="591" t="s">
        <v>237</v>
      </c>
      <c r="B28" s="590" t="s">
        <v>236</v>
      </c>
      <c r="C28" s="581" t="s">
        <v>238</v>
      </c>
      <c r="D28" s="586">
        <v>41985</v>
      </c>
    </row>
    <row r="29" spans="1:4" s="580" customFormat="1" ht="24.95" customHeight="1">
      <c r="A29" s="591" t="s">
        <v>257</v>
      </c>
      <c r="B29" s="590" t="s">
        <v>201</v>
      </c>
      <c r="C29" s="581" t="s">
        <v>971</v>
      </c>
      <c r="D29" s="586">
        <v>45065</v>
      </c>
    </row>
    <row r="30" spans="1:4" s="582" customFormat="1" ht="24.95" customHeight="1">
      <c r="A30" s="585" t="s">
        <v>328</v>
      </c>
      <c r="B30" s="585" t="s">
        <v>326</v>
      </c>
      <c r="C30" s="581" t="s">
        <v>327</v>
      </c>
      <c r="D30" s="587" t="s">
        <v>852</v>
      </c>
    </row>
    <row r="31" spans="1:4" s="580" customFormat="1" ht="24.95" customHeight="1">
      <c r="A31" s="585" t="s">
        <v>324</v>
      </c>
      <c r="B31" s="585" t="s">
        <v>325</v>
      </c>
      <c r="C31" s="581" t="s">
        <v>762</v>
      </c>
      <c r="D31" s="586">
        <v>45737</v>
      </c>
    </row>
    <row r="32" spans="1:4" s="580" customFormat="1" ht="24.95" customHeight="1">
      <c r="A32" s="585" t="s">
        <v>678</v>
      </c>
      <c r="B32" s="585" t="s">
        <v>676</v>
      </c>
      <c r="C32" s="581" t="s">
        <v>677</v>
      </c>
      <c r="D32" s="586" t="s">
        <v>853</v>
      </c>
    </row>
    <row r="33" spans="1:4" s="580" customFormat="1" ht="24.95" customHeight="1">
      <c r="A33" s="585" t="s">
        <v>681</v>
      </c>
      <c r="B33" s="585" t="s">
        <v>679</v>
      </c>
      <c r="C33" s="581" t="s">
        <v>680</v>
      </c>
      <c r="D33" s="586">
        <v>45037</v>
      </c>
    </row>
    <row r="34" spans="1:4" s="580" customFormat="1" ht="24.95" customHeight="1">
      <c r="A34" s="590" t="s">
        <v>70</v>
      </c>
      <c r="B34" s="590" t="s">
        <v>549</v>
      </c>
      <c r="C34" s="581" t="s">
        <v>405</v>
      </c>
      <c r="D34" s="586">
        <v>43495</v>
      </c>
    </row>
    <row r="35" spans="1:4" s="580" customFormat="1" ht="24.95" customHeight="1">
      <c r="A35" s="590" t="s">
        <v>733</v>
      </c>
      <c r="B35" s="590" t="s">
        <v>734</v>
      </c>
      <c r="C35" s="581" t="s">
        <v>735</v>
      </c>
      <c r="D35" s="586">
        <v>45058</v>
      </c>
    </row>
    <row r="36" spans="1:4" s="580" customFormat="1" ht="24.95" customHeight="1">
      <c r="A36" s="591" t="s">
        <v>319</v>
      </c>
      <c r="B36" s="590" t="s">
        <v>202</v>
      </c>
      <c r="C36" s="581" t="s">
        <v>763</v>
      </c>
      <c r="D36" s="586">
        <v>45737</v>
      </c>
    </row>
    <row r="37" spans="1:4" s="580" customFormat="1" ht="33" customHeight="1">
      <c r="A37" s="591" t="s">
        <v>320</v>
      </c>
      <c r="B37" s="590" t="s">
        <v>203</v>
      </c>
      <c r="C37" s="581" t="s">
        <v>856</v>
      </c>
      <c r="D37" s="587">
        <v>42460</v>
      </c>
    </row>
    <row r="38" spans="1:4" s="580" customFormat="1" ht="24.95" customHeight="1">
      <c r="A38" s="591" t="s">
        <v>254</v>
      </c>
      <c r="B38" s="590" t="s">
        <v>204</v>
      </c>
      <c r="C38" s="581" t="s">
        <v>205</v>
      </c>
      <c r="D38" s="586">
        <v>42622</v>
      </c>
    </row>
    <row r="39" spans="1:4" s="580" customFormat="1" ht="24.95" customHeight="1">
      <c r="A39" s="591" t="s">
        <v>206</v>
      </c>
      <c r="B39" s="590" t="s">
        <v>550</v>
      </c>
      <c r="C39" s="581" t="s">
        <v>406</v>
      </c>
      <c r="D39" s="586">
        <v>43189</v>
      </c>
    </row>
    <row r="40" spans="1:4" s="580" customFormat="1" ht="24.95" customHeight="1">
      <c r="A40" s="591" t="s">
        <v>207</v>
      </c>
      <c r="B40" s="590" t="s">
        <v>208</v>
      </c>
      <c r="C40" s="581" t="s">
        <v>855</v>
      </c>
      <c r="D40" s="586">
        <v>38405</v>
      </c>
    </row>
    <row r="41" spans="1:4" s="580" customFormat="1" ht="24.95" customHeight="1">
      <c r="A41" s="591" t="s">
        <v>209</v>
      </c>
      <c r="B41" s="590" t="s">
        <v>210</v>
      </c>
      <c r="C41" s="581" t="s">
        <v>211</v>
      </c>
      <c r="D41" s="586">
        <v>37057</v>
      </c>
    </row>
    <row r="42" spans="1:4" s="580" customFormat="1" ht="45" customHeight="1">
      <c r="A42" s="591" t="s">
        <v>321</v>
      </c>
      <c r="B42" s="590" t="s">
        <v>329</v>
      </c>
      <c r="C42" s="581" t="s">
        <v>212</v>
      </c>
      <c r="D42" s="586">
        <v>36684</v>
      </c>
    </row>
    <row r="43" spans="1:4" s="580" customFormat="1" ht="33" customHeight="1">
      <c r="A43" s="591" t="s">
        <v>322</v>
      </c>
      <c r="B43" s="590" t="s">
        <v>213</v>
      </c>
      <c r="C43" s="581" t="s">
        <v>214</v>
      </c>
      <c r="D43" s="586">
        <v>36760</v>
      </c>
    </row>
    <row r="44" spans="1:4" s="580" customFormat="1" ht="24.95" customHeight="1">
      <c r="A44" s="595" t="s">
        <v>411</v>
      </c>
      <c r="B44" s="590" t="s">
        <v>413</v>
      </c>
      <c r="C44" s="581" t="s">
        <v>415</v>
      </c>
      <c r="D44" s="586" t="s">
        <v>854</v>
      </c>
    </row>
    <row r="45" spans="1:4" s="580" customFormat="1" ht="24.95" customHeight="1">
      <c r="A45" s="595" t="s">
        <v>412</v>
      </c>
      <c r="B45" s="590" t="s">
        <v>414</v>
      </c>
      <c r="C45" s="581" t="s">
        <v>416</v>
      </c>
      <c r="D45" s="586">
        <v>42430</v>
      </c>
    </row>
    <row r="46" spans="1:4" s="580" customFormat="1" ht="24.95" customHeight="1">
      <c r="A46" s="595" t="s">
        <v>262</v>
      </c>
      <c r="B46" s="590" t="s">
        <v>261</v>
      </c>
      <c r="C46" s="581" t="s">
        <v>263</v>
      </c>
      <c r="D46" s="586">
        <v>35844</v>
      </c>
    </row>
    <row r="47" spans="1:4" s="580" customFormat="1" ht="24.95" customHeight="1">
      <c r="A47" s="595" t="s">
        <v>255</v>
      </c>
      <c r="B47" s="585" t="s">
        <v>260</v>
      </c>
      <c r="C47" s="581" t="s">
        <v>407</v>
      </c>
      <c r="D47" s="586">
        <v>43921</v>
      </c>
    </row>
    <row r="48" spans="1:4" s="580" customFormat="1" ht="24.95" customHeight="1">
      <c r="A48" s="595" t="s">
        <v>259</v>
      </c>
      <c r="B48" s="590" t="s">
        <v>162</v>
      </c>
      <c r="C48" s="581" t="s">
        <v>408</v>
      </c>
      <c r="D48" s="586">
        <v>43921</v>
      </c>
    </row>
    <row r="49" spans="1:4" s="580" customFormat="1" ht="24.95" customHeight="1">
      <c r="A49" s="595" t="s">
        <v>266</v>
      </c>
      <c r="B49" s="596" t="s">
        <v>551</v>
      </c>
      <c r="C49" s="581" t="s">
        <v>409</v>
      </c>
      <c r="D49" s="586">
        <v>43580</v>
      </c>
    </row>
    <row r="50" spans="1:4" s="580" customFormat="1" ht="24.95" customHeight="1">
      <c r="A50" s="591" t="s">
        <v>215</v>
      </c>
      <c r="B50" s="590" t="s">
        <v>216</v>
      </c>
      <c r="C50" s="581" t="s">
        <v>217</v>
      </c>
      <c r="D50" s="586">
        <v>39514</v>
      </c>
    </row>
    <row r="51" spans="1:4" s="580" customFormat="1" ht="24.95" customHeight="1">
      <c r="A51" s="591" t="s">
        <v>974</v>
      </c>
      <c r="B51" s="590" t="s">
        <v>973</v>
      </c>
      <c r="C51" s="581"/>
      <c r="D51" s="586" t="s">
        <v>972</v>
      </c>
    </row>
    <row r="52" spans="1:4" s="580" customFormat="1" ht="24.95" customHeight="1">
      <c r="A52" s="595" t="s">
        <v>280</v>
      </c>
      <c r="B52" s="585" t="s">
        <v>218</v>
      </c>
      <c r="C52" s="581" t="s">
        <v>219</v>
      </c>
      <c r="D52" s="586">
        <v>23590</v>
      </c>
    </row>
    <row r="53" spans="1:4" s="580" customFormat="1" ht="24.95" customHeight="1">
      <c r="A53" s="595" t="s">
        <v>955</v>
      </c>
      <c r="B53" s="585" t="s">
        <v>957</v>
      </c>
      <c r="C53" s="581" t="s">
        <v>956</v>
      </c>
      <c r="D53" s="587">
        <v>35520</v>
      </c>
    </row>
    <row r="54" spans="1:4" s="580" customFormat="1" ht="24.95" customHeight="1">
      <c r="A54" s="595" t="s">
        <v>954</v>
      </c>
      <c r="B54" s="585" t="s">
        <v>959</v>
      </c>
      <c r="C54" s="581" t="s">
        <v>958</v>
      </c>
      <c r="D54" s="587">
        <v>37967</v>
      </c>
    </row>
    <row r="55" spans="1:4" s="580" customFormat="1" ht="24.95" customHeight="1">
      <c r="A55" s="595" t="s">
        <v>269</v>
      </c>
      <c r="B55" s="585" t="s">
        <v>404</v>
      </c>
      <c r="C55" s="581" t="s">
        <v>410</v>
      </c>
      <c r="D55" s="587">
        <v>42902</v>
      </c>
    </row>
    <row r="56" spans="1:4" s="580" customFormat="1" ht="24.95" customHeight="1">
      <c r="A56" s="595" t="s">
        <v>270</v>
      </c>
      <c r="B56" s="585" t="s">
        <v>220</v>
      </c>
      <c r="C56" s="581" t="s">
        <v>221</v>
      </c>
      <c r="D56" s="587">
        <v>35611</v>
      </c>
    </row>
  </sheetData>
  <mergeCells count="2">
    <mergeCell ref="B3:C3"/>
    <mergeCell ref="B26:C26"/>
  </mergeCells>
  <phoneticPr fontId="2"/>
  <printOptions horizontalCentered="1"/>
  <pageMargins left="0.59055118110236227" right="0.59055118110236227" top="0.59055118110236227" bottom="0.59055118110236227" header="0.51181102362204722" footer="0.51181102362204722"/>
  <pageSetup paperSize="9" fitToHeight="2" orientation="portrait" r:id="rId1"/>
  <headerFooter alignWithMargins="0"/>
  <rowBreaks count="1" manualBreakCount="1">
    <brk id="24"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F941-B278-4626-BFDA-2173B09D20A9}">
  <dimension ref="A1:BF113"/>
  <sheetViews>
    <sheetView view="pageBreakPreview" zoomScaleNormal="100" zoomScaleSheetLayoutView="100" workbookViewId="0">
      <selection activeCell="I8" sqref="I8:M8"/>
    </sheetView>
  </sheetViews>
  <sheetFormatPr defaultRowHeight="13.5"/>
  <cols>
    <col min="1" max="67" width="1.625" style="598" customWidth="1"/>
    <col min="68" max="16384" width="9" style="598"/>
  </cols>
  <sheetData>
    <row r="1" spans="1:58" ht="18" customHeight="1">
      <c r="A1" s="597" t="s">
        <v>857</v>
      </c>
      <c r="BC1" s="599" t="s">
        <v>858</v>
      </c>
      <c r="BF1" s="600"/>
    </row>
    <row r="2" spans="1:58" ht="9" customHeight="1">
      <c r="A2" s="601"/>
      <c r="B2" s="601"/>
      <c r="C2" s="601"/>
      <c r="D2" s="601"/>
      <c r="E2" s="601"/>
    </row>
    <row r="3" spans="1:58" ht="18" customHeight="1">
      <c r="A3" s="598" t="s">
        <v>478</v>
      </c>
      <c r="T3" s="602"/>
    </row>
    <row r="4" spans="1:58" ht="18" customHeight="1">
      <c r="A4" s="603" t="s">
        <v>924</v>
      </c>
    </row>
    <row r="5" spans="1:58" ht="18" customHeight="1">
      <c r="BC5" s="601" t="s">
        <v>926</v>
      </c>
    </row>
    <row r="6" spans="1:58" ht="6.75" customHeight="1">
      <c r="D6" s="632"/>
      <c r="E6" s="632"/>
      <c r="F6" s="632"/>
      <c r="G6" s="632"/>
      <c r="H6" s="632"/>
      <c r="I6" s="632"/>
      <c r="J6" s="632"/>
      <c r="K6" s="632"/>
      <c r="L6" s="567"/>
      <c r="M6" s="567"/>
      <c r="N6" s="567"/>
      <c r="O6" s="567"/>
      <c r="P6" s="567"/>
      <c r="Q6" s="567"/>
      <c r="R6" s="567"/>
      <c r="S6" s="567"/>
      <c r="T6" s="929" t="s">
        <v>479</v>
      </c>
      <c r="U6" s="820"/>
      <c r="V6" s="820"/>
      <c r="W6" s="821"/>
      <c r="X6" s="929" t="s">
        <v>925</v>
      </c>
      <c r="Y6" s="820"/>
      <c r="Z6" s="820"/>
      <c r="AA6" s="820"/>
      <c r="AB6" s="820"/>
      <c r="AC6" s="820"/>
      <c r="AD6" s="820"/>
      <c r="AE6" s="820"/>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4"/>
    </row>
    <row r="7" spans="1:58" ht="16.5" customHeight="1">
      <c r="D7" s="941" t="s">
        <v>492</v>
      </c>
      <c r="E7" s="941"/>
      <c r="F7" s="941"/>
      <c r="G7" s="941"/>
      <c r="H7" s="941"/>
      <c r="I7" s="941"/>
      <c r="J7" s="941"/>
      <c r="K7" s="941"/>
      <c r="L7" s="941"/>
      <c r="M7" s="941"/>
      <c r="N7" s="941"/>
      <c r="O7" s="941"/>
      <c r="P7" s="941"/>
      <c r="Q7" s="567"/>
      <c r="R7" s="567"/>
      <c r="S7" s="567"/>
      <c r="T7" s="938"/>
      <c r="U7" s="939"/>
      <c r="V7" s="939"/>
      <c r="W7" s="940"/>
      <c r="X7" s="930"/>
      <c r="Y7" s="818"/>
      <c r="Z7" s="818"/>
      <c r="AA7" s="818"/>
      <c r="AB7" s="818"/>
      <c r="AC7" s="818"/>
      <c r="AD7" s="818"/>
      <c r="AE7" s="818"/>
      <c r="AF7" s="942" t="s">
        <v>482</v>
      </c>
      <c r="AG7" s="943"/>
      <c r="AH7" s="943"/>
      <c r="AI7" s="943"/>
      <c r="AJ7" s="943"/>
      <c r="AK7" s="943"/>
      <c r="AL7" s="943"/>
      <c r="AM7" s="944"/>
      <c r="AN7" s="948" t="s">
        <v>483</v>
      </c>
      <c r="AO7" s="943"/>
      <c r="AP7" s="943"/>
      <c r="AQ7" s="943"/>
      <c r="AR7" s="943"/>
      <c r="AS7" s="943"/>
      <c r="AT7" s="943"/>
      <c r="AU7" s="944"/>
      <c r="AV7" s="949" t="s">
        <v>489</v>
      </c>
      <c r="AW7" s="950"/>
      <c r="AX7" s="950"/>
      <c r="AY7" s="950"/>
      <c r="AZ7" s="950"/>
      <c r="BA7" s="950"/>
      <c r="BB7" s="950"/>
      <c r="BC7" s="951"/>
    </row>
    <row r="8" spans="1:58" ht="21" customHeight="1">
      <c r="D8" s="952" t="s">
        <v>490</v>
      </c>
      <c r="E8" s="953"/>
      <c r="F8" s="953"/>
      <c r="G8" s="953"/>
      <c r="H8" s="953"/>
      <c r="I8" s="954"/>
      <c r="J8" s="954"/>
      <c r="K8" s="954"/>
      <c r="L8" s="954"/>
      <c r="M8" s="954"/>
      <c r="N8" s="955" t="s">
        <v>491</v>
      </c>
      <c r="O8" s="955"/>
      <c r="P8" s="956"/>
      <c r="Q8" s="632"/>
      <c r="R8" s="632"/>
      <c r="S8" s="632"/>
      <c r="T8" s="635"/>
      <c r="U8" s="864" t="s">
        <v>480</v>
      </c>
      <c r="V8" s="865"/>
      <c r="W8" s="868"/>
      <c r="X8" s="957" t="str">
        <f>IF(SUM(AF8,AN8,AV8)=0,"",SUM(AF8,AN8,AV8))</f>
        <v/>
      </c>
      <c r="Y8" s="957"/>
      <c r="Z8" s="957"/>
      <c r="AA8" s="957"/>
      <c r="AB8" s="957"/>
      <c r="AC8" s="958"/>
      <c r="AD8" s="865" t="s">
        <v>487</v>
      </c>
      <c r="AE8" s="865"/>
      <c r="AF8" s="959"/>
      <c r="AG8" s="862"/>
      <c r="AH8" s="862"/>
      <c r="AI8" s="862"/>
      <c r="AJ8" s="862"/>
      <c r="AK8" s="863"/>
      <c r="AL8" s="865" t="s">
        <v>487</v>
      </c>
      <c r="AM8" s="868"/>
      <c r="AN8" s="861"/>
      <c r="AO8" s="862"/>
      <c r="AP8" s="862"/>
      <c r="AQ8" s="862"/>
      <c r="AR8" s="862"/>
      <c r="AS8" s="863"/>
      <c r="AT8" s="865" t="s">
        <v>487</v>
      </c>
      <c r="AU8" s="868"/>
      <c r="AV8" s="861"/>
      <c r="AW8" s="862"/>
      <c r="AX8" s="862"/>
      <c r="AY8" s="862"/>
      <c r="AZ8" s="862"/>
      <c r="BA8" s="863"/>
      <c r="BB8" s="865" t="s">
        <v>487</v>
      </c>
      <c r="BC8" s="868"/>
    </row>
    <row r="9" spans="1:58" ht="21" customHeight="1">
      <c r="D9" s="960"/>
      <c r="E9" s="961"/>
      <c r="F9" s="961"/>
      <c r="G9" s="961"/>
      <c r="H9" s="961"/>
      <c r="I9" s="961"/>
      <c r="J9" s="961"/>
      <c r="K9" s="961"/>
      <c r="L9" s="961"/>
      <c r="M9" s="961"/>
      <c r="N9" s="961"/>
      <c r="O9" s="961"/>
      <c r="P9" s="962"/>
      <c r="Q9" s="632"/>
      <c r="R9" s="632"/>
      <c r="S9" s="632"/>
      <c r="T9" s="636"/>
      <c r="U9" s="864" t="s">
        <v>481</v>
      </c>
      <c r="V9" s="865"/>
      <c r="W9" s="868"/>
      <c r="X9" s="957" t="str">
        <f>IF(SUM(AF9,AN9,AV9)=0,"",SUM(AF9,AN9,AV9))</f>
        <v/>
      </c>
      <c r="Y9" s="957"/>
      <c r="Z9" s="957"/>
      <c r="AA9" s="957"/>
      <c r="AB9" s="957"/>
      <c r="AC9" s="958"/>
      <c r="AD9" s="865" t="s">
        <v>488</v>
      </c>
      <c r="AE9" s="865"/>
      <c r="AF9" s="959"/>
      <c r="AG9" s="862"/>
      <c r="AH9" s="862"/>
      <c r="AI9" s="862"/>
      <c r="AJ9" s="862"/>
      <c r="AK9" s="863"/>
      <c r="AL9" s="865" t="s">
        <v>488</v>
      </c>
      <c r="AM9" s="868"/>
      <c r="AN9" s="861"/>
      <c r="AO9" s="862"/>
      <c r="AP9" s="862"/>
      <c r="AQ9" s="862"/>
      <c r="AR9" s="862"/>
      <c r="AS9" s="863"/>
      <c r="AT9" s="865" t="s">
        <v>488</v>
      </c>
      <c r="AU9" s="868"/>
      <c r="AV9" s="861"/>
      <c r="AW9" s="862"/>
      <c r="AX9" s="862"/>
      <c r="AY9" s="862"/>
      <c r="AZ9" s="862"/>
      <c r="BA9" s="863"/>
      <c r="BB9" s="865" t="s">
        <v>488</v>
      </c>
      <c r="BC9" s="868"/>
    </row>
    <row r="10" spans="1:58" ht="9" customHeight="1"/>
    <row r="11" spans="1:58" ht="20.100000000000001" customHeight="1">
      <c r="A11" s="598" t="s">
        <v>724</v>
      </c>
    </row>
    <row r="12" spans="1:58" ht="20.100000000000001" customHeight="1">
      <c r="A12" s="603" t="s">
        <v>860</v>
      </c>
    </row>
    <row r="13" spans="1:58" ht="20.100000000000001" customHeight="1">
      <c r="A13" s="637" t="s">
        <v>927</v>
      </c>
    </row>
    <row r="14" spans="1:58" ht="20.100000000000001" customHeight="1">
      <c r="A14" s="603" t="s">
        <v>861</v>
      </c>
      <c r="B14" s="604"/>
    </row>
    <row r="15" spans="1:58" ht="20.100000000000001" customHeight="1">
      <c r="D15" s="872" t="s">
        <v>862</v>
      </c>
      <c r="E15" s="872"/>
      <c r="F15" s="872"/>
      <c r="G15" s="872"/>
      <c r="H15" s="872"/>
      <c r="I15" s="872"/>
      <c r="J15" s="872"/>
      <c r="K15" s="872"/>
      <c r="L15" s="872"/>
      <c r="M15" s="872"/>
      <c r="N15" s="872"/>
      <c r="O15" s="872"/>
      <c r="P15" s="872"/>
      <c r="Q15" s="872"/>
      <c r="R15" s="872"/>
      <c r="S15" s="872"/>
      <c r="T15" s="872"/>
      <c r="U15" s="872"/>
      <c r="V15" s="872"/>
      <c r="W15" s="872"/>
      <c r="X15" s="872"/>
      <c r="Y15" s="872"/>
      <c r="Z15" s="872"/>
      <c r="AA15" s="872"/>
      <c r="AB15" s="872"/>
      <c r="AC15" s="872"/>
      <c r="AD15" s="869" t="s">
        <v>484</v>
      </c>
      <c r="AE15" s="870"/>
      <c r="AF15" s="870"/>
      <c r="AG15" s="870"/>
      <c r="AH15" s="870"/>
      <c r="AI15" s="870"/>
      <c r="AJ15" s="870"/>
      <c r="AK15" s="870"/>
      <c r="AL15" s="870"/>
      <c r="AM15" s="870"/>
      <c r="AN15" s="870"/>
      <c r="AO15" s="870"/>
      <c r="AP15" s="870"/>
      <c r="AQ15" s="870"/>
      <c r="AR15" s="870"/>
      <c r="AS15" s="870"/>
      <c r="AT15" s="870"/>
      <c r="AU15" s="871"/>
      <c r="AV15" s="530"/>
      <c r="AW15" s="530"/>
      <c r="AX15" s="530"/>
      <c r="AY15" s="530"/>
    </row>
    <row r="16" spans="1:58" ht="20.100000000000001" customHeight="1">
      <c r="D16" s="872" t="s">
        <v>863</v>
      </c>
      <c r="E16" s="872"/>
      <c r="F16" s="872"/>
      <c r="G16" s="872"/>
      <c r="H16" s="872"/>
      <c r="I16" s="872"/>
      <c r="J16" s="872"/>
      <c r="K16" s="872"/>
      <c r="L16" s="872"/>
      <c r="M16" s="872"/>
      <c r="N16" s="872"/>
      <c r="O16" s="872"/>
      <c r="P16" s="872"/>
      <c r="Q16" s="872"/>
      <c r="R16" s="872"/>
      <c r="S16" s="872"/>
      <c r="T16" s="872"/>
      <c r="U16" s="872"/>
      <c r="V16" s="872"/>
      <c r="W16" s="872"/>
      <c r="X16" s="872"/>
      <c r="Y16" s="872"/>
      <c r="Z16" s="872"/>
      <c r="AA16" s="872"/>
      <c r="AB16" s="872"/>
      <c r="AC16" s="872"/>
      <c r="AD16" s="869" t="s">
        <v>484</v>
      </c>
      <c r="AE16" s="870"/>
      <c r="AF16" s="870"/>
      <c r="AG16" s="870"/>
      <c r="AH16" s="870"/>
      <c r="AI16" s="870"/>
      <c r="AJ16" s="870"/>
      <c r="AK16" s="870"/>
      <c r="AL16" s="870"/>
      <c r="AM16" s="870"/>
      <c r="AN16" s="870"/>
      <c r="AO16" s="870"/>
      <c r="AP16" s="870"/>
      <c r="AQ16" s="870"/>
      <c r="AR16" s="870"/>
      <c r="AS16" s="870"/>
      <c r="AT16" s="870"/>
      <c r="AU16" s="871"/>
      <c r="AV16" s="530"/>
      <c r="AW16" s="530"/>
      <c r="AX16" s="530"/>
      <c r="AY16" s="530"/>
    </row>
    <row r="17" spans="1:55" ht="20.100000000000001" customHeight="1">
      <c r="D17" s="872" t="s">
        <v>381</v>
      </c>
      <c r="E17" s="872"/>
      <c r="F17" s="872"/>
      <c r="G17" s="872"/>
      <c r="H17" s="872"/>
      <c r="I17" s="872"/>
      <c r="J17" s="872"/>
      <c r="K17" s="872"/>
      <c r="L17" s="872"/>
      <c r="M17" s="872"/>
      <c r="N17" s="872"/>
      <c r="O17" s="872"/>
      <c r="P17" s="872"/>
      <c r="Q17" s="872"/>
      <c r="R17" s="872"/>
      <c r="S17" s="872"/>
      <c r="T17" s="872"/>
      <c r="U17" s="872"/>
      <c r="V17" s="872"/>
      <c r="W17" s="872"/>
      <c r="X17" s="872"/>
      <c r="Y17" s="872"/>
      <c r="Z17" s="872"/>
      <c r="AA17" s="872"/>
      <c r="AB17" s="872"/>
      <c r="AC17" s="872"/>
      <c r="AD17" s="869" t="s">
        <v>484</v>
      </c>
      <c r="AE17" s="870"/>
      <c r="AF17" s="870"/>
      <c r="AG17" s="870"/>
      <c r="AH17" s="870"/>
      <c r="AI17" s="870"/>
      <c r="AJ17" s="870"/>
      <c r="AK17" s="870"/>
      <c r="AL17" s="870"/>
      <c r="AM17" s="870"/>
      <c r="AN17" s="870"/>
      <c r="AO17" s="870"/>
      <c r="AP17" s="870"/>
      <c r="AQ17" s="870"/>
      <c r="AR17" s="870"/>
      <c r="AS17" s="870"/>
      <c r="AT17" s="870"/>
      <c r="AU17" s="871"/>
      <c r="AV17" s="530"/>
      <c r="AW17" s="530"/>
      <c r="AX17" s="530"/>
      <c r="AY17" s="530"/>
    </row>
    <row r="18" spans="1:55" ht="20.100000000000001" customHeight="1">
      <c r="D18" s="872" t="s">
        <v>928</v>
      </c>
      <c r="E18" s="872"/>
      <c r="F18" s="872"/>
      <c r="G18" s="872"/>
      <c r="H18" s="872"/>
      <c r="I18" s="872"/>
      <c r="J18" s="872"/>
      <c r="K18" s="872"/>
      <c r="L18" s="872"/>
      <c r="M18" s="872"/>
      <c r="N18" s="872"/>
      <c r="O18" s="872"/>
      <c r="P18" s="872"/>
      <c r="Q18" s="872"/>
      <c r="R18" s="872"/>
      <c r="S18" s="872"/>
      <c r="T18" s="872"/>
      <c r="U18" s="872"/>
      <c r="V18" s="872"/>
      <c r="W18" s="872"/>
      <c r="X18" s="872"/>
      <c r="Y18" s="872"/>
      <c r="Z18" s="872"/>
      <c r="AA18" s="872"/>
      <c r="AB18" s="872"/>
      <c r="AC18" s="872"/>
      <c r="AD18" s="873"/>
      <c r="AE18" s="874"/>
      <c r="AF18" s="874"/>
      <c r="AG18" s="874"/>
      <c r="AH18" s="874"/>
      <c r="AI18" s="874"/>
      <c r="AJ18" s="874"/>
      <c r="AK18" s="874"/>
      <c r="AL18" s="874"/>
      <c r="AM18" s="874"/>
      <c r="AN18" s="874"/>
      <c r="AO18" s="874"/>
      <c r="AP18" s="874"/>
      <c r="AQ18" s="874"/>
      <c r="AR18" s="874"/>
      <c r="AS18" s="874"/>
      <c r="AT18" s="874"/>
      <c r="AU18" s="875"/>
      <c r="AV18" s="530"/>
      <c r="AW18" s="530"/>
      <c r="AX18" s="530"/>
      <c r="AY18" s="530"/>
    </row>
    <row r="19" spans="1:55" ht="9.9499999999999993" customHeight="1"/>
    <row r="20" spans="1:55" ht="20.100000000000001" customHeight="1">
      <c r="A20" s="603" t="s">
        <v>864</v>
      </c>
    </row>
    <row r="21" spans="1:55" ht="20.100000000000001" customHeight="1">
      <c r="D21" s="858" t="s">
        <v>383</v>
      </c>
      <c r="E21" s="859"/>
      <c r="F21" s="859"/>
      <c r="G21" s="859"/>
      <c r="H21" s="859"/>
      <c r="I21" s="859"/>
      <c r="J21" s="859"/>
      <c r="K21" s="859"/>
      <c r="L21" s="859"/>
      <c r="M21" s="859"/>
      <c r="N21" s="859"/>
      <c r="O21" s="859"/>
      <c r="P21" s="864" t="s">
        <v>859</v>
      </c>
      <c r="Q21" s="865"/>
      <c r="R21" s="865"/>
      <c r="S21" s="866"/>
      <c r="T21" s="862"/>
      <c r="U21" s="862"/>
      <c r="V21" s="862"/>
      <c r="W21" s="862"/>
      <c r="X21" s="862"/>
      <c r="Y21" s="862"/>
      <c r="Z21" s="862"/>
      <c r="AA21" s="862"/>
      <c r="AB21" s="862"/>
      <c r="AC21" s="863"/>
      <c r="AD21" s="864" t="s">
        <v>9</v>
      </c>
      <c r="AE21" s="865"/>
      <c r="AF21" s="867"/>
      <c r="AG21" s="866"/>
      <c r="AH21" s="862"/>
      <c r="AI21" s="862"/>
      <c r="AJ21" s="862"/>
      <c r="AK21" s="862"/>
      <c r="AL21" s="862"/>
      <c r="AM21" s="862"/>
      <c r="AN21" s="862"/>
      <c r="AO21" s="862"/>
      <c r="AP21" s="862"/>
      <c r="AQ21" s="862"/>
      <c r="AR21" s="862"/>
      <c r="AS21" s="862"/>
      <c r="AT21" s="862"/>
      <c r="AU21" s="863"/>
      <c r="AV21" s="530"/>
      <c r="AW21" s="530"/>
      <c r="AX21" s="530"/>
      <c r="AY21" s="530"/>
      <c r="AZ21" s="530"/>
      <c r="BA21" s="530"/>
      <c r="BB21" s="530"/>
      <c r="BC21" s="530"/>
    </row>
    <row r="22" spans="1:55" ht="20.100000000000001" customHeight="1">
      <c r="D22" s="864" t="s">
        <v>382</v>
      </c>
      <c r="E22" s="865"/>
      <c r="F22" s="865"/>
      <c r="G22" s="865"/>
      <c r="H22" s="865"/>
      <c r="I22" s="865"/>
      <c r="J22" s="865"/>
      <c r="K22" s="865"/>
      <c r="L22" s="865"/>
      <c r="M22" s="865"/>
      <c r="N22" s="865"/>
      <c r="O22" s="865"/>
      <c r="P22" s="865"/>
      <c r="Q22" s="865"/>
      <c r="R22" s="865"/>
      <c r="S22" s="865"/>
      <c r="T22" s="865"/>
      <c r="U22" s="865"/>
      <c r="V22" s="865"/>
      <c r="W22" s="865"/>
      <c r="X22" s="865"/>
      <c r="Y22" s="865"/>
      <c r="Z22" s="865"/>
      <c r="AA22" s="865"/>
      <c r="AB22" s="865"/>
      <c r="AC22" s="868"/>
      <c r="AD22" s="869" t="s">
        <v>484</v>
      </c>
      <c r="AE22" s="870"/>
      <c r="AF22" s="870"/>
      <c r="AG22" s="870"/>
      <c r="AH22" s="870"/>
      <c r="AI22" s="870"/>
      <c r="AJ22" s="870"/>
      <c r="AK22" s="870"/>
      <c r="AL22" s="870"/>
      <c r="AM22" s="870"/>
      <c r="AN22" s="870"/>
      <c r="AO22" s="870"/>
      <c r="AP22" s="870"/>
      <c r="AQ22" s="870"/>
      <c r="AR22" s="870"/>
      <c r="AS22" s="870"/>
      <c r="AT22" s="870"/>
      <c r="AU22" s="871"/>
      <c r="AV22" s="530"/>
      <c r="AW22" s="530"/>
      <c r="AX22" s="530"/>
      <c r="AY22" s="530"/>
      <c r="AZ22" s="530"/>
      <c r="BA22" s="530"/>
      <c r="BB22" s="530"/>
      <c r="BC22" s="530"/>
    </row>
    <row r="23" spans="1:55" ht="9.9499999999999993" customHeight="1"/>
    <row r="24" spans="1:55" ht="20.100000000000001" customHeight="1">
      <c r="A24" s="603" t="s">
        <v>930</v>
      </c>
    </row>
    <row r="25" spans="1:55" ht="20.100000000000001" customHeight="1">
      <c r="D25" s="877" t="s">
        <v>929</v>
      </c>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69" t="s">
        <v>484</v>
      </c>
      <c r="AE25" s="870"/>
      <c r="AF25" s="870"/>
      <c r="AG25" s="870"/>
      <c r="AH25" s="870"/>
      <c r="AI25" s="870"/>
      <c r="AJ25" s="870"/>
      <c r="AK25" s="870"/>
      <c r="AL25" s="870"/>
      <c r="AM25" s="870"/>
      <c r="AN25" s="870"/>
      <c r="AO25" s="870"/>
      <c r="AP25" s="870"/>
      <c r="AQ25" s="870"/>
      <c r="AR25" s="870"/>
      <c r="AS25" s="870"/>
      <c r="AT25" s="870"/>
      <c r="AU25" s="871"/>
      <c r="AV25" s="530"/>
      <c r="AW25" s="530"/>
      <c r="AX25" s="530"/>
      <c r="AY25" s="530"/>
      <c r="AZ25" s="530"/>
      <c r="BA25" s="530"/>
      <c r="BB25" s="530"/>
      <c r="BC25" s="530"/>
    </row>
    <row r="26" spans="1:55" ht="9.9499999999999993" customHeight="1"/>
    <row r="27" spans="1:55" ht="20.100000000000001" customHeight="1">
      <c r="A27" s="603" t="s">
        <v>865</v>
      </c>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c r="AU27" s="530"/>
      <c r="AV27" s="530"/>
      <c r="AW27" s="530"/>
      <c r="AX27" s="530"/>
      <c r="AY27" s="530"/>
      <c r="AZ27" s="530"/>
      <c r="BA27" s="530"/>
      <c r="BB27" s="530"/>
      <c r="BC27" s="530"/>
    </row>
    <row r="28" spans="1:55" ht="20.100000000000001" customHeight="1">
      <c r="A28" s="607" t="s">
        <v>975</v>
      </c>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row>
    <row r="29" spans="1:55" ht="18" customHeight="1">
      <c r="T29" s="876" t="s">
        <v>585</v>
      </c>
      <c r="U29" s="876"/>
      <c r="V29" s="876"/>
      <c r="W29" s="876" t="s">
        <v>586</v>
      </c>
      <c r="X29" s="876"/>
      <c r="Y29" s="876"/>
      <c r="Z29" s="876" t="s">
        <v>572</v>
      </c>
      <c r="AA29" s="876"/>
      <c r="AB29" s="876"/>
      <c r="AC29" s="876" t="s">
        <v>573</v>
      </c>
      <c r="AD29" s="876"/>
      <c r="AE29" s="876"/>
      <c r="AF29" s="876" t="s">
        <v>574</v>
      </c>
      <c r="AG29" s="876"/>
      <c r="AH29" s="876"/>
      <c r="AI29" s="876" t="s">
        <v>575</v>
      </c>
      <c r="AJ29" s="876"/>
      <c r="AK29" s="876"/>
      <c r="AL29" s="876" t="s">
        <v>576</v>
      </c>
      <c r="AM29" s="876"/>
      <c r="AN29" s="876"/>
      <c r="AO29" s="876" t="s">
        <v>577</v>
      </c>
      <c r="AP29" s="876"/>
      <c r="AQ29" s="876"/>
      <c r="AR29" s="876" t="s">
        <v>578</v>
      </c>
      <c r="AS29" s="876"/>
      <c r="AT29" s="876"/>
      <c r="AU29" s="876" t="s">
        <v>579</v>
      </c>
      <c r="AV29" s="876"/>
      <c r="AW29" s="876"/>
      <c r="AX29" s="876" t="s">
        <v>571</v>
      </c>
      <c r="AY29" s="876"/>
      <c r="AZ29" s="876"/>
      <c r="BA29" s="876" t="s">
        <v>570</v>
      </c>
      <c r="BB29" s="876"/>
      <c r="BC29" s="876"/>
    </row>
    <row r="30" spans="1:55" ht="27" customHeight="1">
      <c r="D30" s="877" t="s">
        <v>384</v>
      </c>
      <c r="E30" s="877"/>
      <c r="F30" s="877"/>
      <c r="G30" s="877"/>
      <c r="H30" s="877"/>
      <c r="I30" s="877"/>
      <c r="J30" s="877"/>
      <c r="K30" s="877"/>
      <c r="L30" s="877"/>
      <c r="M30" s="877"/>
      <c r="N30" s="877"/>
      <c r="O30" s="877"/>
      <c r="P30" s="877"/>
      <c r="Q30" s="877"/>
      <c r="R30" s="877"/>
      <c r="S30" s="858"/>
      <c r="T30" s="878"/>
      <c r="U30" s="879"/>
      <c r="V30" s="608" t="s">
        <v>385</v>
      </c>
      <c r="W30" s="878"/>
      <c r="X30" s="879"/>
      <c r="Y30" s="608" t="s">
        <v>385</v>
      </c>
      <c r="Z30" s="878"/>
      <c r="AA30" s="879"/>
      <c r="AB30" s="608" t="s">
        <v>385</v>
      </c>
      <c r="AC30" s="878"/>
      <c r="AD30" s="879"/>
      <c r="AE30" s="608" t="s">
        <v>385</v>
      </c>
      <c r="AF30" s="878"/>
      <c r="AG30" s="879"/>
      <c r="AH30" s="608" t="s">
        <v>385</v>
      </c>
      <c r="AI30" s="878"/>
      <c r="AJ30" s="879"/>
      <c r="AK30" s="608" t="s">
        <v>385</v>
      </c>
      <c r="AL30" s="878"/>
      <c r="AM30" s="879"/>
      <c r="AN30" s="608" t="s">
        <v>385</v>
      </c>
      <c r="AO30" s="878"/>
      <c r="AP30" s="879"/>
      <c r="AQ30" s="608" t="s">
        <v>385</v>
      </c>
      <c r="AR30" s="878"/>
      <c r="AS30" s="879"/>
      <c r="AT30" s="608" t="s">
        <v>385</v>
      </c>
      <c r="AU30" s="878"/>
      <c r="AV30" s="879"/>
      <c r="AW30" s="608" t="s">
        <v>385</v>
      </c>
      <c r="AX30" s="878"/>
      <c r="AY30" s="879"/>
      <c r="AZ30" s="608" t="s">
        <v>385</v>
      </c>
      <c r="BA30" s="878"/>
      <c r="BB30" s="879"/>
      <c r="BC30" s="608" t="s">
        <v>385</v>
      </c>
    </row>
    <row r="31" spans="1:55" ht="27" customHeight="1">
      <c r="D31" s="880" t="s">
        <v>866</v>
      </c>
      <c r="E31" s="881"/>
      <c r="F31" s="881"/>
      <c r="G31" s="881"/>
      <c r="H31" s="881"/>
      <c r="I31" s="881"/>
      <c r="J31" s="881"/>
      <c r="K31" s="881"/>
      <c r="L31" s="881"/>
      <c r="M31" s="881"/>
      <c r="N31" s="881"/>
      <c r="O31" s="881"/>
      <c r="P31" s="881"/>
      <c r="Q31" s="881"/>
      <c r="R31" s="881"/>
      <c r="S31" s="882"/>
      <c r="T31" s="878"/>
      <c r="U31" s="879"/>
      <c r="V31" s="608" t="s">
        <v>385</v>
      </c>
      <c r="W31" s="878"/>
      <c r="X31" s="879"/>
      <c r="Y31" s="608" t="s">
        <v>385</v>
      </c>
      <c r="Z31" s="878"/>
      <c r="AA31" s="879"/>
      <c r="AB31" s="608" t="s">
        <v>385</v>
      </c>
      <c r="AC31" s="878"/>
      <c r="AD31" s="879"/>
      <c r="AE31" s="608" t="s">
        <v>385</v>
      </c>
      <c r="AF31" s="878"/>
      <c r="AG31" s="879"/>
      <c r="AH31" s="608" t="s">
        <v>385</v>
      </c>
      <c r="AI31" s="878"/>
      <c r="AJ31" s="879"/>
      <c r="AK31" s="608" t="s">
        <v>385</v>
      </c>
      <c r="AL31" s="878"/>
      <c r="AM31" s="879"/>
      <c r="AN31" s="608" t="s">
        <v>385</v>
      </c>
      <c r="AO31" s="878"/>
      <c r="AP31" s="879"/>
      <c r="AQ31" s="608" t="s">
        <v>385</v>
      </c>
      <c r="AR31" s="878"/>
      <c r="AS31" s="879"/>
      <c r="AT31" s="608" t="s">
        <v>385</v>
      </c>
      <c r="AU31" s="878"/>
      <c r="AV31" s="879"/>
      <c r="AW31" s="608" t="s">
        <v>385</v>
      </c>
      <c r="AX31" s="878"/>
      <c r="AY31" s="879"/>
      <c r="AZ31" s="608" t="s">
        <v>385</v>
      </c>
      <c r="BA31" s="878"/>
      <c r="BB31" s="879"/>
      <c r="BC31" s="608" t="s">
        <v>385</v>
      </c>
    </row>
    <row r="32" spans="1:55" ht="27" customHeight="1">
      <c r="D32" s="880" t="s">
        <v>386</v>
      </c>
      <c r="E32" s="881"/>
      <c r="F32" s="881"/>
      <c r="G32" s="881"/>
      <c r="H32" s="881"/>
      <c r="I32" s="881"/>
      <c r="J32" s="881"/>
      <c r="K32" s="881"/>
      <c r="L32" s="881"/>
      <c r="M32" s="881"/>
      <c r="N32" s="881"/>
      <c r="O32" s="881"/>
      <c r="P32" s="881"/>
      <c r="Q32" s="881"/>
      <c r="R32" s="881"/>
      <c r="S32" s="882"/>
      <c r="T32" s="878"/>
      <c r="U32" s="879"/>
      <c r="V32" s="608" t="s">
        <v>385</v>
      </c>
      <c r="W32" s="878"/>
      <c r="X32" s="879"/>
      <c r="Y32" s="608" t="s">
        <v>385</v>
      </c>
      <c r="Z32" s="878"/>
      <c r="AA32" s="879"/>
      <c r="AB32" s="608" t="s">
        <v>385</v>
      </c>
      <c r="AC32" s="878"/>
      <c r="AD32" s="879"/>
      <c r="AE32" s="608" t="s">
        <v>385</v>
      </c>
      <c r="AF32" s="878"/>
      <c r="AG32" s="879"/>
      <c r="AH32" s="608" t="s">
        <v>385</v>
      </c>
      <c r="AI32" s="878"/>
      <c r="AJ32" s="879"/>
      <c r="AK32" s="608" t="s">
        <v>385</v>
      </c>
      <c r="AL32" s="878"/>
      <c r="AM32" s="879"/>
      <c r="AN32" s="608" t="s">
        <v>385</v>
      </c>
      <c r="AO32" s="878"/>
      <c r="AP32" s="879"/>
      <c r="AQ32" s="608" t="s">
        <v>385</v>
      </c>
      <c r="AR32" s="878"/>
      <c r="AS32" s="879"/>
      <c r="AT32" s="608" t="s">
        <v>385</v>
      </c>
      <c r="AU32" s="878"/>
      <c r="AV32" s="879"/>
      <c r="AW32" s="608" t="s">
        <v>385</v>
      </c>
      <c r="AX32" s="878"/>
      <c r="AY32" s="879"/>
      <c r="AZ32" s="608" t="s">
        <v>385</v>
      </c>
      <c r="BA32" s="878"/>
      <c r="BB32" s="879"/>
      <c r="BC32" s="608" t="s">
        <v>385</v>
      </c>
    </row>
    <row r="33" spans="1:55" ht="27" customHeight="1">
      <c r="D33" s="877" t="s">
        <v>387</v>
      </c>
      <c r="E33" s="877"/>
      <c r="F33" s="877"/>
      <c r="G33" s="877"/>
      <c r="H33" s="877"/>
      <c r="I33" s="877"/>
      <c r="J33" s="877"/>
      <c r="K33" s="877"/>
      <c r="L33" s="877"/>
      <c r="M33" s="877"/>
      <c r="N33" s="877"/>
      <c r="O33" s="877"/>
      <c r="P33" s="877"/>
      <c r="Q33" s="877"/>
      <c r="R33" s="877"/>
      <c r="S33" s="858"/>
      <c r="T33" s="878"/>
      <c r="U33" s="879"/>
      <c r="V33" s="608" t="s">
        <v>385</v>
      </c>
      <c r="W33" s="878"/>
      <c r="X33" s="879"/>
      <c r="Y33" s="608" t="s">
        <v>385</v>
      </c>
      <c r="Z33" s="878"/>
      <c r="AA33" s="879"/>
      <c r="AB33" s="608" t="s">
        <v>385</v>
      </c>
      <c r="AC33" s="878"/>
      <c r="AD33" s="879"/>
      <c r="AE33" s="608" t="s">
        <v>385</v>
      </c>
      <c r="AF33" s="878"/>
      <c r="AG33" s="879"/>
      <c r="AH33" s="608" t="s">
        <v>385</v>
      </c>
      <c r="AI33" s="878"/>
      <c r="AJ33" s="879"/>
      <c r="AK33" s="608" t="s">
        <v>385</v>
      </c>
      <c r="AL33" s="878"/>
      <c r="AM33" s="879"/>
      <c r="AN33" s="608" t="s">
        <v>385</v>
      </c>
      <c r="AO33" s="878"/>
      <c r="AP33" s="879"/>
      <c r="AQ33" s="608" t="s">
        <v>385</v>
      </c>
      <c r="AR33" s="878"/>
      <c r="AS33" s="879"/>
      <c r="AT33" s="608" t="s">
        <v>385</v>
      </c>
      <c r="AU33" s="878"/>
      <c r="AV33" s="879"/>
      <c r="AW33" s="608" t="s">
        <v>385</v>
      </c>
      <c r="AX33" s="878"/>
      <c r="AY33" s="879"/>
      <c r="AZ33" s="608" t="s">
        <v>385</v>
      </c>
      <c r="BA33" s="878"/>
      <c r="BB33" s="879"/>
      <c r="BC33" s="608" t="s">
        <v>385</v>
      </c>
    </row>
    <row r="34" spans="1:55" ht="27" customHeight="1">
      <c r="D34" s="880" t="s">
        <v>388</v>
      </c>
      <c r="E34" s="881"/>
      <c r="F34" s="881"/>
      <c r="G34" s="881"/>
      <c r="H34" s="881"/>
      <c r="I34" s="881"/>
      <c r="J34" s="881"/>
      <c r="K34" s="881"/>
      <c r="L34" s="881"/>
      <c r="M34" s="881"/>
      <c r="N34" s="881"/>
      <c r="O34" s="881"/>
      <c r="P34" s="881"/>
      <c r="Q34" s="881"/>
      <c r="R34" s="881"/>
      <c r="S34" s="882"/>
      <c r="T34" s="878"/>
      <c r="U34" s="879"/>
      <c r="V34" s="608" t="s">
        <v>385</v>
      </c>
      <c r="W34" s="878"/>
      <c r="X34" s="879"/>
      <c r="Y34" s="608" t="s">
        <v>385</v>
      </c>
      <c r="Z34" s="878"/>
      <c r="AA34" s="879"/>
      <c r="AB34" s="608" t="s">
        <v>385</v>
      </c>
      <c r="AC34" s="878"/>
      <c r="AD34" s="879"/>
      <c r="AE34" s="608" t="s">
        <v>385</v>
      </c>
      <c r="AF34" s="878"/>
      <c r="AG34" s="879"/>
      <c r="AH34" s="608" t="s">
        <v>385</v>
      </c>
      <c r="AI34" s="878"/>
      <c r="AJ34" s="879"/>
      <c r="AK34" s="608" t="s">
        <v>385</v>
      </c>
      <c r="AL34" s="878"/>
      <c r="AM34" s="879"/>
      <c r="AN34" s="608" t="s">
        <v>385</v>
      </c>
      <c r="AO34" s="878"/>
      <c r="AP34" s="879"/>
      <c r="AQ34" s="608" t="s">
        <v>385</v>
      </c>
      <c r="AR34" s="878"/>
      <c r="AS34" s="879"/>
      <c r="AT34" s="608" t="s">
        <v>385</v>
      </c>
      <c r="AU34" s="878"/>
      <c r="AV34" s="879"/>
      <c r="AW34" s="608" t="s">
        <v>385</v>
      </c>
      <c r="AX34" s="878"/>
      <c r="AY34" s="879"/>
      <c r="AZ34" s="608" t="s">
        <v>385</v>
      </c>
      <c r="BA34" s="878"/>
      <c r="BB34" s="879"/>
      <c r="BC34" s="608" t="s">
        <v>385</v>
      </c>
    </row>
    <row r="35" spans="1:55" ht="9.9499999999999993" customHeight="1"/>
    <row r="36" spans="1:55">
      <c r="A36" s="598" t="s">
        <v>931</v>
      </c>
    </row>
    <row r="37" spans="1:55" ht="21" customHeight="1">
      <c r="A37" s="598" t="s">
        <v>493</v>
      </c>
    </row>
    <row r="38" spans="1:55" ht="6" customHeight="1"/>
    <row r="39" spans="1:55" ht="21" customHeight="1">
      <c r="D39" s="858" t="s">
        <v>494</v>
      </c>
      <c r="E39" s="859"/>
      <c r="F39" s="859"/>
      <c r="G39" s="859"/>
      <c r="H39" s="859"/>
      <c r="I39" s="859"/>
      <c r="J39" s="859"/>
      <c r="K39" s="859"/>
      <c r="L39" s="859"/>
      <c r="M39" s="859"/>
      <c r="N39" s="859"/>
      <c r="O39" s="860"/>
      <c r="P39" s="858" t="s">
        <v>859</v>
      </c>
      <c r="Q39" s="859"/>
      <c r="R39" s="963"/>
      <c r="S39" s="964"/>
      <c r="T39" s="886"/>
      <c r="U39" s="886"/>
      <c r="V39" s="886"/>
      <c r="W39" s="886"/>
      <c r="X39" s="886"/>
      <c r="Y39" s="886"/>
      <c r="Z39" s="886"/>
      <c r="AA39" s="886"/>
      <c r="AB39" s="886"/>
      <c r="AC39" s="886"/>
      <c r="AD39" s="886"/>
      <c r="AE39" s="886"/>
      <c r="AF39" s="886"/>
      <c r="AG39" s="886"/>
      <c r="AH39" s="886"/>
      <c r="AI39" s="965"/>
      <c r="AJ39" s="858" t="s">
        <v>935</v>
      </c>
      <c r="AK39" s="859"/>
      <c r="AL39" s="963"/>
      <c r="AM39" s="964"/>
      <c r="AN39" s="886"/>
      <c r="AO39" s="886"/>
      <c r="AP39" s="886"/>
      <c r="AQ39" s="886"/>
      <c r="AR39" s="886"/>
      <c r="AS39" s="886"/>
      <c r="AT39" s="886"/>
      <c r="AU39" s="886"/>
      <c r="AV39" s="886"/>
      <c r="AW39" s="886"/>
      <c r="AX39" s="886"/>
      <c r="AY39" s="886"/>
      <c r="AZ39" s="886"/>
      <c r="BA39" s="886"/>
      <c r="BB39" s="886"/>
      <c r="BC39" s="965"/>
    </row>
    <row r="40" spans="1:55" ht="21" customHeight="1">
      <c r="D40" s="858" t="s">
        <v>495</v>
      </c>
      <c r="E40" s="859"/>
      <c r="F40" s="859"/>
      <c r="G40" s="859"/>
      <c r="H40" s="859"/>
      <c r="I40" s="859"/>
      <c r="J40" s="859"/>
      <c r="K40" s="859"/>
      <c r="L40" s="859"/>
      <c r="M40" s="859"/>
      <c r="N40" s="859"/>
      <c r="O40" s="860"/>
      <c r="P40" s="858" t="s">
        <v>932</v>
      </c>
      <c r="Q40" s="859"/>
      <c r="R40" s="963"/>
      <c r="S40" s="964"/>
      <c r="T40" s="886"/>
      <c r="U40" s="886"/>
      <c r="V40" s="886"/>
      <c r="W40" s="886"/>
      <c r="X40" s="886"/>
      <c r="Y40" s="886"/>
      <c r="Z40" s="886"/>
      <c r="AA40" s="886"/>
      <c r="AB40" s="886"/>
      <c r="AC40" s="886"/>
      <c r="AD40" s="886"/>
      <c r="AE40" s="886"/>
      <c r="AF40" s="886"/>
      <c r="AG40" s="886"/>
      <c r="AH40" s="886"/>
      <c r="AI40" s="965"/>
      <c r="AJ40" s="858" t="s">
        <v>935</v>
      </c>
      <c r="AK40" s="859"/>
      <c r="AL40" s="963"/>
      <c r="AM40" s="964"/>
      <c r="AN40" s="886"/>
      <c r="AO40" s="886"/>
      <c r="AP40" s="886"/>
      <c r="AQ40" s="886"/>
      <c r="AR40" s="886"/>
      <c r="AS40" s="886"/>
      <c r="AT40" s="886"/>
      <c r="AU40" s="886"/>
      <c r="AV40" s="886"/>
      <c r="AW40" s="886"/>
      <c r="AX40" s="886"/>
      <c r="AY40" s="886"/>
      <c r="AZ40" s="886"/>
      <c r="BA40" s="886"/>
      <c r="BB40" s="886"/>
      <c r="BC40" s="965"/>
    </row>
    <row r="41" spans="1:55" ht="9" customHeight="1"/>
    <row r="42" spans="1:55" ht="21" customHeight="1">
      <c r="D42" s="858" t="s">
        <v>496</v>
      </c>
      <c r="E42" s="859"/>
      <c r="F42" s="859"/>
      <c r="G42" s="859"/>
      <c r="H42" s="859"/>
      <c r="I42" s="859"/>
      <c r="J42" s="859"/>
      <c r="K42" s="859"/>
      <c r="L42" s="859"/>
      <c r="M42" s="859"/>
      <c r="N42" s="859"/>
      <c r="O42" s="860"/>
      <c r="P42" s="885"/>
      <c r="Q42" s="886"/>
      <c r="R42" s="886"/>
      <c r="S42" s="886"/>
      <c r="T42" s="886"/>
      <c r="U42" s="887" t="s">
        <v>339</v>
      </c>
      <c r="V42" s="860"/>
    </row>
    <row r="43" spans="1:55" ht="21" customHeight="1">
      <c r="B43" s="856" t="s">
        <v>485</v>
      </c>
      <c r="C43" s="857"/>
      <c r="D43" s="858" t="s">
        <v>497</v>
      </c>
      <c r="E43" s="859"/>
      <c r="F43" s="859"/>
      <c r="G43" s="859"/>
      <c r="H43" s="859"/>
      <c r="I43" s="859"/>
      <c r="J43" s="860"/>
      <c r="K43" s="861" t="s">
        <v>936</v>
      </c>
      <c r="L43" s="862"/>
      <c r="M43" s="862"/>
      <c r="N43" s="862"/>
      <c r="O43" s="862"/>
      <c r="P43" s="862"/>
      <c r="Q43" s="862"/>
      <c r="R43" s="862"/>
      <c r="S43" s="862"/>
      <c r="T43" s="862"/>
      <c r="U43" s="862"/>
      <c r="V43" s="863"/>
      <c r="W43" s="858" t="s">
        <v>933</v>
      </c>
      <c r="X43" s="859"/>
      <c r="Y43" s="963"/>
      <c r="Z43" s="866"/>
      <c r="AA43" s="862"/>
      <c r="AB43" s="862"/>
      <c r="AC43" s="862"/>
      <c r="AD43" s="862"/>
      <c r="AE43" s="862"/>
      <c r="AF43" s="862"/>
      <c r="AG43" s="862"/>
      <c r="AH43" s="862"/>
      <c r="AI43" s="862"/>
      <c r="AJ43" s="862"/>
      <c r="AK43" s="862"/>
      <c r="AL43" s="862"/>
      <c r="AM43" s="862"/>
      <c r="AN43" s="863"/>
      <c r="AO43" s="858" t="s">
        <v>935</v>
      </c>
      <c r="AP43" s="859"/>
      <c r="AQ43" s="963"/>
      <c r="AR43" s="964"/>
      <c r="AS43" s="886"/>
      <c r="AT43" s="886"/>
      <c r="AU43" s="886"/>
      <c r="AV43" s="886"/>
      <c r="AW43" s="886"/>
      <c r="AX43" s="886"/>
      <c r="AY43" s="886"/>
      <c r="AZ43" s="886"/>
      <c r="BA43" s="886"/>
      <c r="BB43" s="886"/>
      <c r="BC43" s="965"/>
    </row>
    <row r="44" spans="1:55" ht="21" customHeight="1">
      <c r="B44" s="856" t="s">
        <v>486</v>
      </c>
      <c r="C44" s="857"/>
      <c r="D44" s="858" t="s">
        <v>497</v>
      </c>
      <c r="E44" s="859"/>
      <c r="F44" s="859"/>
      <c r="G44" s="859"/>
      <c r="H44" s="859"/>
      <c r="I44" s="859"/>
      <c r="J44" s="860"/>
      <c r="K44" s="861" t="s">
        <v>936</v>
      </c>
      <c r="L44" s="862"/>
      <c r="M44" s="862"/>
      <c r="N44" s="862"/>
      <c r="O44" s="862"/>
      <c r="P44" s="862"/>
      <c r="Q44" s="862"/>
      <c r="R44" s="862"/>
      <c r="S44" s="862"/>
      <c r="T44" s="862"/>
      <c r="U44" s="862"/>
      <c r="V44" s="863"/>
      <c r="W44" s="858" t="s">
        <v>934</v>
      </c>
      <c r="X44" s="859"/>
      <c r="Y44" s="963"/>
      <c r="Z44" s="964"/>
      <c r="AA44" s="886"/>
      <c r="AB44" s="886"/>
      <c r="AC44" s="886"/>
      <c r="AD44" s="886"/>
      <c r="AE44" s="886"/>
      <c r="AF44" s="886"/>
      <c r="AG44" s="886"/>
      <c r="AH44" s="886"/>
      <c r="AI44" s="886"/>
      <c r="AJ44" s="886"/>
      <c r="AK44" s="886"/>
      <c r="AL44" s="886"/>
      <c r="AM44" s="886"/>
      <c r="AN44" s="965"/>
      <c r="AO44" s="858" t="s">
        <v>935</v>
      </c>
      <c r="AP44" s="859"/>
      <c r="AQ44" s="963"/>
      <c r="AR44" s="964"/>
      <c r="AS44" s="886"/>
      <c r="AT44" s="886"/>
      <c r="AU44" s="886"/>
      <c r="AV44" s="886"/>
      <c r="AW44" s="886"/>
      <c r="AX44" s="886"/>
      <c r="AY44" s="886"/>
      <c r="AZ44" s="886"/>
      <c r="BA44" s="886"/>
      <c r="BB44" s="886"/>
      <c r="BC44" s="965"/>
    </row>
    <row r="45" spans="1:55" ht="21" customHeight="1">
      <c r="B45" s="856" t="s">
        <v>498</v>
      </c>
      <c r="C45" s="857"/>
      <c r="D45" s="858" t="s">
        <v>497</v>
      </c>
      <c r="E45" s="859"/>
      <c r="F45" s="859"/>
      <c r="G45" s="859"/>
      <c r="H45" s="859"/>
      <c r="I45" s="859"/>
      <c r="J45" s="860"/>
      <c r="K45" s="861" t="s">
        <v>936</v>
      </c>
      <c r="L45" s="862"/>
      <c r="M45" s="862"/>
      <c r="N45" s="862"/>
      <c r="O45" s="862"/>
      <c r="P45" s="862"/>
      <c r="Q45" s="862"/>
      <c r="R45" s="862"/>
      <c r="S45" s="862"/>
      <c r="T45" s="862"/>
      <c r="U45" s="862"/>
      <c r="V45" s="863"/>
      <c r="W45" s="858" t="s">
        <v>934</v>
      </c>
      <c r="X45" s="859"/>
      <c r="Y45" s="963"/>
      <c r="Z45" s="964"/>
      <c r="AA45" s="886"/>
      <c r="AB45" s="886"/>
      <c r="AC45" s="886"/>
      <c r="AD45" s="886"/>
      <c r="AE45" s="886"/>
      <c r="AF45" s="886"/>
      <c r="AG45" s="886"/>
      <c r="AH45" s="886"/>
      <c r="AI45" s="886"/>
      <c r="AJ45" s="886"/>
      <c r="AK45" s="886"/>
      <c r="AL45" s="886"/>
      <c r="AM45" s="886"/>
      <c r="AN45" s="965"/>
      <c r="AO45" s="858" t="s">
        <v>935</v>
      </c>
      <c r="AP45" s="859"/>
      <c r="AQ45" s="963"/>
      <c r="AR45" s="964"/>
      <c r="AS45" s="886"/>
      <c r="AT45" s="886"/>
      <c r="AU45" s="886"/>
      <c r="AV45" s="886"/>
      <c r="AW45" s="886"/>
      <c r="AX45" s="886"/>
      <c r="AY45" s="886"/>
      <c r="AZ45" s="886"/>
      <c r="BA45" s="886"/>
      <c r="BB45" s="886"/>
      <c r="BC45" s="965"/>
    </row>
    <row r="46" spans="1:55" ht="9" customHeight="1"/>
    <row r="47" spans="1:55" ht="20.100000000000001" customHeight="1">
      <c r="A47" s="598" t="s">
        <v>937</v>
      </c>
    </row>
    <row r="48" spans="1:55" ht="20.100000000000001" customHeight="1">
      <c r="A48" s="603" t="s">
        <v>867</v>
      </c>
      <c r="AF48" s="609"/>
      <c r="AG48" s="609"/>
      <c r="AH48" s="609"/>
      <c r="AI48" s="609"/>
      <c r="AJ48" s="883"/>
      <c r="AK48" s="883"/>
      <c r="AL48" s="883"/>
      <c r="AM48" s="883"/>
      <c r="AN48" s="883"/>
      <c r="AO48" s="883"/>
      <c r="AP48" s="883"/>
      <c r="AQ48" s="883"/>
      <c r="AR48" s="883"/>
      <c r="AS48" s="609"/>
      <c r="AT48" s="609"/>
      <c r="AU48" s="609"/>
      <c r="AV48" s="609"/>
      <c r="AW48" s="609"/>
    </row>
    <row r="49" spans="1:55" ht="20.100000000000001" customHeight="1">
      <c r="D49" s="877" t="s">
        <v>517</v>
      </c>
      <c r="E49" s="877"/>
      <c r="F49" s="877"/>
      <c r="G49" s="877"/>
      <c r="H49" s="877"/>
      <c r="I49" s="877"/>
      <c r="J49" s="877"/>
      <c r="K49" s="877"/>
      <c r="L49" s="877"/>
      <c r="M49" s="884"/>
      <c r="N49" s="859" t="s">
        <v>519</v>
      </c>
      <c r="O49" s="859"/>
      <c r="P49" s="859"/>
      <c r="Q49" s="859"/>
      <c r="R49" s="859"/>
      <c r="S49" s="859"/>
      <c r="T49" s="860"/>
      <c r="U49" s="858" t="s">
        <v>520</v>
      </c>
      <c r="V49" s="859"/>
      <c r="W49" s="859"/>
      <c r="X49" s="859"/>
      <c r="Y49" s="859"/>
      <c r="Z49" s="859"/>
      <c r="AA49" s="860"/>
      <c r="AB49" s="858" t="s">
        <v>521</v>
      </c>
      <c r="AC49" s="859"/>
      <c r="AD49" s="859"/>
      <c r="AE49" s="859"/>
      <c r="AF49" s="859"/>
      <c r="AG49" s="859"/>
      <c r="AH49" s="860"/>
      <c r="AI49" s="858" t="s">
        <v>522</v>
      </c>
      <c r="AJ49" s="859"/>
      <c r="AK49" s="859"/>
      <c r="AL49" s="859"/>
      <c r="AM49" s="859"/>
      <c r="AN49" s="859"/>
      <c r="AO49" s="860"/>
      <c r="AP49" s="858" t="s">
        <v>523</v>
      </c>
      <c r="AQ49" s="859"/>
      <c r="AR49" s="859"/>
      <c r="AS49" s="859"/>
      <c r="AT49" s="859"/>
      <c r="AU49" s="859"/>
      <c r="AV49" s="860"/>
      <c r="AW49" s="858" t="s">
        <v>541</v>
      </c>
      <c r="AX49" s="859"/>
      <c r="AY49" s="859"/>
      <c r="AZ49" s="859"/>
      <c r="BA49" s="859"/>
      <c r="BB49" s="859"/>
      <c r="BC49" s="860"/>
    </row>
    <row r="50" spans="1:55" ht="20.100000000000001" customHeight="1">
      <c r="D50" s="858" t="s">
        <v>518</v>
      </c>
      <c r="E50" s="859"/>
      <c r="F50" s="859"/>
      <c r="G50" s="859"/>
      <c r="H50" s="859"/>
      <c r="I50" s="859"/>
      <c r="J50" s="859"/>
      <c r="K50" s="859"/>
      <c r="L50" s="859"/>
      <c r="M50" s="890"/>
      <c r="N50" s="879"/>
      <c r="O50" s="879"/>
      <c r="P50" s="879"/>
      <c r="Q50" s="879"/>
      <c r="R50" s="879"/>
      <c r="S50" s="865" t="s">
        <v>524</v>
      </c>
      <c r="T50" s="868"/>
      <c r="U50" s="878"/>
      <c r="V50" s="879"/>
      <c r="W50" s="879"/>
      <c r="X50" s="879"/>
      <c r="Y50" s="879"/>
      <c r="Z50" s="865" t="s">
        <v>525</v>
      </c>
      <c r="AA50" s="868"/>
      <c r="AB50" s="878"/>
      <c r="AC50" s="879"/>
      <c r="AD50" s="879"/>
      <c r="AE50" s="879"/>
      <c r="AF50" s="879"/>
      <c r="AG50" s="865" t="s">
        <v>525</v>
      </c>
      <c r="AH50" s="868"/>
      <c r="AI50" s="878"/>
      <c r="AJ50" s="879"/>
      <c r="AK50" s="879"/>
      <c r="AL50" s="879"/>
      <c r="AM50" s="879"/>
      <c r="AN50" s="865" t="s">
        <v>526</v>
      </c>
      <c r="AO50" s="868"/>
      <c r="AP50" s="878"/>
      <c r="AQ50" s="879"/>
      <c r="AR50" s="879"/>
      <c r="AS50" s="879"/>
      <c r="AT50" s="879"/>
      <c r="AU50" s="865" t="s">
        <v>526</v>
      </c>
      <c r="AV50" s="868"/>
      <c r="AW50" s="878"/>
      <c r="AX50" s="879"/>
      <c r="AY50" s="879"/>
      <c r="AZ50" s="879"/>
      <c r="BA50" s="879"/>
      <c r="BB50" s="888" t="s">
        <v>868</v>
      </c>
      <c r="BC50" s="889"/>
    </row>
    <row r="51" spans="1:55" ht="9.9499999999999993" customHeight="1"/>
    <row r="52" spans="1:55" ht="20.100000000000001" customHeight="1">
      <c r="D52" s="877" t="s">
        <v>517</v>
      </c>
      <c r="E52" s="877"/>
      <c r="F52" s="877"/>
      <c r="G52" s="877"/>
      <c r="H52" s="877"/>
      <c r="I52" s="877"/>
      <c r="J52" s="877"/>
      <c r="K52" s="877"/>
      <c r="L52" s="877"/>
      <c r="M52" s="884"/>
      <c r="N52" s="859" t="s">
        <v>869</v>
      </c>
      <c r="O52" s="859"/>
      <c r="P52" s="859"/>
      <c r="Q52" s="859"/>
      <c r="R52" s="859"/>
      <c r="S52" s="859"/>
      <c r="T52" s="860"/>
      <c r="U52" s="858" t="s">
        <v>870</v>
      </c>
      <c r="V52" s="859"/>
      <c r="W52" s="859"/>
      <c r="X52" s="859"/>
      <c r="Y52" s="859"/>
      <c r="Z52" s="859"/>
      <c r="AA52" s="860"/>
      <c r="AB52" s="858" t="s">
        <v>527</v>
      </c>
      <c r="AC52" s="859"/>
      <c r="AD52" s="859"/>
      <c r="AE52" s="859"/>
      <c r="AF52" s="859"/>
      <c r="AG52" s="859"/>
      <c r="AH52" s="860"/>
      <c r="AI52" s="864" t="s">
        <v>539</v>
      </c>
      <c r="AJ52" s="865"/>
      <c r="AK52" s="865"/>
      <c r="AL52" s="865"/>
      <c r="AM52" s="865"/>
      <c r="AN52" s="865"/>
      <c r="AO52" s="868"/>
      <c r="AP52" s="864" t="s">
        <v>540</v>
      </c>
      <c r="AQ52" s="865"/>
      <c r="AR52" s="865"/>
      <c r="AS52" s="865"/>
      <c r="AT52" s="865"/>
      <c r="AU52" s="865"/>
      <c r="AV52" s="868"/>
      <c r="AW52" s="864" t="s">
        <v>538</v>
      </c>
      <c r="AX52" s="865"/>
      <c r="AY52" s="865"/>
      <c r="AZ52" s="865"/>
      <c r="BA52" s="865"/>
      <c r="BB52" s="865"/>
      <c r="BC52" s="868"/>
    </row>
    <row r="53" spans="1:55" ht="20.100000000000001" customHeight="1">
      <c r="D53" s="858" t="s">
        <v>518</v>
      </c>
      <c r="E53" s="859"/>
      <c r="F53" s="859"/>
      <c r="G53" s="859"/>
      <c r="H53" s="859"/>
      <c r="I53" s="859"/>
      <c r="J53" s="859"/>
      <c r="K53" s="859"/>
      <c r="L53" s="859"/>
      <c r="M53" s="859"/>
      <c r="N53" s="891"/>
      <c r="O53" s="879"/>
      <c r="P53" s="879"/>
      <c r="Q53" s="879"/>
      <c r="R53" s="879"/>
      <c r="S53" s="865" t="s">
        <v>526</v>
      </c>
      <c r="T53" s="868"/>
      <c r="U53" s="878"/>
      <c r="V53" s="879"/>
      <c r="W53" s="879"/>
      <c r="X53" s="879"/>
      <c r="Y53" s="879"/>
      <c r="Z53" s="865" t="s">
        <v>526</v>
      </c>
      <c r="AA53" s="868"/>
      <c r="AB53" s="878"/>
      <c r="AC53" s="879"/>
      <c r="AD53" s="879"/>
      <c r="AE53" s="879"/>
      <c r="AF53" s="879"/>
      <c r="AG53" s="865" t="s">
        <v>526</v>
      </c>
      <c r="AH53" s="868"/>
      <c r="AI53" s="878"/>
      <c r="AJ53" s="879"/>
      <c r="AK53" s="879"/>
      <c r="AL53" s="879"/>
      <c r="AM53" s="879"/>
      <c r="AN53" s="865" t="s">
        <v>525</v>
      </c>
      <c r="AO53" s="868"/>
      <c r="AP53" s="878"/>
      <c r="AQ53" s="879"/>
      <c r="AR53" s="879"/>
      <c r="AS53" s="879"/>
      <c r="AT53" s="879"/>
      <c r="AU53" s="865" t="s">
        <v>526</v>
      </c>
      <c r="AV53" s="868"/>
      <c r="AW53" s="878"/>
      <c r="AX53" s="879"/>
      <c r="AY53" s="879"/>
      <c r="AZ53" s="879"/>
      <c r="BA53" s="879"/>
      <c r="BB53" s="865" t="s">
        <v>525</v>
      </c>
      <c r="BC53" s="868"/>
    </row>
    <row r="54" spans="1:55" ht="9.9499999999999993" customHeight="1"/>
    <row r="55" spans="1:55" ht="20.100000000000001" customHeight="1">
      <c r="A55" s="603" t="s">
        <v>871</v>
      </c>
      <c r="AF55" s="609"/>
      <c r="AG55" s="609"/>
      <c r="AH55" s="609"/>
      <c r="AI55" s="609"/>
      <c r="AJ55" s="530"/>
      <c r="AK55" s="530"/>
      <c r="AL55" s="530"/>
      <c r="AM55" s="530"/>
      <c r="AN55" s="530"/>
      <c r="AO55" s="530"/>
      <c r="AP55" s="530"/>
      <c r="AQ55" s="530"/>
      <c r="AR55" s="530"/>
      <c r="AS55" s="609"/>
      <c r="AT55" s="609"/>
      <c r="AU55" s="609"/>
      <c r="AV55" s="609"/>
      <c r="AW55" s="609"/>
    </row>
    <row r="56" spans="1:55" ht="20.100000000000001" customHeight="1">
      <c r="D56" s="892" t="s">
        <v>499</v>
      </c>
      <c r="E56" s="859"/>
      <c r="F56" s="859"/>
      <c r="G56" s="859"/>
      <c r="H56" s="859"/>
      <c r="I56" s="859"/>
      <c r="J56" s="860"/>
      <c r="K56" s="893"/>
      <c r="L56" s="894"/>
      <c r="M56" s="894"/>
      <c r="N56" s="894"/>
      <c r="O56" s="894"/>
      <c r="P56" s="894"/>
      <c r="Q56" s="894"/>
      <c r="R56" s="894"/>
      <c r="S56" s="894"/>
      <c r="T56" s="894"/>
      <c r="U56" s="894"/>
      <c r="V56" s="894"/>
      <c r="W56" s="894"/>
      <c r="X56" s="894"/>
      <c r="Y56" s="894"/>
      <c r="Z56" s="894"/>
      <c r="AA56" s="894"/>
      <c r="AB56" s="894"/>
      <c r="AC56" s="895"/>
      <c r="AD56" s="530"/>
      <c r="AE56" s="530"/>
      <c r="AF56" s="530"/>
      <c r="AG56" s="530"/>
      <c r="AH56" s="530"/>
      <c r="AI56" s="530"/>
      <c r="AJ56" s="530"/>
      <c r="AK56" s="530"/>
      <c r="AL56" s="530"/>
      <c r="AM56" s="530"/>
      <c r="AN56" s="530"/>
      <c r="AO56" s="530"/>
      <c r="AP56" s="530"/>
      <c r="AQ56" s="530"/>
      <c r="AR56" s="530"/>
      <c r="AS56" s="530"/>
      <c r="AT56" s="530"/>
      <c r="AU56" s="530"/>
      <c r="AV56" s="530"/>
      <c r="AW56" s="530"/>
      <c r="AX56" s="530"/>
      <c r="AY56" s="530"/>
      <c r="AZ56" s="530"/>
      <c r="BA56" s="530"/>
      <c r="BB56" s="530"/>
      <c r="BC56" s="530"/>
    </row>
    <row r="57" spans="1:55" ht="20.100000000000001" customHeight="1">
      <c r="D57" s="896" t="s">
        <v>500</v>
      </c>
      <c r="E57" s="897"/>
      <c r="F57" s="897"/>
      <c r="G57" s="897"/>
      <c r="H57" s="897"/>
      <c r="I57" s="897"/>
      <c r="J57" s="898"/>
      <c r="K57" s="899"/>
      <c r="L57" s="900"/>
      <c r="M57" s="900"/>
      <c r="N57" s="900"/>
      <c r="O57" s="900"/>
      <c r="P57" s="900"/>
      <c r="Q57" s="900"/>
      <c r="R57" s="900"/>
      <c r="S57" s="900"/>
      <c r="T57" s="900"/>
      <c r="U57" s="900"/>
      <c r="V57" s="900"/>
      <c r="W57" s="900"/>
      <c r="X57" s="900"/>
      <c r="Y57" s="900"/>
      <c r="Z57" s="900"/>
      <c r="AA57" s="900"/>
      <c r="AB57" s="900"/>
      <c r="AC57" s="901"/>
      <c r="AD57" s="530"/>
      <c r="AE57" s="530"/>
      <c r="AF57" s="530"/>
      <c r="AG57" s="530"/>
      <c r="AH57" s="530"/>
      <c r="AI57" s="530"/>
      <c r="AJ57" s="530"/>
      <c r="AK57" s="530"/>
      <c r="AL57" s="530"/>
      <c r="AM57" s="530"/>
      <c r="AN57" s="530"/>
      <c r="AO57" s="530"/>
      <c r="AP57" s="530"/>
      <c r="AQ57" s="530"/>
      <c r="AR57" s="530"/>
      <c r="AS57" s="530"/>
      <c r="AT57" s="530"/>
      <c r="AU57" s="530"/>
      <c r="AV57" s="530"/>
      <c r="AW57" s="530"/>
      <c r="AX57" s="530"/>
      <c r="AY57" s="530"/>
      <c r="AZ57" s="530"/>
      <c r="BA57" s="530"/>
      <c r="BB57" s="530"/>
      <c r="BC57" s="530"/>
    </row>
    <row r="58" spans="1:55" ht="20.100000000000001" customHeight="1">
      <c r="D58" s="896" t="s">
        <v>501</v>
      </c>
      <c r="E58" s="897"/>
      <c r="F58" s="897"/>
      <c r="G58" s="897"/>
      <c r="H58" s="897"/>
      <c r="I58" s="897"/>
      <c r="J58" s="898"/>
      <c r="K58" s="905" t="s">
        <v>872</v>
      </c>
      <c r="L58" s="906"/>
      <c r="M58" s="610" t="s">
        <v>873</v>
      </c>
      <c r="N58" s="610"/>
      <c r="O58" s="610"/>
      <c r="P58" s="610"/>
      <c r="Q58" s="610"/>
      <c r="R58" s="610"/>
      <c r="S58" s="611"/>
      <c r="T58" s="906" t="s">
        <v>872</v>
      </c>
      <c r="U58" s="906"/>
      <c r="V58" s="610" t="s">
        <v>378</v>
      </c>
      <c r="W58" s="610"/>
      <c r="X58" s="610"/>
      <c r="Y58" s="610"/>
      <c r="Z58" s="610"/>
      <c r="AA58" s="612"/>
      <c r="AB58" s="613"/>
      <c r="AC58" s="906" t="s">
        <v>872</v>
      </c>
      <c r="AD58" s="906"/>
      <c r="AE58" s="610" t="s">
        <v>874</v>
      </c>
      <c r="AF58" s="610"/>
      <c r="AG58" s="610"/>
      <c r="AH58" s="610"/>
      <c r="AI58" s="610"/>
      <c r="AJ58" s="611"/>
      <c r="AK58" s="612"/>
      <c r="AL58" s="612"/>
      <c r="AM58" s="611"/>
      <c r="AN58" s="906" t="s">
        <v>872</v>
      </c>
      <c r="AO58" s="906"/>
      <c r="AP58" s="610" t="s">
        <v>875</v>
      </c>
      <c r="AQ58" s="610"/>
      <c r="AR58" s="610"/>
      <c r="AS58" s="610"/>
      <c r="AT58" s="610"/>
      <c r="AU58" s="610"/>
      <c r="AV58" s="610"/>
      <c r="AW58" s="610"/>
      <c r="AX58" s="610"/>
      <c r="AY58" s="610"/>
      <c r="AZ58" s="610"/>
      <c r="BA58" s="610"/>
      <c r="BB58" s="610"/>
      <c r="BC58" s="614"/>
    </row>
    <row r="59" spans="1:55" ht="20.100000000000001" customHeight="1">
      <c r="D59" s="902"/>
      <c r="E59" s="903"/>
      <c r="F59" s="903"/>
      <c r="G59" s="903"/>
      <c r="H59" s="903"/>
      <c r="I59" s="903"/>
      <c r="J59" s="904"/>
      <c r="K59" s="907" t="s">
        <v>872</v>
      </c>
      <c r="L59" s="908"/>
      <c r="M59" s="605" t="s">
        <v>876</v>
      </c>
      <c r="N59" s="605"/>
      <c r="O59" s="605"/>
      <c r="P59" s="605"/>
      <c r="Q59" s="605"/>
      <c r="R59" s="605"/>
      <c r="S59" s="615"/>
      <c r="T59" s="908" t="s">
        <v>872</v>
      </c>
      <c r="U59" s="908"/>
      <c r="V59" s="605" t="s">
        <v>877</v>
      </c>
      <c r="W59" s="605"/>
      <c r="X59" s="605"/>
      <c r="Y59" s="605"/>
      <c r="Z59" s="605"/>
      <c r="AA59" s="616"/>
      <c r="AB59" s="616"/>
      <c r="AC59" s="605"/>
      <c r="AD59" s="605"/>
      <c r="AE59" s="605"/>
      <c r="AF59" s="605"/>
      <c r="AG59" s="615"/>
      <c r="AH59" s="908" t="s">
        <v>872</v>
      </c>
      <c r="AI59" s="908"/>
      <c r="AJ59" s="605" t="s">
        <v>392</v>
      </c>
      <c r="AK59" s="616"/>
      <c r="AL59" s="616"/>
      <c r="AM59" s="605"/>
      <c r="AN59" s="605" t="s">
        <v>469</v>
      </c>
      <c r="AO59" s="909"/>
      <c r="AP59" s="909"/>
      <c r="AQ59" s="909"/>
      <c r="AR59" s="909"/>
      <c r="AS59" s="909"/>
      <c r="AT59" s="909"/>
      <c r="AU59" s="909"/>
      <c r="AV59" s="909"/>
      <c r="AW59" s="909"/>
      <c r="AX59" s="909"/>
      <c r="AY59" s="909"/>
      <c r="AZ59" s="909"/>
      <c r="BA59" s="909"/>
      <c r="BB59" s="605" t="s">
        <v>529</v>
      </c>
      <c r="BC59" s="617"/>
    </row>
    <row r="60" spans="1:55" ht="20.100000000000001" customHeight="1">
      <c r="D60" s="877" t="s">
        <v>502</v>
      </c>
      <c r="E60" s="877"/>
      <c r="F60" s="877"/>
      <c r="G60" s="877"/>
      <c r="H60" s="877"/>
      <c r="I60" s="877"/>
      <c r="J60" s="877"/>
      <c r="K60" s="910"/>
      <c r="L60" s="910"/>
      <c r="M60" s="910"/>
      <c r="N60" s="910"/>
      <c r="O60" s="910"/>
      <c r="P60" s="910"/>
      <c r="Q60" s="910"/>
      <c r="R60" s="910"/>
      <c r="S60" s="910"/>
      <c r="T60" s="910"/>
      <c r="U60" s="910"/>
      <c r="V60" s="910"/>
      <c r="W60" s="910"/>
      <c r="X60" s="910"/>
      <c r="Y60" s="910"/>
      <c r="Z60" s="910"/>
      <c r="AA60" s="910"/>
      <c r="AB60" s="910"/>
      <c r="AC60" s="910"/>
      <c r="AD60" s="910"/>
      <c r="AE60" s="910"/>
      <c r="AF60" s="910"/>
      <c r="AG60" s="910"/>
      <c r="AH60" s="910"/>
      <c r="AI60" s="910"/>
      <c r="AJ60" s="910"/>
      <c r="AK60" s="910"/>
      <c r="AL60" s="910"/>
      <c r="AM60" s="910"/>
      <c r="AN60" s="910"/>
      <c r="AO60" s="910"/>
      <c r="AP60" s="910"/>
      <c r="AQ60" s="910"/>
      <c r="AR60" s="910"/>
      <c r="AS60" s="910"/>
      <c r="AT60" s="910"/>
      <c r="AU60" s="910"/>
      <c r="AV60" s="910"/>
      <c r="AW60" s="910"/>
      <c r="AX60" s="910"/>
      <c r="AY60" s="910"/>
      <c r="AZ60" s="910"/>
      <c r="BA60" s="910"/>
      <c r="BB60" s="910"/>
      <c r="BC60" s="910"/>
    </row>
    <row r="61" spans="1:55" ht="20.100000000000001" customHeight="1">
      <c r="D61" s="877"/>
      <c r="E61" s="877"/>
      <c r="F61" s="877"/>
      <c r="G61" s="877"/>
      <c r="H61" s="877"/>
      <c r="I61" s="877"/>
      <c r="J61" s="877"/>
      <c r="K61" s="907" t="s">
        <v>872</v>
      </c>
      <c r="L61" s="908"/>
      <c r="M61" s="605" t="s">
        <v>878</v>
      </c>
      <c r="N61" s="605"/>
      <c r="O61" s="605"/>
      <c r="P61" s="605"/>
      <c r="Q61" s="605"/>
      <c r="R61" s="605"/>
      <c r="S61" s="605"/>
      <c r="T61" s="605"/>
      <c r="U61" s="618"/>
      <c r="V61" s="908" t="s">
        <v>872</v>
      </c>
      <c r="W61" s="908"/>
      <c r="X61" s="605" t="s">
        <v>879</v>
      </c>
      <c r="Y61" s="605"/>
      <c r="Z61" s="605"/>
      <c r="AA61" s="605"/>
      <c r="AB61" s="605"/>
      <c r="AC61" s="605"/>
      <c r="AD61" s="605"/>
      <c r="AE61" s="605"/>
      <c r="AF61" s="605"/>
      <c r="AG61" s="618"/>
      <c r="AH61" s="908" t="s">
        <v>872</v>
      </c>
      <c r="AI61" s="908"/>
      <c r="AJ61" s="605" t="s">
        <v>880</v>
      </c>
      <c r="AK61" s="605"/>
      <c r="AL61" s="605"/>
      <c r="AM61" s="605"/>
      <c r="AN61" s="605"/>
      <c r="AO61" s="618"/>
      <c r="AP61" s="908" t="s">
        <v>872</v>
      </c>
      <c r="AQ61" s="908"/>
      <c r="AR61" s="605" t="s">
        <v>881</v>
      </c>
      <c r="AS61" s="605"/>
      <c r="AT61" s="605"/>
      <c r="AU61" s="605"/>
      <c r="AV61" s="605"/>
      <c r="AW61" s="605"/>
      <c r="AX61" s="605"/>
      <c r="AY61" s="605"/>
      <c r="AZ61" s="605"/>
      <c r="BA61" s="605"/>
      <c r="BB61" s="605"/>
      <c r="BC61" s="617"/>
    </row>
    <row r="62" spans="1:55" ht="9.9499999999999993" customHeight="1"/>
    <row r="63" spans="1:55" ht="20.100000000000001" customHeight="1">
      <c r="A63" s="598" t="s">
        <v>938</v>
      </c>
    </row>
    <row r="64" spans="1:55" ht="20.100000000000001" customHeight="1">
      <c r="A64" s="603" t="s">
        <v>882</v>
      </c>
      <c r="AF64" s="609"/>
      <c r="AG64" s="609"/>
      <c r="AH64" s="609"/>
      <c r="AI64" s="609"/>
      <c r="AJ64" s="619"/>
      <c r="AK64" s="619"/>
      <c r="AL64" s="619"/>
      <c r="AM64" s="619"/>
      <c r="AN64" s="619"/>
      <c r="AO64" s="619"/>
      <c r="AP64" s="619"/>
      <c r="AQ64" s="619"/>
      <c r="AR64" s="619"/>
      <c r="AS64" s="609"/>
      <c r="AT64" s="609"/>
      <c r="AU64" s="609"/>
      <c r="AV64" s="609"/>
      <c r="AW64" s="609"/>
      <c r="BC64" s="620" t="s">
        <v>534</v>
      </c>
    </row>
    <row r="65" spans="1:57" ht="20.100000000000001" customHeight="1">
      <c r="D65" s="896" t="s">
        <v>528</v>
      </c>
      <c r="E65" s="897"/>
      <c r="F65" s="897"/>
      <c r="G65" s="897"/>
      <c r="H65" s="897"/>
      <c r="I65" s="897"/>
      <c r="J65" s="898"/>
      <c r="K65" s="905" t="s">
        <v>872</v>
      </c>
      <c r="L65" s="906"/>
      <c r="M65" s="610" t="s">
        <v>883</v>
      </c>
      <c r="N65" s="610"/>
      <c r="O65" s="610"/>
      <c r="P65" s="610"/>
      <c r="Q65" s="610"/>
      <c r="R65" s="610"/>
      <c r="S65" s="610"/>
      <c r="T65" s="610"/>
      <c r="U65" s="610"/>
      <c r="V65" s="610"/>
      <c r="W65" s="610"/>
      <c r="X65" s="610"/>
      <c r="Y65" s="610"/>
      <c r="Z65" s="610"/>
      <c r="AA65" s="610"/>
      <c r="AB65" s="610"/>
      <c r="AC65" s="610"/>
      <c r="AD65" s="610"/>
      <c r="AE65" s="611"/>
      <c r="AF65" s="906" t="s">
        <v>872</v>
      </c>
      <c r="AG65" s="906"/>
      <c r="AH65" s="610" t="s">
        <v>884</v>
      </c>
      <c r="AI65" s="610"/>
      <c r="AJ65" s="610"/>
      <c r="AK65" s="610"/>
      <c r="AL65" s="610"/>
      <c r="AM65" s="611"/>
      <c r="AN65" s="906" t="s">
        <v>872</v>
      </c>
      <c r="AO65" s="906"/>
      <c r="AP65" s="610" t="s">
        <v>885</v>
      </c>
      <c r="AQ65" s="610"/>
      <c r="AR65" s="610"/>
      <c r="AS65" s="610"/>
      <c r="AT65" s="610"/>
      <c r="AU65" s="611"/>
      <c r="AV65" s="906" t="s">
        <v>872</v>
      </c>
      <c r="AW65" s="906"/>
      <c r="AX65" s="610" t="s">
        <v>886</v>
      </c>
      <c r="AY65" s="610"/>
      <c r="AZ65" s="610"/>
      <c r="BA65" s="610"/>
      <c r="BB65" s="610"/>
      <c r="BC65" s="610"/>
      <c r="BD65" s="621"/>
    </row>
    <row r="66" spans="1:57" ht="20.100000000000001" customHeight="1">
      <c r="D66" s="902"/>
      <c r="E66" s="903"/>
      <c r="F66" s="903"/>
      <c r="G66" s="903"/>
      <c r="H66" s="903"/>
      <c r="I66" s="903"/>
      <c r="J66" s="904"/>
      <c r="K66" s="622" t="s">
        <v>887</v>
      </c>
      <c r="L66" s="605"/>
      <c r="M66" s="605"/>
      <c r="N66" s="605"/>
      <c r="O66" s="605"/>
      <c r="P66" s="605"/>
      <c r="Q66" s="605"/>
      <c r="R66" s="605"/>
      <c r="S66" s="605"/>
      <c r="T66" s="605"/>
      <c r="U66" s="605"/>
      <c r="V66" s="605"/>
      <c r="W66" s="623"/>
      <c r="X66" s="923" t="s">
        <v>872</v>
      </c>
      <c r="Y66" s="923"/>
      <c r="Z66" s="605" t="s">
        <v>888</v>
      </c>
      <c r="AA66" s="605"/>
      <c r="AB66" s="605"/>
      <c r="AC66" s="605"/>
      <c r="AD66" s="605"/>
      <c r="AE66" s="605"/>
      <c r="AF66" s="605"/>
      <c r="AG66" s="605"/>
      <c r="AH66" s="605"/>
      <c r="AI66" s="605"/>
      <c r="AJ66" s="624"/>
      <c r="AK66" s="923" t="s">
        <v>872</v>
      </c>
      <c r="AL66" s="923"/>
      <c r="AM66" s="605" t="s">
        <v>889</v>
      </c>
      <c r="AN66" s="605"/>
      <c r="AO66" s="605"/>
      <c r="AP66" s="605"/>
      <c r="AQ66" s="605"/>
      <c r="AR66" s="605"/>
      <c r="AS66" s="923" t="s">
        <v>872</v>
      </c>
      <c r="AT66" s="923"/>
      <c r="AU66" s="605" t="s">
        <v>392</v>
      </c>
      <c r="AV66" s="605"/>
      <c r="AW66" s="605"/>
      <c r="AX66" s="605"/>
      <c r="AY66" s="605"/>
      <c r="AZ66" s="605" t="s">
        <v>529</v>
      </c>
      <c r="BA66" s="605"/>
      <c r="BB66" s="605"/>
      <c r="BC66" s="617"/>
    </row>
    <row r="67" spans="1:57" ht="9.9499999999999993" customHeight="1">
      <c r="D67" s="625"/>
      <c r="E67" s="625"/>
      <c r="F67" s="625"/>
      <c r="G67" s="625"/>
      <c r="H67" s="625"/>
      <c r="I67" s="625"/>
      <c r="J67" s="625"/>
      <c r="K67" s="625"/>
      <c r="L67" s="625"/>
      <c r="M67" s="625"/>
      <c r="N67" s="625"/>
    </row>
    <row r="68" spans="1:57" ht="20.100000000000001" customHeight="1" thickBot="1">
      <c r="A68" s="603" t="s">
        <v>976</v>
      </c>
      <c r="AG68" s="598" t="s">
        <v>977</v>
      </c>
      <c r="AH68" s="626"/>
      <c r="AI68" s="626"/>
      <c r="AJ68" s="626"/>
      <c r="AK68" s="626"/>
      <c r="AL68" s="626"/>
      <c r="AM68" s="626"/>
      <c r="AN68" s="626"/>
      <c r="AO68" s="626"/>
      <c r="AP68" s="626"/>
      <c r="AQ68" s="626"/>
      <c r="AR68" s="626"/>
      <c r="AS68" s="609"/>
      <c r="AT68" s="609"/>
      <c r="AU68" s="167"/>
      <c r="AV68" s="167"/>
      <c r="AW68" s="167"/>
      <c r="AX68" s="167"/>
      <c r="AY68" s="167"/>
      <c r="AZ68" s="167"/>
      <c r="BA68" s="167"/>
      <c r="BB68" s="167"/>
      <c r="BC68" s="167"/>
      <c r="BD68" s="167"/>
    </row>
    <row r="69" spans="1:57" ht="20.100000000000001" customHeight="1">
      <c r="J69" s="924" t="s">
        <v>890</v>
      </c>
      <c r="K69" s="925"/>
      <c r="L69" s="925"/>
      <c r="M69" s="925"/>
      <c r="N69" s="925"/>
      <c r="O69" s="925"/>
      <c r="P69" s="926"/>
      <c r="Q69" s="860" t="s">
        <v>389</v>
      </c>
      <c r="R69" s="877"/>
      <c r="S69" s="877"/>
      <c r="T69" s="877"/>
      <c r="U69" s="877"/>
      <c r="V69" s="877"/>
      <c r="W69" s="877"/>
      <c r="X69" s="877" t="s">
        <v>390</v>
      </c>
      <c r="Y69" s="877"/>
      <c r="Z69" s="877"/>
      <c r="AA69" s="877"/>
      <c r="AB69" s="877"/>
      <c r="AC69" s="877"/>
      <c r="AD69" s="877"/>
      <c r="AE69" s="877" t="s">
        <v>391</v>
      </c>
      <c r="AF69" s="877"/>
      <c r="AG69" s="877"/>
      <c r="AH69" s="877"/>
      <c r="AI69" s="877"/>
      <c r="AJ69" s="877"/>
      <c r="AK69" s="877"/>
      <c r="AL69" s="877" t="s">
        <v>392</v>
      </c>
      <c r="AM69" s="877"/>
      <c r="AN69" s="877"/>
      <c r="AO69" s="877"/>
      <c r="AP69" s="877"/>
      <c r="AQ69" s="877"/>
      <c r="AR69" s="877"/>
      <c r="AT69" s="911" t="s">
        <v>891</v>
      </c>
      <c r="AU69" s="912"/>
      <c r="AV69" s="912"/>
      <c r="AW69" s="912"/>
      <c r="AX69" s="912"/>
      <c r="AY69" s="912"/>
      <c r="AZ69" s="912"/>
      <c r="BA69" s="912"/>
      <c r="BB69" s="912"/>
      <c r="BC69" s="913"/>
    </row>
    <row r="70" spans="1:57" ht="20.100000000000001" customHeight="1">
      <c r="D70" s="877" t="s">
        <v>393</v>
      </c>
      <c r="E70" s="877"/>
      <c r="F70" s="877"/>
      <c r="G70" s="877"/>
      <c r="H70" s="877"/>
      <c r="I70" s="858"/>
      <c r="J70" s="927"/>
      <c r="K70" s="922"/>
      <c r="L70" s="922"/>
      <c r="M70" s="922"/>
      <c r="N70" s="922"/>
      <c r="O70" s="920" t="s">
        <v>339</v>
      </c>
      <c r="P70" s="928"/>
      <c r="Q70" s="922"/>
      <c r="R70" s="922"/>
      <c r="S70" s="922"/>
      <c r="T70" s="922"/>
      <c r="U70" s="922"/>
      <c r="V70" s="920" t="s">
        <v>339</v>
      </c>
      <c r="W70" s="837"/>
      <c r="X70" s="921"/>
      <c r="Y70" s="922"/>
      <c r="Z70" s="922"/>
      <c r="AA70" s="922"/>
      <c r="AB70" s="922"/>
      <c r="AC70" s="920" t="s">
        <v>339</v>
      </c>
      <c r="AD70" s="837"/>
      <c r="AE70" s="921"/>
      <c r="AF70" s="922"/>
      <c r="AG70" s="922"/>
      <c r="AH70" s="922"/>
      <c r="AI70" s="922"/>
      <c r="AJ70" s="920" t="s">
        <v>339</v>
      </c>
      <c r="AK70" s="837"/>
      <c r="AL70" s="921"/>
      <c r="AM70" s="922"/>
      <c r="AN70" s="922"/>
      <c r="AO70" s="922"/>
      <c r="AP70" s="922"/>
      <c r="AQ70" s="920" t="s">
        <v>339</v>
      </c>
      <c r="AR70" s="837"/>
      <c r="AT70" s="914"/>
      <c r="AU70" s="915"/>
      <c r="AV70" s="915"/>
      <c r="AW70" s="915"/>
      <c r="AX70" s="915"/>
      <c r="AY70" s="915"/>
      <c r="AZ70" s="915"/>
      <c r="BA70" s="915"/>
      <c r="BB70" s="915"/>
      <c r="BC70" s="916"/>
      <c r="BD70" s="627"/>
    </row>
    <row r="71" spans="1:57" ht="20.100000000000001" customHeight="1">
      <c r="D71" s="877" t="s">
        <v>394</v>
      </c>
      <c r="E71" s="877"/>
      <c r="F71" s="877"/>
      <c r="G71" s="877"/>
      <c r="H71" s="877"/>
      <c r="I71" s="858"/>
      <c r="J71" s="927"/>
      <c r="K71" s="922"/>
      <c r="L71" s="922"/>
      <c r="M71" s="922"/>
      <c r="N71" s="922"/>
      <c r="O71" s="920" t="s">
        <v>339</v>
      </c>
      <c r="P71" s="928"/>
      <c r="Q71" s="922"/>
      <c r="R71" s="922"/>
      <c r="S71" s="922"/>
      <c r="T71" s="922"/>
      <c r="U71" s="922"/>
      <c r="V71" s="920" t="s">
        <v>339</v>
      </c>
      <c r="W71" s="837"/>
      <c r="X71" s="921"/>
      <c r="Y71" s="922"/>
      <c r="Z71" s="922"/>
      <c r="AA71" s="922"/>
      <c r="AB71" s="922"/>
      <c r="AC71" s="920" t="s">
        <v>339</v>
      </c>
      <c r="AD71" s="837"/>
      <c r="AE71" s="921"/>
      <c r="AF71" s="922"/>
      <c r="AG71" s="922"/>
      <c r="AH71" s="922"/>
      <c r="AI71" s="922"/>
      <c r="AJ71" s="920" t="s">
        <v>339</v>
      </c>
      <c r="AK71" s="837"/>
      <c r="AL71" s="921"/>
      <c r="AM71" s="922"/>
      <c r="AN71" s="922"/>
      <c r="AO71" s="922"/>
      <c r="AP71" s="922"/>
      <c r="AQ71" s="920" t="s">
        <v>339</v>
      </c>
      <c r="AR71" s="837"/>
      <c r="AT71" s="914"/>
      <c r="AU71" s="915"/>
      <c r="AV71" s="915"/>
      <c r="AW71" s="915"/>
      <c r="AX71" s="915"/>
      <c r="AY71" s="915"/>
      <c r="AZ71" s="915"/>
      <c r="BA71" s="915"/>
      <c r="BB71" s="915"/>
      <c r="BC71" s="916"/>
      <c r="BD71" s="627"/>
    </row>
    <row r="72" spans="1:57" ht="20.100000000000001" customHeight="1">
      <c r="D72" s="877" t="s">
        <v>395</v>
      </c>
      <c r="E72" s="877"/>
      <c r="F72" s="877"/>
      <c r="G72" s="877"/>
      <c r="H72" s="877"/>
      <c r="I72" s="858"/>
      <c r="J72" s="927"/>
      <c r="K72" s="922"/>
      <c r="L72" s="922"/>
      <c r="M72" s="922"/>
      <c r="N72" s="922"/>
      <c r="O72" s="920" t="s">
        <v>339</v>
      </c>
      <c r="P72" s="928"/>
      <c r="Q72" s="922"/>
      <c r="R72" s="922"/>
      <c r="S72" s="922"/>
      <c r="T72" s="922"/>
      <c r="U72" s="922"/>
      <c r="V72" s="920" t="s">
        <v>339</v>
      </c>
      <c r="W72" s="837"/>
      <c r="X72" s="921"/>
      <c r="Y72" s="922"/>
      <c r="Z72" s="922"/>
      <c r="AA72" s="922"/>
      <c r="AB72" s="922"/>
      <c r="AC72" s="920" t="s">
        <v>339</v>
      </c>
      <c r="AD72" s="837"/>
      <c r="AE72" s="921"/>
      <c r="AF72" s="922"/>
      <c r="AG72" s="922"/>
      <c r="AH72" s="922"/>
      <c r="AI72" s="922"/>
      <c r="AJ72" s="920" t="s">
        <v>339</v>
      </c>
      <c r="AK72" s="837"/>
      <c r="AL72" s="921"/>
      <c r="AM72" s="922"/>
      <c r="AN72" s="922"/>
      <c r="AO72" s="922"/>
      <c r="AP72" s="922"/>
      <c r="AQ72" s="920" t="s">
        <v>339</v>
      </c>
      <c r="AR72" s="837"/>
      <c r="AT72" s="917"/>
      <c r="AU72" s="918"/>
      <c r="AV72" s="918"/>
      <c r="AW72" s="918"/>
      <c r="AX72" s="918"/>
      <c r="AY72" s="918"/>
      <c r="AZ72" s="918"/>
      <c r="BA72" s="918"/>
      <c r="BB72" s="918"/>
      <c r="BC72" s="919"/>
      <c r="BD72" s="627"/>
      <c r="BE72" s="627"/>
    </row>
    <row r="73" spans="1:57" ht="9.9499999999999993" customHeight="1"/>
    <row r="74" spans="1:57" ht="20.100000000000001" customHeight="1">
      <c r="D74" s="872" t="s">
        <v>396</v>
      </c>
      <c r="E74" s="872"/>
      <c r="F74" s="872"/>
      <c r="G74" s="872"/>
      <c r="H74" s="872"/>
      <c r="I74" s="872"/>
      <c r="J74" s="872"/>
      <c r="K74" s="872"/>
      <c r="L74" s="872"/>
      <c r="M74" s="872"/>
      <c r="N74" s="872"/>
      <c r="O74" s="872"/>
      <c r="P74" s="872"/>
      <c r="Q74" s="872"/>
      <c r="R74" s="872"/>
      <c r="S74" s="872"/>
      <c r="T74" s="872"/>
      <c r="U74" s="872"/>
      <c r="V74" s="872"/>
      <c r="W74" s="872"/>
      <c r="X74" s="872"/>
      <c r="Y74" s="872"/>
      <c r="Z74" s="872"/>
      <c r="AA74" s="872"/>
      <c r="AB74" s="872"/>
      <c r="AC74" s="864"/>
      <c r="AD74" s="921"/>
      <c r="AE74" s="922"/>
      <c r="AF74" s="922"/>
      <c r="AG74" s="922"/>
      <c r="AH74" s="922"/>
      <c r="AI74" s="922"/>
      <c r="AJ74" s="922"/>
      <c r="AK74" s="922"/>
      <c r="AL74" s="922"/>
      <c r="AM74" s="922"/>
      <c r="AN74" s="922"/>
      <c r="AO74" s="922"/>
      <c r="AP74" s="922"/>
      <c r="AQ74" s="865" t="s">
        <v>339</v>
      </c>
      <c r="AR74" s="868"/>
      <c r="AS74" s="626"/>
      <c r="AT74" s="626"/>
      <c r="AU74" s="626"/>
      <c r="AV74" s="626"/>
      <c r="AW74" s="626"/>
      <c r="AX74" s="626"/>
      <c r="AY74" s="626"/>
      <c r="AZ74" s="626"/>
      <c r="BA74" s="626"/>
      <c r="BB74" s="626"/>
    </row>
    <row r="75" spans="1:57" ht="20.100000000000001" customHeight="1">
      <c r="D75" s="929" t="s">
        <v>397</v>
      </c>
      <c r="E75" s="820"/>
      <c r="F75" s="820"/>
      <c r="G75" s="820"/>
      <c r="H75" s="820"/>
      <c r="I75" s="820"/>
      <c r="J75" s="820"/>
      <c r="K75" s="820"/>
      <c r="L75" s="820"/>
      <c r="M75" s="820"/>
      <c r="N75" s="820"/>
      <c r="O75" s="820"/>
      <c r="P75" s="820"/>
      <c r="Q75" s="820"/>
      <c r="R75" s="820"/>
      <c r="S75" s="820"/>
      <c r="T75" s="820"/>
      <c r="U75" s="820"/>
      <c r="V75" s="820"/>
      <c r="W75" s="820"/>
      <c r="X75" s="820"/>
      <c r="Y75" s="820"/>
      <c r="Z75" s="820"/>
      <c r="AA75" s="820"/>
      <c r="AB75" s="820"/>
      <c r="AC75" s="820"/>
      <c r="AD75" s="864" t="s">
        <v>892</v>
      </c>
      <c r="AE75" s="865"/>
      <c r="AF75" s="865"/>
      <c r="AG75" s="865"/>
      <c r="AH75" s="867"/>
      <c r="AI75" s="922"/>
      <c r="AJ75" s="922"/>
      <c r="AK75" s="922"/>
      <c r="AL75" s="922"/>
      <c r="AM75" s="922"/>
      <c r="AN75" s="922"/>
      <c r="AO75" s="922"/>
      <c r="AP75" s="922"/>
      <c r="AQ75" s="865" t="s">
        <v>339</v>
      </c>
      <c r="AR75" s="868"/>
      <c r="AS75" s="530"/>
      <c r="AT75" s="530"/>
      <c r="AU75" s="530"/>
      <c r="AV75" s="530"/>
      <c r="AW75" s="530"/>
      <c r="AX75" s="530"/>
      <c r="AY75" s="530"/>
      <c r="AZ75" s="530"/>
      <c r="BA75" s="530"/>
      <c r="BB75" s="626"/>
    </row>
    <row r="76" spans="1:57" ht="20.100000000000001" customHeight="1">
      <c r="D76" s="930"/>
      <c r="E76" s="818"/>
      <c r="F76" s="818"/>
      <c r="G76" s="818"/>
      <c r="H76" s="818"/>
      <c r="I76" s="818"/>
      <c r="J76" s="818"/>
      <c r="K76" s="818"/>
      <c r="L76" s="818"/>
      <c r="M76" s="818"/>
      <c r="N76" s="818"/>
      <c r="O76" s="818"/>
      <c r="P76" s="818"/>
      <c r="Q76" s="818"/>
      <c r="R76" s="818"/>
      <c r="S76" s="818"/>
      <c r="T76" s="818"/>
      <c r="U76" s="818"/>
      <c r="V76" s="818"/>
      <c r="W76" s="818"/>
      <c r="X76" s="818"/>
      <c r="Y76" s="818"/>
      <c r="Z76" s="818"/>
      <c r="AA76" s="818"/>
      <c r="AB76" s="818"/>
      <c r="AC76" s="818"/>
      <c r="AD76" s="864" t="s">
        <v>893</v>
      </c>
      <c r="AE76" s="865"/>
      <c r="AF76" s="865"/>
      <c r="AG76" s="865"/>
      <c r="AH76" s="867"/>
      <c r="AI76" s="922"/>
      <c r="AJ76" s="922"/>
      <c r="AK76" s="922"/>
      <c r="AL76" s="922"/>
      <c r="AM76" s="922"/>
      <c r="AN76" s="922"/>
      <c r="AO76" s="922"/>
      <c r="AP76" s="922"/>
      <c r="AQ76" s="865" t="s">
        <v>339</v>
      </c>
      <c r="AR76" s="868"/>
      <c r="AS76" s="530"/>
      <c r="AT76" s="530"/>
      <c r="AU76" s="530"/>
      <c r="AV76" s="530"/>
      <c r="AW76" s="530"/>
      <c r="AX76" s="530"/>
      <c r="AY76" s="530"/>
      <c r="AZ76" s="530"/>
      <c r="BA76" s="530"/>
      <c r="BB76" s="626"/>
    </row>
    <row r="77" spans="1:57" ht="9.9499999999999993" customHeight="1"/>
    <row r="78" spans="1:57" ht="20.100000000000001" customHeight="1">
      <c r="A78" s="598" t="s">
        <v>939</v>
      </c>
    </row>
    <row r="79" spans="1:57" ht="20.100000000000001" customHeight="1">
      <c r="A79" s="603" t="s">
        <v>894</v>
      </c>
    </row>
    <row r="80" spans="1:57" ht="20.100000000000001" customHeight="1">
      <c r="A80" s="603" t="s">
        <v>895</v>
      </c>
    </row>
    <row r="81" spans="1:55" ht="20.100000000000001" customHeight="1">
      <c r="D81" s="858" t="s">
        <v>503</v>
      </c>
      <c r="E81" s="859"/>
      <c r="F81" s="859"/>
      <c r="G81" s="859"/>
      <c r="H81" s="859"/>
      <c r="I81" s="859"/>
      <c r="J81" s="859"/>
      <c r="K81" s="859"/>
      <c r="L81" s="859"/>
      <c r="M81" s="859"/>
      <c r="N81" s="859"/>
      <c r="O81" s="859"/>
      <c r="P81" s="860"/>
      <c r="Q81" s="893" t="s">
        <v>872</v>
      </c>
      <c r="R81" s="894"/>
      <c r="S81" s="628" t="s">
        <v>896</v>
      </c>
      <c r="T81" s="628"/>
      <c r="U81" s="628"/>
      <c r="V81" s="628"/>
      <c r="W81" s="628"/>
      <c r="X81" s="628"/>
      <c r="Y81" s="629"/>
      <c r="Z81" s="894" t="s">
        <v>872</v>
      </c>
      <c r="AA81" s="894"/>
      <c r="AB81" s="628" t="s">
        <v>897</v>
      </c>
      <c r="AC81" s="628"/>
      <c r="AD81" s="628"/>
      <c r="AE81" s="628"/>
      <c r="AF81" s="628"/>
      <c r="AG81" s="628"/>
      <c r="AH81" s="629"/>
      <c r="AI81" s="894" t="s">
        <v>872</v>
      </c>
      <c r="AJ81" s="894"/>
      <c r="AK81" s="628" t="s">
        <v>898</v>
      </c>
      <c r="AL81" s="628"/>
      <c r="AM81" s="628"/>
      <c r="AN81" s="628"/>
      <c r="AO81" s="628"/>
      <c r="AP81" s="628"/>
      <c r="AQ81" s="629"/>
      <c r="AR81" s="894" t="s">
        <v>872</v>
      </c>
      <c r="AS81" s="894"/>
      <c r="AT81" s="628" t="s">
        <v>392</v>
      </c>
      <c r="AU81" s="628"/>
      <c r="AV81" s="628"/>
      <c r="AW81" s="628"/>
      <c r="AX81" s="628"/>
      <c r="AY81" s="630"/>
    </row>
    <row r="82" spans="1:55" ht="9.9499999999999993" customHeight="1"/>
    <row r="83" spans="1:55" ht="20.100000000000001" customHeight="1">
      <c r="A83" s="603" t="s">
        <v>899</v>
      </c>
    </row>
    <row r="84" spans="1:55" ht="20.100000000000001" customHeight="1">
      <c r="D84" s="896" t="s">
        <v>504</v>
      </c>
      <c r="E84" s="897"/>
      <c r="F84" s="897"/>
      <c r="G84" s="897"/>
      <c r="H84" s="897"/>
      <c r="I84" s="897"/>
      <c r="J84" s="897"/>
      <c r="K84" s="897"/>
      <c r="L84" s="897"/>
      <c r="M84" s="897"/>
      <c r="N84" s="897"/>
      <c r="O84" s="897"/>
      <c r="P84" s="898"/>
      <c r="Q84" s="905" t="s">
        <v>872</v>
      </c>
      <c r="R84" s="906"/>
      <c r="S84" s="610" t="s">
        <v>900</v>
      </c>
      <c r="T84" s="610"/>
      <c r="U84" s="610"/>
      <c r="V84" s="610"/>
      <c r="W84" s="610"/>
      <c r="X84" s="610"/>
      <c r="Y84" s="611"/>
      <c r="Z84" s="906" t="s">
        <v>872</v>
      </c>
      <c r="AA84" s="906"/>
      <c r="AB84" s="610" t="s">
        <v>901</v>
      </c>
      <c r="AC84" s="610"/>
      <c r="AD84" s="610"/>
      <c r="AE84" s="610"/>
      <c r="AF84" s="610"/>
      <c r="AG84" s="610"/>
      <c r="AH84" s="611"/>
      <c r="AI84" s="906" t="s">
        <v>872</v>
      </c>
      <c r="AJ84" s="906"/>
      <c r="AK84" s="610" t="s">
        <v>902</v>
      </c>
      <c r="AL84" s="610"/>
      <c r="AM84" s="610"/>
      <c r="AN84" s="610"/>
      <c r="AO84" s="610"/>
      <c r="AP84" s="610"/>
      <c r="AQ84" s="611"/>
      <c r="AR84" s="906" t="s">
        <v>872</v>
      </c>
      <c r="AS84" s="906"/>
      <c r="AT84" s="610" t="s">
        <v>903</v>
      </c>
      <c r="AU84" s="610"/>
      <c r="AV84" s="610"/>
      <c r="AW84" s="610"/>
      <c r="AX84" s="610"/>
      <c r="AY84" s="614"/>
    </row>
    <row r="85" spans="1:55" ht="20.100000000000001" customHeight="1">
      <c r="D85" s="902"/>
      <c r="E85" s="903"/>
      <c r="F85" s="903"/>
      <c r="G85" s="903"/>
      <c r="H85" s="903"/>
      <c r="I85" s="903"/>
      <c r="J85" s="903"/>
      <c r="K85" s="903"/>
      <c r="L85" s="903"/>
      <c r="M85" s="903"/>
      <c r="N85" s="903"/>
      <c r="O85" s="903"/>
      <c r="P85" s="904"/>
      <c r="Q85" s="907" t="s">
        <v>872</v>
      </c>
      <c r="R85" s="908"/>
      <c r="S85" s="605" t="s">
        <v>904</v>
      </c>
      <c r="T85" s="605"/>
      <c r="U85" s="605"/>
      <c r="V85" s="605"/>
      <c r="W85" s="605"/>
      <c r="X85" s="605"/>
      <c r="Y85" s="615"/>
      <c r="Z85" s="908" t="s">
        <v>872</v>
      </c>
      <c r="AA85" s="908"/>
      <c r="AB85" s="605" t="s">
        <v>905</v>
      </c>
      <c r="AC85" s="605"/>
      <c r="AD85" s="605"/>
      <c r="AE85" s="605"/>
      <c r="AF85" s="605"/>
      <c r="AG85" s="605"/>
      <c r="AH85" s="615"/>
      <c r="AI85" s="908" t="s">
        <v>872</v>
      </c>
      <c r="AJ85" s="908"/>
      <c r="AK85" s="605" t="s">
        <v>906</v>
      </c>
      <c r="AL85" s="605"/>
      <c r="AM85" s="605"/>
      <c r="AN85" s="605"/>
      <c r="AO85" s="605"/>
      <c r="AP85" s="605"/>
      <c r="AQ85" s="615"/>
      <c r="AR85" s="530"/>
      <c r="AS85" s="530"/>
      <c r="AT85" s="605"/>
      <c r="AU85" s="605"/>
      <c r="AV85" s="605"/>
      <c r="AW85" s="605"/>
      <c r="AX85" s="605"/>
      <c r="AY85" s="617"/>
    </row>
    <row r="86" spans="1:55" ht="9.9499999999999993" customHeight="1">
      <c r="AR86" s="625"/>
      <c r="AS86" s="625"/>
    </row>
    <row r="87" spans="1:55" ht="20.100000000000001" customHeight="1">
      <c r="A87" s="603" t="s">
        <v>907</v>
      </c>
    </row>
    <row r="88" spans="1:55" ht="20.100000000000001" customHeight="1">
      <c r="D88" s="858" t="s">
        <v>505</v>
      </c>
      <c r="E88" s="859"/>
      <c r="F88" s="859"/>
      <c r="G88" s="859"/>
      <c r="H88" s="859"/>
      <c r="I88" s="859"/>
      <c r="J88" s="860"/>
      <c r="K88" s="893"/>
      <c r="L88" s="894"/>
      <c r="M88" s="894"/>
      <c r="N88" s="894"/>
      <c r="O88" s="894"/>
      <c r="P88" s="894"/>
      <c r="Q88" s="894"/>
      <c r="R88" s="894"/>
      <c r="S88" s="894"/>
      <c r="T88" s="894"/>
      <c r="U88" s="894"/>
      <c r="V88" s="894"/>
      <c r="W88" s="894"/>
      <c r="X88" s="894"/>
      <c r="Y88" s="894"/>
      <c r="Z88" s="894"/>
      <c r="AA88" s="894"/>
      <c r="AB88" s="894"/>
      <c r="AC88" s="895"/>
      <c r="AD88" s="530"/>
      <c r="AE88" s="530"/>
      <c r="AF88" s="530"/>
      <c r="AG88" s="530"/>
      <c r="AH88" s="530"/>
      <c r="AI88" s="530"/>
      <c r="AJ88" s="530"/>
      <c r="AK88" s="530"/>
      <c r="AL88" s="530"/>
      <c r="AM88" s="530"/>
      <c r="AN88" s="530"/>
      <c r="AO88" s="530"/>
      <c r="AP88" s="530"/>
      <c r="AQ88" s="530"/>
      <c r="AR88" s="530"/>
      <c r="AS88" s="530"/>
      <c r="AT88" s="530"/>
      <c r="AU88" s="530"/>
      <c r="AV88" s="530"/>
      <c r="AW88" s="530"/>
      <c r="AX88" s="530"/>
      <c r="AY88" s="530"/>
      <c r="AZ88" s="530"/>
      <c r="BA88" s="530"/>
      <c r="BB88" s="530"/>
      <c r="BC88" s="530"/>
    </row>
    <row r="89" spans="1:55" ht="20.100000000000001" customHeight="1">
      <c r="D89" s="858" t="s">
        <v>506</v>
      </c>
      <c r="E89" s="859"/>
      <c r="F89" s="859"/>
      <c r="G89" s="859"/>
      <c r="H89" s="859"/>
      <c r="I89" s="859"/>
      <c r="J89" s="860"/>
      <c r="K89" s="893"/>
      <c r="L89" s="894"/>
      <c r="M89" s="894"/>
      <c r="N89" s="894"/>
      <c r="O89" s="894"/>
      <c r="P89" s="894"/>
      <c r="Q89" s="894"/>
      <c r="R89" s="894"/>
      <c r="S89" s="894"/>
      <c r="T89" s="894"/>
      <c r="U89" s="894"/>
      <c r="V89" s="894"/>
      <c r="W89" s="894"/>
      <c r="X89" s="894"/>
      <c r="Y89" s="894"/>
      <c r="Z89" s="894"/>
      <c r="AA89" s="894"/>
      <c r="AB89" s="894"/>
      <c r="AC89" s="895"/>
      <c r="AD89" s="530"/>
      <c r="AE89" s="530"/>
      <c r="AF89" s="530"/>
      <c r="AG89" s="530"/>
      <c r="AH89" s="530"/>
      <c r="AI89" s="530"/>
      <c r="AJ89" s="530"/>
      <c r="AK89" s="530"/>
      <c r="AL89" s="530"/>
      <c r="AM89" s="530"/>
      <c r="AN89" s="530"/>
      <c r="AO89" s="530"/>
      <c r="AP89" s="530"/>
      <c r="AQ89" s="530"/>
      <c r="AR89" s="530"/>
      <c r="AS89" s="530"/>
      <c r="AT89" s="530"/>
      <c r="AU89" s="530"/>
      <c r="AV89" s="530"/>
      <c r="AW89" s="530"/>
      <c r="AX89" s="530"/>
      <c r="AY89" s="530"/>
      <c r="AZ89" s="530"/>
      <c r="BA89" s="530"/>
      <c r="BB89" s="530"/>
      <c r="BC89" s="530"/>
    </row>
    <row r="90" spans="1:55" ht="9.9499999999999993" customHeight="1"/>
    <row r="91" spans="1:55" ht="20.100000000000001" customHeight="1">
      <c r="A91" s="603" t="s">
        <v>908</v>
      </c>
    </row>
    <row r="92" spans="1:55" ht="20.100000000000001" customHeight="1">
      <c r="D92" s="858" t="s">
        <v>507</v>
      </c>
      <c r="E92" s="859"/>
      <c r="F92" s="859"/>
      <c r="G92" s="859"/>
      <c r="H92" s="859"/>
      <c r="I92" s="859"/>
      <c r="J92" s="860"/>
      <c r="K92" s="893"/>
      <c r="L92" s="894"/>
      <c r="M92" s="894"/>
      <c r="N92" s="894"/>
      <c r="O92" s="894"/>
      <c r="P92" s="894"/>
      <c r="Q92" s="894"/>
      <c r="R92" s="894"/>
      <c r="S92" s="894"/>
      <c r="T92" s="894"/>
      <c r="U92" s="894"/>
      <c r="V92" s="894"/>
      <c r="W92" s="894"/>
      <c r="X92" s="894"/>
      <c r="Y92" s="894"/>
      <c r="Z92" s="894"/>
      <c r="AA92" s="894"/>
      <c r="AB92" s="894"/>
      <c r="AC92" s="895"/>
    </row>
    <row r="93" spans="1:55" ht="20.100000000000001" customHeight="1">
      <c r="D93" s="877" t="s">
        <v>508</v>
      </c>
      <c r="E93" s="877"/>
      <c r="F93" s="877"/>
      <c r="G93" s="877"/>
      <c r="H93" s="877"/>
      <c r="I93" s="877"/>
      <c r="J93" s="877"/>
      <c r="K93" s="931"/>
      <c r="L93" s="931"/>
      <c r="M93" s="931"/>
      <c r="N93" s="931"/>
      <c r="O93" s="931"/>
      <c r="P93" s="931"/>
      <c r="Q93" s="931"/>
      <c r="R93" s="931"/>
      <c r="S93" s="931"/>
      <c r="T93" s="931"/>
      <c r="U93" s="931"/>
      <c r="V93" s="931"/>
      <c r="W93" s="931"/>
      <c r="X93" s="931"/>
      <c r="Y93" s="931"/>
      <c r="Z93" s="931"/>
      <c r="AA93" s="931"/>
      <c r="AB93" s="931"/>
      <c r="AC93" s="931"/>
    </row>
    <row r="94" spans="1:55" ht="20.100000000000001" customHeight="1">
      <c r="D94" s="877" t="s">
        <v>509</v>
      </c>
      <c r="E94" s="877"/>
      <c r="F94" s="877"/>
      <c r="G94" s="877"/>
      <c r="H94" s="877"/>
      <c r="I94" s="877"/>
      <c r="J94" s="858"/>
      <c r="K94" s="893" t="s">
        <v>872</v>
      </c>
      <c r="L94" s="894"/>
      <c r="M94" s="628" t="s">
        <v>909</v>
      </c>
      <c r="N94" s="628"/>
      <c r="O94" s="628"/>
      <c r="P94" s="628"/>
      <c r="Q94" s="628"/>
      <c r="R94" s="628"/>
      <c r="S94" s="629"/>
      <c r="T94" s="894" t="s">
        <v>872</v>
      </c>
      <c r="U94" s="894"/>
      <c r="V94" s="628" t="s">
        <v>910</v>
      </c>
      <c r="W94" s="628"/>
      <c r="X94" s="628"/>
      <c r="Y94" s="628"/>
      <c r="Z94" s="628"/>
      <c r="AA94" s="628"/>
      <c r="AB94" s="628"/>
      <c r="AC94" s="628"/>
      <c r="AD94" s="628"/>
      <c r="AE94" s="628"/>
      <c r="AF94" s="628"/>
      <c r="AG94" s="628"/>
      <c r="AH94" s="629"/>
      <c r="AI94" s="894" t="s">
        <v>872</v>
      </c>
      <c r="AJ94" s="894"/>
      <c r="AK94" s="628" t="s">
        <v>911</v>
      </c>
      <c r="AL94" s="628"/>
      <c r="AM94" s="628"/>
      <c r="AN94" s="628"/>
      <c r="AO94" s="628"/>
      <c r="AP94" s="628"/>
      <c r="AQ94" s="628"/>
      <c r="AR94" s="628"/>
      <c r="AS94" s="629"/>
      <c r="AT94" s="894" t="s">
        <v>872</v>
      </c>
      <c r="AU94" s="894"/>
      <c r="AV94" s="628" t="s">
        <v>912</v>
      </c>
      <c r="AW94" s="628"/>
      <c r="AX94" s="628"/>
      <c r="AY94" s="628"/>
      <c r="AZ94" s="628"/>
      <c r="BA94" s="628"/>
      <c r="BB94" s="628"/>
      <c r="BC94" s="630"/>
    </row>
    <row r="95" spans="1:55" ht="9.9499999999999993" customHeight="1"/>
    <row r="96" spans="1:55" ht="20.100000000000001" customHeight="1">
      <c r="D96" s="932" t="s">
        <v>530</v>
      </c>
      <c r="E96" s="933"/>
      <c r="F96" s="933"/>
      <c r="G96" s="933"/>
      <c r="H96" s="933"/>
      <c r="I96" s="933"/>
      <c r="J96" s="933"/>
      <c r="K96" s="933"/>
      <c r="L96" s="933"/>
      <c r="M96" s="933"/>
      <c r="N96" s="933"/>
      <c r="O96" s="933"/>
      <c r="P96" s="934"/>
      <c r="Q96" s="864" t="s">
        <v>45</v>
      </c>
      <c r="R96" s="865"/>
      <c r="S96" s="865"/>
      <c r="T96" s="867"/>
      <c r="U96" s="894" t="s">
        <v>872</v>
      </c>
      <c r="V96" s="894"/>
      <c r="W96" s="628" t="s">
        <v>913</v>
      </c>
      <c r="X96" s="628"/>
      <c r="Y96" s="628"/>
      <c r="Z96" s="628"/>
      <c r="AA96" s="628"/>
      <c r="AB96" s="629"/>
      <c r="AC96" s="894" t="s">
        <v>872</v>
      </c>
      <c r="AD96" s="894"/>
      <c r="AE96" s="628" t="s">
        <v>914</v>
      </c>
      <c r="AF96" s="628"/>
      <c r="AG96" s="628"/>
      <c r="AH96" s="629"/>
      <c r="AI96" s="894" t="s">
        <v>872</v>
      </c>
      <c r="AJ96" s="894"/>
      <c r="AK96" s="628" t="s">
        <v>915</v>
      </c>
      <c r="AL96" s="628"/>
      <c r="AM96" s="628"/>
      <c r="AN96" s="628"/>
      <c r="AO96" s="628"/>
      <c r="AP96" s="629"/>
      <c r="AQ96" s="894" t="s">
        <v>872</v>
      </c>
      <c r="AR96" s="894"/>
      <c r="AS96" s="628" t="s">
        <v>916</v>
      </c>
      <c r="AT96" s="628"/>
      <c r="AU96" s="628"/>
      <c r="AV96" s="628"/>
      <c r="AW96" s="628"/>
      <c r="AX96" s="628"/>
      <c r="AY96" s="628"/>
      <c r="AZ96" s="628"/>
      <c r="BA96" s="628"/>
      <c r="BB96" s="628"/>
      <c r="BC96" s="630"/>
    </row>
    <row r="97" spans="1:55" ht="20.100000000000001" customHeight="1">
      <c r="D97" s="935"/>
      <c r="E97" s="936"/>
      <c r="F97" s="936"/>
      <c r="G97" s="936"/>
      <c r="H97" s="936"/>
      <c r="I97" s="936"/>
      <c r="J97" s="936"/>
      <c r="K97" s="936"/>
      <c r="L97" s="936"/>
      <c r="M97" s="936"/>
      <c r="N97" s="936"/>
      <c r="O97" s="936"/>
      <c r="P97" s="937"/>
      <c r="Q97" s="864" t="s">
        <v>510</v>
      </c>
      <c r="R97" s="865"/>
      <c r="S97" s="865"/>
      <c r="T97" s="867"/>
      <c r="U97" s="894" t="s">
        <v>872</v>
      </c>
      <c r="V97" s="894"/>
      <c r="W97" s="628" t="s">
        <v>913</v>
      </c>
      <c r="X97" s="628"/>
      <c r="Y97" s="628"/>
      <c r="Z97" s="628"/>
      <c r="AA97" s="628"/>
      <c r="AB97" s="629"/>
      <c r="AC97" s="894" t="s">
        <v>872</v>
      </c>
      <c r="AD97" s="894"/>
      <c r="AE97" s="628" t="s">
        <v>914</v>
      </c>
      <c r="AF97" s="628"/>
      <c r="AG97" s="628"/>
      <c r="AH97" s="629"/>
      <c r="AI97" s="894" t="s">
        <v>872</v>
      </c>
      <c r="AJ97" s="894"/>
      <c r="AK97" s="628" t="s">
        <v>915</v>
      </c>
      <c r="AL97" s="628"/>
      <c r="AM97" s="628"/>
      <c r="AN97" s="628"/>
      <c r="AO97" s="628"/>
      <c r="AP97" s="629"/>
      <c r="AQ97" s="894" t="s">
        <v>872</v>
      </c>
      <c r="AR97" s="894"/>
      <c r="AS97" s="628" t="s">
        <v>916</v>
      </c>
      <c r="AT97" s="628"/>
      <c r="AU97" s="628"/>
      <c r="AV97" s="628"/>
      <c r="AW97" s="628"/>
      <c r="AX97" s="628"/>
      <c r="AY97" s="628"/>
      <c r="AZ97" s="628"/>
      <c r="BA97" s="628"/>
      <c r="BB97" s="628"/>
      <c r="BC97" s="630"/>
    </row>
    <row r="98" spans="1:55" ht="9.9499999999999993" customHeight="1"/>
    <row r="99" spans="1:55" ht="20.100000000000001" customHeight="1">
      <c r="A99" s="603" t="s">
        <v>917</v>
      </c>
    </row>
    <row r="100" spans="1:55" ht="20.100000000000001" customHeight="1">
      <c r="D100" s="864" t="s">
        <v>511</v>
      </c>
      <c r="E100" s="865"/>
      <c r="F100" s="865"/>
      <c r="G100" s="865"/>
      <c r="H100" s="865"/>
      <c r="I100" s="865"/>
      <c r="J100" s="868"/>
      <c r="K100" s="893"/>
      <c r="L100" s="894"/>
      <c r="M100" s="894"/>
      <c r="N100" s="894"/>
      <c r="O100" s="894"/>
      <c r="P100" s="894"/>
      <c r="Q100" s="894"/>
      <c r="R100" s="894"/>
      <c r="S100" s="894"/>
      <c r="T100" s="894"/>
      <c r="U100" s="894"/>
      <c r="V100" s="894"/>
      <c r="W100" s="894"/>
      <c r="X100" s="894"/>
      <c r="Y100" s="894"/>
      <c r="Z100" s="894"/>
      <c r="AA100" s="894"/>
      <c r="AB100" s="894"/>
      <c r="AC100" s="895"/>
      <c r="AD100" s="530"/>
      <c r="AE100" s="530"/>
      <c r="AF100" s="530"/>
      <c r="AG100" s="530"/>
      <c r="AH100" s="530"/>
      <c r="AI100" s="530"/>
      <c r="AJ100" s="530"/>
      <c r="AK100" s="530"/>
      <c r="AL100" s="530"/>
      <c r="AM100" s="530"/>
      <c r="AN100" s="530"/>
      <c r="AO100" s="530"/>
      <c r="AP100" s="530"/>
      <c r="AQ100" s="530"/>
      <c r="AR100" s="530"/>
      <c r="AS100" s="530"/>
      <c r="AT100" s="530"/>
      <c r="AU100" s="530"/>
      <c r="AV100" s="530"/>
      <c r="AW100" s="530"/>
      <c r="AX100" s="530"/>
      <c r="AY100" s="530"/>
      <c r="AZ100" s="530"/>
      <c r="BA100" s="530"/>
      <c r="BB100" s="530"/>
      <c r="BC100" s="530"/>
    </row>
    <row r="101" spans="1:55" ht="20.100000000000001" customHeight="1">
      <c r="D101" s="864" t="s">
        <v>918</v>
      </c>
      <c r="E101" s="865"/>
      <c r="F101" s="865"/>
      <c r="G101" s="865"/>
      <c r="H101" s="865"/>
      <c r="I101" s="865"/>
      <c r="J101" s="868"/>
      <c r="K101" s="894" t="s">
        <v>872</v>
      </c>
      <c r="L101" s="894"/>
      <c r="M101" s="628" t="s">
        <v>919</v>
      </c>
      <c r="N101" s="628"/>
      <c r="O101" s="628"/>
      <c r="P101" s="628"/>
      <c r="Q101" s="628"/>
      <c r="R101" s="629"/>
      <c r="S101" s="894" t="s">
        <v>872</v>
      </c>
      <c r="T101" s="894"/>
      <c r="U101" s="628" t="s">
        <v>920</v>
      </c>
      <c r="V101" s="628"/>
      <c r="W101" s="628"/>
      <c r="X101" s="628"/>
      <c r="Y101" s="628"/>
      <c r="Z101" s="628"/>
      <c r="AA101" s="628"/>
      <c r="AB101" s="628"/>
      <c r="AC101" s="630"/>
      <c r="AD101" s="530"/>
      <c r="AE101" s="530"/>
      <c r="AF101" s="530"/>
      <c r="AG101" s="530"/>
      <c r="AH101" s="530"/>
      <c r="AI101" s="530"/>
      <c r="AJ101" s="530"/>
      <c r="AK101" s="530"/>
      <c r="AL101" s="530"/>
      <c r="AM101" s="530"/>
      <c r="AN101" s="530"/>
      <c r="AO101" s="530"/>
      <c r="AP101" s="530"/>
      <c r="AQ101" s="530"/>
      <c r="AR101" s="530"/>
      <c r="AS101" s="530"/>
      <c r="AT101" s="530"/>
      <c r="AU101" s="530"/>
      <c r="AV101" s="530"/>
      <c r="AW101" s="530"/>
      <c r="AX101" s="530"/>
      <c r="AY101" s="530"/>
      <c r="AZ101" s="530"/>
      <c r="BA101" s="530"/>
      <c r="BB101" s="530"/>
      <c r="BC101" s="530"/>
    </row>
    <row r="102" spans="1:55" ht="20.100000000000001" customHeight="1">
      <c r="D102" s="864" t="s">
        <v>512</v>
      </c>
      <c r="E102" s="865"/>
      <c r="F102" s="865"/>
      <c r="G102" s="865"/>
      <c r="H102" s="865"/>
      <c r="I102" s="865"/>
      <c r="J102" s="868"/>
      <c r="K102" s="893"/>
      <c r="L102" s="894"/>
      <c r="M102" s="894"/>
      <c r="N102" s="894"/>
      <c r="O102" s="894"/>
      <c r="P102" s="894"/>
      <c r="Q102" s="894"/>
      <c r="R102" s="894"/>
      <c r="S102" s="894"/>
      <c r="T102" s="894"/>
      <c r="U102" s="894"/>
      <c r="V102" s="894"/>
      <c r="W102" s="894"/>
      <c r="X102" s="894"/>
      <c r="Y102" s="894"/>
      <c r="Z102" s="894"/>
      <c r="AA102" s="894"/>
      <c r="AB102" s="894"/>
      <c r="AC102" s="895"/>
      <c r="AD102" s="530"/>
      <c r="AE102" s="530"/>
      <c r="AF102" s="530"/>
      <c r="AG102" s="530"/>
      <c r="AH102" s="530"/>
      <c r="AI102" s="530"/>
      <c r="AJ102" s="530"/>
      <c r="AK102" s="530"/>
      <c r="AL102" s="530"/>
      <c r="AM102" s="530"/>
      <c r="AN102" s="530"/>
      <c r="AO102" s="530"/>
      <c r="AP102" s="530"/>
      <c r="AQ102" s="530"/>
      <c r="AR102" s="530"/>
      <c r="AS102" s="530"/>
      <c r="AT102" s="530"/>
      <c r="AU102" s="530"/>
      <c r="AV102" s="530"/>
      <c r="AW102" s="530"/>
      <c r="AX102" s="530"/>
      <c r="AY102" s="530"/>
      <c r="AZ102" s="530"/>
      <c r="BA102" s="530"/>
      <c r="BB102" s="530"/>
      <c r="BC102" s="530"/>
    </row>
    <row r="103" spans="1:55" ht="20.100000000000001" customHeight="1">
      <c r="D103" s="864" t="s">
        <v>513</v>
      </c>
      <c r="E103" s="865"/>
      <c r="F103" s="865"/>
      <c r="G103" s="865"/>
      <c r="H103" s="865"/>
      <c r="I103" s="865"/>
      <c r="J103" s="868"/>
      <c r="K103" s="893"/>
      <c r="L103" s="894"/>
      <c r="M103" s="894"/>
      <c r="N103" s="894"/>
      <c r="O103" s="894"/>
      <c r="P103" s="894"/>
      <c r="Q103" s="894"/>
      <c r="R103" s="894"/>
      <c r="S103" s="894"/>
      <c r="T103" s="894"/>
      <c r="U103" s="894"/>
      <c r="V103" s="894"/>
      <c r="W103" s="894"/>
      <c r="X103" s="894"/>
      <c r="Y103" s="894"/>
      <c r="Z103" s="894"/>
      <c r="AA103" s="894"/>
      <c r="AB103" s="894"/>
      <c r="AC103" s="895"/>
      <c r="AD103" s="530"/>
      <c r="AE103" s="530"/>
      <c r="AF103" s="530"/>
      <c r="AG103" s="530"/>
      <c r="AH103" s="530"/>
      <c r="AI103" s="530"/>
      <c r="AJ103" s="530"/>
      <c r="AK103" s="530"/>
      <c r="AL103" s="530"/>
      <c r="AM103" s="530"/>
      <c r="AN103" s="530"/>
      <c r="AO103" s="530"/>
      <c r="AP103" s="530"/>
      <c r="AQ103" s="530"/>
      <c r="AR103" s="530"/>
      <c r="AS103" s="530"/>
      <c r="AT103" s="530"/>
      <c r="AU103" s="530"/>
      <c r="AV103" s="530"/>
      <c r="AW103" s="530"/>
      <c r="AX103" s="530"/>
      <c r="AY103" s="530"/>
      <c r="AZ103" s="530"/>
      <c r="BA103" s="530"/>
      <c r="BB103" s="530"/>
      <c r="BC103" s="530"/>
    </row>
    <row r="104" spans="1:55" ht="9.9499999999999993" customHeight="1"/>
    <row r="105" spans="1:55" ht="20.100000000000001" customHeight="1">
      <c r="A105" s="598" t="s">
        <v>921</v>
      </c>
    </row>
    <row r="106" spans="1:55" ht="20.100000000000001" customHeight="1">
      <c r="A106" s="603" t="s">
        <v>922</v>
      </c>
    </row>
    <row r="107" spans="1:55" ht="20.100000000000001" customHeight="1">
      <c r="D107" s="864" t="s">
        <v>535</v>
      </c>
      <c r="E107" s="865"/>
      <c r="F107" s="865"/>
      <c r="G107" s="865"/>
      <c r="H107" s="865"/>
      <c r="I107" s="865"/>
      <c r="J107" s="868"/>
      <c r="K107" s="945"/>
      <c r="L107" s="946"/>
      <c r="M107" s="946"/>
      <c r="N107" s="946"/>
      <c r="O107" s="946"/>
      <c r="P107" s="946"/>
      <c r="Q107" s="946"/>
      <c r="R107" s="946"/>
      <c r="S107" s="946"/>
      <c r="T107" s="946"/>
      <c r="U107" s="946"/>
      <c r="V107" s="946"/>
      <c r="W107" s="946"/>
      <c r="X107" s="946"/>
      <c r="Y107" s="946"/>
      <c r="Z107" s="946"/>
      <c r="AA107" s="946"/>
      <c r="AB107" s="946"/>
      <c r="AC107" s="947"/>
    </row>
    <row r="108" spans="1:55" ht="9.9499999999999993" customHeight="1">
      <c r="D108" s="631"/>
      <c r="E108" s="631"/>
      <c r="F108" s="631"/>
      <c r="G108" s="631"/>
      <c r="H108" s="631"/>
      <c r="I108" s="631"/>
      <c r="J108" s="631"/>
      <c r="K108" s="606"/>
      <c r="L108" s="606"/>
      <c r="M108" s="606"/>
      <c r="N108" s="606"/>
      <c r="O108" s="606"/>
      <c r="P108" s="606"/>
      <c r="Q108" s="606"/>
      <c r="R108" s="606"/>
      <c r="S108" s="606"/>
      <c r="T108" s="606"/>
      <c r="U108" s="606"/>
      <c r="V108" s="606"/>
      <c r="W108" s="606"/>
      <c r="X108" s="606"/>
      <c r="Y108" s="606"/>
      <c r="Z108" s="606"/>
      <c r="AA108" s="606"/>
      <c r="AB108" s="606"/>
      <c r="AC108" s="606"/>
    </row>
    <row r="109" spans="1:55" ht="20.100000000000001" customHeight="1">
      <c r="A109" s="603" t="s">
        <v>923</v>
      </c>
    </row>
    <row r="110" spans="1:55" ht="20.100000000000001" customHeight="1">
      <c r="D110" s="864" t="s">
        <v>531</v>
      </c>
      <c r="E110" s="865"/>
      <c r="F110" s="865"/>
      <c r="G110" s="865"/>
      <c r="H110" s="865"/>
      <c r="I110" s="865"/>
      <c r="J110" s="868"/>
      <c r="K110" s="945"/>
      <c r="L110" s="946"/>
      <c r="M110" s="946"/>
      <c r="N110" s="946"/>
      <c r="O110" s="946"/>
      <c r="P110" s="946"/>
      <c r="Q110" s="946"/>
      <c r="R110" s="946"/>
      <c r="S110" s="946"/>
      <c r="T110" s="946"/>
      <c r="U110" s="946"/>
      <c r="V110" s="946"/>
      <c r="W110" s="946"/>
      <c r="X110" s="946"/>
      <c r="Y110" s="946"/>
      <c r="Z110" s="946"/>
      <c r="AA110" s="946"/>
      <c r="AB110" s="946"/>
      <c r="AC110" s="947"/>
      <c r="AD110" s="530"/>
      <c r="AE110" s="530"/>
      <c r="AF110" s="530"/>
      <c r="AG110" s="530"/>
      <c r="AH110" s="530"/>
      <c r="AI110" s="530"/>
      <c r="AJ110" s="530"/>
      <c r="AK110" s="530"/>
      <c r="AL110" s="530"/>
      <c r="AM110" s="530"/>
      <c r="AN110" s="530"/>
      <c r="AO110" s="530"/>
      <c r="AP110" s="530"/>
      <c r="AQ110" s="530"/>
      <c r="AR110" s="530"/>
      <c r="AS110" s="530"/>
      <c r="AT110" s="530"/>
      <c r="AU110" s="530"/>
      <c r="AV110" s="530"/>
      <c r="AW110" s="530"/>
      <c r="AX110" s="530"/>
      <c r="AY110" s="530"/>
      <c r="AZ110" s="530"/>
      <c r="BA110" s="530"/>
      <c r="BB110" s="530"/>
      <c r="BC110" s="530"/>
    </row>
    <row r="111" spans="1:55" ht="20.100000000000001" customHeight="1">
      <c r="D111" s="864" t="s">
        <v>542</v>
      </c>
      <c r="E111" s="865"/>
      <c r="F111" s="865"/>
      <c r="G111" s="865"/>
      <c r="H111" s="865"/>
      <c r="I111" s="865"/>
      <c r="J111" s="868"/>
      <c r="K111" s="861"/>
      <c r="L111" s="862"/>
      <c r="M111" s="862"/>
      <c r="N111" s="862"/>
      <c r="O111" s="862"/>
      <c r="P111" s="862"/>
      <c r="Q111" s="862"/>
      <c r="R111" s="862"/>
      <c r="S111" s="862"/>
      <c r="T111" s="862"/>
      <c r="U111" s="862"/>
      <c r="V111" s="862"/>
      <c r="W111" s="862"/>
      <c r="X111" s="862"/>
      <c r="Y111" s="862"/>
      <c r="Z111" s="862"/>
      <c r="AA111" s="862"/>
      <c r="AB111" s="862"/>
      <c r="AC111" s="863"/>
      <c r="AD111" s="530"/>
      <c r="AE111" s="530"/>
      <c r="AF111" s="530"/>
      <c r="AG111" s="530"/>
      <c r="AH111" s="530"/>
      <c r="AI111" s="530"/>
      <c r="AJ111" s="530"/>
      <c r="AK111" s="530"/>
      <c r="AL111" s="530"/>
      <c r="AM111" s="530"/>
      <c r="AN111" s="530"/>
      <c r="AO111" s="530"/>
      <c r="AP111" s="530"/>
      <c r="AQ111" s="530"/>
      <c r="AR111" s="530"/>
      <c r="AS111" s="530"/>
      <c r="AT111" s="530"/>
      <c r="AU111" s="530"/>
      <c r="AV111" s="530"/>
      <c r="AW111" s="530"/>
      <c r="AX111" s="530"/>
      <c r="AY111" s="530"/>
      <c r="AZ111" s="530"/>
      <c r="BA111" s="530"/>
      <c r="BB111" s="530"/>
      <c r="BC111" s="530"/>
    </row>
    <row r="112" spans="1:55" ht="20.100000000000001" customHeight="1">
      <c r="D112" s="864" t="s">
        <v>533</v>
      </c>
      <c r="E112" s="865"/>
      <c r="F112" s="865"/>
      <c r="G112" s="865"/>
      <c r="H112" s="865"/>
      <c r="I112" s="865"/>
      <c r="J112" s="868"/>
      <c r="K112" s="945"/>
      <c r="L112" s="946"/>
      <c r="M112" s="946"/>
      <c r="N112" s="946"/>
      <c r="O112" s="946"/>
      <c r="P112" s="946"/>
      <c r="Q112" s="946"/>
      <c r="R112" s="946"/>
      <c r="S112" s="946"/>
      <c r="T112" s="946"/>
      <c r="U112" s="946"/>
      <c r="V112" s="946"/>
      <c r="W112" s="946"/>
      <c r="X112" s="946"/>
      <c r="Y112" s="946"/>
      <c r="Z112" s="946"/>
      <c r="AA112" s="946"/>
      <c r="AB112" s="946"/>
      <c r="AC112" s="947"/>
      <c r="AD112" s="530"/>
      <c r="AE112" s="530"/>
      <c r="AF112" s="530"/>
      <c r="AG112" s="530"/>
      <c r="AH112" s="530"/>
      <c r="AI112" s="530"/>
      <c r="AJ112" s="530"/>
      <c r="AK112" s="530"/>
      <c r="AL112" s="530"/>
      <c r="AM112" s="530"/>
      <c r="AN112" s="530"/>
      <c r="AO112" s="530"/>
      <c r="AP112" s="530"/>
      <c r="AQ112" s="530"/>
      <c r="AR112" s="530"/>
      <c r="AS112" s="530"/>
      <c r="AT112" s="530"/>
      <c r="AU112" s="530"/>
      <c r="AV112" s="530"/>
      <c r="AW112" s="530"/>
      <c r="AX112" s="530"/>
      <c r="AY112" s="530"/>
      <c r="AZ112" s="530"/>
      <c r="BA112" s="530"/>
      <c r="BB112" s="530"/>
      <c r="BC112" s="530"/>
    </row>
    <row r="113" spans="4:55" ht="20.100000000000001" customHeight="1">
      <c r="D113" s="864" t="s">
        <v>532</v>
      </c>
      <c r="E113" s="865"/>
      <c r="F113" s="865"/>
      <c r="G113" s="865"/>
      <c r="H113" s="865"/>
      <c r="I113" s="865"/>
      <c r="J113" s="868"/>
      <c r="K113" s="861"/>
      <c r="L113" s="862"/>
      <c r="M113" s="862"/>
      <c r="N113" s="862"/>
      <c r="O113" s="862"/>
      <c r="P113" s="862"/>
      <c r="Q113" s="862"/>
      <c r="R113" s="862"/>
      <c r="S113" s="862"/>
      <c r="T113" s="862"/>
      <c r="U113" s="862"/>
      <c r="V113" s="862"/>
      <c r="W113" s="862"/>
      <c r="X113" s="862"/>
      <c r="Y113" s="862"/>
      <c r="Z113" s="862"/>
      <c r="AA113" s="862"/>
      <c r="AB113" s="862"/>
      <c r="AC113" s="863"/>
      <c r="AD113" s="530"/>
      <c r="AE113" s="530"/>
      <c r="AF113" s="530"/>
      <c r="AG113" s="530"/>
      <c r="AH113" s="530"/>
      <c r="AI113" s="530"/>
      <c r="AJ113" s="530"/>
      <c r="AK113" s="530"/>
      <c r="AL113" s="530"/>
      <c r="AM113" s="530"/>
      <c r="AN113" s="530"/>
      <c r="AO113" s="530"/>
      <c r="AP113" s="530"/>
      <c r="AQ113" s="530"/>
      <c r="AR113" s="530"/>
      <c r="AS113" s="530"/>
      <c r="AT113" s="530"/>
      <c r="AU113" s="530"/>
      <c r="AV113" s="530"/>
      <c r="AW113" s="530"/>
      <c r="AX113" s="530"/>
      <c r="AY113" s="530"/>
      <c r="AZ113" s="530"/>
      <c r="BA113" s="530"/>
      <c r="BB113" s="530"/>
      <c r="BC113" s="530"/>
    </row>
  </sheetData>
  <mergeCells count="329">
    <mergeCell ref="D53:M53"/>
    <mergeCell ref="D100:J100"/>
    <mergeCell ref="K100:AC100"/>
    <mergeCell ref="AO45:AQ45"/>
    <mergeCell ref="S39:AI39"/>
    <mergeCell ref="S40:AI40"/>
    <mergeCell ref="AM39:BC39"/>
    <mergeCell ref="AM40:BC40"/>
    <mergeCell ref="AR43:BC43"/>
    <mergeCell ref="AR44:BC44"/>
    <mergeCell ref="AR45:BC45"/>
    <mergeCell ref="Z44:AN44"/>
    <mergeCell ref="Z45:AN45"/>
    <mergeCell ref="P39:R39"/>
    <mergeCell ref="P40:R40"/>
    <mergeCell ref="AJ39:AL39"/>
    <mergeCell ref="AJ40:AL40"/>
    <mergeCell ref="W43:Y43"/>
    <mergeCell ref="W44:Y44"/>
    <mergeCell ref="W45:Y45"/>
    <mergeCell ref="AO43:AQ43"/>
    <mergeCell ref="AO44:AQ44"/>
    <mergeCell ref="AQ97:AR97"/>
    <mergeCell ref="AI94:AJ94"/>
    <mergeCell ref="AR33:AS33"/>
    <mergeCell ref="AU33:AV33"/>
    <mergeCell ref="AR31:AS31"/>
    <mergeCell ref="AU31:AV31"/>
    <mergeCell ref="D30:S30"/>
    <mergeCell ref="T30:U30"/>
    <mergeCell ref="W30:X30"/>
    <mergeCell ref="Z30:AA30"/>
    <mergeCell ref="AC30:AD30"/>
    <mergeCell ref="AF30:AG30"/>
    <mergeCell ref="AV9:BA9"/>
    <mergeCell ref="BB9:BC9"/>
    <mergeCell ref="D17:AC17"/>
    <mergeCell ref="AD17:AU17"/>
    <mergeCell ref="AN8:AS8"/>
    <mergeCell ref="AT8:AU8"/>
    <mergeCell ref="AV8:BA8"/>
    <mergeCell ref="BB8:BC8"/>
    <mergeCell ref="D9:P9"/>
    <mergeCell ref="U9:W9"/>
    <mergeCell ref="X9:AC9"/>
    <mergeCell ref="AD9:AE9"/>
    <mergeCell ref="AF9:AK9"/>
    <mergeCell ref="AL9:AM9"/>
    <mergeCell ref="AN9:AS9"/>
    <mergeCell ref="AT9:AU9"/>
    <mergeCell ref="AN7:AU7"/>
    <mergeCell ref="AV7:BC7"/>
    <mergeCell ref="D8:H8"/>
    <mergeCell ref="I8:M8"/>
    <mergeCell ref="N8:P8"/>
    <mergeCell ref="U8:W8"/>
    <mergeCell ref="X8:AC8"/>
    <mergeCell ref="AD8:AE8"/>
    <mergeCell ref="AF8:AK8"/>
    <mergeCell ref="AL8:AM8"/>
    <mergeCell ref="D113:J113"/>
    <mergeCell ref="K113:AC113"/>
    <mergeCell ref="T6:W7"/>
    <mergeCell ref="X6:AE7"/>
    <mergeCell ref="D7:P7"/>
    <mergeCell ref="AF7:AM7"/>
    <mergeCell ref="D39:O39"/>
    <mergeCell ref="D110:J110"/>
    <mergeCell ref="K110:AC110"/>
    <mergeCell ref="D111:J111"/>
    <mergeCell ref="K111:AC111"/>
    <mergeCell ref="D112:J112"/>
    <mergeCell ref="K112:AC112"/>
    <mergeCell ref="D102:J102"/>
    <mergeCell ref="K102:AC102"/>
    <mergeCell ref="D103:J103"/>
    <mergeCell ref="K103:AC103"/>
    <mergeCell ref="D107:J107"/>
    <mergeCell ref="K107:AC107"/>
    <mergeCell ref="AC97:AD97"/>
    <mergeCell ref="AI97:AJ97"/>
    <mergeCell ref="D101:J101"/>
    <mergeCell ref="K101:L101"/>
    <mergeCell ref="S101:T101"/>
    <mergeCell ref="D93:J93"/>
    <mergeCell ref="K93:AC93"/>
    <mergeCell ref="D94:J94"/>
    <mergeCell ref="K94:L94"/>
    <mergeCell ref="T94:U94"/>
    <mergeCell ref="Q85:R85"/>
    <mergeCell ref="Z85:AA85"/>
    <mergeCell ref="AT94:AU94"/>
    <mergeCell ref="D96:P97"/>
    <mergeCell ref="Q96:T96"/>
    <mergeCell ref="U96:V96"/>
    <mergeCell ref="AC96:AD96"/>
    <mergeCell ref="AI96:AJ96"/>
    <mergeCell ref="AQ96:AR96"/>
    <mergeCell ref="Q97:T97"/>
    <mergeCell ref="U97:V97"/>
    <mergeCell ref="D88:J88"/>
    <mergeCell ref="K88:AC88"/>
    <mergeCell ref="D89:J89"/>
    <mergeCell ref="K89:AC89"/>
    <mergeCell ref="D81:P81"/>
    <mergeCell ref="Q81:R81"/>
    <mergeCell ref="Z81:AA81"/>
    <mergeCell ref="AI81:AJ81"/>
    <mergeCell ref="D92:J92"/>
    <mergeCell ref="K92:AC92"/>
    <mergeCell ref="AR81:AS81"/>
    <mergeCell ref="D84:P85"/>
    <mergeCell ref="Q84:R84"/>
    <mergeCell ref="Z84:AA84"/>
    <mergeCell ref="AI84:AJ84"/>
    <mergeCell ref="AR84:AS84"/>
    <mergeCell ref="AI85:AJ85"/>
    <mergeCell ref="D74:AC74"/>
    <mergeCell ref="AD74:AP74"/>
    <mergeCell ref="AQ74:AR74"/>
    <mergeCell ref="D75:AC76"/>
    <mergeCell ref="AD75:AH75"/>
    <mergeCell ref="AI75:AP75"/>
    <mergeCell ref="AQ75:AR75"/>
    <mergeCell ref="AD76:AH76"/>
    <mergeCell ref="AI76:AP76"/>
    <mergeCell ref="AQ76:AR76"/>
    <mergeCell ref="AJ72:AK72"/>
    <mergeCell ref="AL72:AP72"/>
    <mergeCell ref="AQ72:AR72"/>
    <mergeCell ref="AL71:AP71"/>
    <mergeCell ref="AQ71:AR71"/>
    <mergeCell ref="D72:I72"/>
    <mergeCell ref="J72:N72"/>
    <mergeCell ref="O72:P72"/>
    <mergeCell ref="Q72:U72"/>
    <mergeCell ref="V72:W72"/>
    <mergeCell ref="X72:AB72"/>
    <mergeCell ref="AC72:AD72"/>
    <mergeCell ref="AE72:AI72"/>
    <mergeCell ref="D71:I71"/>
    <mergeCell ref="J71:N71"/>
    <mergeCell ref="O71:P71"/>
    <mergeCell ref="Q71:U71"/>
    <mergeCell ref="V71:W71"/>
    <mergeCell ref="J69:P69"/>
    <mergeCell ref="Q69:W69"/>
    <mergeCell ref="X69:AD69"/>
    <mergeCell ref="AE69:AK69"/>
    <mergeCell ref="AL69:AR69"/>
    <mergeCell ref="D70:I70"/>
    <mergeCell ref="J70:N70"/>
    <mergeCell ref="O70:P70"/>
    <mergeCell ref="Q70:U70"/>
    <mergeCell ref="V70:W70"/>
    <mergeCell ref="X70:AB70"/>
    <mergeCell ref="D60:J61"/>
    <mergeCell ref="K60:BC60"/>
    <mergeCell ref="K61:L61"/>
    <mergeCell ref="V61:W61"/>
    <mergeCell ref="AH61:AI61"/>
    <mergeCell ref="AP61:AQ61"/>
    <mergeCell ref="AT69:BC72"/>
    <mergeCell ref="AC70:AD70"/>
    <mergeCell ref="AE70:AI70"/>
    <mergeCell ref="AJ70:AK70"/>
    <mergeCell ref="AL70:AP70"/>
    <mergeCell ref="AQ70:AR70"/>
    <mergeCell ref="D65:J66"/>
    <mergeCell ref="K65:L65"/>
    <mergeCell ref="AF65:AG65"/>
    <mergeCell ref="AN65:AO65"/>
    <mergeCell ref="AV65:AW65"/>
    <mergeCell ref="X66:Y66"/>
    <mergeCell ref="AK66:AL66"/>
    <mergeCell ref="AS66:AT66"/>
    <mergeCell ref="X71:AB71"/>
    <mergeCell ref="AC71:AD71"/>
    <mergeCell ref="AE71:AI71"/>
    <mergeCell ref="AJ71:AK71"/>
    <mergeCell ref="D56:J56"/>
    <mergeCell ref="K56:AC56"/>
    <mergeCell ref="D57:J57"/>
    <mergeCell ref="K57:AC57"/>
    <mergeCell ref="D58:J59"/>
    <mergeCell ref="K58:L58"/>
    <mergeCell ref="T58:U58"/>
    <mergeCell ref="AC58:AD58"/>
    <mergeCell ref="AN58:AO58"/>
    <mergeCell ref="K59:L59"/>
    <mergeCell ref="T59:U59"/>
    <mergeCell ref="AH59:AI59"/>
    <mergeCell ref="AO59:BA59"/>
    <mergeCell ref="AI53:AM53"/>
    <mergeCell ref="AN53:AO53"/>
    <mergeCell ref="AP53:AT53"/>
    <mergeCell ref="AU53:AV53"/>
    <mergeCell ref="AW53:BA53"/>
    <mergeCell ref="BB53:BC53"/>
    <mergeCell ref="AP52:AV52"/>
    <mergeCell ref="AW52:BC52"/>
    <mergeCell ref="N53:R53"/>
    <mergeCell ref="S53:T53"/>
    <mergeCell ref="U53:Y53"/>
    <mergeCell ref="Z53:AA53"/>
    <mergeCell ref="AB53:AF53"/>
    <mergeCell ref="AG53:AH53"/>
    <mergeCell ref="D52:M52"/>
    <mergeCell ref="N52:T52"/>
    <mergeCell ref="U52:AA52"/>
    <mergeCell ref="AB52:AH52"/>
    <mergeCell ref="AI52:AO52"/>
    <mergeCell ref="AW50:BA50"/>
    <mergeCell ref="BB50:BC50"/>
    <mergeCell ref="AB50:AF50"/>
    <mergeCell ref="AG50:AH50"/>
    <mergeCell ref="AI50:AM50"/>
    <mergeCell ref="AN50:AO50"/>
    <mergeCell ref="AP50:AT50"/>
    <mergeCell ref="AU50:AV50"/>
    <mergeCell ref="N50:R50"/>
    <mergeCell ref="S50:T50"/>
    <mergeCell ref="U50:Y50"/>
    <mergeCell ref="Z50:AA50"/>
    <mergeCell ref="D50:M50"/>
    <mergeCell ref="BA34:BB34"/>
    <mergeCell ref="AJ48:AR48"/>
    <mergeCell ref="D49:M49"/>
    <mergeCell ref="N49:T49"/>
    <mergeCell ref="U49:AA49"/>
    <mergeCell ref="AB49:AH49"/>
    <mergeCell ref="AI49:AO49"/>
    <mergeCell ref="AP49:AV49"/>
    <mergeCell ref="AW49:BC49"/>
    <mergeCell ref="AI34:AJ34"/>
    <mergeCell ref="AL34:AM34"/>
    <mergeCell ref="AO34:AP34"/>
    <mergeCell ref="AR34:AS34"/>
    <mergeCell ref="AU34:AV34"/>
    <mergeCell ref="AX34:AY34"/>
    <mergeCell ref="D44:J44"/>
    <mergeCell ref="K44:V44"/>
    <mergeCell ref="Z43:AN43"/>
    <mergeCell ref="D42:O42"/>
    <mergeCell ref="P42:T42"/>
    <mergeCell ref="U42:V42"/>
    <mergeCell ref="AX33:AY33"/>
    <mergeCell ref="BA33:BB33"/>
    <mergeCell ref="D34:S34"/>
    <mergeCell ref="T34:U34"/>
    <mergeCell ref="W34:X34"/>
    <mergeCell ref="Z34:AA34"/>
    <mergeCell ref="AC34:AD34"/>
    <mergeCell ref="AF34:AG34"/>
    <mergeCell ref="BA32:BB32"/>
    <mergeCell ref="D33:S33"/>
    <mergeCell ref="T33:U33"/>
    <mergeCell ref="W33:X33"/>
    <mergeCell ref="Z33:AA33"/>
    <mergeCell ref="AC33:AD33"/>
    <mergeCell ref="AF33:AG33"/>
    <mergeCell ref="AI33:AJ33"/>
    <mergeCell ref="AL33:AM33"/>
    <mergeCell ref="AO33:AP33"/>
    <mergeCell ref="AI32:AJ32"/>
    <mergeCell ref="AL32:AM32"/>
    <mergeCell ref="AO32:AP32"/>
    <mergeCell ref="AR32:AS32"/>
    <mergeCell ref="AU32:AV32"/>
    <mergeCell ref="AX32:AY32"/>
    <mergeCell ref="AX31:AY31"/>
    <mergeCell ref="BA31:BB31"/>
    <mergeCell ref="D32:S32"/>
    <mergeCell ref="T32:U32"/>
    <mergeCell ref="W32:X32"/>
    <mergeCell ref="Z32:AA32"/>
    <mergeCell ref="AC32:AD32"/>
    <mergeCell ref="AF32:AG32"/>
    <mergeCell ref="BA30:BB30"/>
    <mergeCell ref="D31:S31"/>
    <mergeCell ref="T31:U31"/>
    <mergeCell ref="W31:X31"/>
    <mergeCell ref="Z31:AA31"/>
    <mergeCell ref="AC31:AD31"/>
    <mergeCell ref="AF31:AG31"/>
    <mergeCell ref="AI31:AJ31"/>
    <mergeCell ref="AL31:AM31"/>
    <mergeCell ref="AO31:AP31"/>
    <mergeCell ref="AI30:AJ30"/>
    <mergeCell ref="AL30:AM30"/>
    <mergeCell ref="AO30:AP30"/>
    <mergeCell ref="AR30:AS30"/>
    <mergeCell ref="AU30:AV30"/>
    <mergeCell ref="AX30:AY30"/>
    <mergeCell ref="AX29:AZ29"/>
    <mergeCell ref="BA29:BC29"/>
    <mergeCell ref="D25:AC25"/>
    <mergeCell ref="AD25:AU25"/>
    <mergeCell ref="T29:V29"/>
    <mergeCell ref="W29:Y29"/>
    <mergeCell ref="Z29:AB29"/>
    <mergeCell ref="AC29:AE29"/>
    <mergeCell ref="AF29:AH29"/>
    <mergeCell ref="AI29:AK29"/>
    <mergeCell ref="AL29:AN29"/>
    <mergeCell ref="AO29:AQ29"/>
    <mergeCell ref="AR29:AT29"/>
    <mergeCell ref="AU29:AW29"/>
    <mergeCell ref="AD21:AF21"/>
    <mergeCell ref="AG21:AU21"/>
    <mergeCell ref="D22:AC22"/>
    <mergeCell ref="AD22:AU22"/>
    <mergeCell ref="D15:AC15"/>
    <mergeCell ref="AD15:AU15"/>
    <mergeCell ref="D16:AC16"/>
    <mergeCell ref="AD16:AU16"/>
    <mergeCell ref="D18:AC18"/>
    <mergeCell ref="AD18:AU18"/>
    <mergeCell ref="D21:O21"/>
    <mergeCell ref="B45:C45"/>
    <mergeCell ref="D45:J45"/>
    <mergeCell ref="K45:V45"/>
    <mergeCell ref="B43:C43"/>
    <mergeCell ref="D43:J43"/>
    <mergeCell ref="K43:V43"/>
    <mergeCell ref="D40:O40"/>
    <mergeCell ref="P21:R21"/>
    <mergeCell ref="S21:AC21"/>
    <mergeCell ref="B44:C44"/>
  </mergeCells>
  <phoneticPr fontId="2"/>
  <dataValidations count="16">
    <dataValidation type="list" allowBlank="1" showInputMessage="1" showErrorMessage="1" sqref="K103" xr:uid="{DAB39CC8-F0BA-4468-9F7E-FA3A32989AF6}">
      <formula1>"14日以上,14日未満"</formula1>
    </dataValidation>
    <dataValidation type="list" allowBlank="1" showInputMessage="1" showErrorMessage="1" sqref="K102" xr:uid="{F6686589-20CD-4760-9ABA-B05918EE9F8B}">
      <formula1>"50g以上,50g未満"</formula1>
    </dataValidation>
    <dataValidation type="list" allowBlank="1" showInputMessage="1" showErrorMessage="1" sqref="K58:L59 T58:U59 AS66:AT66 V61:W61 AN58:AO58 K61:L61 AP61:AQ61 AH61:AI61 AH59:AI59 K65:L65 AF65:AG65 AN65:AO65 AV65:AW65 X66:Y66 AK66:AL66 AC58:AD58 Q81:R81 Z81:AA81 AI81:AJ81 AR81:AS81 Q84:R85 Z84:AA85 AI84:AJ85 AR84:AS84 K94:L94 T94:U94 AI94:AJ94 AT94:AU94 U96:V97 AC96:AD97 AI96:AJ97 AQ96:AR97 S101:T101 K101:L101" xr:uid="{3F4BF298-E0B9-44FA-B63F-DBF6B8C08DC5}">
      <formula1>"□,☑"</formula1>
    </dataValidation>
    <dataValidation imeMode="halfAlpha" allowBlank="1" showInputMessage="1" showErrorMessage="1" sqref="T30:U34 BA30:BB34 AX30:AY34 AU30:AV34 AW30 AR30:AS34 AO30:AP34 AL30:AM34 AI30:AJ34 AF30:AG34 AC30:AD34 Z30:AA34 W30:X34 U50:Y50 U53:Y53 AB50:AF50 AB53:AF53 AI50:AM50 AI53:AM53 AP50:AT50 AP53:AT53 AW53:BA53 AW50:BA50 AD74 N50:R50 N53:R53 J70:N72 Q70:U72 X70:AB72 AE70:AI72 AL70:AP72 AI75:AI76 I8:M8 AN8:AS9 AV8:BA9 AF8:AK9 P42:T42" xr:uid="{EF40A10F-B1D1-4FEC-8DD4-180B509930CA}"/>
    <dataValidation type="list" allowBlank="1" showInputMessage="1" showErrorMessage="1" sqref="K92:AC92 K89:AC89 K56:AC56 K100:AC100" xr:uid="{8E20DA27-486C-4717-9EF7-0C43CB99B8B5}">
      <formula1>"有り,無し"</formula1>
    </dataValidation>
    <dataValidation type="list" allowBlank="1" showInputMessage="1" showErrorMessage="1" sqref="D15:D16" xr:uid="{0A01E4D9-4998-4EFE-A20E-28AFF8C10ED6}">
      <formula1>"機器点検,機器・総合点検"</formula1>
    </dataValidation>
    <dataValidation type="list" allowBlank="1" showInputMessage="1" showErrorMessage="1" sqref="K60:BC60" xr:uid="{0B75CA08-D9A0-4F5B-9B4C-240A09BF26F1}">
      <formula1>"議事録を作成している,書面による記録を残していない"</formula1>
    </dataValidation>
    <dataValidation type="list" imeMode="hiragana" allowBlank="1" showInputMessage="1" sqref="K112:AC112" xr:uid="{4967BE9D-21CB-4085-BE9F-5DB6651E1A2E}">
      <formula1>"業者に委託,自園で薬剤散布・駆除剤等を設置,その他(　　　　　　　)"</formula1>
    </dataValidation>
    <dataValidation type="list" allowBlank="1" showInputMessage="1" showErrorMessage="1" sqref="K107:AC107 K110:AC110" xr:uid="{37C46BC8-2D65-4B21-8C57-B85923929F98}">
      <formula1>"点検記録を残している,点検記録は残していない"</formula1>
    </dataValidation>
    <dataValidation type="list" allowBlank="1" showInputMessage="1" showErrorMessage="1" sqref="K93:AC93" xr:uid="{3FD65CF1-D94F-48A0-B170-F440180BE961}">
      <formula1>"記録している,記録していない"</formula1>
    </dataValidation>
    <dataValidation type="list" allowBlank="1" showInputMessage="1" showErrorMessage="1" sqref="K88:AC88" xr:uid="{4CBE51CB-3707-47E0-85B5-BB62524B0BA9}">
      <formula1>"確認している,確認していない"</formula1>
    </dataValidation>
    <dataValidation type="whole" errorStyle="warning" imeMode="halfAlpha" allowBlank="1" showInputMessage="1" showErrorMessage="1" errorTitle="このセルは自動計算を行います。" error="本欄では、施設の総床面積ではなく、保育有効面積のみを入力します。_x000a_右欄に入力された値の合計を自動で算出しますので、「キャンセル」をクリックして下さい。" sqref="X9:AC9" xr:uid="{3CC845C9-2B3D-4CA0-A47C-5E1B01040426}">
      <formula1>-10</formula1>
      <formula2>-9</formula2>
    </dataValidation>
    <dataValidation type="whole" errorStyle="warning" imeMode="halfAlpha" allowBlank="1" showInputMessage="1" showErrorMessage="1" errorTitle="このセルは自動計算を行います。" error="右欄に入力された値 (乳児室・ほふく室・保育室・遊戯室) を合計しますので、「キャンセル」をクリックして下さい。" sqref="X8:AC8" xr:uid="{537EDD7F-08A2-4313-8427-15A18272DE15}">
      <formula1>-10</formula1>
      <formula2>-9</formula2>
    </dataValidation>
    <dataValidation type="list" allowBlank="1" showInputMessage="1" sqref="D9:P9" xr:uid="{CA5B2BD4-9653-4CE6-8A22-84324EBE3561}">
      <formula1>"専用建物,集合住宅,事務所ビル,商業用ビル,他の児童福祉・教育施設等に併設,その他"</formula1>
    </dataValidation>
    <dataValidation type="list" allowBlank="1" showInputMessage="1" sqref="AD18:AU18" xr:uid="{1A2B9ED3-D35D-443B-AD1F-0103530E47C9}">
      <formula1>"施設において独自に実施,建物所有者において実施"</formula1>
    </dataValidation>
    <dataValidation imeMode="hiragana" allowBlank="1" showInputMessage="1" showErrorMessage="1" sqref="Z43" xr:uid="{6ADB60CD-A27C-40A0-B113-B5020CD90B74}"/>
  </dataValidations>
  <printOptions horizontalCentered="1"/>
  <pageMargins left="0.59055118110236227" right="0.59055118110236227" top="0.59055118110236227" bottom="0.59055118110236227" header="0.39370078740157483" footer="0.39370078740157483"/>
  <pageSetup paperSize="9" fitToHeight="4" orientation="portrait" useFirstPageNumber="1" r:id="rId1"/>
  <headerFooter>
    <oddFooter>&amp;C&amp;"BIZ UDPゴシック,標準"&amp;P/3 (別紙)</oddFooter>
  </headerFooter>
  <rowBreaks count="2" manualBreakCount="2">
    <brk id="46" max="16383" man="1"/>
    <brk id="77"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K80"/>
  <sheetViews>
    <sheetView view="pageBreakPreview" zoomScaleNormal="100" zoomScaleSheetLayoutView="100" workbookViewId="0">
      <selection sqref="A1:B3"/>
    </sheetView>
  </sheetViews>
  <sheetFormatPr defaultColWidth="1.75" defaultRowHeight="7.5" customHeight="1"/>
  <cols>
    <col min="1" max="1" width="3.125" style="1" customWidth="1"/>
    <col min="2" max="2" width="22.625" style="1" customWidth="1"/>
    <col min="3" max="3" width="51.625" style="1" customWidth="1"/>
    <col min="4" max="4" width="11.625" style="1" customWidth="1"/>
    <col min="5" max="7" width="3.375" style="1" customWidth="1"/>
    <col min="8" max="8" width="20.625" style="1" customWidth="1"/>
    <col min="9" max="9" width="12.625" style="2" customWidth="1"/>
    <col min="10" max="10" width="3.125" style="222" customWidth="1"/>
    <col min="11" max="11" width="1.75" style="4"/>
    <col min="12" max="16384" width="1.75" style="1"/>
  </cols>
  <sheetData>
    <row r="1" spans="1:10" ht="11.25" customHeight="1">
      <c r="A1" s="996" t="s">
        <v>725</v>
      </c>
      <c r="B1" s="966"/>
      <c r="C1" s="966" t="s">
        <v>17</v>
      </c>
      <c r="D1" s="966" t="s">
        <v>18</v>
      </c>
      <c r="E1" s="1012" t="s">
        <v>19</v>
      </c>
      <c r="F1" s="1013"/>
      <c r="G1" s="1013"/>
      <c r="H1" s="1013"/>
      <c r="I1" s="999" t="s">
        <v>20</v>
      </c>
      <c r="J1" s="993" t="s">
        <v>21</v>
      </c>
    </row>
    <row r="2" spans="1:10" ht="11.25" customHeight="1">
      <c r="A2" s="997"/>
      <c r="B2" s="967"/>
      <c r="C2" s="967"/>
      <c r="D2" s="967"/>
      <c r="E2" s="969" t="s">
        <v>15</v>
      </c>
      <c r="F2" s="970"/>
      <c r="G2" s="970"/>
      <c r="H2" s="1014" t="s">
        <v>160</v>
      </c>
      <c r="I2" s="1000"/>
      <c r="J2" s="994"/>
    </row>
    <row r="3" spans="1:10" ht="39" customHeight="1" thickBot="1">
      <c r="A3" s="998"/>
      <c r="B3" s="968"/>
      <c r="C3" s="968"/>
      <c r="D3" s="968"/>
      <c r="E3" s="13" t="s">
        <v>32</v>
      </c>
      <c r="F3" s="14" t="s">
        <v>33</v>
      </c>
      <c r="G3" s="13" t="s">
        <v>34</v>
      </c>
      <c r="H3" s="1015"/>
      <c r="I3" s="1001"/>
      <c r="J3" s="995"/>
    </row>
    <row r="4" spans="1:10" ht="22.5" customHeight="1" thickBot="1">
      <c r="A4" s="733" t="s">
        <v>417</v>
      </c>
      <c r="B4" s="25"/>
      <c r="C4" s="26"/>
      <c r="D4" s="27"/>
      <c r="E4" s="28"/>
      <c r="F4" s="28"/>
      <c r="G4" s="28"/>
      <c r="H4" s="29"/>
      <c r="I4" s="30"/>
      <c r="J4" s="32"/>
    </row>
    <row r="5" spans="1:10" ht="33.950000000000003" customHeight="1">
      <c r="A5" s="1002" t="s">
        <v>4</v>
      </c>
      <c r="B5" s="1003" t="s">
        <v>418</v>
      </c>
      <c r="C5" s="737" t="s">
        <v>431</v>
      </c>
      <c r="D5" s="1031" t="s">
        <v>29</v>
      </c>
      <c r="E5" s="1004" t="s">
        <v>946</v>
      </c>
      <c r="F5" s="1004" t="s">
        <v>946</v>
      </c>
      <c r="G5" s="1004" t="s">
        <v>946</v>
      </c>
      <c r="H5" s="1007"/>
      <c r="I5" s="1008" t="s">
        <v>316</v>
      </c>
      <c r="J5" s="1011">
        <v>1</v>
      </c>
    </row>
    <row r="6" spans="1:10" ht="33.950000000000003" customHeight="1">
      <c r="A6" s="991"/>
      <c r="B6" s="992"/>
      <c r="C6" s="739" t="s">
        <v>432</v>
      </c>
      <c r="D6" s="1032"/>
      <c r="E6" s="1005"/>
      <c r="F6" s="1005"/>
      <c r="G6" s="1005"/>
      <c r="H6" s="1006"/>
      <c r="I6" s="1009"/>
      <c r="J6" s="1010"/>
    </row>
    <row r="7" spans="1:10" ht="19.5" customHeight="1">
      <c r="A7" s="991"/>
      <c r="B7" s="992"/>
      <c r="C7" s="741" t="s">
        <v>419</v>
      </c>
      <c r="D7" s="1032"/>
      <c r="E7" s="1005"/>
      <c r="F7" s="1005"/>
      <c r="G7" s="1005"/>
      <c r="H7" s="1006"/>
      <c r="I7" s="1009"/>
      <c r="J7" s="1010"/>
    </row>
    <row r="8" spans="1:10" ht="45" customHeight="1">
      <c r="A8" s="991" t="s">
        <v>420</v>
      </c>
      <c r="B8" s="992" t="s">
        <v>421</v>
      </c>
      <c r="C8" s="238" t="s">
        <v>433</v>
      </c>
      <c r="D8" s="1032"/>
      <c r="E8" s="1005" t="s">
        <v>946</v>
      </c>
      <c r="F8" s="1005" t="s">
        <v>946</v>
      </c>
      <c r="G8" s="1005" t="s">
        <v>946</v>
      </c>
      <c r="H8" s="1006"/>
      <c r="I8" s="1009"/>
      <c r="J8" s="1010">
        <v>1</v>
      </c>
    </row>
    <row r="9" spans="1:10" ht="33.950000000000003" customHeight="1">
      <c r="A9" s="991"/>
      <c r="B9" s="992"/>
      <c r="C9" s="739" t="s">
        <v>434</v>
      </c>
      <c r="D9" s="1032"/>
      <c r="E9" s="1005"/>
      <c r="F9" s="1005"/>
      <c r="G9" s="1005"/>
      <c r="H9" s="1006"/>
      <c r="I9" s="1009"/>
      <c r="J9" s="1010"/>
    </row>
    <row r="10" spans="1:10" ht="19.5" customHeight="1">
      <c r="A10" s="991"/>
      <c r="B10" s="992"/>
      <c r="C10" s="741" t="s">
        <v>429</v>
      </c>
      <c r="D10" s="1032"/>
      <c r="E10" s="1005"/>
      <c r="F10" s="1005"/>
      <c r="G10" s="1005"/>
      <c r="H10" s="1006"/>
      <c r="I10" s="1009"/>
      <c r="J10" s="1010"/>
    </row>
    <row r="11" spans="1:10" ht="33.950000000000003" customHeight="1">
      <c r="A11" s="1016" t="s">
        <v>422</v>
      </c>
      <c r="B11" s="978" t="s">
        <v>423</v>
      </c>
      <c r="C11" s="154" t="s">
        <v>430</v>
      </c>
      <c r="D11" s="1032"/>
      <c r="E11" s="711" t="s">
        <v>946</v>
      </c>
      <c r="F11" s="711" t="s">
        <v>946</v>
      </c>
      <c r="G11" s="711" t="s">
        <v>946</v>
      </c>
      <c r="H11" s="66"/>
      <c r="I11" s="1009"/>
      <c r="J11" s="713">
        <v>1</v>
      </c>
    </row>
    <row r="12" spans="1:10" ht="20.100000000000001" customHeight="1">
      <c r="A12" s="1016"/>
      <c r="B12" s="978"/>
      <c r="C12" s="1028" t="s">
        <v>941</v>
      </c>
      <c r="D12" s="1029"/>
      <c r="E12" s="1029"/>
      <c r="F12" s="1029"/>
      <c r="G12" s="1029"/>
      <c r="H12" s="1029"/>
      <c r="I12" s="1029"/>
      <c r="J12" s="1030"/>
    </row>
    <row r="13" spans="1:10" ht="32.1" customHeight="1">
      <c r="A13" s="1016"/>
      <c r="B13" s="978"/>
      <c r="C13" s="1025" t="s">
        <v>552</v>
      </c>
      <c r="D13" s="1026"/>
      <c r="E13" s="1026"/>
      <c r="F13" s="1026"/>
      <c r="G13" s="1026"/>
      <c r="H13" s="1026"/>
      <c r="I13" s="1026"/>
      <c r="J13" s="1027"/>
    </row>
    <row r="14" spans="1:10" ht="30" customHeight="1">
      <c r="A14" s="1016"/>
      <c r="B14" s="978"/>
      <c r="C14" s="1022" t="s">
        <v>428</v>
      </c>
      <c r="D14" s="1023"/>
      <c r="E14" s="1023"/>
      <c r="F14" s="1023"/>
      <c r="G14" s="1023"/>
      <c r="H14" s="1023"/>
      <c r="I14" s="1023"/>
      <c r="J14" s="1024"/>
    </row>
    <row r="15" spans="1:10" ht="92.1" customHeight="1">
      <c r="A15" s="1016"/>
      <c r="B15" s="978"/>
      <c r="C15" s="1022" t="s">
        <v>553</v>
      </c>
      <c r="D15" s="1023"/>
      <c r="E15" s="1023"/>
      <c r="F15" s="1023"/>
      <c r="G15" s="1023"/>
      <c r="H15" s="1023"/>
      <c r="I15" s="1023"/>
      <c r="J15" s="1024"/>
    </row>
    <row r="16" spans="1:10" ht="20.100000000000001" customHeight="1">
      <c r="A16" s="1016"/>
      <c r="B16" s="978"/>
      <c r="C16" s="1022" t="s">
        <v>424</v>
      </c>
      <c r="D16" s="1023"/>
      <c r="E16" s="1023"/>
      <c r="F16" s="1023"/>
      <c r="G16" s="1023"/>
      <c r="H16" s="1023"/>
      <c r="I16" s="1023"/>
      <c r="J16" s="1024"/>
    </row>
    <row r="17" spans="1:10" ht="20.100000000000001" customHeight="1">
      <c r="A17" s="1016"/>
      <c r="B17" s="978"/>
      <c r="C17" s="1025" t="s">
        <v>425</v>
      </c>
      <c r="D17" s="1026"/>
      <c r="E17" s="1026"/>
      <c r="F17" s="1026"/>
      <c r="G17" s="1026"/>
      <c r="H17" s="1026"/>
      <c r="I17" s="1026"/>
      <c r="J17" s="1027"/>
    </row>
    <row r="18" spans="1:10" ht="20.100000000000001" customHeight="1">
      <c r="A18" s="1016"/>
      <c r="B18" s="978"/>
      <c r="C18" s="1022" t="s">
        <v>426</v>
      </c>
      <c r="D18" s="1023"/>
      <c r="E18" s="1023"/>
      <c r="F18" s="1023"/>
      <c r="G18" s="1023"/>
      <c r="H18" s="1023"/>
      <c r="I18" s="1023"/>
      <c r="J18" s="1024"/>
    </row>
    <row r="19" spans="1:10" ht="20.100000000000001" customHeight="1" thickBot="1">
      <c r="A19" s="1017"/>
      <c r="B19" s="1018"/>
      <c r="C19" s="1019" t="s">
        <v>427</v>
      </c>
      <c r="D19" s="1020"/>
      <c r="E19" s="1020"/>
      <c r="F19" s="1020"/>
      <c r="G19" s="1020"/>
      <c r="H19" s="1020"/>
      <c r="I19" s="1020"/>
      <c r="J19" s="1021"/>
    </row>
    <row r="20" spans="1:10" ht="22.5" customHeight="1" thickBot="1">
      <c r="A20" s="733" t="s">
        <v>106</v>
      </c>
      <c r="B20" s="25"/>
      <c r="C20" s="26"/>
      <c r="D20" s="27"/>
      <c r="E20" s="28"/>
      <c r="F20" s="28"/>
      <c r="G20" s="28"/>
      <c r="H20" s="29"/>
      <c r="I20" s="30"/>
      <c r="J20" s="32"/>
    </row>
    <row r="21" spans="1:10" ht="62.25" customHeight="1" thickBot="1">
      <c r="A21" s="717" t="s">
        <v>4</v>
      </c>
      <c r="B21" s="719" t="s">
        <v>107</v>
      </c>
      <c r="C21" s="86" t="s">
        <v>133</v>
      </c>
      <c r="D21" s="22" t="s">
        <v>87</v>
      </c>
      <c r="E21" s="651" t="s">
        <v>946</v>
      </c>
      <c r="F21" s="651" t="s">
        <v>946</v>
      </c>
      <c r="G21" s="651" t="s">
        <v>946</v>
      </c>
      <c r="H21" s="37"/>
      <c r="I21" s="239" t="s">
        <v>245</v>
      </c>
      <c r="J21" s="23">
        <v>1</v>
      </c>
    </row>
    <row r="22" spans="1:10" ht="22.5" customHeight="1" thickBot="1">
      <c r="A22" s="733" t="s">
        <v>94</v>
      </c>
      <c r="B22" s="25"/>
      <c r="C22" s="26"/>
      <c r="D22" s="27"/>
      <c r="E22" s="28"/>
      <c r="F22" s="28"/>
      <c r="G22" s="28"/>
      <c r="H22" s="29"/>
      <c r="I22" s="30"/>
      <c r="J22" s="32"/>
    </row>
    <row r="23" spans="1:10" ht="59.25" customHeight="1" thickBot="1">
      <c r="A23" s="42" t="s">
        <v>4</v>
      </c>
      <c r="B23" s="49" t="s">
        <v>95</v>
      </c>
      <c r="C23" s="87" t="s">
        <v>231</v>
      </c>
      <c r="D23" s="43" t="s">
        <v>335</v>
      </c>
      <c r="E23" s="651" t="s">
        <v>946</v>
      </c>
      <c r="F23" s="651" t="s">
        <v>946</v>
      </c>
      <c r="G23" s="651" t="s">
        <v>946</v>
      </c>
      <c r="H23" s="50"/>
      <c r="I23" s="88" t="s">
        <v>232</v>
      </c>
      <c r="J23" s="61">
        <v>1</v>
      </c>
    </row>
    <row r="24" spans="1:10" ht="22.5" customHeight="1" thickBot="1">
      <c r="A24" s="733" t="s">
        <v>96</v>
      </c>
      <c r="B24" s="25"/>
      <c r="C24" s="26"/>
      <c r="D24" s="27"/>
      <c r="E24" s="28"/>
      <c r="F24" s="28"/>
      <c r="G24" s="28"/>
      <c r="H24" s="29"/>
      <c r="I24" s="30"/>
      <c r="J24" s="32"/>
    </row>
    <row r="25" spans="1:10" ht="156.75" customHeight="1">
      <c r="A25" s="709" t="s">
        <v>4</v>
      </c>
      <c r="B25" s="736" t="s">
        <v>97</v>
      </c>
      <c r="C25" s="89" t="s">
        <v>836</v>
      </c>
      <c r="D25" s="85" t="s">
        <v>138</v>
      </c>
      <c r="E25" s="710" t="s">
        <v>946</v>
      </c>
      <c r="F25" s="710" t="s">
        <v>946</v>
      </c>
      <c r="G25" s="710" t="s">
        <v>946</v>
      </c>
      <c r="H25" s="187"/>
      <c r="I25" s="85" t="s">
        <v>554</v>
      </c>
      <c r="J25" s="188" t="s">
        <v>555</v>
      </c>
    </row>
    <row r="26" spans="1:10" ht="62.25" customHeight="1" thickBot="1">
      <c r="A26" s="36" t="s">
        <v>6</v>
      </c>
      <c r="B26" s="80" t="s">
        <v>99</v>
      </c>
      <c r="C26" s="738" t="s">
        <v>98</v>
      </c>
      <c r="D26" s="148" t="s">
        <v>29</v>
      </c>
      <c r="E26" s="670" t="s">
        <v>946</v>
      </c>
      <c r="F26" s="670" t="s">
        <v>946</v>
      </c>
      <c r="G26" s="670" t="s">
        <v>946</v>
      </c>
      <c r="H26" s="90"/>
      <c r="I26" s="148" t="s">
        <v>556</v>
      </c>
      <c r="J26" s="33">
        <v>1</v>
      </c>
    </row>
    <row r="27" spans="1:10" ht="22.5" customHeight="1" thickBot="1">
      <c r="A27" s="46" t="s">
        <v>108</v>
      </c>
      <c r="B27" s="25"/>
      <c r="C27" s="26"/>
      <c r="D27" s="51"/>
      <c r="E27" s="47"/>
      <c r="F27" s="47"/>
      <c r="G27" s="47"/>
      <c r="H27" s="48"/>
      <c r="I27" s="52"/>
      <c r="J27" s="53"/>
    </row>
    <row r="28" spans="1:10" ht="66" customHeight="1">
      <c r="A28" s="717" t="s">
        <v>4</v>
      </c>
      <c r="B28" s="719" t="s">
        <v>581</v>
      </c>
      <c r="C28" s="196" t="s">
        <v>745</v>
      </c>
      <c r="D28" s="424" t="s">
        <v>669</v>
      </c>
      <c r="E28" s="710" t="s">
        <v>946</v>
      </c>
      <c r="F28" s="710" t="s">
        <v>946</v>
      </c>
      <c r="G28" s="710" t="s">
        <v>946</v>
      </c>
      <c r="H28" s="197"/>
      <c r="I28" s="718" t="s">
        <v>670</v>
      </c>
      <c r="J28" s="382">
        <v>2</v>
      </c>
    </row>
    <row r="29" spans="1:10" ht="117" customHeight="1">
      <c r="A29" s="708" t="s">
        <v>580</v>
      </c>
      <c r="B29" s="443" t="s">
        <v>668</v>
      </c>
      <c r="C29" s="383" t="s">
        <v>978</v>
      </c>
      <c r="D29" s="384" t="s">
        <v>746</v>
      </c>
      <c r="E29" s="711" t="s">
        <v>946</v>
      </c>
      <c r="F29" s="711" t="s">
        <v>946</v>
      </c>
      <c r="G29" s="711" t="s">
        <v>946</v>
      </c>
      <c r="H29" s="66"/>
      <c r="I29" s="379" t="s">
        <v>747</v>
      </c>
      <c r="J29" s="193" t="s">
        <v>671</v>
      </c>
    </row>
    <row r="30" spans="1:10" ht="177" customHeight="1">
      <c r="A30" s="1037" t="s">
        <v>5</v>
      </c>
      <c r="B30" s="1044" t="s">
        <v>92</v>
      </c>
      <c r="C30" s="388" t="s">
        <v>979</v>
      </c>
      <c r="D30" s="1049" t="s">
        <v>674</v>
      </c>
      <c r="E30" s="654" t="s">
        <v>946</v>
      </c>
      <c r="F30" s="654" t="s">
        <v>946</v>
      </c>
      <c r="G30" s="654" t="s">
        <v>946</v>
      </c>
      <c r="H30" s="65"/>
      <c r="I30" s="1051" t="s">
        <v>980</v>
      </c>
      <c r="J30" s="221">
        <v>1</v>
      </c>
    </row>
    <row r="31" spans="1:10" ht="75" customHeight="1">
      <c r="A31" s="1016"/>
      <c r="B31" s="974"/>
      <c r="C31" s="434" t="s">
        <v>940</v>
      </c>
      <c r="D31" s="984"/>
      <c r="E31" s="655" t="s">
        <v>946</v>
      </c>
      <c r="F31" s="655" t="s">
        <v>946</v>
      </c>
      <c r="G31" s="655" t="s">
        <v>946</v>
      </c>
      <c r="H31" s="164"/>
      <c r="I31" s="1052"/>
      <c r="J31" s="747">
        <v>1</v>
      </c>
    </row>
    <row r="32" spans="1:10" ht="36" customHeight="1" thickBot="1">
      <c r="A32" s="1043"/>
      <c r="B32" s="1045"/>
      <c r="C32" s="110" t="s">
        <v>672</v>
      </c>
      <c r="D32" s="1050"/>
      <c r="E32" s="664" t="s">
        <v>946</v>
      </c>
      <c r="F32" s="664" t="s">
        <v>946</v>
      </c>
      <c r="G32" s="664" t="s">
        <v>946</v>
      </c>
      <c r="H32" s="638"/>
      <c r="I32" s="1050"/>
      <c r="J32" s="20">
        <v>2</v>
      </c>
    </row>
    <row r="33" spans="1:10" ht="60.75" customHeight="1">
      <c r="A33" s="1040" t="s">
        <v>5</v>
      </c>
      <c r="B33" s="1047" t="s">
        <v>92</v>
      </c>
      <c r="C33" s="196" t="s">
        <v>835</v>
      </c>
      <c r="D33" s="990" t="s">
        <v>683</v>
      </c>
      <c r="E33" s="651" t="s">
        <v>946</v>
      </c>
      <c r="F33" s="651" t="s">
        <v>946</v>
      </c>
      <c r="G33" s="651" t="s">
        <v>946</v>
      </c>
      <c r="H33" s="37"/>
      <c r="I33" s="988" t="s">
        <v>682</v>
      </c>
      <c r="J33" s="382" t="s">
        <v>675</v>
      </c>
    </row>
    <row r="34" spans="1:10" ht="146.25" customHeight="1">
      <c r="A34" s="1046"/>
      <c r="B34" s="1048"/>
      <c r="C34" s="528" t="s">
        <v>673</v>
      </c>
      <c r="D34" s="989"/>
      <c r="E34" s="657" t="s">
        <v>946</v>
      </c>
      <c r="F34" s="657" t="s">
        <v>946</v>
      </c>
      <c r="G34" s="657" t="s">
        <v>946</v>
      </c>
      <c r="H34" s="656"/>
      <c r="I34" s="989"/>
      <c r="J34" s="529">
        <v>2</v>
      </c>
    </row>
    <row r="35" spans="1:10" ht="52.5" customHeight="1">
      <c r="A35" s="1037" t="s">
        <v>16</v>
      </c>
      <c r="B35" s="986" t="s">
        <v>93</v>
      </c>
      <c r="C35" s="185" t="s">
        <v>435</v>
      </c>
      <c r="D35" s="1054" t="s">
        <v>726</v>
      </c>
      <c r="E35" s="652" t="s">
        <v>946</v>
      </c>
      <c r="F35" s="652" t="s">
        <v>946</v>
      </c>
      <c r="G35" s="652" t="s">
        <v>946</v>
      </c>
      <c r="H35" s="378"/>
      <c r="I35" s="1053" t="s">
        <v>557</v>
      </c>
      <c r="J35" s="17">
        <v>1</v>
      </c>
    </row>
    <row r="36" spans="1:10" ht="36.75" customHeight="1">
      <c r="A36" s="1036"/>
      <c r="B36" s="987"/>
      <c r="C36" s="418" t="s">
        <v>834</v>
      </c>
      <c r="D36" s="1055"/>
      <c r="E36" s="657" t="s">
        <v>946</v>
      </c>
      <c r="F36" s="657" t="s">
        <v>946</v>
      </c>
      <c r="G36" s="657" t="s">
        <v>946</v>
      </c>
      <c r="H36" s="527"/>
      <c r="I36" s="1042"/>
      <c r="J36" s="143">
        <v>2</v>
      </c>
    </row>
    <row r="37" spans="1:10" ht="48" customHeight="1">
      <c r="A37" s="1016" t="s">
        <v>0</v>
      </c>
      <c r="B37" s="974" t="s">
        <v>250</v>
      </c>
      <c r="C37" s="730" t="s">
        <v>348</v>
      </c>
      <c r="D37" s="984" t="s">
        <v>76</v>
      </c>
      <c r="E37" s="652" t="s">
        <v>946</v>
      </c>
      <c r="F37" s="652" t="s">
        <v>946</v>
      </c>
      <c r="G37" s="652" t="s">
        <v>946</v>
      </c>
      <c r="H37" s="381"/>
      <c r="I37" s="141" t="s">
        <v>302</v>
      </c>
      <c r="J37" s="477">
        <v>1</v>
      </c>
    </row>
    <row r="38" spans="1:10" ht="69.75" customHeight="1" thickBot="1">
      <c r="A38" s="1017"/>
      <c r="B38" s="975"/>
      <c r="C38" s="153" t="s">
        <v>349</v>
      </c>
      <c r="D38" s="985"/>
      <c r="E38" s="664" t="s">
        <v>946</v>
      </c>
      <c r="F38" s="664" t="s">
        <v>946</v>
      </c>
      <c r="G38" s="664" t="s">
        <v>946</v>
      </c>
      <c r="H38" s="186"/>
      <c r="I38" s="524" t="s">
        <v>355</v>
      </c>
      <c r="J38" s="11">
        <v>1</v>
      </c>
    </row>
    <row r="39" spans="1:10" ht="22.5" customHeight="1" thickBot="1">
      <c r="A39" s="733" t="s">
        <v>113</v>
      </c>
      <c r="B39" s="25"/>
      <c r="C39" s="26"/>
      <c r="D39" s="27"/>
      <c r="E39" s="28"/>
      <c r="F39" s="28"/>
      <c r="G39" s="28"/>
      <c r="H39" s="29"/>
      <c r="I39" s="30"/>
      <c r="J39" s="32"/>
    </row>
    <row r="40" spans="1:10" ht="58.5" customHeight="1">
      <c r="A40" s="717" t="s">
        <v>4</v>
      </c>
      <c r="B40" s="720" t="s">
        <v>100</v>
      </c>
      <c r="C40" s="732" t="s">
        <v>311</v>
      </c>
      <c r="D40" s="237" t="s">
        <v>8</v>
      </c>
      <c r="E40" s="710" t="s">
        <v>946</v>
      </c>
      <c r="F40" s="710" t="s">
        <v>946</v>
      </c>
      <c r="G40" s="710" t="s">
        <v>946</v>
      </c>
      <c r="H40" s="91"/>
      <c r="I40" s="92" t="s">
        <v>982</v>
      </c>
      <c r="J40" s="725">
        <v>1</v>
      </c>
    </row>
    <row r="41" spans="1:10" ht="81" customHeight="1">
      <c r="A41" s="708" t="s">
        <v>6</v>
      </c>
      <c r="B41" s="7" t="s">
        <v>303</v>
      </c>
      <c r="C41" s="734" t="s">
        <v>582</v>
      </c>
      <c r="D41" s="712" t="s">
        <v>304</v>
      </c>
      <c r="E41" s="711" t="s">
        <v>946</v>
      </c>
      <c r="F41" s="711" t="s">
        <v>946</v>
      </c>
      <c r="G41" s="711" t="s">
        <v>946</v>
      </c>
      <c r="H41" s="93"/>
      <c r="I41" s="94" t="s">
        <v>336</v>
      </c>
      <c r="J41" s="16">
        <v>1</v>
      </c>
    </row>
    <row r="42" spans="1:10" ht="89.25" customHeight="1">
      <c r="A42" s="716" t="s">
        <v>305</v>
      </c>
      <c r="B42" s="706" t="s">
        <v>306</v>
      </c>
      <c r="C42" s="731" t="s">
        <v>983</v>
      </c>
      <c r="D42" s="707" t="s">
        <v>307</v>
      </c>
      <c r="E42" s="711" t="s">
        <v>946</v>
      </c>
      <c r="F42" s="711" t="s">
        <v>946</v>
      </c>
      <c r="G42" s="711" t="s">
        <v>946</v>
      </c>
      <c r="H42" s="95"/>
      <c r="I42" s="96" t="s">
        <v>981</v>
      </c>
      <c r="J42" s="726">
        <v>1</v>
      </c>
    </row>
    <row r="43" spans="1:10" ht="96.75" customHeight="1">
      <c r="A43" s="708" t="s">
        <v>308</v>
      </c>
      <c r="B43" s="7" t="s">
        <v>309</v>
      </c>
      <c r="C43" s="734" t="s">
        <v>583</v>
      </c>
      <c r="D43" s="712" t="s">
        <v>310</v>
      </c>
      <c r="E43" s="711" t="s">
        <v>946</v>
      </c>
      <c r="F43" s="711" t="s">
        <v>946</v>
      </c>
      <c r="G43" s="711" t="s">
        <v>946</v>
      </c>
      <c r="H43" s="658"/>
      <c r="I43" s="94" t="s">
        <v>337</v>
      </c>
      <c r="J43" s="193">
        <v>1</v>
      </c>
    </row>
    <row r="44" spans="1:10" ht="67.5" customHeight="1">
      <c r="A44" s="1037" t="s">
        <v>437</v>
      </c>
      <c r="B44" s="982" t="s">
        <v>84</v>
      </c>
      <c r="C44" s="380" t="s">
        <v>558</v>
      </c>
      <c r="D44" s="141" t="s">
        <v>252</v>
      </c>
      <c r="E44" s="654" t="s">
        <v>946</v>
      </c>
      <c r="F44" s="654" t="s">
        <v>946</v>
      </c>
      <c r="G44" s="654" t="s">
        <v>946</v>
      </c>
      <c r="H44" s="124"/>
      <c r="I44" s="976" t="s">
        <v>984</v>
      </c>
      <c r="J44" s="21">
        <v>1</v>
      </c>
    </row>
    <row r="45" spans="1:10" ht="67.5" customHeight="1" thickBot="1">
      <c r="A45" s="1017"/>
      <c r="B45" s="983"/>
      <c r="C45" s="386" t="s">
        <v>362</v>
      </c>
      <c r="D45" s="387" t="s">
        <v>165</v>
      </c>
      <c r="E45" s="664" t="s">
        <v>946</v>
      </c>
      <c r="F45" s="664" t="s">
        <v>946</v>
      </c>
      <c r="G45" s="664" t="s">
        <v>946</v>
      </c>
      <c r="H45" s="126"/>
      <c r="I45" s="977"/>
      <c r="J45" s="11">
        <v>1</v>
      </c>
    </row>
    <row r="46" spans="1:10" ht="33" customHeight="1">
      <c r="A46" s="1016" t="s">
        <v>438</v>
      </c>
      <c r="B46" s="978" t="s">
        <v>134</v>
      </c>
      <c r="C46" s="380" t="s">
        <v>35</v>
      </c>
      <c r="D46" s="980" t="s">
        <v>81</v>
      </c>
      <c r="E46" s="651" t="s">
        <v>946</v>
      </c>
      <c r="F46" s="651" t="s">
        <v>946</v>
      </c>
      <c r="G46" s="651" t="s">
        <v>946</v>
      </c>
      <c r="H46" s="122"/>
      <c r="I46" s="971" t="s">
        <v>985</v>
      </c>
      <c r="J46" s="21">
        <v>2</v>
      </c>
    </row>
    <row r="47" spans="1:10" ht="61.5" customHeight="1">
      <c r="A47" s="1016"/>
      <c r="B47" s="978"/>
      <c r="C47" s="739" t="s">
        <v>436</v>
      </c>
      <c r="D47" s="980"/>
      <c r="E47" s="655" t="s">
        <v>946</v>
      </c>
      <c r="F47" s="655" t="s">
        <v>946</v>
      </c>
      <c r="G47" s="655" t="s">
        <v>946</v>
      </c>
      <c r="H47" s="743"/>
      <c r="I47" s="972"/>
      <c r="J47" s="12">
        <v>1</v>
      </c>
    </row>
    <row r="48" spans="1:10" ht="33" customHeight="1">
      <c r="A48" s="1016"/>
      <c r="B48" s="978"/>
      <c r="C48" s="525" t="s">
        <v>344</v>
      </c>
      <c r="D48" s="980"/>
      <c r="E48" s="655" t="s">
        <v>946</v>
      </c>
      <c r="F48" s="655" t="s">
        <v>946</v>
      </c>
      <c r="G48" s="655" t="s">
        <v>946</v>
      </c>
      <c r="H48" s="113"/>
      <c r="I48" s="972"/>
      <c r="J48" s="12">
        <v>2</v>
      </c>
    </row>
    <row r="49" spans="1:10" ht="30.75" customHeight="1">
      <c r="A49" s="1036"/>
      <c r="B49" s="979"/>
      <c r="C49" s="190" t="s">
        <v>36</v>
      </c>
      <c r="D49" s="981"/>
      <c r="E49" s="657" t="s">
        <v>946</v>
      </c>
      <c r="F49" s="657" t="s">
        <v>946</v>
      </c>
      <c r="G49" s="657" t="s">
        <v>946</v>
      </c>
      <c r="H49" s="191"/>
      <c r="I49" s="973"/>
      <c r="J49" s="143">
        <v>2</v>
      </c>
    </row>
    <row r="50" spans="1:10" ht="54.75" customHeight="1">
      <c r="A50" s="1016" t="s">
        <v>439</v>
      </c>
      <c r="B50" s="1034" t="s">
        <v>37</v>
      </c>
      <c r="C50" s="740" t="s">
        <v>83</v>
      </c>
      <c r="D50" s="189" t="s">
        <v>164</v>
      </c>
      <c r="E50" s="652" t="s">
        <v>946</v>
      </c>
      <c r="F50" s="652" t="s">
        <v>946</v>
      </c>
      <c r="G50" s="652" t="s">
        <v>946</v>
      </c>
      <c r="H50" s="122"/>
      <c r="I50" s="705" t="s">
        <v>986</v>
      </c>
      <c r="J50" s="21">
        <v>2</v>
      </c>
    </row>
    <row r="51" spans="1:10" ht="45" customHeight="1">
      <c r="A51" s="1033"/>
      <c r="B51" s="1035"/>
      <c r="C51" s="99" t="s">
        <v>47</v>
      </c>
      <c r="D51" s="100" t="s">
        <v>8</v>
      </c>
      <c r="E51" s="657" t="s">
        <v>946</v>
      </c>
      <c r="F51" s="657" t="s">
        <v>946</v>
      </c>
      <c r="G51" s="657" t="s">
        <v>946</v>
      </c>
      <c r="H51" s="241"/>
      <c r="I51" s="101" t="s">
        <v>253</v>
      </c>
      <c r="J51" s="18">
        <v>2</v>
      </c>
    </row>
    <row r="52" spans="1:10" ht="60.75" customHeight="1" thickBot="1">
      <c r="A52" s="714" t="s">
        <v>312</v>
      </c>
      <c r="B52" s="715" t="s">
        <v>75</v>
      </c>
      <c r="C52" s="738" t="s">
        <v>31</v>
      </c>
      <c r="D52" s="105" t="s">
        <v>8</v>
      </c>
      <c r="E52" s="670" t="s">
        <v>946</v>
      </c>
      <c r="F52" s="670" t="s">
        <v>946</v>
      </c>
      <c r="G52" s="670" t="s">
        <v>946</v>
      </c>
      <c r="H52" s="90"/>
      <c r="I52" s="106" t="s">
        <v>256</v>
      </c>
      <c r="J52" s="62" t="s">
        <v>2</v>
      </c>
    </row>
    <row r="53" spans="1:10" ht="22.5" customHeight="1" thickBot="1">
      <c r="A53" s="733" t="s">
        <v>101</v>
      </c>
      <c r="B53" s="25"/>
      <c r="C53" s="26"/>
      <c r="D53" s="27"/>
      <c r="E53" s="28"/>
      <c r="F53" s="28"/>
      <c r="G53" s="28"/>
      <c r="H53" s="29"/>
      <c r="I53" s="30"/>
      <c r="J53" s="32"/>
    </row>
    <row r="54" spans="1:10" ht="60" customHeight="1" thickBot="1">
      <c r="A54" s="42" t="s">
        <v>4</v>
      </c>
      <c r="B54" s="67" t="s">
        <v>102</v>
      </c>
      <c r="C54" s="107" t="s">
        <v>630</v>
      </c>
      <c r="D54" s="43" t="s">
        <v>29</v>
      </c>
      <c r="E54" s="651" t="s">
        <v>946</v>
      </c>
      <c r="F54" s="651" t="s">
        <v>946</v>
      </c>
      <c r="G54" s="651" t="s">
        <v>946</v>
      </c>
      <c r="H54" s="44"/>
      <c r="I54" s="88" t="s">
        <v>251</v>
      </c>
      <c r="J54" s="64">
        <v>1</v>
      </c>
    </row>
    <row r="55" spans="1:10" ht="22.5" customHeight="1" thickBot="1">
      <c r="A55" s="733" t="s">
        <v>117</v>
      </c>
      <c r="B55" s="25"/>
      <c r="C55" s="26"/>
      <c r="D55" s="27"/>
      <c r="E55" s="28"/>
      <c r="F55" s="28"/>
      <c r="G55" s="28"/>
      <c r="H55" s="29"/>
      <c r="I55" s="30"/>
      <c r="J55" s="32"/>
    </row>
    <row r="56" spans="1:10" ht="41.25" customHeight="1">
      <c r="A56" s="1016" t="s">
        <v>4</v>
      </c>
      <c r="B56" s="974" t="s">
        <v>82</v>
      </c>
      <c r="C56" s="108" t="s">
        <v>88</v>
      </c>
      <c r="D56" s="240" t="s">
        <v>666</v>
      </c>
      <c r="E56" s="651" t="s">
        <v>946</v>
      </c>
      <c r="F56" s="651" t="s">
        <v>946</v>
      </c>
      <c r="G56" s="651" t="s">
        <v>946</v>
      </c>
      <c r="H56" s="109"/>
      <c r="I56" s="240" t="s">
        <v>987</v>
      </c>
      <c r="J56" s="19">
        <v>1</v>
      </c>
    </row>
    <row r="57" spans="1:10" ht="39.75" customHeight="1" thickBot="1">
      <c r="A57" s="1059"/>
      <c r="B57" s="1058"/>
      <c r="C57" s="110" t="s">
        <v>89</v>
      </c>
      <c r="D57" s="728" t="s">
        <v>667</v>
      </c>
      <c r="E57" s="652" t="s">
        <v>946</v>
      </c>
      <c r="F57" s="652" t="s">
        <v>946</v>
      </c>
      <c r="G57" s="652" t="s">
        <v>946</v>
      </c>
      <c r="H57" s="111"/>
      <c r="I57" s="728" t="s">
        <v>988</v>
      </c>
      <c r="J57" s="20">
        <v>1</v>
      </c>
    </row>
    <row r="58" spans="1:10" ht="22.5" customHeight="1" thickBot="1">
      <c r="A58" s="733" t="s">
        <v>559</v>
      </c>
      <c r="B58" s="25"/>
      <c r="C58" s="26"/>
      <c r="D58" s="27"/>
      <c r="E58" s="28"/>
      <c r="F58" s="28"/>
      <c r="G58" s="28"/>
      <c r="H58" s="29"/>
      <c r="I58" s="30"/>
      <c r="J58" s="32"/>
    </row>
    <row r="59" spans="1:10" ht="273.75" customHeight="1" thickBot="1">
      <c r="A59" s="42" t="s">
        <v>353</v>
      </c>
      <c r="B59" s="150" t="s">
        <v>354</v>
      </c>
      <c r="C59" s="151" t="s">
        <v>989</v>
      </c>
      <c r="D59" s="152" t="s">
        <v>990</v>
      </c>
      <c r="E59" s="665" t="s">
        <v>946</v>
      </c>
      <c r="F59" s="665" t="s">
        <v>946</v>
      </c>
      <c r="G59" s="665" t="s">
        <v>946</v>
      </c>
      <c r="H59" s="44"/>
      <c r="I59" s="152" t="s">
        <v>991</v>
      </c>
      <c r="J59" s="61">
        <v>1</v>
      </c>
    </row>
    <row r="60" spans="1:10" ht="22.5" customHeight="1" thickBot="1">
      <c r="A60" s="733" t="s">
        <v>109</v>
      </c>
      <c r="B60" s="25"/>
      <c r="C60" s="26"/>
      <c r="D60" s="27"/>
      <c r="E60" s="28"/>
      <c r="F60" s="28"/>
      <c r="G60" s="28"/>
      <c r="H60" s="29"/>
      <c r="I60" s="30"/>
      <c r="J60" s="32"/>
    </row>
    <row r="61" spans="1:10" ht="198" customHeight="1">
      <c r="A61" s="1040" t="s">
        <v>4</v>
      </c>
      <c r="B61" s="1056" t="s">
        <v>110</v>
      </c>
      <c r="C61" s="740" t="s">
        <v>361</v>
      </c>
      <c r="D61" s="727" t="s">
        <v>338</v>
      </c>
      <c r="E61" s="651" t="s">
        <v>946</v>
      </c>
      <c r="F61" s="651" t="s">
        <v>946</v>
      </c>
      <c r="G61" s="651" t="s">
        <v>946</v>
      </c>
      <c r="H61" s="91"/>
      <c r="I61" s="721" t="s">
        <v>230</v>
      </c>
      <c r="J61" s="725">
        <v>1</v>
      </c>
    </row>
    <row r="62" spans="1:10" ht="51" customHeight="1" thickBot="1">
      <c r="A62" s="1043"/>
      <c r="B62" s="1057"/>
      <c r="C62" s="366" t="s">
        <v>992</v>
      </c>
      <c r="D62" s="729"/>
      <c r="E62" s="652" t="s">
        <v>946</v>
      </c>
      <c r="F62" s="652" t="s">
        <v>946</v>
      </c>
      <c r="G62" s="652" t="s">
        <v>946</v>
      </c>
      <c r="H62" s="126"/>
      <c r="I62" s="722"/>
      <c r="J62" s="20" t="s">
        <v>596</v>
      </c>
    </row>
    <row r="63" spans="1:10" ht="22.5" customHeight="1" thickBot="1">
      <c r="A63" s="733" t="s">
        <v>122</v>
      </c>
      <c r="B63" s="25"/>
      <c r="C63" s="26"/>
      <c r="D63" s="27"/>
      <c r="E63" s="28"/>
      <c r="F63" s="28"/>
      <c r="G63" s="28"/>
      <c r="H63" s="29"/>
      <c r="I63" s="30"/>
      <c r="J63" s="32"/>
    </row>
    <row r="64" spans="1:10" ht="51" customHeight="1">
      <c r="A64" s="1040" t="s">
        <v>4</v>
      </c>
      <c r="B64" s="1038" t="s">
        <v>123</v>
      </c>
      <c r="C64" s="735" t="s">
        <v>833</v>
      </c>
      <c r="D64" s="482" t="s">
        <v>124</v>
      </c>
      <c r="E64" s="651" t="s">
        <v>946</v>
      </c>
      <c r="F64" s="651" t="s">
        <v>946</v>
      </c>
      <c r="G64" s="651" t="s">
        <v>946</v>
      </c>
      <c r="H64" s="742"/>
      <c r="I64" s="1041" t="s">
        <v>139</v>
      </c>
      <c r="J64" s="34">
        <v>2</v>
      </c>
    </row>
    <row r="65" spans="1:10" ht="51" customHeight="1">
      <c r="A65" s="1036"/>
      <c r="B65" s="1039"/>
      <c r="C65" s="730" t="s">
        <v>440</v>
      </c>
      <c r="D65" s="724"/>
      <c r="E65" s="657" t="s">
        <v>946</v>
      </c>
      <c r="F65" s="657" t="s">
        <v>946</v>
      </c>
      <c r="G65" s="657" t="s">
        <v>946</v>
      </c>
      <c r="H65" s="480"/>
      <c r="I65" s="1042"/>
      <c r="J65" s="723">
        <v>2</v>
      </c>
    </row>
    <row r="66" spans="1:10" ht="99" customHeight="1" thickBot="1">
      <c r="A66" s="36" t="s">
        <v>6</v>
      </c>
      <c r="B66" s="80" t="s">
        <v>125</v>
      </c>
      <c r="C66" s="738" t="s">
        <v>159</v>
      </c>
      <c r="D66" s="148" t="s">
        <v>124</v>
      </c>
      <c r="E66" s="670" t="s">
        <v>946</v>
      </c>
      <c r="F66" s="670" t="s">
        <v>946</v>
      </c>
      <c r="G66" s="670" t="s">
        <v>946</v>
      </c>
      <c r="H66" s="90"/>
      <c r="I66" s="148" t="s">
        <v>126</v>
      </c>
      <c r="J66" s="33">
        <v>2</v>
      </c>
    </row>
    <row r="67" spans="1:10" ht="7.5" customHeight="1">
      <c r="A67" s="359"/>
      <c r="B67" s="359"/>
      <c r="C67" s="359"/>
      <c r="D67" s="359"/>
      <c r="E67" s="359"/>
      <c r="F67" s="359"/>
      <c r="G67" s="359"/>
      <c r="H67" s="359"/>
      <c r="I67" s="360"/>
      <c r="J67" s="235"/>
    </row>
    <row r="68" spans="1:10" ht="7.5" customHeight="1">
      <c r="A68" s="359"/>
      <c r="B68" s="359"/>
      <c r="C68" s="359"/>
      <c r="D68" s="359"/>
      <c r="E68" s="359"/>
      <c r="F68" s="359"/>
      <c r="G68" s="359"/>
      <c r="H68" s="359"/>
      <c r="I68" s="360"/>
      <c r="J68" s="235"/>
    </row>
    <row r="69" spans="1:10" ht="7.5" customHeight="1">
      <c r="A69" s="359"/>
      <c r="B69" s="359"/>
      <c r="C69" s="359"/>
      <c r="D69" s="359"/>
      <c r="E69" s="359"/>
      <c r="F69" s="359"/>
      <c r="G69" s="359"/>
      <c r="H69" s="359"/>
      <c r="I69" s="360"/>
      <c r="J69" s="235"/>
    </row>
    <row r="70" spans="1:10" ht="7.5" customHeight="1">
      <c r="A70" s="359"/>
      <c r="B70" s="359"/>
      <c r="C70" s="359"/>
      <c r="D70" s="359"/>
      <c r="E70" s="359"/>
      <c r="F70" s="359"/>
      <c r="G70" s="359"/>
      <c r="H70" s="359"/>
      <c r="I70" s="360"/>
      <c r="J70" s="235"/>
    </row>
    <row r="71" spans="1:10" ht="7.5" customHeight="1">
      <c r="A71" s="359"/>
      <c r="B71" s="359"/>
      <c r="C71" s="359"/>
      <c r="D71" s="359"/>
      <c r="E71" s="359"/>
      <c r="F71" s="359"/>
      <c r="G71" s="359"/>
      <c r="H71" s="359"/>
      <c r="I71" s="360"/>
      <c r="J71" s="235"/>
    </row>
    <row r="72" spans="1:10" ht="7.5" customHeight="1">
      <c r="A72" s="359"/>
      <c r="B72" s="359"/>
      <c r="C72" s="359"/>
      <c r="D72" s="359"/>
      <c r="E72" s="359"/>
      <c r="F72" s="359"/>
      <c r="G72" s="359"/>
      <c r="H72" s="359"/>
      <c r="I72" s="360"/>
      <c r="J72" s="235"/>
    </row>
    <row r="73" spans="1:10" ht="7.5" customHeight="1">
      <c r="A73" s="359"/>
      <c r="B73" s="359"/>
      <c r="C73" s="359"/>
      <c r="D73" s="359"/>
      <c r="E73" s="359"/>
      <c r="F73" s="359"/>
      <c r="G73" s="359"/>
      <c r="H73" s="359"/>
      <c r="I73" s="360"/>
      <c r="J73" s="235"/>
    </row>
    <row r="74" spans="1:10" ht="7.5" customHeight="1">
      <c r="A74" s="359"/>
      <c r="B74" s="359"/>
      <c r="C74" s="359"/>
      <c r="D74" s="359"/>
      <c r="E74" s="359"/>
      <c r="F74" s="359"/>
      <c r="G74" s="359"/>
      <c r="H74" s="359"/>
      <c r="I74" s="360"/>
      <c r="J74" s="235"/>
    </row>
    <row r="75" spans="1:10" ht="7.5" customHeight="1">
      <c r="A75" s="359"/>
      <c r="B75" s="359"/>
      <c r="C75" s="359"/>
      <c r="D75" s="359"/>
      <c r="E75" s="359"/>
      <c r="F75" s="359"/>
      <c r="G75" s="359"/>
      <c r="H75" s="359"/>
      <c r="I75" s="360"/>
      <c r="J75" s="235"/>
    </row>
    <row r="76" spans="1:10" ht="7.5" customHeight="1">
      <c r="A76" s="359"/>
      <c r="B76" s="359"/>
      <c r="C76" s="359"/>
      <c r="D76" s="359"/>
      <c r="E76" s="359"/>
      <c r="F76" s="359"/>
      <c r="G76" s="359"/>
      <c r="H76" s="359"/>
      <c r="I76" s="360"/>
      <c r="J76" s="235"/>
    </row>
    <row r="77" spans="1:10" ht="7.5" customHeight="1">
      <c r="A77" s="359"/>
      <c r="B77" s="359"/>
      <c r="C77" s="359"/>
      <c r="D77" s="359"/>
      <c r="E77" s="359"/>
      <c r="F77" s="359"/>
      <c r="G77" s="359"/>
      <c r="H77" s="359"/>
      <c r="I77" s="360"/>
      <c r="J77" s="235"/>
    </row>
    <row r="78" spans="1:10" ht="7.5" customHeight="1">
      <c r="A78" s="359"/>
      <c r="B78" s="359"/>
      <c r="C78" s="359"/>
      <c r="D78" s="359"/>
      <c r="E78" s="359"/>
      <c r="F78" s="359"/>
      <c r="G78" s="359"/>
      <c r="H78" s="359"/>
      <c r="I78" s="360"/>
      <c r="J78" s="235"/>
    </row>
    <row r="79" spans="1:10" ht="7.5" customHeight="1">
      <c r="A79" s="359"/>
      <c r="B79" s="359"/>
      <c r="C79" s="359"/>
      <c r="D79" s="359"/>
      <c r="E79" s="359"/>
      <c r="F79" s="359"/>
      <c r="G79" s="359"/>
      <c r="H79" s="359"/>
      <c r="I79" s="360"/>
      <c r="J79" s="235"/>
    </row>
    <row r="80" spans="1:10" ht="7.5" customHeight="1">
      <c r="A80" s="359"/>
      <c r="B80" s="359"/>
      <c r="C80" s="359"/>
      <c r="D80" s="359"/>
      <c r="E80" s="359"/>
      <c r="F80" s="359"/>
      <c r="G80" s="359"/>
      <c r="H80" s="359"/>
      <c r="I80" s="360"/>
      <c r="J80" s="235"/>
    </row>
  </sheetData>
  <mergeCells count="65">
    <mergeCell ref="B64:B65"/>
    <mergeCell ref="A64:A65"/>
    <mergeCell ref="I64:I65"/>
    <mergeCell ref="A30:A32"/>
    <mergeCell ref="B30:B32"/>
    <mergeCell ref="A33:A34"/>
    <mergeCell ref="B33:B34"/>
    <mergeCell ref="D30:D32"/>
    <mergeCell ref="I30:I32"/>
    <mergeCell ref="A35:A36"/>
    <mergeCell ref="I35:I36"/>
    <mergeCell ref="D35:D36"/>
    <mergeCell ref="A61:A62"/>
    <mergeCell ref="B61:B62"/>
    <mergeCell ref="B56:B57"/>
    <mergeCell ref="A56:A57"/>
    <mergeCell ref="A50:A51"/>
    <mergeCell ref="B50:B51"/>
    <mergeCell ref="A37:A38"/>
    <mergeCell ref="A46:A49"/>
    <mergeCell ref="A44:A45"/>
    <mergeCell ref="A11:A19"/>
    <mergeCell ref="B11:B19"/>
    <mergeCell ref="C19:J19"/>
    <mergeCell ref="C18:J18"/>
    <mergeCell ref="C17:J17"/>
    <mergeCell ref="C16:J16"/>
    <mergeCell ref="C15:J15"/>
    <mergeCell ref="C14:J14"/>
    <mergeCell ref="C13:J13"/>
    <mergeCell ref="C12:J12"/>
    <mergeCell ref="D5:D11"/>
    <mergeCell ref="G8:G10"/>
    <mergeCell ref="F8:F10"/>
    <mergeCell ref="E8:E10"/>
    <mergeCell ref="G5:G7"/>
    <mergeCell ref="F5:F7"/>
    <mergeCell ref="A8:A10"/>
    <mergeCell ref="B8:B10"/>
    <mergeCell ref="J1:J3"/>
    <mergeCell ref="A1:B3"/>
    <mergeCell ref="I1:I3"/>
    <mergeCell ref="A5:A7"/>
    <mergeCell ref="B5:B7"/>
    <mergeCell ref="E5:E7"/>
    <mergeCell ref="H8:H10"/>
    <mergeCell ref="H5:H7"/>
    <mergeCell ref="I5:I11"/>
    <mergeCell ref="J8:J10"/>
    <mergeCell ref="J5:J7"/>
    <mergeCell ref="E1:H1"/>
    <mergeCell ref="H2:H3"/>
    <mergeCell ref="C1:C3"/>
    <mergeCell ref="D1:D3"/>
    <mergeCell ref="E2:G2"/>
    <mergeCell ref="I46:I49"/>
    <mergeCell ref="B37:B38"/>
    <mergeCell ref="I44:I45"/>
    <mergeCell ref="B46:B49"/>
    <mergeCell ref="D46:D49"/>
    <mergeCell ref="B44:B45"/>
    <mergeCell ref="D37:D38"/>
    <mergeCell ref="B35:B36"/>
    <mergeCell ref="I33:I34"/>
    <mergeCell ref="D33:D34"/>
  </mergeCells>
  <phoneticPr fontId="2"/>
  <dataValidations count="1">
    <dataValidation type="list" allowBlank="1" showInputMessage="1" showErrorMessage="1" sqref="E5:G11 E21:G21 E23:G23 E25:G26 E28:G38 E40:G52 E54:G54 E56:G57 E59:G59 E61:G62 E64:G66" xr:uid="{CA3F315C-7C46-4E8D-BEAD-0AD8ADC8DB78}">
      <formula1>"□,☑"</formula1>
    </dataValidation>
  </dataValidations>
  <printOptions horizontalCentered="1"/>
  <pageMargins left="0.59055118110236227" right="0.59055118110236227" top="0.59055118110236227" bottom="0.59055118110236227" header="0.51181102362204722" footer="0.39370078740157483"/>
  <pageSetup paperSize="9" fitToHeight="0" orientation="landscape" useFirstPageNumber="1" r:id="rId1"/>
  <headerFooter alignWithMargins="0">
    <oddFooter>&amp;C&amp;P / 34</oddFooter>
  </headerFooter>
  <rowBreaks count="4" manualBreakCount="4">
    <brk id="26" max="9" man="1"/>
    <brk id="38" max="9" man="1"/>
    <brk id="52" max="9" man="1"/>
    <brk id="59"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L27"/>
  <sheetViews>
    <sheetView view="pageBreakPreview" zoomScaleNormal="100" zoomScaleSheetLayoutView="100" zoomScalePageLayoutView="50" workbookViewId="0">
      <selection sqref="A1:B3"/>
    </sheetView>
  </sheetViews>
  <sheetFormatPr defaultColWidth="1.75" defaultRowHeight="7.5" customHeight="1"/>
  <cols>
    <col min="1" max="1" width="3.125" style="1" customWidth="1"/>
    <col min="2" max="2" width="22.625" style="1" customWidth="1"/>
    <col min="3" max="3" width="51.625" style="1" customWidth="1"/>
    <col min="4" max="4" width="11.625" style="1" customWidth="1"/>
    <col min="5" max="7" width="3.375" style="1" customWidth="1"/>
    <col min="8" max="8" width="20.625" style="1" customWidth="1"/>
    <col min="9" max="9" width="12.625" style="2" customWidth="1"/>
    <col min="10" max="10" width="3.125" style="3" customWidth="1"/>
    <col min="11" max="25" width="1.75" style="1"/>
    <col min="26" max="26" width="2.375" style="1" bestFit="1" customWidth="1"/>
    <col min="27" max="254" width="1.75" style="1"/>
    <col min="255" max="256" width="3.25" style="1" customWidth="1"/>
    <col min="257" max="257" width="3.125" style="1" customWidth="1"/>
    <col min="258" max="258" width="22.625" style="1" customWidth="1"/>
    <col min="259" max="259" width="54.5" style="1" customWidth="1"/>
    <col min="260" max="260" width="11.625" style="1" customWidth="1"/>
    <col min="261" max="263" width="3.375" style="1" customWidth="1"/>
    <col min="264" max="264" width="17.875" style="1" customWidth="1"/>
    <col min="265" max="265" width="12" style="1" customWidth="1"/>
    <col min="266" max="266" width="3.25" style="1" customWidth="1"/>
    <col min="267" max="281" width="1.75" style="1"/>
    <col min="282" max="282" width="2.375" style="1" bestFit="1" customWidth="1"/>
    <col min="283" max="510" width="1.75" style="1"/>
    <col min="511" max="512" width="3.25" style="1" customWidth="1"/>
    <col min="513" max="513" width="3.125" style="1" customWidth="1"/>
    <col min="514" max="514" width="22.625" style="1" customWidth="1"/>
    <col min="515" max="515" width="54.5" style="1" customWidth="1"/>
    <col min="516" max="516" width="11.625" style="1" customWidth="1"/>
    <col min="517" max="519" width="3.375" style="1" customWidth="1"/>
    <col min="520" max="520" width="17.875" style="1" customWidth="1"/>
    <col min="521" max="521" width="12" style="1" customWidth="1"/>
    <col min="522" max="522" width="3.25" style="1" customWidth="1"/>
    <col min="523" max="537" width="1.75" style="1"/>
    <col min="538" max="538" width="2.375" style="1" bestFit="1" customWidth="1"/>
    <col min="539" max="766" width="1.75" style="1"/>
    <col min="767" max="768" width="3.25" style="1" customWidth="1"/>
    <col min="769" max="769" width="3.125" style="1" customWidth="1"/>
    <col min="770" max="770" width="22.625" style="1" customWidth="1"/>
    <col min="771" max="771" width="54.5" style="1" customWidth="1"/>
    <col min="772" max="772" width="11.625" style="1" customWidth="1"/>
    <col min="773" max="775" width="3.375" style="1" customWidth="1"/>
    <col min="776" max="776" width="17.875" style="1" customWidth="1"/>
    <col min="777" max="777" width="12" style="1" customWidth="1"/>
    <col min="778" max="778" width="3.25" style="1" customWidth="1"/>
    <col min="779" max="793" width="1.75" style="1"/>
    <col min="794" max="794" width="2.375" style="1" bestFit="1" customWidth="1"/>
    <col min="795" max="1022" width="1.75" style="1"/>
    <col min="1023" max="1024" width="3.25" style="1" customWidth="1"/>
    <col min="1025" max="1025" width="3.125" style="1" customWidth="1"/>
    <col min="1026" max="1026" width="22.625" style="1" customWidth="1"/>
    <col min="1027" max="1027" width="54.5" style="1" customWidth="1"/>
    <col min="1028" max="1028" width="11.625" style="1" customWidth="1"/>
    <col min="1029" max="1031" width="3.375" style="1" customWidth="1"/>
    <col min="1032" max="1032" width="17.875" style="1" customWidth="1"/>
    <col min="1033" max="1033" width="12" style="1" customWidth="1"/>
    <col min="1034" max="1034" width="3.25" style="1" customWidth="1"/>
    <col min="1035" max="1049" width="1.75" style="1"/>
    <col min="1050" max="1050" width="2.375" style="1" bestFit="1" customWidth="1"/>
    <col min="1051" max="1278" width="1.75" style="1"/>
    <col min="1279" max="1280" width="3.25" style="1" customWidth="1"/>
    <col min="1281" max="1281" width="3.125" style="1" customWidth="1"/>
    <col min="1282" max="1282" width="22.625" style="1" customWidth="1"/>
    <col min="1283" max="1283" width="54.5" style="1" customWidth="1"/>
    <col min="1284" max="1284" width="11.625" style="1" customWidth="1"/>
    <col min="1285" max="1287" width="3.375" style="1" customWidth="1"/>
    <col min="1288" max="1288" width="17.875" style="1" customWidth="1"/>
    <col min="1289" max="1289" width="12" style="1" customWidth="1"/>
    <col min="1290" max="1290" width="3.25" style="1" customWidth="1"/>
    <col min="1291" max="1305" width="1.75" style="1"/>
    <col min="1306" max="1306" width="2.375" style="1" bestFit="1" customWidth="1"/>
    <col min="1307" max="1534" width="1.75" style="1"/>
    <col min="1535" max="1536" width="3.25" style="1" customWidth="1"/>
    <col min="1537" max="1537" width="3.125" style="1" customWidth="1"/>
    <col min="1538" max="1538" width="22.625" style="1" customWidth="1"/>
    <col min="1539" max="1539" width="54.5" style="1" customWidth="1"/>
    <col min="1540" max="1540" width="11.625" style="1" customWidth="1"/>
    <col min="1541" max="1543" width="3.375" style="1" customWidth="1"/>
    <col min="1544" max="1544" width="17.875" style="1" customWidth="1"/>
    <col min="1545" max="1545" width="12" style="1" customWidth="1"/>
    <col min="1546" max="1546" width="3.25" style="1" customWidth="1"/>
    <col min="1547" max="1561" width="1.75" style="1"/>
    <col min="1562" max="1562" width="2.375" style="1" bestFit="1" customWidth="1"/>
    <col min="1563" max="1790" width="1.75" style="1"/>
    <col min="1791" max="1792" width="3.25" style="1" customWidth="1"/>
    <col min="1793" max="1793" width="3.125" style="1" customWidth="1"/>
    <col min="1794" max="1794" width="22.625" style="1" customWidth="1"/>
    <col min="1795" max="1795" width="54.5" style="1" customWidth="1"/>
    <col min="1796" max="1796" width="11.625" style="1" customWidth="1"/>
    <col min="1797" max="1799" width="3.375" style="1" customWidth="1"/>
    <col min="1800" max="1800" width="17.875" style="1" customWidth="1"/>
    <col min="1801" max="1801" width="12" style="1" customWidth="1"/>
    <col min="1802" max="1802" width="3.25" style="1" customWidth="1"/>
    <col min="1803" max="1817" width="1.75" style="1"/>
    <col min="1818" max="1818" width="2.375" style="1" bestFit="1" customWidth="1"/>
    <col min="1819" max="2046" width="1.75" style="1"/>
    <col min="2047" max="2048" width="3.25" style="1" customWidth="1"/>
    <col min="2049" max="2049" width="3.125" style="1" customWidth="1"/>
    <col min="2050" max="2050" width="22.625" style="1" customWidth="1"/>
    <col min="2051" max="2051" width="54.5" style="1" customWidth="1"/>
    <col min="2052" max="2052" width="11.625" style="1" customWidth="1"/>
    <col min="2053" max="2055" width="3.375" style="1" customWidth="1"/>
    <col min="2056" max="2056" width="17.875" style="1" customWidth="1"/>
    <col min="2057" max="2057" width="12" style="1" customWidth="1"/>
    <col min="2058" max="2058" width="3.25" style="1" customWidth="1"/>
    <col min="2059" max="2073" width="1.75" style="1"/>
    <col min="2074" max="2074" width="2.375" style="1" bestFit="1" customWidth="1"/>
    <col min="2075" max="2302" width="1.75" style="1"/>
    <col min="2303" max="2304" width="3.25" style="1" customWidth="1"/>
    <col min="2305" max="2305" width="3.125" style="1" customWidth="1"/>
    <col min="2306" max="2306" width="22.625" style="1" customWidth="1"/>
    <col min="2307" max="2307" width="54.5" style="1" customWidth="1"/>
    <col min="2308" max="2308" width="11.625" style="1" customWidth="1"/>
    <col min="2309" max="2311" width="3.375" style="1" customWidth="1"/>
    <col min="2312" max="2312" width="17.875" style="1" customWidth="1"/>
    <col min="2313" max="2313" width="12" style="1" customWidth="1"/>
    <col min="2314" max="2314" width="3.25" style="1" customWidth="1"/>
    <col min="2315" max="2329" width="1.75" style="1"/>
    <col min="2330" max="2330" width="2.375" style="1" bestFit="1" customWidth="1"/>
    <col min="2331" max="2558" width="1.75" style="1"/>
    <col min="2559" max="2560" width="3.25" style="1" customWidth="1"/>
    <col min="2561" max="2561" width="3.125" style="1" customWidth="1"/>
    <col min="2562" max="2562" width="22.625" style="1" customWidth="1"/>
    <col min="2563" max="2563" width="54.5" style="1" customWidth="1"/>
    <col min="2564" max="2564" width="11.625" style="1" customWidth="1"/>
    <col min="2565" max="2567" width="3.375" style="1" customWidth="1"/>
    <col min="2568" max="2568" width="17.875" style="1" customWidth="1"/>
    <col min="2569" max="2569" width="12" style="1" customWidth="1"/>
    <col min="2570" max="2570" width="3.25" style="1" customWidth="1"/>
    <col min="2571" max="2585" width="1.75" style="1"/>
    <col min="2586" max="2586" width="2.375" style="1" bestFit="1" customWidth="1"/>
    <col min="2587" max="2814" width="1.75" style="1"/>
    <col min="2815" max="2816" width="3.25" style="1" customWidth="1"/>
    <col min="2817" max="2817" width="3.125" style="1" customWidth="1"/>
    <col min="2818" max="2818" width="22.625" style="1" customWidth="1"/>
    <col min="2819" max="2819" width="54.5" style="1" customWidth="1"/>
    <col min="2820" max="2820" width="11.625" style="1" customWidth="1"/>
    <col min="2821" max="2823" width="3.375" style="1" customWidth="1"/>
    <col min="2824" max="2824" width="17.875" style="1" customWidth="1"/>
    <col min="2825" max="2825" width="12" style="1" customWidth="1"/>
    <col min="2826" max="2826" width="3.25" style="1" customWidth="1"/>
    <col min="2827" max="2841" width="1.75" style="1"/>
    <col min="2842" max="2842" width="2.375" style="1" bestFit="1" customWidth="1"/>
    <col min="2843" max="3070" width="1.75" style="1"/>
    <col min="3071" max="3072" width="3.25" style="1" customWidth="1"/>
    <col min="3073" max="3073" width="3.125" style="1" customWidth="1"/>
    <col min="3074" max="3074" width="22.625" style="1" customWidth="1"/>
    <col min="3075" max="3075" width="54.5" style="1" customWidth="1"/>
    <col min="3076" max="3076" width="11.625" style="1" customWidth="1"/>
    <col min="3077" max="3079" width="3.375" style="1" customWidth="1"/>
    <col min="3080" max="3080" width="17.875" style="1" customWidth="1"/>
    <col min="3081" max="3081" width="12" style="1" customWidth="1"/>
    <col min="3082" max="3082" width="3.25" style="1" customWidth="1"/>
    <col min="3083" max="3097" width="1.75" style="1"/>
    <col min="3098" max="3098" width="2.375" style="1" bestFit="1" customWidth="1"/>
    <col min="3099" max="3326" width="1.75" style="1"/>
    <col min="3327" max="3328" width="3.25" style="1" customWidth="1"/>
    <col min="3329" max="3329" width="3.125" style="1" customWidth="1"/>
    <col min="3330" max="3330" width="22.625" style="1" customWidth="1"/>
    <col min="3331" max="3331" width="54.5" style="1" customWidth="1"/>
    <col min="3332" max="3332" width="11.625" style="1" customWidth="1"/>
    <col min="3333" max="3335" width="3.375" style="1" customWidth="1"/>
    <col min="3336" max="3336" width="17.875" style="1" customWidth="1"/>
    <col min="3337" max="3337" width="12" style="1" customWidth="1"/>
    <col min="3338" max="3338" width="3.25" style="1" customWidth="1"/>
    <col min="3339" max="3353" width="1.75" style="1"/>
    <col min="3354" max="3354" width="2.375" style="1" bestFit="1" customWidth="1"/>
    <col min="3355" max="3582" width="1.75" style="1"/>
    <col min="3583" max="3584" width="3.25" style="1" customWidth="1"/>
    <col min="3585" max="3585" width="3.125" style="1" customWidth="1"/>
    <col min="3586" max="3586" width="22.625" style="1" customWidth="1"/>
    <col min="3587" max="3587" width="54.5" style="1" customWidth="1"/>
    <col min="3588" max="3588" width="11.625" style="1" customWidth="1"/>
    <col min="3589" max="3591" width="3.375" style="1" customWidth="1"/>
    <col min="3592" max="3592" width="17.875" style="1" customWidth="1"/>
    <col min="3593" max="3593" width="12" style="1" customWidth="1"/>
    <col min="3594" max="3594" width="3.25" style="1" customWidth="1"/>
    <col min="3595" max="3609" width="1.75" style="1"/>
    <col min="3610" max="3610" width="2.375" style="1" bestFit="1" customWidth="1"/>
    <col min="3611" max="3838" width="1.75" style="1"/>
    <col min="3839" max="3840" width="3.25" style="1" customWidth="1"/>
    <col min="3841" max="3841" width="3.125" style="1" customWidth="1"/>
    <col min="3842" max="3842" width="22.625" style="1" customWidth="1"/>
    <col min="3843" max="3843" width="54.5" style="1" customWidth="1"/>
    <col min="3844" max="3844" width="11.625" style="1" customWidth="1"/>
    <col min="3845" max="3847" width="3.375" style="1" customWidth="1"/>
    <col min="3848" max="3848" width="17.875" style="1" customWidth="1"/>
    <col min="3849" max="3849" width="12" style="1" customWidth="1"/>
    <col min="3850" max="3850" width="3.25" style="1" customWidth="1"/>
    <col min="3851" max="3865" width="1.75" style="1"/>
    <col min="3866" max="3866" width="2.375" style="1" bestFit="1" customWidth="1"/>
    <col min="3867" max="4094" width="1.75" style="1"/>
    <col min="4095" max="4096" width="3.25" style="1" customWidth="1"/>
    <col min="4097" max="4097" width="3.125" style="1" customWidth="1"/>
    <col min="4098" max="4098" width="22.625" style="1" customWidth="1"/>
    <col min="4099" max="4099" width="54.5" style="1" customWidth="1"/>
    <col min="4100" max="4100" width="11.625" style="1" customWidth="1"/>
    <col min="4101" max="4103" width="3.375" style="1" customWidth="1"/>
    <col min="4104" max="4104" width="17.875" style="1" customWidth="1"/>
    <col min="4105" max="4105" width="12" style="1" customWidth="1"/>
    <col min="4106" max="4106" width="3.25" style="1" customWidth="1"/>
    <col min="4107" max="4121" width="1.75" style="1"/>
    <col min="4122" max="4122" width="2.375" style="1" bestFit="1" customWidth="1"/>
    <col min="4123" max="4350" width="1.75" style="1"/>
    <col min="4351" max="4352" width="3.25" style="1" customWidth="1"/>
    <col min="4353" max="4353" width="3.125" style="1" customWidth="1"/>
    <col min="4354" max="4354" width="22.625" style="1" customWidth="1"/>
    <col min="4355" max="4355" width="54.5" style="1" customWidth="1"/>
    <col min="4356" max="4356" width="11.625" style="1" customWidth="1"/>
    <col min="4357" max="4359" width="3.375" style="1" customWidth="1"/>
    <col min="4360" max="4360" width="17.875" style="1" customWidth="1"/>
    <col min="4361" max="4361" width="12" style="1" customWidth="1"/>
    <col min="4362" max="4362" width="3.25" style="1" customWidth="1"/>
    <col min="4363" max="4377" width="1.75" style="1"/>
    <col min="4378" max="4378" width="2.375" style="1" bestFit="1" customWidth="1"/>
    <col min="4379" max="4606" width="1.75" style="1"/>
    <col min="4607" max="4608" width="3.25" style="1" customWidth="1"/>
    <col min="4609" max="4609" width="3.125" style="1" customWidth="1"/>
    <col min="4610" max="4610" width="22.625" style="1" customWidth="1"/>
    <col min="4611" max="4611" width="54.5" style="1" customWidth="1"/>
    <col min="4612" max="4612" width="11.625" style="1" customWidth="1"/>
    <col min="4613" max="4615" width="3.375" style="1" customWidth="1"/>
    <col min="4616" max="4616" width="17.875" style="1" customWidth="1"/>
    <col min="4617" max="4617" width="12" style="1" customWidth="1"/>
    <col min="4618" max="4618" width="3.25" style="1" customWidth="1"/>
    <col min="4619" max="4633" width="1.75" style="1"/>
    <col min="4634" max="4634" width="2.375" style="1" bestFit="1" customWidth="1"/>
    <col min="4635" max="4862" width="1.75" style="1"/>
    <col min="4863" max="4864" width="3.25" style="1" customWidth="1"/>
    <col min="4865" max="4865" width="3.125" style="1" customWidth="1"/>
    <col min="4866" max="4866" width="22.625" style="1" customWidth="1"/>
    <col min="4867" max="4867" width="54.5" style="1" customWidth="1"/>
    <col min="4868" max="4868" width="11.625" style="1" customWidth="1"/>
    <col min="4869" max="4871" width="3.375" style="1" customWidth="1"/>
    <col min="4872" max="4872" width="17.875" style="1" customWidth="1"/>
    <col min="4873" max="4873" width="12" style="1" customWidth="1"/>
    <col min="4874" max="4874" width="3.25" style="1" customWidth="1"/>
    <col min="4875" max="4889" width="1.75" style="1"/>
    <col min="4890" max="4890" width="2.375" style="1" bestFit="1" customWidth="1"/>
    <col min="4891" max="5118" width="1.75" style="1"/>
    <col min="5119" max="5120" width="3.25" style="1" customWidth="1"/>
    <col min="5121" max="5121" width="3.125" style="1" customWidth="1"/>
    <col min="5122" max="5122" width="22.625" style="1" customWidth="1"/>
    <col min="5123" max="5123" width="54.5" style="1" customWidth="1"/>
    <col min="5124" max="5124" width="11.625" style="1" customWidth="1"/>
    <col min="5125" max="5127" width="3.375" style="1" customWidth="1"/>
    <col min="5128" max="5128" width="17.875" style="1" customWidth="1"/>
    <col min="5129" max="5129" width="12" style="1" customWidth="1"/>
    <col min="5130" max="5130" width="3.25" style="1" customWidth="1"/>
    <col min="5131" max="5145" width="1.75" style="1"/>
    <col min="5146" max="5146" width="2.375" style="1" bestFit="1" customWidth="1"/>
    <col min="5147" max="5374" width="1.75" style="1"/>
    <col min="5375" max="5376" width="3.25" style="1" customWidth="1"/>
    <col min="5377" max="5377" width="3.125" style="1" customWidth="1"/>
    <col min="5378" max="5378" width="22.625" style="1" customWidth="1"/>
    <col min="5379" max="5379" width="54.5" style="1" customWidth="1"/>
    <col min="5380" max="5380" width="11.625" style="1" customWidth="1"/>
    <col min="5381" max="5383" width="3.375" style="1" customWidth="1"/>
    <col min="5384" max="5384" width="17.875" style="1" customWidth="1"/>
    <col min="5385" max="5385" width="12" style="1" customWidth="1"/>
    <col min="5386" max="5386" width="3.25" style="1" customWidth="1"/>
    <col min="5387" max="5401" width="1.75" style="1"/>
    <col min="5402" max="5402" width="2.375" style="1" bestFit="1" customWidth="1"/>
    <col min="5403" max="5630" width="1.75" style="1"/>
    <col min="5631" max="5632" width="3.25" style="1" customWidth="1"/>
    <col min="5633" max="5633" width="3.125" style="1" customWidth="1"/>
    <col min="5634" max="5634" width="22.625" style="1" customWidth="1"/>
    <col min="5635" max="5635" width="54.5" style="1" customWidth="1"/>
    <col min="5636" max="5636" width="11.625" style="1" customWidth="1"/>
    <col min="5637" max="5639" width="3.375" style="1" customWidth="1"/>
    <col min="5640" max="5640" width="17.875" style="1" customWidth="1"/>
    <col min="5641" max="5641" width="12" style="1" customWidth="1"/>
    <col min="5642" max="5642" width="3.25" style="1" customWidth="1"/>
    <col min="5643" max="5657" width="1.75" style="1"/>
    <col min="5658" max="5658" width="2.375" style="1" bestFit="1" customWidth="1"/>
    <col min="5659" max="5886" width="1.75" style="1"/>
    <col min="5887" max="5888" width="3.25" style="1" customWidth="1"/>
    <col min="5889" max="5889" width="3.125" style="1" customWidth="1"/>
    <col min="5890" max="5890" width="22.625" style="1" customWidth="1"/>
    <col min="5891" max="5891" width="54.5" style="1" customWidth="1"/>
    <col min="5892" max="5892" width="11.625" style="1" customWidth="1"/>
    <col min="5893" max="5895" width="3.375" style="1" customWidth="1"/>
    <col min="5896" max="5896" width="17.875" style="1" customWidth="1"/>
    <col min="5897" max="5897" width="12" style="1" customWidth="1"/>
    <col min="5898" max="5898" width="3.25" style="1" customWidth="1"/>
    <col min="5899" max="5913" width="1.75" style="1"/>
    <col min="5914" max="5914" width="2.375" style="1" bestFit="1" customWidth="1"/>
    <col min="5915" max="6142" width="1.75" style="1"/>
    <col min="6143" max="6144" width="3.25" style="1" customWidth="1"/>
    <col min="6145" max="6145" width="3.125" style="1" customWidth="1"/>
    <col min="6146" max="6146" width="22.625" style="1" customWidth="1"/>
    <col min="6147" max="6147" width="54.5" style="1" customWidth="1"/>
    <col min="6148" max="6148" width="11.625" style="1" customWidth="1"/>
    <col min="6149" max="6151" width="3.375" style="1" customWidth="1"/>
    <col min="6152" max="6152" width="17.875" style="1" customWidth="1"/>
    <col min="6153" max="6153" width="12" style="1" customWidth="1"/>
    <col min="6154" max="6154" width="3.25" style="1" customWidth="1"/>
    <col min="6155" max="6169" width="1.75" style="1"/>
    <col min="6170" max="6170" width="2.375" style="1" bestFit="1" customWidth="1"/>
    <col min="6171" max="6398" width="1.75" style="1"/>
    <col min="6399" max="6400" width="3.25" style="1" customWidth="1"/>
    <col min="6401" max="6401" width="3.125" style="1" customWidth="1"/>
    <col min="6402" max="6402" width="22.625" style="1" customWidth="1"/>
    <col min="6403" max="6403" width="54.5" style="1" customWidth="1"/>
    <col min="6404" max="6404" width="11.625" style="1" customWidth="1"/>
    <col min="6405" max="6407" width="3.375" style="1" customWidth="1"/>
    <col min="6408" max="6408" width="17.875" style="1" customWidth="1"/>
    <col min="6409" max="6409" width="12" style="1" customWidth="1"/>
    <col min="6410" max="6410" width="3.25" style="1" customWidth="1"/>
    <col min="6411" max="6425" width="1.75" style="1"/>
    <col min="6426" max="6426" width="2.375" style="1" bestFit="1" customWidth="1"/>
    <col min="6427" max="6654" width="1.75" style="1"/>
    <col min="6655" max="6656" width="3.25" style="1" customWidth="1"/>
    <col min="6657" max="6657" width="3.125" style="1" customWidth="1"/>
    <col min="6658" max="6658" width="22.625" style="1" customWidth="1"/>
    <col min="6659" max="6659" width="54.5" style="1" customWidth="1"/>
    <col min="6660" max="6660" width="11.625" style="1" customWidth="1"/>
    <col min="6661" max="6663" width="3.375" style="1" customWidth="1"/>
    <col min="6664" max="6664" width="17.875" style="1" customWidth="1"/>
    <col min="6665" max="6665" width="12" style="1" customWidth="1"/>
    <col min="6666" max="6666" width="3.25" style="1" customWidth="1"/>
    <col min="6667" max="6681" width="1.75" style="1"/>
    <col min="6682" max="6682" width="2.375" style="1" bestFit="1" customWidth="1"/>
    <col min="6683" max="6910" width="1.75" style="1"/>
    <col min="6911" max="6912" width="3.25" style="1" customWidth="1"/>
    <col min="6913" max="6913" width="3.125" style="1" customWidth="1"/>
    <col min="6914" max="6914" width="22.625" style="1" customWidth="1"/>
    <col min="6915" max="6915" width="54.5" style="1" customWidth="1"/>
    <col min="6916" max="6916" width="11.625" style="1" customWidth="1"/>
    <col min="6917" max="6919" width="3.375" style="1" customWidth="1"/>
    <col min="6920" max="6920" width="17.875" style="1" customWidth="1"/>
    <col min="6921" max="6921" width="12" style="1" customWidth="1"/>
    <col min="6922" max="6922" width="3.25" style="1" customWidth="1"/>
    <col min="6923" max="6937" width="1.75" style="1"/>
    <col min="6938" max="6938" width="2.375" style="1" bestFit="1" customWidth="1"/>
    <col min="6939" max="7166" width="1.75" style="1"/>
    <col min="7167" max="7168" width="3.25" style="1" customWidth="1"/>
    <col min="7169" max="7169" width="3.125" style="1" customWidth="1"/>
    <col min="7170" max="7170" width="22.625" style="1" customWidth="1"/>
    <col min="7171" max="7171" width="54.5" style="1" customWidth="1"/>
    <col min="7172" max="7172" width="11.625" style="1" customWidth="1"/>
    <col min="7173" max="7175" width="3.375" style="1" customWidth="1"/>
    <col min="7176" max="7176" width="17.875" style="1" customWidth="1"/>
    <col min="7177" max="7177" width="12" style="1" customWidth="1"/>
    <col min="7178" max="7178" width="3.25" style="1" customWidth="1"/>
    <col min="7179" max="7193" width="1.75" style="1"/>
    <col min="7194" max="7194" width="2.375" style="1" bestFit="1" customWidth="1"/>
    <col min="7195" max="7422" width="1.75" style="1"/>
    <col min="7423" max="7424" width="3.25" style="1" customWidth="1"/>
    <col min="7425" max="7425" width="3.125" style="1" customWidth="1"/>
    <col min="7426" max="7426" width="22.625" style="1" customWidth="1"/>
    <col min="7427" max="7427" width="54.5" style="1" customWidth="1"/>
    <col min="7428" max="7428" width="11.625" style="1" customWidth="1"/>
    <col min="7429" max="7431" width="3.375" style="1" customWidth="1"/>
    <col min="7432" max="7432" width="17.875" style="1" customWidth="1"/>
    <col min="7433" max="7433" width="12" style="1" customWidth="1"/>
    <col min="7434" max="7434" width="3.25" style="1" customWidth="1"/>
    <col min="7435" max="7449" width="1.75" style="1"/>
    <col min="7450" max="7450" width="2.375" style="1" bestFit="1" customWidth="1"/>
    <col min="7451" max="7678" width="1.75" style="1"/>
    <col min="7679" max="7680" width="3.25" style="1" customWidth="1"/>
    <col min="7681" max="7681" width="3.125" style="1" customWidth="1"/>
    <col min="7682" max="7682" width="22.625" style="1" customWidth="1"/>
    <col min="7683" max="7683" width="54.5" style="1" customWidth="1"/>
    <col min="7684" max="7684" width="11.625" style="1" customWidth="1"/>
    <col min="7685" max="7687" width="3.375" style="1" customWidth="1"/>
    <col min="7688" max="7688" width="17.875" style="1" customWidth="1"/>
    <col min="7689" max="7689" width="12" style="1" customWidth="1"/>
    <col min="7690" max="7690" width="3.25" style="1" customWidth="1"/>
    <col min="7691" max="7705" width="1.75" style="1"/>
    <col min="7706" max="7706" width="2.375" style="1" bestFit="1" customWidth="1"/>
    <col min="7707" max="7934" width="1.75" style="1"/>
    <col min="7935" max="7936" width="3.25" style="1" customWidth="1"/>
    <col min="7937" max="7937" width="3.125" style="1" customWidth="1"/>
    <col min="7938" max="7938" width="22.625" style="1" customWidth="1"/>
    <col min="7939" max="7939" width="54.5" style="1" customWidth="1"/>
    <col min="7940" max="7940" width="11.625" style="1" customWidth="1"/>
    <col min="7941" max="7943" width="3.375" style="1" customWidth="1"/>
    <col min="7944" max="7944" width="17.875" style="1" customWidth="1"/>
    <col min="7945" max="7945" width="12" style="1" customWidth="1"/>
    <col min="7946" max="7946" width="3.25" style="1" customWidth="1"/>
    <col min="7947" max="7961" width="1.75" style="1"/>
    <col min="7962" max="7962" width="2.375" style="1" bestFit="1" customWidth="1"/>
    <col min="7963" max="8190" width="1.75" style="1"/>
    <col min="8191" max="8192" width="3.25" style="1" customWidth="1"/>
    <col min="8193" max="8193" width="3.125" style="1" customWidth="1"/>
    <col min="8194" max="8194" width="22.625" style="1" customWidth="1"/>
    <col min="8195" max="8195" width="54.5" style="1" customWidth="1"/>
    <col min="8196" max="8196" width="11.625" style="1" customWidth="1"/>
    <col min="8197" max="8199" width="3.375" style="1" customWidth="1"/>
    <col min="8200" max="8200" width="17.875" style="1" customWidth="1"/>
    <col min="8201" max="8201" width="12" style="1" customWidth="1"/>
    <col min="8202" max="8202" width="3.25" style="1" customWidth="1"/>
    <col min="8203" max="8217" width="1.75" style="1"/>
    <col min="8218" max="8218" width="2.375" style="1" bestFit="1" customWidth="1"/>
    <col min="8219" max="8446" width="1.75" style="1"/>
    <col min="8447" max="8448" width="3.25" style="1" customWidth="1"/>
    <col min="8449" max="8449" width="3.125" style="1" customWidth="1"/>
    <col min="8450" max="8450" width="22.625" style="1" customWidth="1"/>
    <col min="8451" max="8451" width="54.5" style="1" customWidth="1"/>
    <col min="8452" max="8452" width="11.625" style="1" customWidth="1"/>
    <col min="8453" max="8455" width="3.375" style="1" customWidth="1"/>
    <col min="8456" max="8456" width="17.875" style="1" customWidth="1"/>
    <col min="8457" max="8457" width="12" style="1" customWidth="1"/>
    <col min="8458" max="8458" width="3.25" style="1" customWidth="1"/>
    <col min="8459" max="8473" width="1.75" style="1"/>
    <col min="8474" max="8474" width="2.375" style="1" bestFit="1" customWidth="1"/>
    <col min="8475" max="8702" width="1.75" style="1"/>
    <col min="8703" max="8704" width="3.25" style="1" customWidth="1"/>
    <col min="8705" max="8705" width="3.125" style="1" customWidth="1"/>
    <col min="8706" max="8706" width="22.625" style="1" customWidth="1"/>
    <col min="8707" max="8707" width="54.5" style="1" customWidth="1"/>
    <col min="8708" max="8708" width="11.625" style="1" customWidth="1"/>
    <col min="8709" max="8711" width="3.375" style="1" customWidth="1"/>
    <col min="8712" max="8712" width="17.875" style="1" customWidth="1"/>
    <col min="8713" max="8713" width="12" style="1" customWidth="1"/>
    <col min="8714" max="8714" width="3.25" style="1" customWidth="1"/>
    <col min="8715" max="8729" width="1.75" style="1"/>
    <col min="8730" max="8730" width="2.375" style="1" bestFit="1" customWidth="1"/>
    <col min="8731" max="8958" width="1.75" style="1"/>
    <col min="8959" max="8960" width="3.25" style="1" customWidth="1"/>
    <col min="8961" max="8961" width="3.125" style="1" customWidth="1"/>
    <col min="8962" max="8962" width="22.625" style="1" customWidth="1"/>
    <col min="8963" max="8963" width="54.5" style="1" customWidth="1"/>
    <col min="8964" max="8964" width="11.625" style="1" customWidth="1"/>
    <col min="8965" max="8967" width="3.375" style="1" customWidth="1"/>
    <col min="8968" max="8968" width="17.875" style="1" customWidth="1"/>
    <col min="8969" max="8969" width="12" style="1" customWidth="1"/>
    <col min="8970" max="8970" width="3.25" style="1" customWidth="1"/>
    <col min="8971" max="8985" width="1.75" style="1"/>
    <col min="8986" max="8986" width="2.375" style="1" bestFit="1" customWidth="1"/>
    <col min="8987" max="9214" width="1.75" style="1"/>
    <col min="9215" max="9216" width="3.25" style="1" customWidth="1"/>
    <col min="9217" max="9217" width="3.125" style="1" customWidth="1"/>
    <col min="9218" max="9218" width="22.625" style="1" customWidth="1"/>
    <col min="9219" max="9219" width="54.5" style="1" customWidth="1"/>
    <col min="9220" max="9220" width="11.625" style="1" customWidth="1"/>
    <col min="9221" max="9223" width="3.375" style="1" customWidth="1"/>
    <col min="9224" max="9224" width="17.875" style="1" customWidth="1"/>
    <col min="9225" max="9225" width="12" style="1" customWidth="1"/>
    <col min="9226" max="9226" width="3.25" style="1" customWidth="1"/>
    <col min="9227" max="9241" width="1.75" style="1"/>
    <col min="9242" max="9242" width="2.375" style="1" bestFit="1" customWidth="1"/>
    <col min="9243" max="9470" width="1.75" style="1"/>
    <col min="9471" max="9472" width="3.25" style="1" customWidth="1"/>
    <col min="9473" max="9473" width="3.125" style="1" customWidth="1"/>
    <col min="9474" max="9474" width="22.625" style="1" customWidth="1"/>
    <col min="9475" max="9475" width="54.5" style="1" customWidth="1"/>
    <col min="9476" max="9476" width="11.625" style="1" customWidth="1"/>
    <col min="9477" max="9479" width="3.375" style="1" customWidth="1"/>
    <col min="9480" max="9480" width="17.875" style="1" customWidth="1"/>
    <col min="9481" max="9481" width="12" style="1" customWidth="1"/>
    <col min="9482" max="9482" width="3.25" style="1" customWidth="1"/>
    <col min="9483" max="9497" width="1.75" style="1"/>
    <col min="9498" max="9498" width="2.375" style="1" bestFit="1" customWidth="1"/>
    <col min="9499" max="9726" width="1.75" style="1"/>
    <col min="9727" max="9728" width="3.25" style="1" customWidth="1"/>
    <col min="9729" max="9729" width="3.125" style="1" customWidth="1"/>
    <col min="9730" max="9730" width="22.625" style="1" customWidth="1"/>
    <col min="9731" max="9731" width="54.5" style="1" customWidth="1"/>
    <col min="9732" max="9732" width="11.625" style="1" customWidth="1"/>
    <col min="9733" max="9735" width="3.375" style="1" customWidth="1"/>
    <col min="9736" max="9736" width="17.875" style="1" customWidth="1"/>
    <col min="9737" max="9737" width="12" style="1" customWidth="1"/>
    <col min="9738" max="9738" width="3.25" style="1" customWidth="1"/>
    <col min="9739" max="9753" width="1.75" style="1"/>
    <col min="9754" max="9754" width="2.375" style="1" bestFit="1" customWidth="1"/>
    <col min="9755" max="9982" width="1.75" style="1"/>
    <col min="9983" max="9984" width="3.25" style="1" customWidth="1"/>
    <col min="9985" max="9985" width="3.125" style="1" customWidth="1"/>
    <col min="9986" max="9986" width="22.625" style="1" customWidth="1"/>
    <col min="9987" max="9987" width="54.5" style="1" customWidth="1"/>
    <col min="9988" max="9988" width="11.625" style="1" customWidth="1"/>
    <col min="9989" max="9991" width="3.375" style="1" customWidth="1"/>
    <col min="9992" max="9992" width="17.875" style="1" customWidth="1"/>
    <col min="9993" max="9993" width="12" style="1" customWidth="1"/>
    <col min="9994" max="9994" width="3.25" style="1" customWidth="1"/>
    <col min="9995" max="10009" width="1.75" style="1"/>
    <col min="10010" max="10010" width="2.375" style="1" bestFit="1" customWidth="1"/>
    <col min="10011" max="10238" width="1.75" style="1"/>
    <col min="10239" max="10240" width="3.25" style="1" customWidth="1"/>
    <col min="10241" max="10241" width="3.125" style="1" customWidth="1"/>
    <col min="10242" max="10242" width="22.625" style="1" customWidth="1"/>
    <col min="10243" max="10243" width="54.5" style="1" customWidth="1"/>
    <col min="10244" max="10244" width="11.625" style="1" customWidth="1"/>
    <col min="10245" max="10247" width="3.375" style="1" customWidth="1"/>
    <col min="10248" max="10248" width="17.875" style="1" customWidth="1"/>
    <col min="10249" max="10249" width="12" style="1" customWidth="1"/>
    <col min="10250" max="10250" width="3.25" style="1" customWidth="1"/>
    <col min="10251" max="10265" width="1.75" style="1"/>
    <col min="10266" max="10266" width="2.375" style="1" bestFit="1" customWidth="1"/>
    <col min="10267" max="10494" width="1.75" style="1"/>
    <col min="10495" max="10496" width="3.25" style="1" customWidth="1"/>
    <col min="10497" max="10497" width="3.125" style="1" customWidth="1"/>
    <col min="10498" max="10498" width="22.625" style="1" customWidth="1"/>
    <col min="10499" max="10499" width="54.5" style="1" customWidth="1"/>
    <col min="10500" max="10500" width="11.625" style="1" customWidth="1"/>
    <col min="10501" max="10503" width="3.375" style="1" customWidth="1"/>
    <col min="10504" max="10504" width="17.875" style="1" customWidth="1"/>
    <col min="10505" max="10505" width="12" style="1" customWidth="1"/>
    <col min="10506" max="10506" width="3.25" style="1" customWidth="1"/>
    <col min="10507" max="10521" width="1.75" style="1"/>
    <col min="10522" max="10522" width="2.375" style="1" bestFit="1" customWidth="1"/>
    <col min="10523" max="10750" width="1.75" style="1"/>
    <col min="10751" max="10752" width="3.25" style="1" customWidth="1"/>
    <col min="10753" max="10753" width="3.125" style="1" customWidth="1"/>
    <col min="10754" max="10754" width="22.625" style="1" customWidth="1"/>
    <col min="10755" max="10755" width="54.5" style="1" customWidth="1"/>
    <col min="10756" max="10756" width="11.625" style="1" customWidth="1"/>
    <col min="10757" max="10759" width="3.375" style="1" customWidth="1"/>
    <col min="10760" max="10760" width="17.875" style="1" customWidth="1"/>
    <col min="10761" max="10761" width="12" style="1" customWidth="1"/>
    <col min="10762" max="10762" width="3.25" style="1" customWidth="1"/>
    <col min="10763" max="10777" width="1.75" style="1"/>
    <col min="10778" max="10778" width="2.375" style="1" bestFit="1" customWidth="1"/>
    <col min="10779" max="11006" width="1.75" style="1"/>
    <col min="11007" max="11008" width="3.25" style="1" customWidth="1"/>
    <col min="11009" max="11009" width="3.125" style="1" customWidth="1"/>
    <col min="11010" max="11010" width="22.625" style="1" customWidth="1"/>
    <col min="11011" max="11011" width="54.5" style="1" customWidth="1"/>
    <col min="11012" max="11012" width="11.625" style="1" customWidth="1"/>
    <col min="11013" max="11015" width="3.375" style="1" customWidth="1"/>
    <col min="11016" max="11016" width="17.875" style="1" customWidth="1"/>
    <col min="11017" max="11017" width="12" style="1" customWidth="1"/>
    <col min="11018" max="11018" width="3.25" style="1" customWidth="1"/>
    <col min="11019" max="11033" width="1.75" style="1"/>
    <col min="11034" max="11034" width="2.375" style="1" bestFit="1" customWidth="1"/>
    <col min="11035" max="11262" width="1.75" style="1"/>
    <col min="11263" max="11264" width="3.25" style="1" customWidth="1"/>
    <col min="11265" max="11265" width="3.125" style="1" customWidth="1"/>
    <col min="11266" max="11266" width="22.625" style="1" customWidth="1"/>
    <col min="11267" max="11267" width="54.5" style="1" customWidth="1"/>
    <col min="11268" max="11268" width="11.625" style="1" customWidth="1"/>
    <col min="11269" max="11271" width="3.375" style="1" customWidth="1"/>
    <col min="11272" max="11272" width="17.875" style="1" customWidth="1"/>
    <col min="11273" max="11273" width="12" style="1" customWidth="1"/>
    <col min="11274" max="11274" width="3.25" style="1" customWidth="1"/>
    <col min="11275" max="11289" width="1.75" style="1"/>
    <col min="11290" max="11290" width="2.375" style="1" bestFit="1" customWidth="1"/>
    <col min="11291" max="11518" width="1.75" style="1"/>
    <col min="11519" max="11520" width="3.25" style="1" customWidth="1"/>
    <col min="11521" max="11521" width="3.125" style="1" customWidth="1"/>
    <col min="11522" max="11522" width="22.625" style="1" customWidth="1"/>
    <col min="11523" max="11523" width="54.5" style="1" customWidth="1"/>
    <col min="11524" max="11524" width="11.625" style="1" customWidth="1"/>
    <col min="11525" max="11527" width="3.375" style="1" customWidth="1"/>
    <col min="11528" max="11528" width="17.875" style="1" customWidth="1"/>
    <col min="11529" max="11529" width="12" style="1" customWidth="1"/>
    <col min="11530" max="11530" width="3.25" style="1" customWidth="1"/>
    <col min="11531" max="11545" width="1.75" style="1"/>
    <col min="11546" max="11546" width="2.375" style="1" bestFit="1" customWidth="1"/>
    <col min="11547" max="11774" width="1.75" style="1"/>
    <col min="11775" max="11776" width="3.25" style="1" customWidth="1"/>
    <col min="11777" max="11777" width="3.125" style="1" customWidth="1"/>
    <col min="11778" max="11778" width="22.625" style="1" customWidth="1"/>
    <col min="11779" max="11779" width="54.5" style="1" customWidth="1"/>
    <col min="11780" max="11780" width="11.625" style="1" customWidth="1"/>
    <col min="11781" max="11783" width="3.375" style="1" customWidth="1"/>
    <col min="11784" max="11784" width="17.875" style="1" customWidth="1"/>
    <col min="11785" max="11785" width="12" style="1" customWidth="1"/>
    <col min="11786" max="11786" width="3.25" style="1" customWidth="1"/>
    <col min="11787" max="11801" width="1.75" style="1"/>
    <col min="11802" max="11802" width="2.375" style="1" bestFit="1" customWidth="1"/>
    <col min="11803" max="12030" width="1.75" style="1"/>
    <col min="12031" max="12032" width="3.25" style="1" customWidth="1"/>
    <col min="12033" max="12033" width="3.125" style="1" customWidth="1"/>
    <col min="12034" max="12034" width="22.625" style="1" customWidth="1"/>
    <col min="12035" max="12035" width="54.5" style="1" customWidth="1"/>
    <col min="12036" max="12036" width="11.625" style="1" customWidth="1"/>
    <col min="12037" max="12039" width="3.375" style="1" customWidth="1"/>
    <col min="12040" max="12040" width="17.875" style="1" customWidth="1"/>
    <col min="12041" max="12041" width="12" style="1" customWidth="1"/>
    <col min="12042" max="12042" width="3.25" style="1" customWidth="1"/>
    <col min="12043" max="12057" width="1.75" style="1"/>
    <col min="12058" max="12058" width="2.375" style="1" bestFit="1" customWidth="1"/>
    <col min="12059" max="12286" width="1.75" style="1"/>
    <col min="12287" max="12288" width="3.25" style="1" customWidth="1"/>
    <col min="12289" max="12289" width="3.125" style="1" customWidth="1"/>
    <col min="12290" max="12290" width="22.625" style="1" customWidth="1"/>
    <col min="12291" max="12291" width="54.5" style="1" customWidth="1"/>
    <col min="12292" max="12292" width="11.625" style="1" customWidth="1"/>
    <col min="12293" max="12295" width="3.375" style="1" customWidth="1"/>
    <col min="12296" max="12296" width="17.875" style="1" customWidth="1"/>
    <col min="12297" max="12297" width="12" style="1" customWidth="1"/>
    <col min="12298" max="12298" width="3.25" style="1" customWidth="1"/>
    <col min="12299" max="12313" width="1.75" style="1"/>
    <col min="12314" max="12314" width="2.375" style="1" bestFit="1" customWidth="1"/>
    <col min="12315" max="12542" width="1.75" style="1"/>
    <col min="12543" max="12544" width="3.25" style="1" customWidth="1"/>
    <col min="12545" max="12545" width="3.125" style="1" customWidth="1"/>
    <col min="12546" max="12546" width="22.625" style="1" customWidth="1"/>
    <col min="12547" max="12547" width="54.5" style="1" customWidth="1"/>
    <col min="12548" max="12548" width="11.625" style="1" customWidth="1"/>
    <col min="12549" max="12551" width="3.375" style="1" customWidth="1"/>
    <col min="12552" max="12552" width="17.875" style="1" customWidth="1"/>
    <col min="12553" max="12553" width="12" style="1" customWidth="1"/>
    <col min="12554" max="12554" width="3.25" style="1" customWidth="1"/>
    <col min="12555" max="12569" width="1.75" style="1"/>
    <col min="12570" max="12570" width="2.375" style="1" bestFit="1" customWidth="1"/>
    <col min="12571" max="12798" width="1.75" style="1"/>
    <col min="12799" max="12800" width="3.25" style="1" customWidth="1"/>
    <col min="12801" max="12801" width="3.125" style="1" customWidth="1"/>
    <col min="12802" max="12802" width="22.625" style="1" customWidth="1"/>
    <col min="12803" max="12803" width="54.5" style="1" customWidth="1"/>
    <col min="12804" max="12804" width="11.625" style="1" customWidth="1"/>
    <col min="12805" max="12807" width="3.375" style="1" customWidth="1"/>
    <col min="12808" max="12808" width="17.875" style="1" customWidth="1"/>
    <col min="12809" max="12809" width="12" style="1" customWidth="1"/>
    <col min="12810" max="12810" width="3.25" style="1" customWidth="1"/>
    <col min="12811" max="12825" width="1.75" style="1"/>
    <col min="12826" max="12826" width="2.375" style="1" bestFit="1" customWidth="1"/>
    <col min="12827" max="13054" width="1.75" style="1"/>
    <col min="13055" max="13056" width="3.25" style="1" customWidth="1"/>
    <col min="13057" max="13057" width="3.125" style="1" customWidth="1"/>
    <col min="13058" max="13058" width="22.625" style="1" customWidth="1"/>
    <col min="13059" max="13059" width="54.5" style="1" customWidth="1"/>
    <col min="13060" max="13060" width="11.625" style="1" customWidth="1"/>
    <col min="13061" max="13063" width="3.375" style="1" customWidth="1"/>
    <col min="13064" max="13064" width="17.875" style="1" customWidth="1"/>
    <col min="13065" max="13065" width="12" style="1" customWidth="1"/>
    <col min="13066" max="13066" width="3.25" style="1" customWidth="1"/>
    <col min="13067" max="13081" width="1.75" style="1"/>
    <col min="13082" max="13082" width="2.375" style="1" bestFit="1" customWidth="1"/>
    <col min="13083" max="13310" width="1.75" style="1"/>
    <col min="13311" max="13312" width="3.25" style="1" customWidth="1"/>
    <col min="13313" max="13313" width="3.125" style="1" customWidth="1"/>
    <col min="13314" max="13314" width="22.625" style="1" customWidth="1"/>
    <col min="13315" max="13315" width="54.5" style="1" customWidth="1"/>
    <col min="13316" max="13316" width="11.625" style="1" customWidth="1"/>
    <col min="13317" max="13319" width="3.375" style="1" customWidth="1"/>
    <col min="13320" max="13320" width="17.875" style="1" customWidth="1"/>
    <col min="13321" max="13321" width="12" style="1" customWidth="1"/>
    <col min="13322" max="13322" width="3.25" style="1" customWidth="1"/>
    <col min="13323" max="13337" width="1.75" style="1"/>
    <col min="13338" max="13338" width="2.375" style="1" bestFit="1" customWidth="1"/>
    <col min="13339" max="13566" width="1.75" style="1"/>
    <col min="13567" max="13568" width="3.25" style="1" customWidth="1"/>
    <col min="13569" max="13569" width="3.125" style="1" customWidth="1"/>
    <col min="13570" max="13570" width="22.625" style="1" customWidth="1"/>
    <col min="13571" max="13571" width="54.5" style="1" customWidth="1"/>
    <col min="13572" max="13572" width="11.625" style="1" customWidth="1"/>
    <col min="13573" max="13575" width="3.375" style="1" customWidth="1"/>
    <col min="13576" max="13576" width="17.875" style="1" customWidth="1"/>
    <col min="13577" max="13577" width="12" style="1" customWidth="1"/>
    <col min="13578" max="13578" width="3.25" style="1" customWidth="1"/>
    <col min="13579" max="13593" width="1.75" style="1"/>
    <col min="13594" max="13594" width="2.375" style="1" bestFit="1" customWidth="1"/>
    <col min="13595" max="13822" width="1.75" style="1"/>
    <col min="13823" max="13824" width="3.25" style="1" customWidth="1"/>
    <col min="13825" max="13825" width="3.125" style="1" customWidth="1"/>
    <col min="13826" max="13826" width="22.625" style="1" customWidth="1"/>
    <col min="13827" max="13827" width="54.5" style="1" customWidth="1"/>
    <col min="13828" max="13828" width="11.625" style="1" customWidth="1"/>
    <col min="13829" max="13831" width="3.375" style="1" customWidth="1"/>
    <col min="13832" max="13832" width="17.875" style="1" customWidth="1"/>
    <col min="13833" max="13833" width="12" style="1" customWidth="1"/>
    <col min="13834" max="13834" width="3.25" style="1" customWidth="1"/>
    <col min="13835" max="13849" width="1.75" style="1"/>
    <col min="13850" max="13850" width="2.375" style="1" bestFit="1" customWidth="1"/>
    <col min="13851" max="14078" width="1.75" style="1"/>
    <col min="14079" max="14080" width="3.25" style="1" customWidth="1"/>
    <col min="14081" max="14081" width="3.125" style="1" customWidth="1"/>
    <col min="14082" max="14082" width="22.625" style="1" customWidth="1"/>
    <col min="14083" max="14083" width="54.5" style="1" customWidth="1"/>
    <col min="14084" max="14084" width="11.625" style="1" customWidth="1"/>
    <col min="14085" max="14087" width="3.375" style="1" customWidth="1"/>
    <col min="14088" max="14088" width="17.875" style="1" customWidth="1"/>
    <col min="14089" max="14089" width="12" style="1" customWidth="1"/>
    <col min="14090" max="14090" width="3.25" style="1" customWidth="1"/>
    <col min="14091" max="14105" width="1.75" style="1"/>
    <col min="14106" max="14106" width="2.375" style="1" bestFit="1" customWidth="1"/>
    <col min="14107" max="14334" width="1.75" style="1"/>
    <col min="14335" max="14336" width="3.25" style="1" customWidth="1"/>
    <col min="14337" max="14337" width="3.125" style="1" customWidth="1"/>
    <col min="14338" max="14338" width="22.625" style="1" customWidth="1"/>
    <col min="14339" max="14339" width="54.5" style="1" customWidth="1"/>
    <col min="14340" max="14340" width="11.625" style="1" customWidth="1"/>
    <col min="14341" max="14343" width="3.375" style="1" customWidth="1"/>
    <col min="14344" max="14344" width="17.875" style="1" customWidth="1"/>
    <col min="14345" max="14345" width="12" style="1" customWidth="1"/>
    <col min="14346" max="14346" width="3.25" style="1" customWidth="1"/>
    <col min="14347" max="14361" width="1.75" style="1"/>
    <col min="14362" max="14362" width="2.375" style="1" bestFit="1" customWidth="1"/>
    <col min="14363" max="14590" width="1.75" style="1"/>
    <col min="14591" max="14592" width="3.25" style="1" customWidth="1"/>
    <col min="14593" max="14593" width="3.125" style="1" customWidth="1"/>
    <col min="14594" max="14594" width="22.625" style="1" customWidth="1"/>
    <col min="14595" max="14595" width="54.5" style="1" customWidth="1"/>
    <col min="14596" max="14596" width="11.625" style="1" customWidth="1"/>
    <col min="14597" max="14599" width="3.375" style="1" customWidth="1"/>
    <col min="14600" max="14600" width="17.875" style="1" customWidth="1"/>
    <col min="14601" max="14601" width="12" style="1" customWidth="1"/>
    <col min="14602" max="14602" width="3.25" style="1" customWidth="1"/>
    <col min="14603" max="14617" width="1.75" style="1"/>
    <col min="14618" max="14618" width="2.375" style="1" bestFit="1" customWidth="1"/>
    <col min="14619" max="14846" width="1.75" style="1"/>
    <col min="14847" max="14848" width="3.25" style="1" customWidth="1"/>
    <col min="14849" max="14849" width="3.125" style="1" customWidth="1"/>
    <col min="14850" max="14850" width="22.625" style="1" customWidth="1"/>
    <col min="14851" max="14851" width="54.5" style="1" customWidth="1"/>
    <col min="14852" max="14852" width="11.625" style="1" customWidth="1"/>
    <col min="14853" max="14855" width="3.375" style="1" customWidth="1"/>
    <col min="14856" max="14856" width="17.875" style="1" customWidth="1"/>
    <col min="14857" max="14857" width="12" style="1" customWidth="1"/>
    <col min="14858" max="14858" width="3.25" style="1" customWidth="1"/>
    <col min="14859" max="14873" width="1.75" style="1"/>
    <col min="14874" max="14874" width="2.375" style="1" bestFit="1" customWidth="1"/>
    <col min="14875" max="15102" width="1.75" style="1"/>
    <col min="15103" max="15104" width="3.25" style="1" customWidth="1"/>
    <col min="15105" max="15105" width="3.125" style="1" customWidth="1"/>
    <col min="15106" max="15106" width="22.625" style="1" customWidth="1"/>
    <col min="15107" max="15107" width="54.5" style="1" customWidth="1"/>
    <col min="15108" max="15108" width="11.625" style="1" customWidth="1"/>
    <col min="15109" max="15111" width="3.375" style="1" customWidth="1"/>
    <col min="15112" max="15112" width="17.875" style="1" customWidth="1"/>
    <col min="15113" max="15113" width="12" style="1" customWidth="1"/>
    <col min="15114" max="15114" width="3.25" style="1" customWidth="1"/>
    <col min="15115" max="15129" width="1.75" style="1"/>
    <col min="15130" max="15130" width="2.375" style="1" bestFit="1" customWidth="1"/>
    <col min="15131" max="15358" width="1.75" style="1"/>
    <col min="15359" max="15360" width="3.25" style="1" customWidth="1"/>
    <col min="15361" max="15361" width="3.125" style="1" customWidth="1"/>
    <col min="15362" max="15362" width="22.625" style="1" customWidth="1"/>
    <col min="15363" max="15363" width="54.5" style="1" customWidth="1"/>
    <col min="15364" max="15364" width="11.625" style="1" customWidth="1"/>
    <col min="15365" max="15367" width="3.375" style="1" customWidth="1"/>
    <col min="15368" max="15368" width="17.875" style="1" customWidth="1"/>
    <col min="15369" max="15369" width="12" style="1" customWidth="1"/>
    <col min="15370" max="15370" width="3.25" style="1" customWidth="1"/>
    <col min="15371" max="15385" width="1.75" style="1"/>
    <col min="15386" max="15386" width="2.375" style="1" bestFit="1" customWidth="1"/>
    <col min="15387" max="15614" width="1.75" style="1"/>
    <col min="15615" max="15616" width="3.25" style="1" customWidth="1"/>
    <col min="15617" max="15617" width="3.125" style="1" customWidth="1"/>
    <col min="15618" max="15618" width="22.625" style="1" customWidth="1"/>
    <col min="15619" max="15619" width="54.5" style="1" customWidth="1"/>
    <col min="15620" max="15620" width="11.625" style="1" customWidth="1"/>
    <col min="15621" max="15623" width="3.375" style="1" customWidth="1"/>
    <col min="15624" max="15624" width="17.875" style="1" customWidth="1"/>
    <col min="15625" max="15625" width="12" style="1" customWidth="1"/>
    <col min="15626" max="15626" width="3.25" style="1" customWidth="1"/>
    <col min="15627" max="15641" width="1.75" style="1"/>
    <col min="15642" max="15642" width="2.375" style="1" bestFit="1" customWidth="1"/>
    <col min="15643" max="15870" width="1.75" style="1"/>
    <col min="15871" max="15872" width="3.25" style="1" customWidth="1"/>
    <col min="15873" max="15873" width="3.125" style="1" customWidth="1"/>
    <col min="15874" max="15874" width="22.625" style="1" customWidth="1"/>
    <col min="15875" max="15875" width="54.5" style="1" customWidth="1"/>
    <col min="15876" max="15876" width="11.625" style="1" customWidth="1"/>
    <col min="15877" max="15879" width="3.375" style="1" customWidth="1"/>
    <col min="15880" max="15880" width="17.875" style="1" customWidth="1"/>
    <col min="15881" max="15881" width="12" style="1" customWidth="1"/>
    <col min="15882" max="15882" width="3.25" style="1" customWidth="1"/>
    <col min="15883" max="15897" width="1.75" style="1"/>
    <col min="15898" max="15898" width="2.375" style="1" bestFit="1" customWidth="1"/>
    <col min="15899" max="16126" width="1.75" style="1"/>
    <col min="16127" max="16128" width="3.25" style="1" customWidth="1"/>
    <col min="16129" max="16129" width="3.125" style="1" customWidth="1"/>
    <col min="16130" max="16130" width="22.625" style="1" customWidth="1"/>
    <col min="16131" max="16131" width="54.5" style="1" customWidth="1"/>
    <col min="16132" max="16132" width="11.625" style="1" customWidth="1"/>
    <col min="16133" max="16135" width="3.375" style="1" customWidth="1"/>
    <col min="16136" max="16136" width="17.875" style="1" customWidth="1"/>
    <col min="16137" max="16137" width="12" style="1" customWidth="1"/>
    <col min="16138" max="16138" width="3.25" style="1" customWidth="1"/>
    <col min="16139" max="16153" width="1.75" style="1"/>
    <col min="16154" max="16154" width="2.375" style="1" bestFit="1" customWidth="1"/>
    <col min="16155" max="16384" width="1.75" style="1"/>
  </cols>
  <sheetData>
    <row r="1" spans="1:12" ht="11.25" customHeight="1">
      <c r="A1" s="996" t="s">
        <v>725</v>
      </c>
      <c r="B1" s="966"/>
      <c r="C1" s="1072" t="s">
        <v>17</v>
      </c>
      <c r="D1" s="1072" t="s">
        <v>18</v>
      </c>
      <c r="E1" s="1075" t="s">
        <v>19</v>
      </c>
      <c r="F1" s="1076"/>
      <c r="G1" s="1076"/>
      <c r="H1" s="1076"/>
      <c r="I1" s="999" t="s">
        <v>20</v>
      </c>
      <c r="J1" s="1063" t="s">
        <v>21</v>
      </c>
    </row>
    <row r="2" spans="1:12" ht="11.25" customHeight="1">
      <c r="A2" s="997"/>
      <c r="B2" s="967"/>
      <c r="C2" s="1073"/>
      <c r="D2" s="1073"/>
      <c r="E2" s="1066" t="s">
        <v>15</v>
      </c>
      <c r="F2" s="1067"/>
      <c r="G2" s="1067"/>
      <c r="H2" s="1014" t="s">
        <v>297</v>
      </c>
      <c r="I2" s="1000"/>
      <c r="J2" s="1064"/>
    </row>
    <row r="3" spans="1:12" ht="39" customHeight="1" thickBot="1">
      <c r="A3" s="998"/>
      <c r="B3" s="968"/>
      <c r="C3" s="1074"/>
      <c r="D3" s="1074"/>
      <c r="E3" s="13" t="s">
        <v>32</v>
      </c>
      <c r="F3" s="14" t="s">
        <v>33</v>
      </c>
      <c r="G3" s="13" t="s">
        <v>34</v>
      </c>
      <c r="H3" s="1015"/>
      <c r="I3" s="1001"/>
      <c r="J3" s="1065"/>
    </row>
    <row r="4" spans="1:12" ht="23.25" customHeight="1" thickBot="1">
      <c r="A4" s="220" t="s">
        <v>560</v>
      </c>
      <c r="B4" s="26"/>
      <c r="C4" s="27"/>
      <c r="D4" s="28"/>
      <c r="E4" s="28"/>
      <c r="F4" s="29"/>
      <c r="G4" s="30"/>
      <c r="H4" s="31"/>
      <c r="I4" s="31"/>
      <c r="J4" s="38"/>
    </row>
    <row r="5" spans="1:12" s="58" customFormat="1" ht="81" customHeight="1">
      <c r="A5" s="1040" t="s">
        <v>4</v>
      </c>
      <c r="B5" s="1060" t="s">
        <v>698</v>
      </c>
      <c r="C5" s="218" t="s">
        <v>622</v>
      </c>
      <c r="D5" s="420" t="s">
        <v>727</v>
      </c>
      <c r="E5" s="651" t="s">
        <v>946</v>
      </c>
      <c r="F5" s="651" t="s">
        <v>946</v>
      </c>
      <c r="G5" s="651" t="s">
        <v>946</v>
      </c>
      <c r="H5" s="1077"/>
      <c r="I5" s="1070" t="s">
        <v>686</v>
      </c>
      <c r="J5" s="23">
        <v>1</v>
      </c>
    </row>
    <row r="6" spans="1:12" s="58" customFormat="1" ht="31.5" customHeight="1">
      <c r="A6" s="1016"/>
      <c r="B6" s="1069"/>
      <c r="C6" s="140" t="s">
        <v>298</v>
      </c>
      <c r="D6" s="523" t="s">
        <v>728</v>
      </c>
      <c r="E6" s="655" t="s">
        <v>946</v>
      </c>
      <c r="F6" s="655" t="s">
        <v>946</v>
      </c>
      <c r="G6" s="655" t="s">
        <v>946</v>
      </c>
      <c r="H6" s="1078"/>
      <c r="I6" s="1071"/>
      <c r="J6" s="12">
        <v>2</v>
      </c>
    </row>
    <row r="7" spans="1:12" s="58" customFormat="1" ht="41.25" customHeight="1">
      <c r="A7" s="1016"/>
      <c r="B7" s="1069"/>
      <c r="C7" s="155" t="s">
        <v>345</v>
      </c>
      <c r="D7" s="421"/>
      <c r="E7" s="663" t="s">
        <v>946</v>
      </c>
      <c r="F7" s="663" t="s">
        <v>946</v>
      </c>
      <c r="G7" s="663" t="s">
        <v>946</v>
      </c>
      <c r="H7" s="1078"/>
      <c r="I7" s="1071"/>
      <c r="J7" s="18">
        <v>2</v>
      </c>
    </row>
    <row r="8" spans="1:12" s="58" customFormat="1" ht="44.25" customHeight="1">
      <c r="A8" s="1037" t="s">
        <v>347</v>
      </c>
      <c r="B8" s="982" t="s">
        <v>699</v>
      </c>
      <c r="C8" s="184" t="s">
        <v>61</v>
      </c>
      <c r="D8" s="419" t="s">
        <v>730</v>
      </c>
      <c r="E8" s="654" t="s">
        <v>946</v>
      </c>
      <c r="F8" s="654" t="s">
        <v>946</v>
      </c>
      <c r="G8" s="654" t="s">
        <v>946</v>
      </c>
      <c r="H8" s="385"/>
      <c r="I8" s="1079" t="s">
        <v>702</v>
      </c>
      <c r="J8" s="63">
        <v>1</v>
      </c>
    </row>
    <row r="9" spans="1:12" s="58" customFormat="1" ht="56.25" customHeight="1">
      <c r="A9" s="1016"/>
      <c r="B9" s="1034"/>
      <c r="C9" s="134" t="s">
        <v>684</v>
      </c>
      <c r="D9" s="1084" t="s">
        <v>731</v>
      </c>
      <c r="E9" s="655" t="s">
        <v>946</v>
      </c>
      <c r="F9" s="655" t="s">
        <v>946</v>
      </c>
      <c r="G9" s="655" t="s">
        <v>946</v>
      </c>
      <c r="H9" s="522"/>
      <c r="I9" s="1080"/>
      <c r="J9" s="21">
        <v>1</v>
      </c>
    </row>
    <row r="10" spans="1:12" s="58" customFormat="1" ht="80.25" customHeight="1">
      <c r="A10" s="1016"/>
      <c r="B10" s="1034"/>
      <c r="C10" s="441" t="s">
        <v>729</v>
      </c>
      <c r="D10" s="1085"/>
      <c r="E10" s="655" t="s">
        <v>946</v>
      </c>
      <c r="F10" s="655" t="s">
        <v>946</v>
      </c>
      <c r="G10" s="655" t="s">
        <v>946</v>
      </c>
      <c r="H10" s="114"/>
      <c r="I10" s="444" t="s">
        <v>687</v>
      </c>
      <c r="J10" s="12">
        <v>1</v>
      </c>
    </row>
    <row r="11" spans="1:12" s="58" customFormat="1" ht="47.25" customHeight="1">
      <c r="A11" s="1016"/>
      <c r="B11" s="1034"/>
      <c r="C11" s="115" t="s">
        <v>299</v>
      </c>
      <c r="D11" s="1085"/>
      <c r="E11" s="655" t="s">
        <v>946</v>
      </c>
      <c r="F11" s="655" t="s">
        <v>946</v>
      </c>
      <c r="G11" s="655" t="s">
        <v>946</v>
      </c>
      <c r="H11" s="116"/>
      <c r="I11" s="389" t="s">
        <v>685</v>
      </c>
      <c r="J11" s="68">
        <v>1</v>
      </c>
    </row>
    <row r="12" spans="1:12" s="58" customFormat="1" ht="65.25" customHeight="1" thickBot="1">
      <c r="A12" s="1017"/>
      <c r="B12" s="983"/>
      <c r="C12" s="117" t="s">
        <v>993</v>
      </c>
      <c r="D12" s="422"/>
      <c r="E12" s="664" t="s">
        <v>946</v>
      </c>
      <c r="F12" s="664" t="s">
        <v>946</v>
      </c>
      <c r="G12" s="664" t="s">
        <v>946</v>
      </c>
      <c r="H12" s="118"/>
      <c r="I12" s="223" t="s">
        <v>477</v>
      </c>
      <c r="J12" s="11">
        <v>1</v>
      </c>
      <c r="L12" s="76"/>
    </row>
    <row r="13" spans="1:12" s="58" customFormat="1" ht="48" customHeight="1">
      <c r="A13" s="1040" t="s">
        <v>5</v>
      </c>
      <c r="B13" s="1060" t="s">
        <v>837</v>
      </c>
      <c r="C13" s="156" t="s">
        <v>563</v>
      </c>
      <c r="D13" s="1082" t="s">
        <v>701</v>
      </c>
      <c r="E13" s="652" t="s">
        <v>946</v>
      </c>
      <c r="F13" s="652" t="s">
        <v>946</v>
      </c>
      <c r="G13" s="652" t="s">
        <v>946</v>
      </c>
      <c r="H13" s="158"/>
      <c r="I13" s="990" t="s">
        <v>838</v>
      </c>
      <c r="J13" s="23">
        <v>1</v>
      </c>
    </row>
    <row r="14" spans="1:12" s="58" customFormat="1" ht="340.5" customHeight="1">
      <c r="A14" s="1062"/>
      <c r="B14" s="1061"/>
      <c r="C14" s="517" t="s">
        <v>994</v>
      </c>
      <c r="D14" s="1083"/>
      <c r="E14" s="655" t="s">
        <v>946</v>
      </c>
      <c r="F14" s="655" t="s">
        <v>946</v>
      </c>
      <c r="G14" s="655" t="s">
        <v>946</v>
      </c>
      <c r="H14" s="159"/>
      <c r="I14" s="1068"/>
      <c r="J14" s="21">
        <v>2</v>
      </c>
    </row>
    <row r="15" spans="1:12" s="58" customFormat="1" ht="102.75" customHeight="1" thickBot="1">
      <c r="A15" s="450"/>
      <c r="B15" s="454" t="s">
        <v>764</v>
      </c>
      <c r="C15" s="157" t="s">
        <v>839</v>
      </c>
      <c r="D15" s="396"/>
      <c r="E15" s="664" t="s">
        <v>946</v>
      </c>
      <c r="F15" s="664" t="s">
        <v>946</v>
      </c>
      <c r="G15" s="664" t="s">
        <v>946</v>
      </c>
      <c r="H15" s="160"/>
      <c r="I15" s="452" t="s">
        <v>346</v>
      </c>
      <c r="J15" s="453">
        <v>1</v>
      </c>
    </row>
    <row r="16" spans="1:12" s="58" customFormat="1" ht="131.25" customHeight="1">
      <c r="A16" s="516" t="s">
        <v>765</v>
      </c>
      <c r="B16" s="519" t="s">
        <v>768</v>
      </c>
      <c r="C16" s="518" t="s">
        <v>769</v>
      </c>
      <c r="D16" s="520" t="s">
        <v>767</v>
      </c>
      <c r="E16" s="663" t="s">
        <v>946</v>
      </c>
      <c r="F16" s="663" t="s">
        <v>946</v>
      </c>
      <c r="G16" s="663" t="s">
        <v>946</v>
      </c>
      <c r="H16" s="458"/>
      <c r="I16" s="521" t="s">
        <v>766</v>
      </c>
      <c r="J16" s="505">
        <v>1</v>
      </c>
    </row>
    <row r="17" spans="1:11" s="58" customFormat="1" ht="99" customHeight="1">
      <c r="A17" s="1016" t="s">
        <v>16</v>
      </c>
      <c r="B17" s="1034" t="s">
        <v>442</v>
      </c>
      <c r="C17" s="455" t="s">
        <v>564</v>
      </c>
      <c r="D17" s="456" t="s">
        <v>700</v>
      </c>
      <c r="E17" s="654" t="s">
        <v>946</v>
      </c>
      <c r="F17" s="654" t="s">
        <v>946</v>
      </c>
      <c r="G17" s="654" t="s">
        <v>946</v>
      </c>
      <c r="H17" s="457"/>
      <c r="I17" s="451" t="s">
        <v>748</v>
      </c>
      <c r="J17" s="21">
        <v>2</v>
      </c>
    </row>
    <row r="18" spans="1:11" s="58" customFormat="1" ht="43.5" customHeight="1">
      <c r="A18" s="1036"/>
      <c r="B18" s="1086"/>
      <c r="C18" s="391" t="s">
        <v>443</v>
      </c>
      <c r="D18" s="217" t="s">
        <v>565</v>
      </c>
      <c r="E18" s="663" t="s">
        <v>946</v>
      </c>
      <c r="F18" s="663" t="s">
        <v>946</v>
      </c>
      <c r="G18" s="663" t="s">
        <v>946</v>
      </c>
      <c r="H18" s="224"/>
      <c r="I18" s="225" t="s">
        <v>444</v>
      </c>
      <c r="J18" s="59">
        <v>2</v>
      </c>
    </row>
    <row r="19" spans="1:11" s="58" customFormat="1" ht="42" customHeight="1">
      <c r="A19" s="1037" t="s">
        <v>688</v>
      </c>
      <c r="B19" s="982" t="s">
        <v>689</v>
      </c>
      <c r="C19" s="394" t="s">
        <v>441</v>
      </c>
      <c r="D19" s="440" t="s">
        <v>690</v>
      </c>
      <c r="E19" s="654" t="s">
        <v>946</v>
      </c>
      <c r="F19" s="654" t="s">
        <v>946</v>
      </c>
      <c r="G19" s="654" t="s">
        <v>946</v>
      </c>
      <c r="H19" s="438"/>
      <c r="I19" s="1049" t="s">
        <v>693</v>
      </c>
      <c r="J19" s="393">
        <v>1</v>
      </c>
    </row>
    <row r="20" spans="1:11" s="58" customFormat="1" ht="93" customHeight="1">
      <c r="A20" s="1091"/>
      <c r="B20" s="1089"/>
      <c r="C20" s="192" t="s">
        <v>561</v>
      </c>
      <c r="D20" s="445" t="s">
        <v>691</v>
      </c>
      <c r="E20" s="655" t="s">
        <v>946</v>
      </c>
      <c r="F20" s="655" t="s">
        <v>946</v>
      </c>
      <c r="G20" s="655" t="s">
        <v>946</v>
      </c>
      <c r="H20" s="159"/>
      <c r="I20" s="1081"/>
      <c r="J20" s="12">
        <v>1</v>
      </c>
    </row>
    <row r="21" spans="1:11" s="58" customFormat="1" ht="81" customHeight="1" thickBot="1">
      <c r="A21" s="1043"/>
      <c r="B21" s="1090"/>
      <c r="C21" s="392" t="s">
        <v>562</v>
      </c>
      <c r="D21" s="446" t="s">
        <v>692</v>
      </c>
      <c r="E21" s="664" t="s">
        <v>946</v>
      </c>
      <c r="F21" s="664" t="s">
        <v>946</v>
      </c>
      <c r="G21" s="664" t="s">
        <v>946</v>
      </c>
      <c r="H21" s="439"/>
      <c r="I21" s="1050"/>
      <c r="J21" s="390">
        <v>1</v>
      </c>
    </row>
    <row r="22" spans="1:11" ht="23.25" customHeight="1" thickBot="1">
      <c r="A22" s="72" t="s">
        <v>111</v>
      </c>
      <c r="B22" s="26"/>
      <c r="C22" s="27"/>
      <c r="D22" s="28"/>
      <c r="E22" s="28"/>
      <c r="F22" s="29"/>
      <c r="G22" s="30"/>
      <c r="H22" s="31"/>
      <c r="I22" s="31"/>
      <c r="J22" s="38"/>
    </row>
    <row r="23" spans="1:11" ht="110.25" customHeight="1">
      <c r="A23" s="397" t="s">
        <v>4</v>
      </c>
      <c r="B23" s="442" t="s">
        <v>694</v>
      </c>
      <c r="C23" s="1097" t="s">
        <v>995</v>
      </c>
      <c r="D23" s="988" t="s">
        <v>749</v>
      </c>
      <c r="E23" s="659"/>
      <c r="F23" s="659"/>
      <c r="G23" s="659"/>
      <c r="H23" s="91"/>
      <c r="I23" s="1070" t="s">
        <v>697</v>
      </c>
      <c r="J23" s="661"/>
      <c r="K23" s="4"/>
    </row>
    <row r="24" spans="1:11" ht="177" customHeight="1">
      <c r="A24" s="398"/>
      <c r="B24" s="395"/>
      <c r="C24" s="1098"/>
      <c r="D24" s="1052"/>
      <c r="E24" s="660"/>
      <c r="F24" s="660"/>
      <c r="G24" s="660"/>
      <c r="H24" s="400"/>
      <c r="I24" s="1071"/>
      <c r="J24" s="662"/>
      <c r="K24" s="4"/>
    </row>
    <row r="25" spans="1:11" ht="88.5" customHeight="1">
      <c r="A25" s="1095"/>
      <c r="B25" s="1092"/>
      <c r="C25" s="102" t="s">
        <v>695</v>
      </c>
      <c r="D25" s="1052"/>
      <c r="E25" s="654" t="s">
        <v>946</v>
      </c>
      <c r="F25" s="654" t="s">
        <v>946</v>
      </c>
      <c r="G25" s="654" t="s">
        <v>946</v>
      </c>
      <c r="H25" s="399"/>
      <c r="I25" s="1071"/>
      <c r="J25" s="393">
        <v>1</v>
      </c>
      <c r="K25" s="4"/>
    </row>
    <row r="26" spans="1:11" ht="40.5" customHeight="1">
      <c r="A26" s="1062"/>
      <c r="B26" s="1093"/>
      <c r="C26" s="434" t="s">
        <v>696</v>
      </c>
      <c r="D26" s="1052"/>
      <c r="E26" s="655" t="s">
        <v>946</v>
      </c>
      <c r="F26" s="655" t="s">
        <v>946</v>
      </c>
      <c r="G26" s="655" t="s">
        <v>946</v>
      </c>
      <c r="H26" s="437"/>
      <c r="I26" s="1071"/>
      <c r="J26" s="12">
        <v>1</v>
      </c>
      <c r="K26" s="4"/>
    </row>
    <row r="27" spans="1:11" ht="44.25" customHeight="1" thickBot="1">
      <c r="A27" s="1096"/>
      <c r="B27" s="1094"/>
      <c r="C27" s="120" t="s">
        <v>445</v>
      </c>
      <c r="D27" s="1087"/>
      <c r="E27" s="664" t="s">
        <v>946</v>
      </c>
      <c r="F27" s="664" t="s">
        <v>946</v>
      </c>
      <c r="G27" s="664" t="s">
        <v>946</v>
      </c>
      <c r="H27" s="121"/>
      <c r="I27" s="1088"/>
      <c r="J27" s="71">
        <v>1</v>
      </c>
      <c r="K27" s="4"/>
    </row>
  </sheetData>
  <mergeCells count="30">
    <mergeCell ref="B17:B18"/>
    <mergeCell ref="A17:A18"/>
    <mergeCell ref="D23:D27"/>
    <mergeCell ref="I23:I27"/>
    <mergeCell ref="B19:B21"/>
    <mergeCell ref="A19:A21"/>
    <mergeCell ref="B25:B27"/>
    <mergeCell ref="A25:A27"/>
    <mergeCell ref="C23:C24"/>
    <mergeCell ref="H5:H7"/>
    <mergeCell ref="I8:I9"/>
    <mergeCell ref="I19:I21"/>
    <mergeCell ref="D13:D14"/>
    <mergeCell ref="D9:D11"/>
    <mergeCell ref="B13:B14"/>
    <mergeCell ref="A13:A14"/>
    <mergeCell ref="J1:J3"/>
    <mergeCell ref="E2:G2"/>
    <mergeCell ref="H2:H3"/>
    <mergeCell ref="I13:I14"/>
    <mergeCell ref="A5:A7"/>
    <mergeCell ref="B5:B7"/>
    <mergeCell ref="I5:I7"/>
    <mergeCell ref="A8:A12"/>
    <mergeCell ref="B8:B12"/>
    <mergeCell ref="A1:B3"/>
    <mergeCell ref="C1:C3"/>
    <mergeCell ref="D1:D3"/>
    <mergeCell ref="E1:H1"/>
    <mergeCell ref="I1:I3"/>
  </mergeCells>
  <phoneticPr fontId="2"/>
  <dataValidations count="1">
    <dataValidation type="list" allowBlank="1" showInputMessage="1" showErrorMessage="1" sqref="E5:G21 E25:G27" xr:uid="{41B04DAC-D15C-4964-9AF3-35F1A1208930}">
      <formula1>"□,☑"</formula1>
    </dataValidation>
  </dataValidations>
  <printOptions horizontalCentered="1"/>
  <pageMargins left="0.59055118110236227" right="0.59055118110236227" top="0.59055118110236227" bottom="0.59055118110236227" header="0.51181102362204722" footer="0.39370078740157483"/>
  <pageSetup paperSize="9" firstPageNumber="9" fitToHeight="0" orientation="landscape" useFirstPageNumber="1" r:id="rId1"/>
  <headerFooter alignWithMargins="0">
    <oddFooter>&amp;C&amp;P / 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77"/>
  <sheetViews>
    <sheetView view="pageBreakPreview" zoomScaleNormal="100" zoomScaleSheetLayoutView="100" workbookViewId="0">
      <selection sqref="A1:B3"/>
    </sheetView>
  </sheetViews>
  <sheetFormatPr defaultColWidth="1.75" defaultRowHeight="7.5" customHeight="1"/>
  <cols>
    <col min="1" max="1" width="3.125" style="1" customWidth="1"/>
    <col min="2" max="2" width="22.625" style="1" customWidth="1"/>
    <col min="3" max="3" width="51.625" style="1" customWidth="1"/>
    <col min="4" max="4" width="11.625" style="1" customWidth="1"/>
    <col min="5" max="7" width="3.375" style="1" customWidth="1"/>
    <col min="8" max="8" width="20.625" style="1" customWidth="1"/>
    <col min="9" max="9" width="12.625" style="2" customWidth="1"/>
    <col min="10" max="10" width="3.125" style="3" customWidth="1"/>
    <col min="11" max="16384" width="1.75" style="1"/>
  </cols>
  <sheetData>
    <row r="1" spans="1:11" ht="11.25" customHeight="1">
      <c r="A1" s="996" t="s">
        <v>725</v>
      </c>
      <c r="B1" s="966"/>
      <c r="C1" s="1072" t="s">
        <v>17</v>
      </c>
      <c r="D1" s="1072" t="s">
        <v>18</v>
      </c>
      <c r="E1" s="1075" t="s">
        <v>19</v>
      </c>
      <c r="F1" s="1076"/>
      <c r="G1" s="1076"/>
      <c r="H1" s="1076"/>
      <c r="I1" s="999" t="s">
        <v>20</v>
      </c>
      <c r="J1" s="1063" t="s">
        <v>21</v>
      </c>
    </row>
    <row r="2" spans="1:11" ht="11.25" customHeight="1">
      <c r="A2" s="997"/>
      <c r="B2" s="967"/>
      <c r="C2" s="1073"/>
      <c r="D2" s="1073"/>
      <c r="E2" s="1066" t="s">
        <v>15</v>
      </c>
      <c r="F2" s="1067"/>
      <c r="G2" s="1067"/>
      <c r="H2" s="1014" t="s">
        <v>160</v>
      </c>
      <c r="I2" s="1000"/>
      <c r="J2" s="1064"/>
    </row>
    <row r="3" spans="1:11" ht="39" customHeight="1" thickBot="1">
      <c r="A3" s="998"/>
      <c r="B3" s="968"/>
      <c r="C3" s="1074"/>
      <c r="D3" s="1074"/>
      <c r="E3" s="13" t="s">
        <v>32</v>
      </c>
      <c r="F3" s="14" t="s">
        <v>33</v>
      </c>
      <c r="G3" s="13" t="s">
        <v>34</v>
      </c>
      <c r="H3" s="1015"/>
      <c r="I3" s="1001"/>
      <c r="J3" s="1065"/>
    </row>
    <row r="4" spans="1:11" ht="22.5" customHeight="1" thickBot="1">
      <c r="A4" s="485" t="s">
        <v>114</v>
      </c>
      <c r="B4" s="25"/>
      <c r="C4" s="26"/>
      <c r="D4" s="27"/>
      <c r="E4" s="28"/>
      <c r="F4" s="28"/>
      <c r="G4" s="28"/>
      <c r="H4" s="29"/>
      <c r="I4" s="30"/>
      <c r="J4" s="32"/>
    </row>
    <row r="5" spans="1:11" ht="54" customHeight="1">
      <c r="A5" s="1040" t="s">
        <v>4</v>
      </c>
      <c r="B5" s="1111" t="s">
        <v>770</v>
      </c>
      <c r="C5" s="489" t="s">
        <v>568</v>
      </c>
      <c r="D5" s="1041" t="s">
        <v>771</v>
      </c>
      <c r="E5" s="651" t="s">
        <v>946</v>
      </c>
      <c r="F5" s="651" t="s">
        <v>946</v>
      </c>
      <c r="G5" s="651" t="s">
        <v>946</v>
      </c>
      <c r="H5" s="483"/>
      <c r="I5" s="127" t="s">
        <v>996</v>
      </c>
      <c r="J5" s="34">
        <v>2</v>
      </c>
    </row>
    <row r="6" spans="1:11" ht="48" customHeight="1">
      <c r="A6" s="1016"/>
      <c r="B6" s="1034"/>
      <c r="C6" s="484" t="s">
        <v>567</v>
      </c>
      <c r="D6" s="1112"/>
      <c r="E6" s="655" t="s">
        <v>946</v>
      </c>
      <c r="F6" s="655" t="s">
        <v>946</v>
      </c>
      <c r="G6" s="655" t="s">
        <v>946</v>
      </c>
      <c r="H6" s="113"/>
      <c r="I6" s="128" t="s">
        <v>313</v>
      </c>
      <c r="J6" s="70">
        <v>2</v>
      </c>
    </row>
    <row r="7" spans="1:11" ht="48" customHeight="1" thickBot="1">
      <c r="A7" s="1016"/>
      <c r="B7" s="1034"/>
      <c r="C7" s="97" t="s">
        <v>7</v>
      </c>
      <c r="D7" s="1113"/>
      <c r="E7" s="655" t="s">
        <v>946</v>
      </c>
      <c r="F7" s="655" t="s">
        <v>946</v>
      </c>
      <c r="G7" s="655" t="s">
        <v>946</v>
      </c>
      <c r="H7" s="122"/>
      <c r="I7" s="219" t="s">
        <v>315</v>
      </c>
      <c r="J7" s="195">
        <v>2</v>
      </c>
    </row>
    <row r="8" spans="1:11" ht="27.75" customHeight="1" thickBot="1">
      <c r="A8" s="485" t="s">
        <v>112</v>
      </c>
      <c r="B8" s="25"/>
      <c r="C8" s="26"/>
      <c r="D8" s="27"/>
      <c r="E8" s="28"/>
      <c r="F8" s="28"/>
      <c r="G8" s="28"/>
      <c r="H8" s="29"/>
      <c r="I8" s="30"/>
      <c r="J8" s="32"/>
      <c r="K8" s="4"/>
    </row>
    <row r="9" spans="1:11" ht="60.75" customHeight="1">
      <c r="A9" s="1040" t="s">
        <v>4</v>
      </c>
      <c r="B9" s="1060" t="s">
        <v>283</v>
      </c>
      <c r="C9" s="493" t="s">
        <v>772</v>
      </c>
      <c r="D9" s="988" t="s">
        <v>840</v>
      </c>
      <c r="E9" s="1104" t="s">
        <v>946</v>
      </c>
      <c r="F9" s="1104" t="s">
        <v>946</v>
      </c>
      <c r="G9" s="1104" t="s">
        <v>946</v>
      </c>
      <c r="H9" s="91"/>
      <c r="I9" s="988" t="s">
        <v>284</v>
      </c>
      <c r="J9" s="1102">
        <v>1</v>
      </c>
    </row>
    <row r="10" spans="1:11" ht="27.75" customHeight="1">
      <c r="A10" s="1016"/>
      <c r="B10" s="1069"/>
      <c r="C10" s="494" t="s">
        <v>773</v>
      </c>
      <c r="D10" s="1052"/>
      <c r="E10" s="1107"/>
      <c r="F10" s="1107"/>
      <c r="G10" s="1107"/>
      <c r="H10" s="495"/>
      <c r="I10" s="1052"/>
      <c r="J10" s="1100"/>
    </row>
    <row r="11" spans="1:11" ht="43.5" customHeight="1">
      <c r="A11" s="1036"/>
      <c r="B11" s="1114"/>
      <c r="C11" s="486" t="s">
        <v>774</v>
      </c>
      <c r="D11" s="1106"/>
      <c r="E11" s="1108"/>
      <c r="F11" s="1108"/>
      <c r="G11" s="1108"/>
      <c r="H11" s="104"/>
      <c r="I11" s="1106"/>
      <c r="J11" s="1103"/>
    </row>
    <row r="12" spans="1:11" ht="75.75" customHeight="1">
      <c r="A12" s="1037" t="s">
        <v>6</v>
      </c>
      <c r="B12" s="982" t="s">
        <v>566</v>
      </c>
      <c r="C12" s="487" t="s">
        <v>286</v>
      </c>
      <c r="D12" s="462" t="s">
        <v>289</v>
      </c>
      <c r="E12" s="655" t="s">
        <v>946</v>
      </c>
      <c r="F12" s="655" t="s">
        <v>946</v>
      </c>
      <c r="G12" s="655" t="s">
        <v>946</v>
      </c>
      <c r="H12" s="149"/>
      <c r="I12" s="462" t="s">
        <v>290</v>
      </c>
      <c r="J12" s="77">
        <v>1</v>
      </c>
    </row>
    <row r="13" spans="1:11" ht="90" customHeight="1" thickBot="1">
      <c r="A13" s="1017"/>
      <c r="B13" s="983"/>
      <c r="C13" s="492" t="s">
        <v>446</v>
      </c>
      <c r="D13" s="496"/>
      <c r="E13" s="664" t="s">
        <v>946</v>
      </c>
      <c r="F13" s="664" t="s">
        <v>946</v>
      </c>
      <c r="G13" s="664" t="s">
        <v>946</v>
      </c>
      <c r="H13" s="497"/>
      <c r="I13" s="205" t="s">
        <v>775</v>
      </c>
      <c r="J13" s="498">
        <v>1</v>
      </c>
    </row>
    <row r="14" spans="1:11" ht="43.5" customHeight="1">
      <c r="A14" s="1040" t="s">
        <v>5</v>
      </c>
      <c r="B14" s="1060" t="s">
        <v>285</v>
      </c>
      <c r="C14" s="491" t="s">
        <v>287</v>
      </c>
      <c r="D14" s="988" t="s">
        <v>358</v>
      </c>
      <c r="E14" s="652" t="s">
        <v>946</v>
      </c>
      <c r="F14" s="652" t="s">
        <v>946</v>
      </c>
      <c r="G14" s="652" t="s">
        <v>946</v>
      </c>
      <c r="H14" s="666"/>
      <c r="I14" s="470" t="s">
        <v>776</v>
      </c>
      <c r="J14" s="35">
        <v>1</v>
      </c>
    </row>
    <row r="15" spans="1:11" ht="54.75" customHeight="1">
      <c r="A15" s="1036"/>
      <c r="B15" s="1114"/>
      <c r="C15" s="499" t="s">
        <v>288</v>
      </c>
      <c r="D15" s="1106"/>
      <c r="E15" s="657" t="s">
        <v>946</v>
      </c>
      <c r="F15" s="657" t="s">
        <v>946</v>
      </c>
      <c r="G15" s="657" t="s">
        <v>946</v>
      </c>
      <c r="H15" s="475"/>
      <c r="I15" s="476"/>
      <c r="J15" s="73">
        <v>2</v>
      </c>
    </row>
    <row r="16" spans="1:11" ht="53.25" customHeight="1">
      <c r="A16" s="459" t="s">
        <v>16</v>
      </c>
      <c r="B16" s="500" t="s">
        <v>64</v>
      </c>
      <c r="C16" s="486" t="s">
        <v>293</v>
      </c>
      <c r="D16" s="501" t="s">
        <v>65</v>
      </c>
      <c r="E16" s="650" t="s">
        <v>946</v>
      </c>
      <c r="F16" s="650" t="s">
        <v>946</v>
      </c>
      <c r="G16" s="650" t="s">
        <v>946</v>
      </c>
      <c r="H16" s="104"/>
      <c r="I16" s="146" t="s">
        <v>777</v>
      </c>
      <c r="J16" s="479">
        <v>1</v>
      </c>
    </row>
    <row r="17" spans="1:11" ht="54" customHeight="1">
      <c r="A17" s="460" t="s">
        <v>0</v>
      </c>
      <c r="B17" s="6" t="s">
        <v>72</v>
      </c>
      <c r="C17" s="112" t="s">
        <v>292</v>
      </c>
      <c r="D17" s="194" t="s">
        <v>73</v>
      </c>
      <c r="E17" s="652" t="s">
        <v>946</v>
      </c>
      <c r="F17" s="652" t="s">
        <v>946</v>
      </c>
      <c r="G17" s="652" t="s">
        <v>946</v>
      </c>
      <c r="H17" s="103"/>
      <c r="I17" s="194" t="s">
        <v>291</v>
      </c>
      <c r="J17" s="24">
        <v>1</v>
      </c>
    </row>
    <row r="18" spans="1:11" ht="43.5" customHeight="1">
      <c r="A18" s="1037" t="s">
        <v>38</v>
      </c>
      <c r="B18" s="1115" t="s">
        <v>295</v>
      </c>
      <c r="C18" s="102" t="s">
        <v>778</v>
      </c>
      <c r="D18" s="1051" t="s">
        <v>296</v>
      </c>
      <c r="E18" s="1118" t="s">
        <v>946</v>
      </c>
      <c r="F18" s="1118" t="s">
        <v>946</v>
      </c>
      <c r="G18" s="1118" t="s">
        <v>946</v>
      </c>
      <c r="H18" s="474"/>
      <c r="I18" s="1051" t="s">
        <v>363</v>
      </c>
      <c r="J18" s="1099">
        <v>1</v>
      </c>
    </row>
    <row r="19" spans="1:11" ht="45.75" customHeight="1">
      <c r="A19" s="1016"/>
      <c r="B19" s="1069"/>
      <c r="C19" s="494" t="s">
        <v>779</v>
      </c>
      <c r="D19" s="1052"/>
      <c r="E19" s="1107"/>
      <c r="F19" s="1107"/>
      <c r="G19" s="1107"/>
      <c r="H19" s="495"/>
      <c r="I19" s="1052"/>
      <c r="J19" s="1100"/>
    </row>
    <row r="20" spans="1:11" ht="51" customHeight="1">
      <c r="A20" s="1016"/>
      <c r="B20" s="1069"/>
      <c r="C20" s="494" t="s">
        <v>780</v>
      </c>
      <c r="D20" s="1052"/>
      <c r="E20" s="1107"/>
      <c r="F20" s="1107"/>
      <c r="G20" s="1107"/>
      <c r="H20" s="495"/>
      <c r="I20" s="1052"/>
      <c r="J20" s="1100"/>
    </row>
    <row r="21" spans="1:11" ht="48.75" customHeight="1" thickBot="1">
      <c r="A21" s="1036"/>
      <c r="B21" s="1114"/>
      <c r="C21" s="486" t="s">
        <v>781</v>
      </c>
      <c r="D21" s="1106"/>
      <c r="E21" s="1105"/>
      <c r="F21" s="1105"/>
      <c r="G21" s="1105"/>
      <c r="H21" s="104"/>
      <c r="I21" s="1106"/>
      <c r="J21" s="1101"/>
    </row>
    <row r="22" spans="1:11" ht="22.5" customHeight="1" thickBot="1">
      <c r="A22" s="485" t="s">
        <v>116</v>
      </c>
      <c r="B22" s="25"/>
      <c r="C22" s="26"/>
      <c r="D22" s="27"/>
      <c r="E22" s="28"/>
      <c r="F22" s="28"/>
      <c r="G22" s="28"/>
      <c r="H22" s="29"/>
      <c r="I22" s="30"/>
      <c r="J22" s="32"/>
    </row>
    <row r="23" spans="1:11" ht="65.25" customHeight="1" thickBot="1">
      <c r="A23" s="42" t="s">
        <v>4</v>
      </c>
      <c r="B23" s="150" t="s">
        <v>157</v>
      </c>
      <c r="C23" s="107" t="s">
        <v>782</v>
      </c>
      <c r="D23" s="152" t="s">
        <v>158</v>
      </c>
      <c r="E23" s="665" t="s">
        <v>946</v>
      </c>
      <c r="F23" s="665" t="s">
        <v>946</v>
      </c>
      <c r="G23" s="665" t="s">
        <v>946</v>
      </c>
      <c r="H23" s="44"/>
      <c r="I23" s="502" t="s">
        <v>783</v>
      </c>
      <c r="J23" s="61">
        <v>2</v>
      </c>
    </row>
    <row r="24" spans="1:11" ht="22.5" customHeight="1" thickBot="1">
      <c r="A24" s="485" t="s">
        <v>294</v>
      </c>
      <c r="B24" s="25"/>
      <c r="C24" s="26"/>
      <c r="D24" s="27"/>
      <c r="E24" s="28"/>
      <c r="F24" s="28"/>
      <c r="G24" s="28"/>
      <c r="H24" s="29"/>
      <c r="I24" s="30"/>
      <c r="J24" s="32"/>
      <c r="K24" s="4"/>
    </row>
    <row r="25" spans="1:11" ht="39.75" customHeight="1">
      <c r="A25" s="465" t="s">
        <v>4</v>
      </c>
      <c r="B25" s="75" t="s">
        <v>77</v>
      </c>
      <c r="C25" s="84" t="s">
        <v>54</v>
      </c>
      <c r="D25" s="85" t="s">
        <v>78</v>
      </c>
      <c r="E25" s="653" t="s">
        <v>946</v>
      </c>
      <c r="F25" s="653" t="s">
        <v>946</v>
      </c>
      <c r="G25" s="653" t="s">
        <v>946</v>
      </c>
      <c r="H25" s="119"/>
      <c r="I25" s="85" t="s">
        <v>784</v>
      </c>
      <c r="J25" s="467">
        <v>1</v>
      </c>
    </row>
    <row r="26" spans="1:11" ht="31.5" customHeight="1">
      <c r="A26" s="1016" t="s">
        <v>6</v>
      </c>
      <c r="B26" s="1034" t="s">
        <v>785</v>
      </c>
      <c r="C26" s="123" t="s">
        <v>156</v>
      </c>
      <c r="D26" s="1116" t="s">
        <v>49</v>
      </c>
      <c r="E26" s="652" t="s">
        <v>946</v>
      </c>
      <c r="F26" s="652" t="s">
        <v>946</v>
      </c>
      <c r="G26" s="652" t="s">
        <v>946</v>
      </c>
      <c r="H26" s="124"/>
      <c r="I26" s="1116" t="s">
        <v>786</v>
      </c>
      <c r="J26" s="74">
        <v>1</v>
      </c>
    </row>
    <row r="27" spans="1:11" ht="54" customHeight="1">
      <c r="A27" s="1016"/>
      <c r="B27" s="1034"/>
      <c r="C27" s="490" t="s">
        <v>364</v>
      </c>
      <c r="D27" s="1116"/>
      <c r="E27" s="655" t="s">
        <v>946</v>
      </c>
      <c r="F27" s="655" t="s">
        <v>946</v>
      </c>
      <c r="G27" s="655" t="s">
        <v>946</v>
      </c>
      <c r="H27" s="480"/>
      <c r="I27" s="1116"/>
      <c r="J27" s="56">
        <v>1</v>
      </c>
    </row>
    <row r="28" spans="1:11" ht="35.25" customHeight="1">
      <c r="A28" s="1016"/>
      <c r="B28" s="1034"/>
      <c r="C28" s="115" t="s">
        <v>787</v>
      </c>
      <c r="D28" s="1116"/>
      <c r="E28" s="655" t="s">
        <v>946</v>
      </c>
      <c r="F28" s="655" t="s">
        <v>946</v>
      </c>
      <c r="G28" s="655" t="s">
        <v>946</v>
      </c>
      <c r="H28" s="113"/>
      <c r="I28" s="1116"/>
      <c r="J28" s="226" t="s">
        <v>2</v>
      </c>
    </row>
    <row r="29" spans="1:11" ht="40.5" customHeight="1" thickBot="1">
      <c r="A29" s="1017"/>
      <c r="B29" s="983"/>
      <c r="C29" s="125" t="s">
        <v>788</v>
      </c>
      <c r="D29" s="1117"/>
      <c r="E29" s="655" t="s">
        <v>946</v>
      </c>
      <c r="F29" s="655" t="s">
        <v>946</v>
      </c>
      <c r="G29" s="655" t="s">
        <v>946</v>
      </c>
      <c r="H29" s="126"/>
      <c r="I29" s="1117"/>
      <c r="J29" s="227" t="s">
        <v>2</v>
      </c>
    </row>
    <row r="30" spans="1:11" ht="24" customHeight="1" thickBot="1">
      <c r="A30" s="485" t="s">
        <v>789</v>
      </c>
      <c r="B30" s="25"/>
      <c r="C30" s="26"/>
      <c r="D30" s="27"/>
      <c r="E30" s="28"/>
      <c r="F30" s="28"/>
      <c r="G30" s="28"/>
      <c r="H30" s="29"/>
      <c r="I30" s="30"/>
      <c r="J30" s="32"/>
      <c r="K30" s="4"/>
    </row>
    <row r="31" spans="1:11" ht="59.25" customHeight="1">
      <c r="A31" s="1040" t="s">
        <v>4</v>
      </c>
      <c r="B31" s="1060" t="s">
        <v>50</v>
      </c>
      <c r="C31" s="130" t="s">
        <v>51</v>
      </c>
      <c r="D31" s="988" t="s">
        <v>52</v>
      </c>
      <c r="E31" s="655" t="s">
        <v>946</v>
      </c>
      <c r="F31" s="655" t="s">
        <v>946</v>
      </c>
      <c r="G31" s="655" t="s">
        <v>946</v>
      </c>
      <c r="H31" s="131"/>
      <c r="I31" s="482" t="s">
        <v>790</v>
      </c>
      <c r="J31" s="34">
        <v>1</v>
      </c>
    </row>
    <row r="32" spans="1:11" ht="63.75" customHeight="1">
      <c r="A32" s="1036"/>
      <c r="B32" s="1114"/>
      <c r="C32" s="503" t="s">
        <v>997</v>
      </c>
      <c r="D32" s="1106"/>
      <c r="E32" s="657" t="s">
        <v>946</v>
      </c>
      <c r="F32" s="657" t="s">
        <v>946</v>
      </c>
      <c r="G32" s="657" t="s">
        <v>946</v>
      </c>
      <c r="H32" s="504"/>
      <c r="I32" s="448" t="s">
        <v>791</v>
      </c>
      <c r="J32" s="73">
        <v>1</v>
      </c>
    </row>
    <row r="33" spans="1:19" ht="84" customHeight="1">
      <c r="A33" s="1016" t="s">
        <v>6</v>
      </c>
      <c r="B33" s="1069" t="s">
        <v>91</v>
      </c>
      <c r="C33" s="490" t="s">
        <v>447</v>
      </c>
      <c r="D33" s="1116" t="s">
        <v>66</v>
      </c>
      <c r="E33" s="652" t="s">
        <v>946</v>
      </c>
      <c r="F33" s="652" t="s">
        <v>946</v>
      </c>
      <c r="G33" s="652" t="s">
        <v>946</v>
      </c>
      <c r="H33" s="480"/>
      <c r="I33" s="1051" t="s">
        <v>792</v>
      </c>
      <c r="J33" s="195">
        <v>1</v>
      </c>
      <c r="S33" s="58"/>
    </row>
    <row r="34" spans="1:19" ht="41.25" customHeight="1" thickBot="1">
      <c r="A34" s="1017"/>
      <c r="B34" s="1119"/>
      <c r="C34" s="117" t="s">
        <v>115</v>
      </c>
      <c r="D34" s="1117"/>
      <c r="E34" s="664" t="s">
        <v>946</v>
      </c>
      <c r="F34" s="664" t="s">
        <v>946</v>
      </c>
      <c r="G34" s="664" t="s">
        <v>946</v>
      </c>
      <c r="H34" s="98"/>
      <c r="I34" s="1121"/>
      <c r="J34" s="54">
        <v>1</v>
      </c>
    </row>
    <row r="35" spans="1:19" ht="42.75" customHeight="1">
      <c r="A35" s="465" t="s">
        <v>5</v>
      </c>
      <c r="B35" s="75" t="s">
        <v>234</v>
      </c>
      <c r="C35" s="147" t="s">
        <v>233</v>
      </c>
      <c r="D35" s="85" t="s">
        <v>8</v>
      </c>
      <c r="E35" s="653" t="s">
        <v>946</v>
      </c>
      <c r="F35" s="653" t="s">
        <v>946</v>
      </c>
      <c r="G35" s="653" t="s">
        <v>946</v>
      </c>
      <c r="H35" s="119"/>
      <c r="I35" s="201" t="s">
        <v>235</v>
      </c>
      <c r="J35" s="188">
        <v>1</v>
      </c>
    </row>
    <row r="36" spans="1:19" ht="48" customHeight="1">
      <c r="A36" s="461" t="s">
        <v>16</v>
      </c>
      <c r="B36" s="463" t="s">
        <v>39</v>
      </c>
      <c r="C36" s="491"/>
      <c r="D36" s="481"/>
      <c r="E36" s="650" t="s">
        <v>946</v>
      </c>
      <c r="F36" s="650" t="s">
        <v>946</v>
      </c>
      <c r="G36" s="650" t="s">
        <v>946</v>
      </c>
      <c r="H36" s="480"/>
      <c r="I36" s="466" t="s">
        <v>300</v>
      </c>
      <c r="J36" s="16">
        <v>2</v>
      </c>
    </row>
    <row r="37" spans="1:19" ht="48.75" customHeight="1" thickBot="1">
      <c r="A37" s="1122" t="s">
        <v>0</v>
      </c>
      <c r="B37" s="1125" t="s">
        <v>998</v>
      </c>
      <c r="C37" s="238" t="s">
        <v>135</v>
      </c>
      <c r="D37" s="1128"/>
      <c r="E37" s="652" t="s">
        <v>946</v>
      </c>
      <c r="F37" s="652" t="s">
        <v>946</v>
      </c>
      <c r="G37" s="652" t="s">
        <v>946</v>
      </c>
      <c r="H37" s="668"/>
      <c r="I37" s="1131" t="s">
        <v>793</v>
      </c>
      <c r="J37" s="17">
        <v>2</v>
      </c>
    </row>
    <row r="38" spans="1:19" ht="44.25" customHeight="1" thickBot="1">
      <c r="A38" s="1123"/>
      <c r="B38" s="1126"/>
      <c r="C38" s="488" t="s">
        <v>136</v>
      </c>
      <c r="D38" s="1129"/>
      <c r="E38" s="655" t="s">
        <v>946</v>
      </c>
      <c r="F38" s="655" t="s">
        <v>946</v>
      </c>
      <c r="G38" s="655" t="s">
        <v>946</v>
      </c>
      <c r="H38" s="114"/>
      <c r="I38" s="1132"/>
      <c r="J38" s="19">
        <v>2</v>
      </c>
    </row>
    <row r="39" spans="1:19" ht="39" customHeight="1" thickBot="1">
      <c r="A39" s="1124"/>
      <c r="B39" s="1127"/>
      <c r="C39" s="386" t="s">
        <v>137</v>
      </c>
      <c r="D39" s="1130"/>
      <c r="E39" s="655" t="s">
        <v>946</v>
      </c>
      <c r="F39" s="655" t="s">
        <v>946</v>
      </c>
      <c r="G39" s="655" t="s">
        <v>946</v>
      </c>
      <c r="H39" s="531"/>
      <c r="I39" s="1132"/>
      <c r="J39" s="20">
        <v>2</v>
      </c>
    </row>
    <row r="40" spans="1:19" ht="22.5" customHeight="1" thickBot="1">
      <c r="A40" s="485" t="s">
        <v>825</v>
      </c>
      <c r="B40" s="25"/>
      <c r="C40" s="26"/>
      <c r="D40" s="27"/>
      <c r="E40" s="28"/>
      <c r="F40" s="28"/>
      <c r="G40" s="28"/>
      <c r="H40" s="29"/>
      <c r="I40" s="30"/>
      <c r="J40" s="32"/>
    </row>
    <row r="41" spans="1:19" ht="89.25" customHeight="1">
      <c r="A41" s="465" t="s">
        <v>4</v>
      </c>
      <c r="B41" s="75" t="s">
        <v>827</v>
      </c>
      <c r="C41" s="147" t="s">
        <v>794</v>
      </c>
      <c r="D41" s="85" t="s">
        <v>8</v>
      </c>
      <c r="E41" s="653" t="s">
        <v>946</v>
      </c>
      <c r="F41" s="653" t="s">
        <v>946</v>
      </c>
      <c r="G41" s="653" t="s">
        <v>946</v>
      </c>
      <c r="H41" s="119"/>
      <c r="I41" s="201" t="s">
        <v>795</v>
      </c>
      <c r="J41" s="505">
        <v>2</v>
      </c>
    </row>
    <row r="42" spans="1:19" ht="109.5" customHeight="1">
      <c r="A42" s="1037" t="s">
        <v>6</v>
      </c>
      <c r="B42" s="982" t="s">
        <v>796</v>
      </c>
      <c r="C42" s="134" t="s">
        <v>631</v>
      </c>
      <c r="D42" s="1051" t="s">
        <v>85</v>
      </c>
      <c r="E42" s="652" t="s">
        <v>946</v>
      </c>
      <c r="F42" s="652" t="s">
        <v>946</v>
      </c>
      <c r="G42" s="652" t="s">
        <v>946</v>
      </c>
      <c r="H42" s="668"/>
      <c r="I42" s="1133" t="s">
        <v>797</v>
      </c>
      <c r="J42" s="19">
        <v>2</v>
      </c>
    </row>
    <row r="43" spans="1:19" ht="50.25" customHeight="1" thickBot="1">
      <c r="A43" s="1017"/>
      <c r="B43" s="983"/>
      <c r="C43" s="125" t="s">
        <v>452</v>
      </c>
      <c r="D43" s="1087"/>
      <c r="E43" s="664" t="s">
        <v>946</v>
      </c>
      <c r="F43" s="664" t="s">
        <v>946</v>
      </c>
      <c r="G43" s="664" t="s">
        <v>946</v>
      </c>
      <c r="H43" s="669"/>
      <c r="I43" s="1134"/>
      <c r="J43" s="11">
        <v>2</v>
      </c>
    </row>
    <row r="44" spans="1:19" ht="54" customHeight="1" thickBot="1">
      <c r="A44" s="459" t="s">
        <v>5</v>
      </c>
      <c r="B44" s="468" t="s">
        <v>798</v>
      </c>
      <c r="C44" s="486" t="s">
        <v>597</v>
      </c>
      <c r="D44" s="146"/>
      <c r="E44" s="652" t="s">
        <v>946</v>
      </c>
      <c r="F44" s="652" t="s">
        <v>946</v>
      </c>
      <c r="G44" s="652" t="s">
        <v>946</v>
      </c>
      <c r="H44" s="104"/>
      <c r="I44" s="369" t="s">
        <v>799</v>
      </c>
      <c r="J44" s="59">
        <v>2</v>
      </c>
    </row>
    <row r="45" spans="1:19" ht="27.75" customHeight="1" thickBot="1">
      <c r="A45" s="485" t="s">
        <v>800</v>
      </c>
      <c r="B45" s="25"/>
      <c r="C45" s="26"/>
      <c r="D45" s="27"/>
      <c r="E45" s="28"/>
      <c r="F45" s="28"/>
      <c r="G45" s="28"/>
      <c r="H45" s="29"/>
      <c r="I45" s="30"/>
      <c r="J45" s="32"/>
      <c r="K45" s="4"/>
    </row>
    <row r="46" spans="1:19" ht="53.25" customHeight="1">
      <c r="A46" s="1016" t="s">
        <v>4</v>
      </c>
      <c r="B46" s="1034" t="s">
        <v>588</v>
      </c>
      <c r="C46" s="367" t="s">
        <v>587</v>
      </c>
      <c r="D46" s="229" t="s">
        <v>591</v>
      </c>
      <c r="E46" s="655" t="s">
        <v>946</v>
      </c>
      <c r="F46" s="655" t="s">
        <v>946</v>
      </c>
      <c r="G46" s="655" t="s">
        <v>946</v>
      </c>
      <c r="H46" s="480"/>
      <c r="I46" s="1041" t="s">
        <v>801</v>
      </c>
      <c r="J46" s="477">
        <v>1</v>
      </c>
    </row>
    <row r="47" spans="1:19" ht="48.75" customHeight="1">
      <c r="A47" s="1091"/>
      <c r="B47" s="1089"/>
      <c r="C47" s="435" t="s">
        <v>589</v>
      </c>
      <c r="D47" s="229"/>
      <c r="E47" s="655" t="s">
        <v>946</v>
      </c>
      <c r="F47" s="655" t="s">
        <v>946</v>
      </c>
      <c r="G47" s="655" t="s">
        <v>946</v>
      </c>
      <c r="H47" s="113"/>
      <c r="I47" s="1085"/>
      <c r="J47" s="12">
        <v>2</v>
      </c>
    </row>
    <row r="48" spans="1:19" ht="48.75" customHeight="1">
      <c r="A48" s="1091"/>
      <c r="B48" s="1089"/>
      <c r="C48" s="435" t="s">
        <v>590</v>
      </c>
      <c r="D48" s="229"/>
      <c r="E48" s="655" t="s">
        <v>946</v>
      </c>
      <c r="F48" s="655" t="s">
        <v>946</v>
      </c>
      <c r="G48" s="655" t="s">
        <v>946</v>
      </c>
      <c r="H48" s="113"/>
      <c r="I48" s="1085"/>
      <c r="J48" s="12">
        <v>2</v>
      </c>
    </row>
    <row r="49" spans="1:11" ht="45" customHeight="1">
      <c r="A49" s="1046"/>
      <c r="B49" s="1120"/>
      <c r="C49" s="368" t="s">
        <v>592</v>
      </c>
      <c r="D49" s="230"/>
      <c r="E49" s="657" t="s">
        <v>946</v>
      </c>
      <c r="F49" s="657" t="s">
        <v>946</v>
      </c>
      <c r="G49" s="657" t="s">
        <v>946</v>
      </c>
      <c r="H49" s="104"/>
      <c r="I49" s="1113"/>
      <c r="J49" s="477">
        <v>2</v>
      </c>
    </row>
    <row r="50" spans="1:11" ht="54.75" customHeight="1">
      <c r="A50" s="1135" t="s">
        <v>6</v>
      </c>
      <c r="B50" s="982" t="s">
        <v>802</v>
      </c>
      <c r="C50" s="161" t="s">
        <v>48</v>
      </c>
      <c r="D50" s="78" t="s">
        <v>330</v>
      </c>
      <c r="E50" s="652" t="s">
        <v>946</v>
      </c>
      <c r="F50" s="652" t="s">
        <v>946</v>
      </c>
      <c r="G50" s="652" t="s">
        <v>946</v>
      </c>
      <c r="H50" s="506"/>
      <c r="I50" s="1133" t="s">
        <v>999</v>
      </c>
      <c r="J50" s="477">
        <v>1</v>
      </c>
    </row>
    <row r="51" spans="1:11" ht="68.25" customHeight="1">
      <c r="A51" s="1136"/>
      <c r="B51" s="1093"/>
      <c r="C51" s="162" t="s">
        <v>365</v>
      </c>
      <c r="D51" s="163" t="s">
        <v>331</v>
      </c>
      <c r="E51" s="655" t="s">
        <v>946</v>
      </c>
      <c r="F51" s="655" t="s">
        <v>946</v>
      </c>
      <c r="G51" s="655" t="s">
        <v>946</v>
      </c>
      <c r="H51" s="164"/>
      <c r="I51" s="1138"/>
      <c r="J51" s="12">
        <v>1</v>
      </c>
    </row>
    <row r="52" spans="1:11" ht="63.75" customHeight="1" thickBot="1">
      <c r="A52" s="1137"/>
      <c r="B52" s="1094"/>
      <c r="C52" s="507" t="s">
        <v>366</v>
      </c>
      <c r="D52" s="228" t="s">
        <v>332</v>
      </c>
      <c r="E52" s="664" t="s">
        <v>946</v>
      </c>
      <c r="F52" s="664" t="s">
        <v>946</v>
      </c>
      <c r="G52" s="664" t="s">
        <v>946</v>
      </c>
      <c r="H52" s="508"/>
      <c r="I52" s="1139"/>
      <c r="J52" s="11">
        <v>1</v>
      </c>
    </row>
    <row r="53" spans="1:11" ht="57" customHeight="1">
      <c r="A53" s="1040" t="s">
        <v>6</v>
      </c>
      <c r="B53" s="1060" t="s">
        <v>803</v>
      </c>
      <c r="C53" s="490" t="s">
        <v>55</v>
      </c>
      <c r="D53" s="1140" t="s">
        <v>118</v>
      </c>
      <c r="E53" s="1104" t="s">
        <v>946</v>
      </c>
      <c r="F53" s="1104" t="s">
        <v>946</v>
      </c>
      <c r="G53" s="1104" t="s">
        <v>946</v>
      </c>
      <c r="H53" s="1142"/>
      <c r="I53" s="988" t="s">
        <v>804</v>
      </c>
      <c r="J53" s="1109">
        <v>1</v>
      </c>
    </row>
    <row r="54" spans="1:11" ht="275.25" customHeight="1">
      <c r="A54" s="1036"/>
      <c r="B54" s="1114"/>
      <c r="C54" s="476" t="s">
        <v>451</v>
      </c>
      <c r="D54" s="1141"/>
      <c r="E54" s="1108"/>
      <c r="F54" s="1108"/>
      <c r="G54" s="1108"/>
      <c r="H54" s="1143"/>
      <c r="I54" s="1106"/>
      <c r="J54" s="1110"/>
    </row>
    <row r="55" spans="1:11" ht="56.25" customHeight="1">
      <c r="A55" s="1016" t="s">
        <v>5</v>
      </c>
      <c r="B55" s="1034" t="s">
        <v>593</v>
      </c>
      <c r="C55" s="367" t="s">
        <v>594</v>
      </c>
      <c r="D55" s="469" t="s">
        <v>595</v>
      </c>
      <c r="E55" s="652" t="s">
        <v>946</v>
      </c>
      <c r="F55" s="652" t="s">
        <v>946</v>
      </c>
      <c r="G55" s="652" t="s">
        <v>946</v>
      </c>
      <c r="H55" s="480"/>
      <c r="I55" s="1053" t="s">
        <v>805</v>
      </c>
      <c r="J55" s="477">
        <v>1</v>
      </c>
    </row>
    <row r="56" spans="1:11" ht="51.75" customHeight="1" thickBot="1">
      <c r="A56" s="1096"/>
      <c r="B56" s="1090"/>
      <c r="C56" s="436" t="s">
        <v>750</v>
      </c>
      <c r="D56" s="231"/>
      <c r="E56" s="664" t="s">
        <v>946</v>
      </c>
      <c r="F56" s="664" t="s">
        <v>946</v>
      </c>
      <c r="G56" s="664" t="s">
        <v>946</v>
      </c>
      <c r="H56" s="126"/>
      <c r="I56" s="1144"/>
      <c r="J56" s="11">
        <v>2</v>
      </c>
    </row>
    <row r="57" spans="1:11" ht="100.5" customHeight="1">
      <c r="A57" s="1040" t="s">
        <v>16</v>
      </c>
      <c r="B57" s="1060" t="s">
        <v>806</v>
      </c>
      <c r="C57" s="132" t="s">
        <v>450</v>
      </c>
      <c r="D57" s="194" t="s">
        <v>53</v>
      </c>
      <c r="E57" s="652" t="s">
        <v>946</v>
      </c>
      <c r="F57" s="652" t="s">
        <v>946</v>
      </c>
      <c r="G57" s="652" t="s">
        <v>946</v>
      </c>
      <c r="H57" s="103"/>
      <c r="I57" s="1041" t="s">
        <v>807</v>
      </c>
      <c r="J57" s="24">
        <v>1</v>
      </c>
    </row>
    <row r="58" spans="1:11" ht="63.75" customHeight="1">
      <c r="A58" s="1145"/>
      <c r="B58" s="1146"/>
      <c r="C58" s="499" t="s">
        <v>808</v>
      </c>
      <c r="D58" s="448"/>
      <c r="E58" s="657" t="s">
        <v>946</v>
      </c>
      <c r="F58" s="657" t="s">
        <v>946</v>
      </c>
      <c r="G58" s="657" t="s">
        <v>946</v>
      </c>
      <c r="H58" s="191"/>
      <c r="I58" s="1113"/>
      <c r="J58" s="509">
        <v>1</v>
      </c>
    </row>
    <row r="59" spans="1:11" ht="51.75" customHeight="1">
      <c r="A59" s="464" t="s">
        <v>0</v>
      </c>
      <c r="B59" s="7" t="s">
        <v>809</v>
      </c>
      <c r="C59" s="510" t="s">
        <v>360</v>
      </c>
      <c r="D59" s="511" t="s">
        <v>359</v>
      </c>
      <c r="E59" s="650" t="s">
        <v>946</v>
      </c>
      <c r="F59" s="650" t="s">
        <v>946</v>
      </c>
      <c r="G59" s="650" t="s">
        <v>946</v>
      </c>
      <c r="H59" s="66"/>
      <c r="I59" s="512" t="s">
        <v>810</v>
      </c>
      <c r="J59" s="16">
        <v>2</v>
      </c>
    </row>
    <row r="60" spans="1:11" ht="177" customHeight="1">
      <c r="A60" s="1037" t="s">
        <v>38</v>
      </c>
      <c r="B60" s="982" t="s">
        <v>811</v>
      </c>
      <c r="C60" s="513" t="s">
        <v>841</v>
      </c>
      <c r="D60" s="1147" t="s">
        <v>334</v>
      </c>
      <c r="E60" s="652" t="s">
        <v>946</v>
      </c>
      <c r="F60" s="652" t="s">
        <v>946</v>
      </c>
      <c r="G60" s="652" t="s">
        <v>946</v>
      </c>
      <c r="H60" s="506"/>
      <c r="I60" s="1133" t="s">
        <v>1001</v>
      </c>
      <c r="J60" s="63">
        <v>1</v>
      </c>
    </row>
    <row r="61" spans="1:11" ht="37.5" customHeight="1">
      <c r="A61" s="1062"/>
      <c r="B61" s="1093"/>
      <c r="C61" s="514" t="s">
        <v>119</v>
      </c>
      <c r="D61" s="1148"/>
      <c r="E61" s="655" t="s">
        <v>946</v>
      </c>
      <c r="F61" s="655" t="s">
        <v>946</v>
      </c>
      <c r="G61" s="655" t="s">
        <v>946</v>
      </c>
      <c r="H61" s="165"/>
      <c r="I61" s="1138"/>
      <c r="J61" s="21">
        <v>1</v>
      </c>
    </row>
    <row r="62" spans="1:11" ht="45.75" customHeight="1" thickBot="1">
      <c r="A62" s="1096"/>
      <c r="B62" s="1094"/>
      <c r="C62" s="507" t="s">
        <v>68</v>
      </c>
      <c r="D62" s="228" t="s">
        <v>333</v>
      </c>
      <c r="E62" s="664" t="s">
        <v>946</v>
      </c>
      <c r="F62" s="664" t="s">
        <v>946</v>
      </c>
      <c r="G62" s="664" t="s">
        <v>946</v>
      </c>
      <c r="H62" s="508"/>
      <c r="I62" s="1139"/>
      <c r="J62" s="11">
        <v>1</v>
      </c>
    </row>
    <row r="63" spans="1:11" ht="27.75" customHeight="1" thickBot="1">
      <c r="A63" s="485" t="s">
        <v>826</v>
      </c>
      <c r="B63" s="25"/>
      <c r="C63" s="26"/>
      <c r="D63" s="27"/>
      <c r="E63" s="60"/>
      <c r="F63" s="28"/>
      <c r="G63" s="28"/>
      <c r="H63" s="29"/>
      <c r="I63" s="30"/>
      <c r="J63" s="32"/>
      <c r="K63" s="4"/>
    </row>
    <row r="64" spans="1:11" ht="48" customHeight="1">
      <c r="A64" s="1037" t="s">
        <v>4</v>
      </c>
      <c r="B64" s="1115" t="s">
        <v>121</v>
      </c>
      <c r="C64" s="132" t="s">
        <v>569</v>
      </c>
      <c r="D64" s="194" t="s">
        <v>29</v>
      </c>
      <c r="E64" s="1104" t="s">
        <v>946</v>
      </c>
      <c r="F64" s="1104" t="s">
        <v>946</v>
      </c>
      <c r="G64" s="1104" t="s">
        <v>946</v>
      </c>
      <c r="H64" s="103"/>
      <c r="I64" s="988" t="s">
        <v>314</v>
      </c>
      <c r="J64" s="1102">
        <v>2</v>
      </c>
    </row>
    <row r="65" spans="1:10" ht="75" customHeight="1" thickBot="1">
      <c r="A65" s="1016"/>
      <c r="B65" s="1069"/>
      <c r="C65" s="129" t="s">
        <v>120</v>
      </c>
      <c r="D65" s="481"/>
      <c r="E65" s="1105"/>
      <c r="F65" s="1105"/>
      <c r="G65" s="1105"/>
      <c r="H65" s="480"/>
      <c r="I65" s="1106"/>
      <c r="J65" s="1103"/>
    </row>
    <row r="66" spans="1:10" ht="22.5" customHeight="1" thickBot="1">
      <c r="A66" s="485" t="s">
        <v>103</v>
      </c>
      <c r="B66" s="25"/>
      <c r="C66" s="26"/>
      <c r="D66" s="27"/>
      <c r="E66" s="60"/>
      <c r="F66" s="28"/>
      <c r="G66" s="28"/>
      <c r="H66" s="29"/>
      <c r="I66" s="30"/>
      <c r="J66" s="32"/>
    </row>
    <row r="67" spans="1:10" ht="56.25" customHeight="1" thickBot="1">
      <c r="A67" s="461" t="s">
        <v>4</v>
      </c>
      <c r="B67" s="8" t="s">
        <v>828</v>
      </c>
      <c r="C67" s="490" t="s">
        <v>104</v>
      </c>
      <c r="D67" s="481" t="s">
        <v>8</v>
      </c>
      <c r="E67" s="655" t="s">
        <v>946</v>
      </c>
      <c r="F67" s="655" t="s">
        <v>946</v>
      </c>
      <c r="G67" s="655" t="s">
        <v>946</v>
      </c>
      <c r="H67" s="480"/>
      <c r="I67" s="470" t="s">
        <v>229</v>
      </c>
      <c r="J67" s="35">
        <v>1</v>
      </c>
    </row>
    <row r="68" spans="1:10" ht="22.5" customHeight="1" thickBot="1">
      <c r="A68" s="485" t="s">
        <v>105</v>
      </c>
      <c r="B68" s="25"/>
      <c r="C68" s="26"/>
      <c r="D68" s="27"/>
      <c r="E68" s="28"/>
      <c r="F68" s="28"/>
      <c r="G68" s="28"/>
      <c r="H68" s="29"/>
      <c r="I68" s="30"/>
      <c r="J68" s="32"/>
    </row>
    <row r="69" spans="1:10" ht="180" customHeight="1">
      <c r="A69" s="1151" t="s">
        <v>4</v>
      </c>
      <c r="B69" s="1153" t="s">
        <v>829</v>
      </c>
      <c r="C69" s="423" t="s">
        <v>1000</v>
      </c>
      <c r="D69" s="424" t="s">
        <v>8</v>
      </c>
      <c r="E69" s="655" t="s">
        <v>946</v>
      </c>
      <c r="F69" s="655" t="s">
        <v>946</v>
      </c>
      <c r="G69" s="655" t="s">
        <v>946</v>
      </c>
      <c r="H69" s="425"/>
      <c r="I69" s="482" t="s">
        <v>736</v>
      </c>
      <c r="J69" s="478">
        <v>1</v>
      </c>
    </row>
    <row r="70" spans="1:10" ht="42.75" customHeight="1" thickBot="1">
      <c r="A70" s="1152"/>
      <c r="B70" s="1154"/>
      <c r="C70" s="526" t="s">
        <v>732</v>
      </c>
      <c r="D70" s="228" t="s">
        <v>29</v>
      </c>
      <c r="E70" s="664" t="s">
        <v>946</v>
      </c>
      <c r="F70" s="664" t="s">
        <v>946</v>
      </c>
      <c r="G70" s="664" t="s">
        <v>946</v>
      </c>
      <c r="H70" s="508"/>
      <c r="I70" s="471"/>
      <c r="J70" s="55">
        <v>2</v>
      </c>
    </row>
    <row r="71" spans="1:10" ht="22.5" customHeight="1" thickBot="1">
      <c r="A71" s="485" t="s">
        <v>812</v>
      </c>
      <c r="B71" s="25"/>
      <c r="C71" s="26"/>
      <c r="D71" s="27"/>
      <c r="E71" s="28"/>
      <c r="F71" s="28"/>
      <c r="G71" s="28"/>
      <c r="H71" s="29"/>
      <c r="I71" s="30"/>
      <c r="J71" s="32"/>
    </row>
    <row r="72" spans="1:10" ht="55.5" customHeight="1">
      <c r="A72" s="1149" t="s">
        <v>4</v>
      </c>
      <c r="B72" s="1111" t="s">
        <v>830</v>
      </c>
      <c r="C72" s="472" t="s">
        <v>90</v>
      </c>
      <c r="D72" s="473" t="s">
        <v>59</v>
      </c>
      <c r="E72" s="655" t="s">
        <v>946</v>
      </c>
      <c r="F72" s="655" t="s">
        <v>946</v>
      </c>
      <c r="G72" s="655" t="s">
        <v>946</v>
      </c>
      <c r="H72" s="197"/>
      <c r="I72" s="1041" t="s">
        <v>813</v>
      </c>
      <c r="J72" s="478">
        <v>1</v>
      </c>
    </row>
    <row r="73" spans="1:10" ht="55.5" customHeight="1" thickBot="1">
      <c r="A73" s="1150"/>
      <c r="B73" s="983"/>
      <c r="C73" s="125" t="s">
        <v>449</v>
      </c>
      <c r="D73" s="228" t="s">
        <v>448</v>
      </c>
      <c r="E73" s="655" t="s">
        <v>946</v>
      </c>
      <c r="F73" s="655" t="s">
        <v>946</v>
      </c>
      <c r="G73" s="655" t="s">
        <v>946</v>
      </c>
      <c r="H73" s="198"/>
      <c r="I73" s="1144"/>
      <c r="J73" s="55">
        <v>1</v>
      </c>
    </row>
    <row r="74" spans="1:10" ht="22.5" customHeight="1" thickBot="1">
      <c r="A74" s="485" t="s">
        <v>301</v>
      </c>
      <c r="B74" s="25"/>
      <c r="C74" s="26"/>
      <c r="D74" s="27"/>
      <c r="E74" s="28"/>
      <c r="F74" s="28"/>
      <c r="G74" s="28"/>
      <c r="H74" s="29"/>
      <c r="I74" s="30"/>
      <c r="J74" s="32"/>
    </row>
    <row r="75" spans="1:10" ht="210.75" customHeight="1" thickBot="1">
      <c r="A75" s="461" t="s">
        <v>4</v>
      </c>
      <c r="B75" s="8" t="s">
        <v>831</v>
      </c>
      <c r="C75" s="490" t="s">
        <v>814</v>
      </c>
      <c r="D75" s="78" t="s">
        <v>71</v>
      </c>
      <c r="E75" s="655" t="s">
        <v>946</v>
      </c>
      <c r="F75" s="655" t="s">
        <v>946</v>
      </c>
      <c r="G75" s="655" t="s">
        <v>946</v>
      </c>
      <c r="H75" s="79"/>
      <c r="I75" s="481" t="s">
        <v>815</v>
      </c>
      <c r="J75" s="479">
        <v>1</v>
      </c>
    </row>
    <row r="76" spans="1:10" ht="22.5" customHeight="1" thickBot="1">
      <c r="A76" s="485" t="s">
        <v>816</v>
      </c>
      <c r="B76" s="25"/>
      <c r="C76" s="26"/>
      <c r="D76" s="27"/>
      <c r="E76" s="28"/>
      <c r="F76" s="28"/>
      <c r="G76" s="28"/>
      <c r="H76" s="29"/>
      <c r="I76" s="30"/>
      <c r="J76" s="32"/>
    </row>
    <row r="77" spans="1:10" ht="101.25" customHeight="1" thickBot="1">
      <c r="A77" s="42" t="s">
        <v>4</v>
      </c>
      <c r="B77" s="67" t="s">
        <v>832</v>
      </c>
      <c r="C77" s="202" t="s">
        <v>817</v>
      </c>
      <c r="D77" s="43" t="s">
        <v>8</v>
      </c>
      <c r="E77" s="665" t="s">
        <v>946</v>
      </c>
      <c r="F77" s="665" t="s">
        <v>946</v>
      </c>
      <c r="G77" s="665" t="s">
        <v>946</v>
      </c>
      <c r="H77" s="50"/>
      <c r="I77" s="88" t="s">
        <v>818</v>
      </c>
      <c r="J77" s="61">
        <v>2</v>
      </c>
    </row>
  </sheetData>
  <mergeCells count="88">
    <mergeCell ref="A72:A73"/>
    <mergeCell ref="B72:B73"/>
    <mergeCell ref="I72:I73"/>
    <mergeCell ref="A64:A65"/>
    <mergeCell ref="B64:B65"/>
    <mergeCell ref="I64:I65"/>
    <mergeCell ref="A69:A70"/>
    <mergeCell ref="B69:B70"/>
    <mergeCell ref="A55:A56"/>
    <mergeCell ref="B55:B56"/>
    <mergeCell ref="I55:I56"/>
    <mergeCell ref="A60:A62"/>
    <mergeCell ref="B60:B62"/>
    <mergeCell ref="I60:I62"/>
    <mergeCell ref="A57:A58"/>
    <mergeCell ref="B57:B58"/>
    <mergeCell ref="I57:I58"/>
    <mergeCell ref="D60:D61"/>
    <mergeCell ref="A50:A52"/>
    <mergeCell ref="B50:B52"/>
    <mergeCell ref="I50:I52"/>
    <mergeCell ref="A53:A54"/>
    <mergeCell ref="B53:B54"/>
    <mergeCell ref="D53:D54"/>
    <mergeCell ref="E53:E54"/>
    <mergeCell ref="F53:F54"/>
    <mergeCell ref="G53:G54"/>
    <mergeCell ref="H53:H54"/>
    <mergeCell ref="I53:I54"/>
    <mergeCell ref="A46:A49"/>
    <mergeCell ref="B46:B49"/>
    <mergeCell ref="I46:I49"/>
    <mergeCell ref="I33:I34"/>
    <mergeCell ref="A37:A39"/>
    <mergeCell ref="B37:B39"/>
    <mergeCell ref="D37:D39"/>
    <mergeCell ref="I37:I39"/>
    <mergeCell ref="A42:A43"/>
    <mergeCell ref="B42:B43"/>
    <mergeCell ref="D42:D43"/>
    <mergeCell ref="I42:I43"/>
    <mergeCell ref="A31:A32"/>
    <mergeCell ref="B31:B32"/>
    <mergeCell ref="D31:D32"/>
    <mergeCell ref="A33:A34"/>
    <mergeCell ref="B33:B34"/>
    <mergeCell ref="D33:D34"/>
    <mergeCell ref="A18:A21"/>
    <mergeCell ref="B18:B21"/>
    <mergeCell ref="D18:D21"/>
    <mergeCell ref="I18:I21"/>
    <mergeCell ref="A26:A29"/>
    <mergeCell ref="B26:B29"/>
    <mergeCell ref="D26:D29"/>
    <mergeCell ref="I26:I29"/>
    <mergeCell ref="E18:E21"/>
    <mergeCell ref="F18:F21"/>
    <mergeCell ref="G18:G21"/>
    <mergeCell ref="A12:A13"/>
    <mergeCell ref="B12:B13"/>
    <mergeCell ref="A14:A15"/>
    <mergeCell ref="B14:B15"/>
    <mergeCell ref="D14:D15"/>
    <mergeCell ref="A5:A7"/>
    <mergeCell ref="B5:B7"/>
    <mergeCell ref="D5:D7"/>
    <mergeCell ref="A9:A11"/>
    <mergeCell ref="B9:B11"/>
    <mergeCell ref="D9:D11"/>
    <mergeCell ref="J1:J3"/>
    <mergeCell ref="E2:G2"/>
    <mergeCell ref="H2:H3"/>
    <mergeCell ref="A1:B3"/>
    <mergeCell ref="C1:C3"/>
    <mergeCell ref="D1:D3"/>
    <mergeCell ref="E1:H1"/>
    <mergeCell ref="I1:I3"/>
    <mergeCell ref="J18:J21"/>
    <mergeCell ref="J9:J11"/>
    <mergeCell ref="E64:E65"/>
    <mergeCell ref="F64:F65"/>
    <mergeCell ref="G64:G65"/>
    <mergeCell ref="I9:I11"/>
    <mergeCell ref="E9:E11"/>
    <mergeCell ref="F9:F11"/>
    <mergeCell ref="G9:G11"/>
    <mergeCell ref="J64:J65"/>
    <mergeCell ref="J53:J54"/>
  </mergeCells>
  <phoneticPr fontId="2"/>
  <dataValidations count="1">
    <dataValidation type="list" allowBlank="1" showInputMessage="1" showErrorMessage="1" sqref="E5:G7 E23:G23 E25:G29 E31:G39 E41:G44 E67:G67 E69:G70 E72:G73 E75:G75 E77:G77 E9:G9 E12:G18 E55:G62 E46:G53 E64:G64" xr:uid="{4B6EFB4F-9535-4351-8B4C-16A8445F4A1A}">
      <formula1>"□,☑"</formula1>
    </dataValidation>
  </dataValidations>
  <printOptions horizontalCentered="1"/>
  <pageMargins left="0.59055118110236227" right="0.59055118110236227" top="0.59055118110236227" bottom="0.59055118110236227" header="0.51181102362204722" footer="0.39370078740157483"/>
  <pageSetup paperSize="9" firstPageNumber="13" fitToHeight="0" orientation="landscape" useFirstPageNumber="1" r:id="rId1"/>
  <headerFooter alignWithMargins="0">
    <oddFooter>&amp;C&amp;P / 34</oddFooter>
  </headerFooter>
  <rowBreaks count="1" manualBreakCount="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49370-64B8-4B8E-95D8-EE8204F51738}">
  <dimension ref="A1:M56"/>
  <sheetViews>
    <sheetView view="pageBreakPreview" zoomScaleNormal="100" zoomScaleSheetLayoutView="100" workbookViewId="0">
      <selection sqref="A1:B3"/>
    </sheetView>
  </sheetViews>
  <sheetFormatPr defaultColWidth="1.75" defaultRowHeight="7.5" customHeight="1"/>
  <cols>
    <col min="1" max="1" width="3.125" style="1" customWidth="1"/>
    <col min="2" max="2" width="22.625" style="1" customWidth="1"/>
    <col min="3" max="3" width="48.625" style="1" customWidth="1"/>
    <col min="4" max="4" width="3.125" style="1" customWidth="1"/>
    <col min="5" max="5" width="11.625" style="1" customWidth="1"/>
    <col min="6" max="8" width="3.375" style="1" customWidth="1"/>
    <col min="9" max="9" width="10.625" style="1" customWidth="1"/>
    <col min="10" max="10" width="3.125" style="1" customWidth="1"/>
    <col min="11" max="11" width="7.625" style="1" customWidth="1"/>
    <col min="12" max="12" width="12.625" style="2" customWidth="1"/>
    <col min="13" max="13" width="3.125" style="3" customWidth="1"/>
    <col min="14" max="16384" width="1.75" style="1"/>
  </cols>
  <sheetData>
    <row r="1" spans="1:13" ht="11.25" customHeight="1">
      <c r="A1" s="996" t="s">
        <v>725</v>
      </c>
      <c r="B1" s="966"/>
      <c r="C1" s="966" t="s">
        <v>17</v>
      </c>
      <c r="D1" s="966"/>
      <c r="E1" s="966" t="s">
        <v>18</v>
      </c>
      <c r="F1" s="1012" t="s">
        <v>19</v>
      </c>
      <c r="G1" s="1013"/>
      <c r="H1" s="1013"/>
      <c r="I1" s="1013"/>
      <c r="J1" s="1013"/>
      <c r="K1" s="1013"/>
      <c r="L1" s="1166" t="s">
        <v>20</v>
      </c>
      <c r="M1" s="993" t="s">
        <v>21</v>
      </c>
    </row>
    <row r="2" spans="1:13" ht="11.25" customHeight="1">
      <c r="A2" s="997"/>
      <c r="B2" s="967"/>
      <c r="C2" s="967"/>
      <c r="D2" s="967"/>
      <c r="E2" s="967"/>
      <c r="F2" s="969" t="s">
        <v>15</v>
      </c>
      <c r="G2" s="970"/>
      <c r="H2" s="970"/>
      <c r="I2" s="1169" t="s">
        <v>160</v>
      </c>
      <c r="J2" s="1170"/>
      <c r="K2" s="1171"/>
      <c r="L2" s="1167"/>
      <c r="M2" s="994"/>
    </row>
    <row r="3" spans="1:13" ht="39" customHeight="1" thickBot="1">
      <c r="A3" s="998"/>
      <c r="B3" s="968"/>
      <c r="C3" s="968"/>
      <c r="D3" s="968"/>
      <c r="E3" s="968"/>
      <c r="F3" s="13" t="s">
        <v>32</v>
      </c>
      <c r="G3" s="14" t="s">
        <v>33</v>
      </c>
      <c r="H3" s="13" t="s">
        <v>34</v>
      </c>
      <c r="I3" s="1172"/>
      <c r="J3" s="1173"/>
      <c r="K3" s="1174"/>
      <c r="L3" s="1168"/>
      <c r="M3" s="995"/>
    </row>
    <row r="4" spans="1:13" ht="20.25" customHeight="1" thickBot="1">
      <c r="A4" s="1155" t="s">
        <v>154</v>
      </c>
      <c r="B4" s="1156"/>
      <c r="C4" s="1156"/>
      <c r="D4" s="1156"/>
      <c r="E4" s="1156"/>
      <c r="F4" s="1156"/>
      <c r="G4" s="1156"/>
      <c r="H4" s="1156"/>
      <c r="I4" s="1156"/>
      <c r="J4" s="1156"/>
      <c r="K4" s="1156"/>
      <c r="L4" s="1156"/>
      <c r="M4" s="1157"/>
    </row>
    <row r="5" spans="1:13" s="57" customFormat="1" ht="35.25" customHeight="1">
      <c r="A5" s="45"/>
      <c r="B5" s="1158" t="s">
        <v>140</v>
      </c>
      <c r="C5" s="1159"/>
      <c r="D5" s="673" t="s">
        <v>946</v>
      </c>
      <c r="E5" s="1003" t="s">
        <v>141</v>
      </c>
      <c r="F5" s="1160"/>
      <c r="G5" s="673" t="s">
        <v>946</v>
      </c>
      <c r="H5" s="1003" t="s">
        <v>142</v>
      </c>
      <c r="I5" s="1160"/>
      <c r="J5" s="673" t="s">
        <v>946</v>
      </c>
      <c r="K5" s="1158" t="s">
        <v>143</v>
      </c>
      <c r="L5" s="1158"/>
      <c r="M5" s="1161"/>
    </row>
    <row r="6" spans="1:13" s="57" customFormat="1" ht="48.75" customHeight="1">
      <c r="A6" s="135" t="s">
        <v>4</v>
      </c>
      <c r="B6" s="402" t="s">
        <v>144</v>
      </c>
      <c r="C6" s="1162" t="s">
        <v>145</v>
      </c>
      <c r="D6" s="1163"/>
      <c r="E6" s="379" t="s">
        <v>29</v>
      </c>
      <c r="F6" s="677" t="s">
        <v>946</v>
      </c>
      <c r="G6" s="677" t="s">
        <v>946</v>
      </c>
      <c r="H6" s="677" t="s">
        <v>946</v>
      </c>
      <c r="I6" s="1164"/>
      <c r="J6" s="1165"/>
      <c r="K6" s="1165"/>
      <c r="L6" s="379" t="s">
        <v>258</v>
      </c>
      <c r="M6" s="136">
        <v>2</v>
      </c>
    </row>
    <row r="7" spans="1:13" ht="29.25" customHeight="1">
      <c r="A7" s="1187" t="s">
        <v>6</v>
      </c>
      <c r="B7" s="1188" t="s">
        <v>265</v>
      </c>
      <c r="C7" s="1190" t="s">
        <v>264</v>
      </c>
      <c r="D7" s="1191"/>
      <c r="E7" s="1051" t="s">
        <v>146</v>
      </c>
      <c r="F7" s="652" t="s">
        <v>946</v>
      </c>
      <c r="G7" s="652" t="s">
        <v>946</v>
      </c>
      <c r="H7" s="652" t="s">
        <v>946</v>
      </c>
      <c r="I7" s="1192"/>
      <c r="J7" s="1193"/>
      <c r="K7" s="1193"/>
      <c r="L7" s="676" t="s">
        <v>703</v>
      </c>
      <c r="M7" s="137">
        <v>1</v>
      </c>
    </row>
    <row r="8" spans="1:13" ht="60" customHeight="1">
      <c r="A8" s="1062"/>
      <c r="B8" s="1189"/>
      <c r="C8" s="1179" t="s">
        <v>356</v>
      </c>
      <c r="D8" s="1181"/>
      <c r="E8" s="1052"/>
      <c r="F8" s="655" t="s">
        <v>946</v>
      </c>
      <c r="G8" s="655" t="s">
        <v>946</v>
      </c>
      <c r="H8" s="655" t="s">
        <v>946</v>
      </c>
      <c r="I8" s="1194"/>
      <c r="J8" s="1195"/>
      <c r="K8" s="1195"/>
      <c r="L8" s="1112" t="s">
        <v>704</v>
      </c>
      <c r="M8" s="138">
        <v>2</v>
      </c>
    </row>
    <row r="9" spans="1:13" ht="108.75" customHeight="1">
      <c r="A9" s="1062"/>
      <c r="B9" s="1189"/>
      <c r="C9" s="1175" t="s">
        <v>751</v>
      </c>
      <c r="D9" s="1176"/>
      <c r="E9" s="1052"/>
      <c r="F9" s="655" t="s">
        <v>946</v>
      </c>
      <c r="G9" s="655" t="s">
        <v>946</v>
      </c>
      <c r="H9" s="655" t="s">
        <v>946</v>
      </c>
      <c r="I9" s="1177"/>
      <c r="J9" s="1178"/>
      <c r="K9" s="1178"/>
      <c r="L9" s="1112"/>
      <c r="M9" s="138">
        <v>2</v>
      </c>
    </row>
    <row r="10" spans="1:13" ht="112.5" customHeight="1">
      <c r="A10" s="692"/>
      <c r="B10" s="695" t="s">
        <v>705</v>
      </c>
      <c r="C10" s="1175" t="s">
        <v>752</v>
      </c>
      <c r="D10" s="1176"/>
      <c r="E10" s="1052"/>
      <c r="F10" s="655" t="s">
        <v>946</v>
      </c>
      <c r="G10" s="655" t="s">
        <v>946</v>
      </c>
      <c r="H10" s="655" t="s">
        <v>946</v>
      </c>
      <c r="I10" s="1179"/>
      <c r="J10" s="1180"/>
      <c r="K10" s="1181"/>
      <c r="L10" s="1112"/>
      <c r="M10" s="83">
        <v>2</v>
      </c>
    </row>
    <row r="11" spans="1:13" ht="75.75" customHeight="1" thickBot="1">
      <c r="A11" s="693"/>
      <c r="B11" s="696"/>
      <c r="C11" s="1182" t="s">
        <v>739</v>
      </c>
      <c r="D11" s="1183"/>
      <c r="E11" s="1087"/>
      <c r="F11" s="664" t="s">
        <v>946</v>
      </c>
      <c r="G11" s="664" t="s">
        <v>946</v>
      </c>
      <c r="H11" s="664" t="s">
        <v>946</v>
      </c>
      <c r="I11" s="1184"/>
      <c r="J11" s="1185"/>
      <c r="K11" s="1186"/>
      <c r="L11" s="1131"/>
      <c r="M11" s="81">
        <v>2</v>
      </c>
    </row>
    <row r="12" spans="1:13" s="57" customFormat="1" ht="36.75" customHeight="1">
      <c r="A12" s="1196" t="s">
        <v>5</v>
      </c>
      <c r="B12" s="1198" t="s">
        <v>147</v>
      </c>
      <c r="C12" s="1213" t="s">
        <v>148</v>
      </c>
      <c r="D12" s="1214"/>
      <c r="E12" s="447" t="s">
        <v>737</v>
      </c>
      <c r="F12" s="652" t="s">
        <v>946</v>
      </c>
      <c r="G12" s="652" t="s">
        <v>946</v>
      </c>
      <c r="H12" s="652" t="s">
        <v>946</v>
      </c>
      <c r="I12" s="1215"/>
      <c r="J12" s="1216"/>
      <c r="K12" s="1216"/>
      <c r="L12" s="1041" t="s">
        <v>960</v>
      </c>
      <c r="M12" s="82">
        <v>1</v>
      </c>
    </row>
    <row r="13" spans="1:13" s="57" customFormat="1" ht="93.75" customHeight="1">
      <c r="A13" s="1209"/>
      <c r="B13" s="1211"/>
      <c r="C13" s="1179" t="s">
        <v>357</v>
      </c>
      <c r="D13" s="1206"/>
      <c r="E13" s="684"/>
      <c r="F13" s="655" t="s">
        <v>946</v>
      </c>
      <c r="G13" s="655" t="s">
        <v>946</v>
      </c>
      <c r="H13" s="655" t="s">
        <v>946</v>
      </c>
      <c r="I13" s="1194"/>
      <c r="J13" s="1195"/>
      <c r="K13" s="1195"/>
      <c r="L13" s="1112"/>
      <c r="M13" s="83">
        <v>1</v>
      </c>
    </row>
    <row r="14" spans="1:13" s="57" customFormat="1" ht="40.5" customHeight="1">
      <c r="A14" s="1209"/>
      <c r="B14" s="1211"/>
      <c r="C14" s="1179" t="s">
        <v>149</v>
      </c>
      <c r="D14" s="1206"/>
      <c r="E14" s="427"/>
      <c r="F14" s="655" t="s">
        <v>946</v>
      </c>
      <c r="G14" s="655" t="s">
        <v>946</v>
      </c>
      <c r="H14" s="655" t="s">
        <v>946</v>
      </c>
      <c r="I14" s="1194"/>
      <c r="J14" s="1195"/>
      <c r="K14" s="1195"/>
      <c r="L14" s="1112"/>
      <c r="M14" s="83">
        <v>1</v>
      </c>
    </row>
    <row r="15" spans="1:13" s="57" customFormat="1" ht="64.5" customHeight="1">
      <c r="A15" s="1209"/>
      <c r="B15" s="1211"/>
      <c r="C15" s="1179" t="s">
        <v>153</v>
      </c>
      <c r="D15" s="1206"/>
      <c r="E15" s="427"/>
      <c r="F15" s="655" t="s">
        <v>946</v>
      </c>
      <c r="G15" s="655" t="s">
        <v>946</v>
      </c>
      <c r="H15" s="655" t="s">
        <v>946</v>
      </c>
      <c r="I15" s="1194"/>
      <c r="J15" s="1195"/>
      <c r="K15" s="1195"/>
      <c r="L15" s="1112"/>
      <c r="M15" s="83">
        <v>1</v>
      </c>
    </row>
    <row r="16" spans="1:13" s="57" customFormat="1" ht="64.5" customHeight="1">
      <c r="A16" s="1209"/>
      <c r="B16" s="1211"/>
      <c r="C16" s="1179" t="s">
        <v>150</v>
      </c>
      <c r="D16" s="1206"/>
      <c r="E16" s="427"/>
      <c r="F16" s="655" t="s">
        <v>946</v>
      </c>
      <c r="G16" s="655" t="s">
        <v>946</v>
      </c>
      <c r="H16" s="655" t="s">
        <v>946</v>
      </c>
      <c r="I16" s="1194"/>
      <c r="J16" s="1195"/>
      <c r="K16" s="1195"/>
      <c r="L16" s="1112"/>
      <c r="M16" s="83">
        <v>1</v>
      </c>
    </row>
    <row r="17" spans="1:13" s="57" customFormat="1" ht="40.5" customHeight="1">
      <c r="A17" s="1209"/>
      <c r="B17" s="1211"/>
      <c r="C17" s="1179" t="s">
        <v>151</v>
      </c>
      <c r="D17" s="1206"/>
      <c r="E17" s="427"/>
      <c r="F17" s="655" t="s">
        <v>946</v>
      </c>
      <c r="G17" s="655" t="s">
        <v>946</v>
      </c>
      <c r="H17" s="655" t="s">
        <v>946</v>
      </c>
      <c r="I17" s="1194"/>
      <c r="J17" s="1195"/>
      <c r="K17" s="1195"/>
      <c r="L17" s="1112"/>
      <c r="M17" s="83">
        <v>1</v>
      </c>
    </row>
    <row r="18" spans="1:13" s="57" customFormat="1" ht="123.75" customHeight="1" thickBot="1">
      <c r="A18" s="1210"/>
      <c r="B18" s="1212"/>
      <c r="C18" s="1207" t="s">
        <v>152</v>
      </c>
      <c r="D18" s="1208"/>
      <c r="E18" s="110"/>
      <c r="F18" s="664" t="s">
        <v>946</v>
      </c>
      <c r="G18" s="664" t="s">
        <v>946</v>
      </c>
      <c r="H18" s="664" t="s">
        <v>946</v>
      </c>
      <c r="I18" s="1184"/>
      <c r="J18" s="1185"/>
      <c r="K18" s="1185"/>
      <c r="L18" s="1131"/>
      <c r="M18" s="81">
        <v>1</v>
      </c>
    </row>
    <row r="19" spans="1:13" s="57" customFormat="1" ht="69" customHeight="1">
      <c r="A19" s="1196" t="s">
        <v>16</v>
      </c>
      <c r="B19" s="1198" t="s">
        <v>79</v>
      </c>
      <c r="C19" s="1200" t="s">
        <v>753</v>
      </c>
      <c r="D19" s="1201"/>
      <c r="E19" s="678" t="s">
        <v>754</v>
      </c>
      <c r="F19" s="652" t="s">
        <v>946</v>
      </c>
      <c r="G19" s="652" t="s">
        <v>946</v>
      </c>
      <c r="H19" s="652" t="s">
        <v>946</v>
      </c>
      <c r="I19" s="1202"/>
      <c r="J19" s="1203"/>
      <c r="K19" s="1204"/>
      <c r="L19" s="988" t="s">
        <v>755</v>
      </c>
      <c r="M19" s="82">
        <v>1</v>
      </c>
    </row>
    <row r="20" spans="1:13" s="57" customFormat="1" ht="78" customHeight="1">
      <c r="A20" s="1197"/>
      <c r="B20" s="1199"/>
      <c r="C20" s="1205" t="s">
        <v>949</v>
      </c>
      <c r="D20" s="1199"/>
      <c r="E20" s="448" t="s">
        <v>740</v>
      </c>
      <c r="F20" s="657" t="s">
        <v>946</v>
      </c>
      <c r="G20" s="657" t="s">
        <v>946</v>
      </c>
      <c r="H20" s="657" t="s">
        <v>946</v>
      </c>
      <c r="I20" s="682"/>
      <c r="J20" s="144"/>
      <c r="K20" s="145"/>
      <c r="L20" s="1106"/>
      <c r="M20" s="401">
        <v>2</v>
      </c>
    </row>
    <row r="21" spans="1:13" s="57" customFormat="1" ht="45" customHeight="1">
      <c r="A21" s="135" t="s">
        <v>0</v>
      </c>
      <c r="B21" s="402" t="s">
        <v>367</v>
      </c>
      <c r="C21" s="698" t="s">
        <v>368</v>
      </c>
      <c r="D21" s="405"/>
      <c r="E21" s="379" t="s">
        <v>707</v>
      </c>
      <c r="F21" s="683" t="s">
        <v>946</v>
      </c>
      <c r="G21" s="652" t="s">
        <v>946</v>
      </c>
      <c r="H21" s="652" t="s">
        <v>946</v>
      </c>
      <c r="I21" s="697"/>
      <c r="J21" s="406"/>
      <c r="K21" s="406"/>
      <c r="L21" s="408" t="s">
        <v>708</v>
      </c>
      <c r="M21" s="407">
        <v>2</v>
      </c>
    </row>
    <row r="22" spans="1:13" s="57" customFormat="1" ht="21" customHeight="1">
      <c r="A22" s="1187" t="s">
        <v>38</v>
      </c>
      <c r="B22" s="1219" t="s">
        <v>706</v>
      </c>
      <c r="C22" s="1222" t="s">
        <v>945</v>
      </c>
      <c r="D22" s="1223"/>
      <c r="E22" s="685"/>
      <c r="F22" s="671" t="s">
        <v>946</v>
      </c>
      <c r="G22" s="641" t="s">
        <v>942</v>
      </c>
      <c r="H22" s="640"/>
      <c r="I22" s="640"/>
      <c r="J22" s="642"/>
      <c r="K22" s="640"/>
      <c r="L22" s="691"/>
      <c r="M22" s="647"/>
    </row>
    <row r="23" spans="1:13" s="57" customFormat="1" ht="21" customHeight="1">
      <c r="A23" s="1217"/>
      <c r="B23" s="1220"/>
      <c r="C23" s="1224"/>
      <c r="D23" s="1225"/>
      <c r="E23" s="686"/>
      <c r="F23" s="667" t="s">
        <v>946</v>
      </c>
      <c r="G23" s="644" t="s">
        <v>943</v>
      </c>
      <c r="H23" s="643"/>
      <c r="I23" s="643"/>
      <c r="J23" s="645"/>
      <c r="K23" s="643"/>
      <c r="L23" s="690"/>
      <c r="M23" s="648"/>
    </row>
    <row r="24" spans="1:13" s="57" customFormat="1" ht="21" customHeight="1">
      <c r="A24" s="1217"/>
      <c r="B24" s="1220"/>
      <c r="C24" s="1226"/>
      <c r="D24" s="1227"/>
      <c r="E24" s="646"/>
      <c r="F24" s="672" t="s">
        <v>946</v>
      </c>
      <c r="G24" s="639" t="s">
        <v>944</v>
      </c>
      <c r="H24" s="699"/>
      <c r="I24" s="699"/>
      <c r="J24" s="404"/>
      <c r="K24" s="699"/>
      <c r="L24" s="646"/>
      <c r="M24" s="649"/>
    </row>
    <row r="25" spans="1:13" s="57" customFormat="1" ht="120" customHeight="1">
      <c r="A25" s="1217"/>
      <c r="B25" s="1220"/>
      <c r="C25" s="1228" t="s">
        <v>756</v>
      </c>
      <c r="D25" s="1229"/>
      <c r="E25" s="1051" t="s">
        <v>710</v>
      </c>
      <c r="F25" s="652" t="s">
        <v>946</v>
      </c>
      <c r="G25" s="655" t="s">
        <v>946</v>
      </c>
      <c r="H25" s="655" t="s">
        <v>946</v>
      </c>
      <c r="I25" s="103"/>
      <c r="J25" s="428"/>
      <c r="K25" s="429"/>
      <c r="L25" s="1051" t="s">
        <v>709</v>
      </c>
      <c r="M25" s="430">
        <v>2</v>
      </c>
    </row>
    <row r="26" spans="1:13" s="57" customFormat="1" ht="33.75" customHeight="1">
      <c r="A26" s="1217"/>
      <c r="B26" s="1220"/>
      <c r="C26" s="1175" t="s">
        <v>267</v>
      </c>
      <c r="D26" s="1176"/>
      <c r="E26" s="1081"/>
      <c r="F26" s="655" t="s">
        <v>946</v>
      </c>
      <c r="G26" s="655" t="s">
        <v>946</v>
      </c>
      <c r="H26" s="655" t="s">
        <v>946</v>
      </c>
      <c r="I26" s="687"/>
      <c r="J26" s="688"/>
      <c r="K26" s="689"/>
      <c r="L26" s="1081"/>
      <c r="M26" s="431">
        <v>1</v>
      </c>
    </row>
    <row r="27" spans="1:13" s="57" customFormat="1" ht="48" customHeight="1">
      <c r="A27" s="1217"/>
      <c r="B27" s="1220"/>
      <c r="C27" s="1224" t="s">
        <v>757</v>
      </c>
      <c r="D27" s="1220"/>
      <c r="E27" s="1081"/>
      <c r="F27" s="655" t="s">
        <v>946</v>
      </c>
      <c r="G27" s="655" t="s">
        <v>946</v>
      </c>
      <c r="H27" s="655" t="s">
        <v>946</v>
      </c>
      <c r="I27" s="687"/>
      <c r="J27" s="688"/>
      <c r="K27" s="689"/>
      <c r="L27" s="1081"/>
      <c r="M27" s="431">
        <v>1</v>
      </c>
    </row>
    <row r="28" spans="1:13" s="57" customFormat="1" ht="39" customHeight="1" thickBot="1">
      <c r="A28" s="1218"/>
      <c r="B28" s="1221"/>
      <c r="C28" s="1182" t="s">
        <v>718</v>
      </c>
      <c r="D28" s="1230"/>
      <c r="E28" s="679"/>
      <c r="F28" s="664" t="s">
        <v>946</v>
      </c>
      <c r="G28" s="664" t="s">
        <v>946</v>
      </c>
      <c r="H28" s="664" t="s">
        <v>946</v>
      </c>
      <c r="I28" s="426"/>
      <c r="J28" s="413"/>
      <c r="K28" s="414"/>
      <c r="L28" s="410"/>
      <c r="M28" s="411">
        <v>2</v>
      </c>
    </row>
    <row r="29" spans="1:13" s="57" customFormat="1" ht="64.5" customHeight="1">
      <c r="A29" s="1232" t="s">
        <v>323</v>
      </c>
      <c r="B29" s="1235" t="s">
        <v>711</v>
      </c>
      <c r="C29" s="1236" t="s">
        <v>712</v>
      </c>
      <c r="D29" s="1237"/>
      <c r="E29" s="988" t="s">
        <v>742</v>
      </c>
      <c r="F29" s="652" t="s">
        <v>946</v>
      </c>
      <c r="G29" s="652" t="s">
        <v>946</v>
      </c>
      <c r="H29" s="652" t="s">
        <v>946</v>
      </c>
      <c r="I29" s="681"/>
      <c r="J29" s="432"/>
      <c r="K29" s="433"/>
      <c r="L29" s="988" t="s">
        <v>714</v>
      </c>
      <c r="M29" s="170">
        <v>2</v>
      </c>
    </row>
    <row r="30" spans="1:13" s="57" customFormat="1" ht="64.5" customHeight="1">
      <c r="A30" s="1233"/>
      <c r="B30" s="1061"/>
      <c r="C30" s="1175" t="s">
        <v>758</v>
      </c>
      <c r="D30" s="1176"/>
      <c r="E30" s="1081"/>
      <c r="F30" s="655" t="s">
        <v>946</v>
      </c>
      <c r="G30" s="655" t="s">
        <v>946</v>
      </c>
      <c r="H30" s="655" t="s">
        <v>946</v>
      </c>
      <c r="I30" s="687"/>
      <c r="J30" s="688"/>
      <c r="K30" s="689"/>
      <c r="L30" s="1081"/>
      <c r="M30" s="431">
        <v>1</v>
      </c>
    </row>
    <row r="31" spans="1:13" s="57" customFormat="1" ht="71.25" customHeight="1">
      <c r="A31" s="1234"/>
      <c r="B31" s="1048"/>
      <c r="C31" s="1238" t="s">
        <v>713</v>
      </c>
      <c r="D31" s="1239"/>
      <c r="E31" s="989"/>
      <c r="F31" s="657" t="s">
        <v>946</v>
      </c>
      <c r="G31" s="657" t="s">
        <v>946</v>
      </c>
      <c r="H31" s="657" t="s">
        <v>946</v>
      </c>
      <c r="I31" s="682"/>
      <c r="J31" s="144"/>
      <c r="K31" s="144"/>
      <c r="L31" s="403"/>
      <c r="M31" s="412">
        <v>1</v>
      </c>
    </row>
    <row r="32" spans="1:13" s="57" customFormat="1" ht="108" customHeight="1">
      <c r="A32" s="1251" t="s">
        <v>312</v>
      </c>
      <c r="B32" s="1253" t="s">
        <v>715</v>
      </c>
      <c r="C32" s="1254" t="s">
        <v>1002</v>
      </c>
      <c r="D32" s="1255"/>
      <c r="E32" s="1256" t="s">
        <v>717</v>
      </c>
      <c r="F32" s="652" t="s">
        <v>946</v>
      </c>
      <c r="G32" s="652" t="s">
        <v>946</v>
      </c>
      <c r="H32" s="652" t="s">
        <v>946</v>
      </c>
      <c r="I32" s="701"/>
      <c r="J32" s="702"/>
      <c r="K32" s="703"/>
      <c r="L32" s="1051" t="s">
        <v>759</v>
      </c>
      <c r="M32" s="170">
        <v>1</v>
      </c>
    </row>
    <row r="33" spans="1:13" s="57" customFormat="1" ht="45" customHeight="1">
      <c r="A33" s="1243"/>
      <c r="B33" s="1061"/>
      <c r="C33" s="1240" t="s">
        <v>953</v>
      </c>
      <c r="D33" s="1241"/>
      <c r="E33" s="1257"/>
      <c r="F33" s="652" t="s">
        <v>946</v>
      </c>
      <c r="G33" s="652" t="s">
        <v>946</v>
      </c>
      <c r="H33" s="652" t="s">
        <v>946</v>
      </c>
      <c r="I33" s="743"/>
      <c r="J33" s="744"/>
      <c r="K33" s="745"/>
      <c r="L33" s="1052"/>
      <c r="M33" s="431">
        <v>1</v>
      </c>
    </row>
    <row r="34" spans="1:13" s="57" customFormat="1" ht="75" customHeight="1" thickBot="1">
      <c r="A34" s="1252"/>
      <c r="B34" s="1045"/>
      <c r="C34" s="1231" t="s">
        <v>716</v>
      </c>
      <c r="D34" s="1090"/>
      <c r="E34" s="409"/>
      <c r="F34" s="664" t="s">
        <v>946</v>
      </c>
      <c r="G34" s="664" t="s">
        <v>946</v>
      </c>
      <c r="H34" s="664" t="s">
        <v>946</v>
      </c>
      <c r="I34" s="426"/>
      <c r="J34" s="413"/>
      <c r="K34" s="414"/>
      <c r="L34" s="1050"/>
      <c r="M34" s="411">
        <v>1</v>
      </c>
    </row>
    <row r="35" spans="1:13" s="57" customFormat="1" ht="92.25" customHeight="1">
      <c r="A35" s="1242" t="s">
        <v>738</v>
      </c>
      <c r="B35" s="1235" t="s">
        <v>719</v>
      </c>
      <c r="C35" s="1245" t="s">
        <v>760</v>
      </c>
      <c r="D35" s="1246"/>
      <c r="E35" s="1247" t="s">
        <v>163</v>
      </c>
      <c r="F35" s="652" t="s">
        <v>946</v>
      </c>
      <c r="G35" s="652" t="s">
        <v>946</v>
      </c>
      <c r="H35" s="652" t="s">
        <v>946</v>
      </c>
      <c r="I35" s="1202"/>
      <c r="J35" s="1203"/>
      <c r="K35" s="1204"/>
      <c r="L35" s="1041" t="s">
        <v>741</v>
      </c>
      <c r="M35" s="415">
        <v>2</v>
      </c>
    </row>
    <row r="36" spans="1:13" s="57" customFormat="1" ht="37.5" customHeight="1">
      <c r="A36" s="1243"/>
      <c r="B36" s="1061"/>
      <c r="C36" s="1175" t="s">
        <v>10</v>
      </c>
      <c r="D36" s="1206"/>
      <c r="E36" s="1051"/>
      <c r="F36" s="655" t="s">
        <v>946</v>
      </c>
      <c r="G36" s="655" t="s">
        <v>946</v>
      </c>
      <c r="H36" s="655" t="s">
        <v>946</v>
      </c>
      <c r="I36" s="1248"/>
      <c r="J36" s="1249"/>
      <c r="K36" s="1250"/>
      <c r="L36" s="1112"/>
      <c r="M36" s="431">
        <v>2</v>
      </c>
    </row>
    <row r="37" spans="1:13" s="57" customFormat="1" ht="85.5" customHeight="1" thickBot="1">
      <c r="A37" s="1244"/>
      <c r="B37" s="1045"/>
      <c r="C37" s="1231" t="s">
        <v>720</v>
      </c>
      <c r="D37" s="1090"/>
      <c r="E37" s="409"/>
      <c r="F37" s="664" t="s">
        <v>946</v>
      </c>
      <c r="G37" s="664" t="s">
        <v>946</v>
      </c>
      <c r="H37" s="664" t="s">
        <v>946</v>
      </c>
      <c r="I37" s="426"/>
      <c r="J37" s="413"/>
      <c r="K37" s="414"/>
      <c r="L37" s="1131"/>
      <c r="M37" s="411">
        <v>2</v>
      </c>
    </row>
    <row r="38" spans="1:13" s="57" customFormat="1" ht="29.25" customHeight="1" thickBot="1">
      <c r="A38" s="1155" t="s">
        <v>155</v>
      </c>
      <c r="B38" s="1156"/>
      <c r="C38" s="1156"/>
      <c r="D38" s="1156"/>
      <c r="E38" s="1156"/>
      <c r="F38" s="1156"/>
      <c r="G38" s="1156"/>
      <c r="H38" s="1156"/>
      <c r="I38" s="1156"/>
      <c r="J38" s="1156"/>
      <c r="K38" s="1156"/>
      <c r="L38" s="1156"/>
      <c r="M38" s="1157"/>
    </row>
    <row r="39" spans="1:13" ht="57.75" customHeight="1">
      <c r="A39" s="1217" t="s">
        <v>4</v>
      </c>
      <c r="B39" s="1266" t="s">
        <v>721</v>
      </c>
      <c r="C39" s="1175" t="s">
        <v>268</v>
      </c>
      <c r="D39" s="1176"/>
      <c r="E39" s="1052" t="s">
        <v>722</v>
      </c>
      <c r="F39" s="655" t="s">
        <v>946</v>
      </c>
      <c r="G39" s="655" t="s">
        <v>946</v>
      </c>
      <c r="H39" s="655" t="s">
        <v>946</v>
      </c>
      <c r="I39" s="1258"/>
      <c r="J39" s="1259"/>
      <c r="K39" s="1260"/>
      <c r="L39" s="988" t="s">
        <v>1003</v>
      </c>
      <c r="M39" s="83" t="s">
        <v>2</v>
      </c>
    </row>
    <row r="40" spans="1:13" ht="78" customHeight="1">
      <c r="A40" s="1217"/>
      <c r="B40" s="1266"/>
      <c r="C40" s="1261" t="s">
        <v>453</v>
      </c>
      <c r="D40" s="1268"/>
      <c r="E40" s="1052"/>
      <c r="F40" s="655" t="s">
        <v>946</v>
      </c>
      <c r="G40" s="655" t="s">
        <v>946</v>
      </c>
      <c r="H40" s="655" t="s">
        <v>946</v>
      </c>
      <c r="I40" s="1258"/>
      <c r="J40" s="1259"/>
      <c r="K40" s="1260"/>
      <c r="L40" s="1052"/>
      <c r="M40" s="83">
        <v>2</v>
      </c>
    </row>
    <row r="41" spans="1:13" ht="48" customHeight="1">
      <c r="A41" s="1217"/>
      <c r="B41" s="1266"/>
      <c r="C41" s="1175" t="s">
        <v>371</v>
      </c>
      <c r="D41" s="1176"/>
      <c r="E41" s="1052"/>
      <c r="F41" s="655" t="s">
        <v>946</v>
      </c>
      <c r="G41" s="655" t="s">
        <v>946</v>
      </c>
      <c r="H41" s="655" t="s">
        <v>946</v>
      </c>
      <c r="I41" s="1258"/>
      <c r="J41" s="1259"/>
      <c r="K41" s="1260"/>
      <c r="L41" s="1052"/>
      <c r="M41" s="83">
        <v>2</v>
      </c>
    </row>
    <row r="42" spans="1:13" ht="54.75" customHeight="1">
      <c r="A42" s="1217"/>
      <c r="B42" s="1266"/>
      <c r="C42" s="1261" t="s">
        <v>369</v>
      </c>
      <c r="D42" s="1262"/>
      <c r="E42" s="1052"/>
      <c r="F42" s="655" t="s">
        <v>946</v>
      </c>
      <c r="G42" s="655" t="s">
        <v>946</v>
      </c>
      <c r="H42" s="655" t="s">
        <v>946</v>
      </c>
      <c r="I42" s="1258"/>
      <c r="J42" s="1259"/>
      <c r="K42" s="1260"/>
      <c r="L42" s="1052"/>
      <c r="M42" s="83">
        <v>2</v>
      </c>
    </row>
    <row r="43" spans="1:13" ht="51.75" customHeight="1">
      <c r="A43" s="1217"/>
      <c r="B43" s="1266"/>
      <c r="C43" s="1179" t="s">
        <v>372</v>
      </c>
      <c r="D43" s="1181"/>
      <c r="E43" s="1052"/>
      <c r="F43" s="655" t="s">
        <v>946</v>
      </c>
      <c r="G43" s="655" t="s">
        <v>946</v>
      </c>
      <c r="H43" s="655" t="s">
        <v>946</v>
      </c>
      <c r="I43" s="1258"/>
      <c r="J43" s="1259"/>
      <c r="K43" s="1260"/>
      <c r="L43" s="1052"/>
      <c r="M43" s="83">
        <v>2</v>
      </c>
    </row>
    <row r="44" spans="1:13" ht="51.75" customHeight="1" thickBot="1">
      <c r="A44" s="1218"/>
      <c r="B44" s="1267"/>
      <c r="C44" s="1182" t="s">
        <v>370</v>
      </c>
      <c r="D44" s="1183"/>
      <c r="E44" s="1087"/>
      <c r="F44" s="664" t="s">
        <v>946</v>
      </c>
      <c r="G44" s="664" t="s">
        <v>946</v>
      </c>
      <c r="H44" s="664" t="s">
        <v>946</v>
      </c>
      <c r="I44" s="1263"/>
      <c r="J44" s="1264"/>
      <c r="K44" s="1265"/>
      <c r="L44" s="1087"/>
      <c r="M44" s="81">
        <v>2</v>
      </c>
    </row>
    <row r="45" spans="1:13" ht="72" customHeight="1">
      <c r="A45" s="694" t="s">
        <v>6</v>
      </c>
      <c r="B45" s="69" t="s">
        <v>282</v>
      </c>
      <c r="C45" s="1273" t="s">
        <v>623</v>
      </c>
      <c r="D45" s="1274"/>
      <c r="E45" s="482" t="s">
        <v>761</v>
      </c>
      <c r="F45" s="680" t="s">
        <v>946</v>
      </c>
      <c r="G45" s="680" t="s">
        <v>946</v>
      </c>
      <c r="H45" s="680" t="s">
        <v>946</v>
      </c>
      <c r="I45" s="1275"/>
      <c r="J45" s="1276"/>
      <c r="K45" s="1277"/>
      <c r="L45" s="746" t="s">
        <v>1004</v>
      </c>
      <c r="M45" s="166">
        <v>2</v>
      </c>
    </row>
    <row r="46" spans="1:13" ht="153" customHeight="1">
      <c r="A46" s="1278" t="s">
        <v>5</v>
      </c>
      <c r="B46" s="1280" t="s">
        <v>67</v>
      </c>
      <c r="C46" s="1282" t="s">
        <v>271</v>
      </c>
      <c r="D46" s="1283"/>
      <c r="E46" s="139" t="s">
        <v>272</v>
      </c>
      <c r="F46" s="652" t="s">
        <v>946</v>
      </c>
      <c r="G46" s="652" t="s">
        <v>946</v>
      </c>
      <c r="H46" s="652" t="s">
        <v>946</v>
      </c>
      <c r="I46" s="1284"/>
      <c r="J46" s="1285"/>
      <c r="K46" s="1286"/>
      <c r="L46" s="1302" t="s">
        <v>1005</v>
      </c>
      <c r="M46" s="15">
        <v>2</v>
      </c>
    </row>
    <row r="47" spans="1:13" ht="54" customHeight="1">
      <c r="A47" s="1279"/>
      <c r="B47" s="1281"/>
      <c r="C47" s="1287" t="s">
        <v>273</v>
      </c>
      <c r="D47" s="1288"/>
      <c r="E47" s="203" t="s">
        <v>274</v>
      </c>
      <c r="F47" s="657" t="s">
        <v>946</v>
      </c>
      <c r="G47" s="657" t="s">
        <v>946</v>
      </c>
      <c r="H47" s="657" t="s">
        <v>946</v>
      </c>
      <c r="I47" s="1270"/>
      <c r="J47" s="1271"/>
      <c r="K47" s="1272"/>
      <c r="L47" s="1303"/>
      <c r="M47" s="169" t="s">
        <v>2</v>
      </c>
    </row>
    <row r="48" spans="1:13" ht="57" customHeight="1">
      <c r="A48" s="1278" t="s">
        <v>16</v>
      </c>
      <c r="B48" s="1310" t="s">
        <v>374</v>
      </c>
      <c r="C48" s="1282" t="s">
        <v>275</v>
      </c>
      <c r="D48" s="1283"/>
      <c r="E48" s="676" t="s">
        <v>29</v>
      </c>
      <c r="F48" s="652" t="s">
        <v>946</v>
      </c>
      <c r="G48" s="652" t="s">
        <v>946</v>
      </c>
      <c r="H48" s="652" t="s">
        <v>946</v>
      </c>
      <c r="I48" s="1312"/>
      <c r="J48" s="1313"/>
      <c r="K48" s="1314"/>
      <c r="L48" s="1315" t="s">
        <v>1006</v>
      </c>
      <c r="M48" s="204" t="s">
        <v>2</v>
      </c>
    </row>
    <row r="49" spans="1:13" ht="36" customHeight="1">
      <c r="A49" s="1095"/>
      <c r="B49" s="1092"/>
      <c r="C49" s="1175" t="s">
        <v>276</v>
      </c>
      <c r="D49" s="1176"/>
      <c r="E49" s="128" t="s">
        <v>723</v>
      </c>
      <c r="F49" s="655" t="s">
        <v>946</v>
      </c>
      <c r="G49" s="655" t="s">
        <v>946</v>
      </c>
      <c r="H49" s="655" t="s">
        <v>946</v>
      </c>
      <c r="I49" s="1318"/>
      <c r="J49" s="1319"/>
      <c r="K49" s="1320"/>
      <c r="L49" s="1316"/>
      <c r="M49" s="168" t="s">
        <v>2</v>
      </c>
    </row>
    <row r="50" spans="1:13" ht="63" customHeight="1" thickBot="1">
      <c r="A50" s="1309"/>
      <c r="B50" s="1311"/>
      <c r="C50" s="1182" t="s">
        <v>277</v>
      </c>
      <c r="D50" s="1183"/>
      <c r="E50" s="205" t="s">
        <v>80</v>
      </c>
      <c r="F50" s="664" t="s">
        <v>946</v>
      </c>
      <c r="G50" s="664" t="s">
        <v>946</v>
      </c>
      <c r="H50" s="664" t="s">
        <v>946</v>
      </c>
      <c r="I50" s="1321"/>
      <c r="J50" s="1322"/>
      <c r="K50" s="1323"/>
      <c r="L50" s="1317"/>
      <c r="M50" s="142" t="s">
        <v>2</v>
      </c>
    </row>
    <row r="51" spans="1:13" ht="40.5" customHeight="1">
      <c r="A51" s="1294" t="s">
        <v>16</v>
      </c>
      <c r="B51" s="1296" t="s">
        <v>374</v>
      </c>
      <c r="C51" s="1200" t="s">
        <v>952</v>
      </c>
      <c r="D51" s="1201"/>
      <c r="E51" s="1041" t="s">
        <v>29</v>
      </c>
      <c r="F51" s="651" t="s">
        <v>946</v>
      </c>
      <c r="G51" s="651" t="s">
        <v>946</v>
      </c>
      <c r="H51" s="651" t="s">
        <v>946</v>
      </c>
      <c r="I51" s="1299"/>
      <c r="J51" s="1300"/>
      <c r="K51" s="1301"/>
      <c r="L51" s="1041" t="s">
        <v>1007</v>
      </c>
      <c r="M51" s="748">
        <v>1</v>
      </c>
    </row>
    <row r="52" spans="1:13" ht="40.5" customHeight="1">
      <c r="A52" s="1095"/>
      <c r="B52" s="1297"/>
      <c r="C52" s="1304" t="s">
        <v>373</v>
      </c>
      <c r="D52" s="1305"/>
      <c r="E52" s="1112"/>
      <c r="F52" s="652" t="s">
        <v>946</v>
      </c>
      <c r="G52" s="652" t="s">
        <v>946</v>
      </c>
      <c r="H52" s="652" t="s">
        <v>946</v>
      </c>
      <c r="I52" s="1306"/>
      <c r="J52" s="1307"/>
      <c r="K52" s="1308"/>
      <c r="L52" s="1112"/>
      <c r="M52" s="700">
        <v>1</v>
      </c>
    </row>
    <row r="53" spans="1:13" ht="40.5" customHeight="1">
      <c r="A53" s="1095"/>
      <c r="B53" s="1297"/>
      <c r="C53" s="1261" t="s">
        <v>26</v>
      </c>
      <c r="D53" s="1268"/>
      <c r="E53" s="1112"/>
      <c r="F53" s="655" t="s">
        <v>946</v>
      </c>
      <c r="G53" s="655" t="s">
        <v>946</v>
      </c>
      <c r="H53" s="655" t="s">
        <v>946</v>
      </c>
      <c r="I53" s="1258"/>
      <c r="J53" s="1259"/>
      <c r="K53" s="1260"/>
      <c r="L53" s="1112"/>
      <c r="M53" s="168" t="s">
        <v>2</v>
      </c>
    </row>
    <row r="54" spans="1:13" ht="46.5" customHeight="1">
      <c r="A54" s="1095"/>
      <c r="B54" s="1297"/>
      <c r="C54" s="1261" t="s">
        <v>278</v>
      </c>
      <c r="D54" s="1268"/>
      <c r="E54" s="1112"/>
      <c r="F54" s="655" t="s">
        <v>946</v>
      </c>
      <c r="G54" s="655" t="s">
        <v>946</v>
      </c>
      <c r="H54" s="655" t="s">
        <v>946</v>
      </c>
      <c r="I54" s="1258"/>
      <c r="J54" s="1259"/>
      <c r="K54" s="1260"/>
      <c r="L54" s="1112"/>
      <c r="M54" s="168">
        <v>2</v>
      </c>
    </row>
    <row r="55" spans="1:13" ht="40.5" customHeight="1">
      <c r="A55" s="1295"/>
      <c r="B55" s="1298"/>
      <c r="C55" s="1238" t="s">
        <v>58</v>
      </c>
      <c r="D55" s="1269"/>
      <c r="E55" s="1042"/>
      <c r="F55" s="657" t="s">
        <v>946</v>
      </c>
      <c r="G55" s="657" t="s">
        <v>946</v>
      </c>
      <c r="H55" s="657" t="s">
        <v>946</v>
      </c>
      <c r="I55" s="1270"/>
      <c r="J55" s="1271"/>
      <c r="K55" s="1272"/>
      <c r="L55" s="1042"/>
      <c r="M55" s="169" t="s">
        <v>2</v>
      </c>
    </row>
    <row r="56" spans="1:13" ht="57" customHeight="1" thickBot="1">
      <c r="A56" s="515" t="s">
        <v>0</v>
      </c>
      <c r="B56" s="416" t="s">
        <v>3</v>
      </c>
      <c r="C56" s="1289" t="s">
        <v>279</v>
      </c>
      <c r="D56" s="1290"/>
      <c r="E56" s="449" t="s">
        <v>29</v>
      </c>
      <c r="F56" s="670" t="s">
        <v>946</v>
      </c>
      <c r="G56" s="670" t="s">
        <v>946</v>
      </c>
      <c r="H56" s="670" t="s">
        <v>946</v>
      </c>
      <c r="I56" s="1291"/>
      <c r="J56" s="1292"/>
      <c r="K56" s="1293"/>
      <c r="L56" s="133" t="s">
        <v>281</v>
      </c>
      <c r="M56" s="417" t="s">
        <v>2</v>
      </c>
    </row>
  </sheetData>
  <mergeCells count="135">
    <mergeCell ref="C56:D56"/>
    <mergeCell ref="I56:K56"/>
    <mergeCell ref="A51:A55"/>
    <mergeCell ref="B51:B55"/>
    <mergeCell ref="C51:D51"/>
    <mergeCell ref="E51:E55"/>
    <mergeCell ref="I51:K51"/>
    <mergeCell ref="L8:L11"/>
    <mergeCell ref="L35:L37"/>
    <mergeCell ref="L46:L47"/>
    <mergeCell ref="L51:L55"/>
    <mergeCell ref="C52:D52"/>
    <mergeCell ref="I52:K52"/>
    <mergeCell ref="C53:D53"/>
    <mergeCell ref="I53:K53"/>
    <mergeCell ref="A48:A50"/>
    <mergeCell ref="B48:B50"/>
    <mergeCell ref="C48:D48"/>
    <mergeCell ref="I48:K48"/>
    <mergeCell ref="L48:L50"/>
    <mergeCell ref="C49:D49"/>
    <mergeCell ref="I49:K49"/>
    <mergeCell ref="C50:D50"/>
    <mergeCell ref="I50:K50"/>
    <mergeCell ref="C54:D54"/>
    <mergeCell ref="I54:K54"/>
    <mergeCell ref="C55:D55"/>
    <mergeCell ref="I55:K55"/>
    <mergeCell ref="C45:D45"/>
    <mergeCell ref="I45:K45"/>
    <mergeCell ref="A46:A47"/>
    <mergeCell ref="B46:B47"/>
    <mergeCell ref="C46:D46"/>
    <mergeCell ref="I46:K46"/>
    <mergeCell ref="C47:D47"/>
    <mergeCell ref="I47:K47"/>
    <mergeCell ref="I41:K41"/>
    <mergeCell ref="C42:D42"/>
    <mergeCell ref="I42:K42"/>
    <mergeCell ref="C43:D43"/>
    <mergeCell ref="I43:K43"/>
    <mergeCell ref="C44:D44"/>
    <mergeCell ref="I44:K44"/>
    <mergeCell ref="A38:M38"/>
    <mergeCell ref="A39:A44"/>
    <mergeCell ref="B39:B44"/>
    <mergeCell ref="C39:D39"/>
    <mergeCell ref="E39:E44"/>
    <mergeCell ref="I39:K39"/>
    <mergeCell ref="L39:L44"/>
    <mergeCell ref="C40:D40"/>
    <mergeCell ref="I40:K40"/>
    <mergeCell ref="C41:D41"/>
    <mergeCell ref="A35:A37"/>
    <mergeCell ref="B35:B37"/>
    <mergeCell ref="C35:D35"/>
    <mergeCell ref="E35:E36"/>
    <mergeCell ref="I35:K35"/>
    <mergeCell ref="C36:D36"/>
    <mergeCell ref="I36:K36"/>
    <mergeCell ref="C37:D37"/>
    <mergeCell ref="A32:A34"/>
    <mergeCell ref="B32:B34"/>
    <mergeCell ref="C32:D32"/>
    <mergeCell ref="E32:E33"/>
    <mergeCell ref="L32:L34"/>
    <mergeCell ref="C34:D34"/>
    <mergeCell ref="A29:A31"/>
    <mergeCell ref="B29:B31"/>
    <mergeCell ref="C29:D29"/>
    <mergeCell ref="E29:E31"/>
    <mergeCell ref="L29:L30"/>
    <mergeCell ref="C30:D30"/>
    <mergeCell ref="C31:D31"/>
    <mergeCell ref="C33:D33"/>
    <mergeCell ref="A22:A28"/>
    <mergeCell ref="B22:B28"/>
    <mergeCell ref="C22:D24"/>
    <mergeCell ref="C25:D25"/>
    <mergeCell ref="E25:E27"/>
    <mergeCell ref="L25:L27"/>
    <mergeCell ref="C26:D26"/>
    <mergeCell ref="C27:D27"/>
    <mergeCell ref="C28:D28"/>
    <mergeCell ref="A19:A20"/>
    <mergeCell ref="B19:B20"/>
    <mergeCell ref="C19:D19"/>
    <mergeCell ref="I19:K19"/>
    <mergeCell ref="L19:L20"/>
    <mergeCell ref="C20:D20"/>
    <mergeCell ref="I15:K15"/>
    <mergeCell ref="C16:D16"/>
    <mergeCell ref="I16:K16"/>
    <mergeCell ref="C17:D17"/>
    <mergeCell ref="I17:K17"/>
    <mergeCell ref="C18:D18"/>
    <mergeCell ref="I18:K18"/>
    <mergeCell ref="A12:A18"/>
    <mergeCell ref="B12:B18"/>
    <mergeCell ref="C12:D12"/>
    <mergeCell ref="I12:K12"/>
    <mergeCell ref="L12:L18"/>
    <mergeCell ref="C13:D13"/>
    <mergeCell ref="I13:K13"/>
    <mergeCell ref="C14:D14"/>
    <mergeCell ref="I14:K14"/>
    <mergeCell ref="C15:D15"/>
    <mergeCell ref="C9:D9"/>
    <mergeCell ref="I9:K9"/>
    <mergeCell ref="C10:D10"/>
    <mergeCell ref="I10:K10"/>
    <mergeCell ref="C11:D11"/>
    <mergeCell ref="I11:K11"/>
    <mergeCell ref="A7:A9"/>
    <mergeCell ref="B7:B9"/>
    <mergeCell ref="C7:D7"/>
    <mergeCell ref="E7:E11"/>
    <mergeCell ref="I7:K7"/>
    <mergeCell ref="C8:D8"/>
    <mergeCell ref="I8:K8"/>
    <mergeCell ref="A4:M4"/>
    <mergeCell ref="B5:C5"/>
    <mergeCell ref="E5:F5"/>
    <mergeCell ref="H5:I5"/>
    <mergeCell ref="K5:M5"/>
    <mergeCell ref="C6:D6"/>
    <mergeCell ref="I6:K6"/>
    <mergeCell ref="A1:B3"/>
    <mergeCell ref="C1:D3"/>
    <mergeCell ref="E1:E3"/>
    <mergeCell ref="F1:K1"/>
    <mergeCell ref="L1:L3"/>
    <mergeCell ref="M1:M3"/>
    <mergeCell ref="F2:H2"/>
    <mergeCell ref="I2:K3"/>
  </mergeCells>
  <phoneticPr fontId="2"/>
  <dataValidations disablePrompts="1" count="1">
    <dataValidation type="list" allowBlank="1" showInputMessage="1" showErrorMessage="1" sqref="F6:H21 J5 F22:F24 D5 G5 F39:H56 F25:H37" xr:uid="{8D619EF4-27EF-401B-A5FF-775E0922D1C1}">
      <formula1>"□,☑"</formula1>
    </dataValidation>
  </dataValidations>
  <printOptions horizontalCentered="1"/>
  <pageMargins left="0.59055118110236227" right="0.59055118110236227" top="0.59055118110236227" bottom="0.59055118110236227" header="0.51181102362204722" footer="0.39370078740157483"/>
  <pageSetup paperSize="9" firstPageNumber="22" fitToHeight="0" orientation="landscape" useFirstPageNumber="1" r:id="rId1"/>
  <headerFooter alignWithMargins="0">
    <oddFooter>&amp;C&amp;P / 34</oddFooter>
  </headerFooter>
  <rowBreaks count="3" manualBreakCount="3">
    <brk id="37" max="16383" man="1"/>
    <brk id="44" max="16383" man="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81"/>
  <sheetViews>
    <sheetView zoomScaleNormal="100" zoomScaleSheetLayoutView="100" workbookViewId="0">
      <selection activeCell="G5" sqref="G5:L6"/>
    </sheetView>
  </sheetViews>
  <sheetFormatPr defaultColWidth="2.375" defaultRowHeight="13.5"/>
  <cols>
    <col min="1" max="16384" width="2.375" style="200"/>
  </cols>
  <sheetData>
    <row r="1" spans="1:43" s="214" customFormat="1" ht="14.25">
      <c r="A1" s="5" t="s">
        <v>516</v>
      </c>
      <c r="B1" s="183"/>
      <c r="C1" s="183"/>
    </row>
    <row r="2" spans="1:43" s="214" customFormat="1" ht="6" customHeight="1"/>
    <row r="3" spans="1:43" ht="21.75" customHeight="1" thickBot="1">
      <c r="A3" s="5" t="s">
        <v>1008</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361"/>
      <c r="AM3" s="171"/>
      <c r="AN3" s="10"/>
      <c r="AO3" s="171"/>
      <c r="AP3" s="171"/>
      <c r="AQ3" s="171"/>
    </row>
    <row r="4" spans="1:43" ht="31.5" customHeight="1" thickBot="1">
      <c r="A4" s="1404" t="s">
        <v>454</v>
      </c>
      <c r="B4" s="1405"/>
      <c r="C4" s="1405"/>
      <c r="D4" s="1405"/>
      <c r="E4" s="1405"/>
      <c r="F4" s="1406"/>
      <c r="G4" s="1407" t="s">
        <v>455</v>
      </c>
      <c r="H4" s="1408"/>
      <c r="I4" s="1408"/>
      <c r="J4" s="1408"/>
      <c r="K4" s="1408"/>
      <c r="L4" s="1408"/>
      <c r="M4" s="1408" t="s">
        <v>456</v>
      </c>
      <c r="N4" s="1408"/>
      <c r="O4" s="1409" t="s">
        <v>42</v>
      </c>
      <c r="P4" s="1410"/>
      <c r="Q4" s="1410"/>
      <c r="R4" s="1409" t="s">
        <v>22</v>
      </c>
      <c r="S4" s="1411"/>
      <c r="T4" s="1411"/>
      <c r="U4" s="1412" t="s">
        <v>607</v>
      </c>
      <c r="V4" s="1413"/>
      <c r="W4" s="1413"/>
      <c r="X4" s="1413"/>
      <c r="Y4" s="1414" t="s">
        <v>43</v>
      </c>
      <c r="Z4" s="1410"/>
      <c r="AA4" s="1410"/>
      <c r="AB4" s="1410"/>
      <c r="AC4" s="1415"/>
      <c r="AD4" s="1416" t="s">
        <v>44</v>
      </c>
      <c r="AE4" s="1417"/>
      <c r="AF4" s="1417"/>
      <c r="AG4" s="1418" t="s">
        <v>457</v>
      </c>
      <c r="AH4" s="1419"/>
      <c r="AI4" s="1419"/>
      <c r="AJ4" s="1419"/>
      <c r="AK4" s="1420"/>
      <c r="AL4" s="361"/>
      <c r="AM4" s="171"/>
      <c r="AN4" s="171"/>
      <c r="AO4" s="171"/>
      <c r="AP4" s="171"/>
      <c r="AQ4" s="171"/>
    </row>
    <row r="5" spans="1:43" ht="14.45" customHeight="1" thickTop="1">
      <c r="A5" s="1427" t="s">
        <v>537</v>
      </c>
      <c r="B5" s="1428"/>
      <c r="C5" s="1428"/>
      <c r="D5" s="1428"/>
      <c r="E5" s="1428"/>
      <c r="F5" s="1429"/>
      <c r="G5" s="1432"/>
      <c r="H5" s="1400"/>
      <c r="I5" s="1400"/>
      <c r="J5" s="1400"/>
      <c r="K5" s="1400"/>
      <c r="L5" s="1400"/>
      <c r="M5" s="1399"/>
      <c r="N5" s="1421"/>
      <c r="O5" s="1395"/>
      <c r="P5" s="1396"/>
      <c r="Q5" s="1396"/>
      <c r="R5" s="1395"/>
      <c r="S5" s="1396"/>
      <c r="T5" s="1396"/>
      <c r="U5" s="1399"/>
      <c r="V5" s="1400"/>
      <c r="W5" s="1400"/>
      <c r="X5" s="1400"/>
      <c r="Y5" s="1399"/>
      <c r="Z5" s="1400"/>
      <c r="AA5" s="1400"/>
      <c r="AB5" s="1400"/>
      <c r="AC5" s="1421"/>
      <c r="AD5" s="1399"/>
      <c r="AE5" s="1400"/>
      <c r="AF5" s="1400"/>
      <c r="AG5" s="1423"/>
      <c r="AH5" s="1424"/>
      <c r="AI5" s="1424"/>
      <c r="AJ5" s="1424"/>
      <c r="AK5" s="1425"/>
      <c r="AL5" s="361"/>
      <c r="AM5" s="171"/>
      <c r="AN5" s="171"/>
      <c r="AO5" s="171"/>
      <c r="AP5" s="171"/>
      <c r="AQ5" s="171"/>
    </row>
    <row r="6" spans="1:43" ht="14.45" customHeight="1">
      <c r="A6" s="1046"/>
      <c r="B6" s="1430"/>
      <c r="C6" s="1430"/>
      <c r="D6" s="1430"/>
      <c r="E6" s="1430"/>
      <c r="F6" s="1431"/>
      <c r="G6" s="1433"/>
      <c r="H6" s="1402"/>
      <c r="I6" s="1402"/>
      <c r="J6" s="1402"/>
      <c r="K6" s="1402"/>
      <c r="L6" s="1402"/>
      <c r="M6" s="1401"/>
      <c r="N6" s="1422"/>
      <c r="O6" s="1397"/>
      <c r="P6" s="1398"/>
      <c r="Q6" s="1398"/>
      <c r="R6" s="1397"/>
      <c r="S6" s="1398"/>
      <c r="T6" s="1398"/>
      <c r="U6" s="1401"/>
      <c r="V6" s="1402"/>
      <c r="W6" s="1402"/>
      <c r="X6" s="1402"/>
      <c r="Y6" s="1401"/>
      <c r="Z6" s="1402"/>
      <c r="AA6" s="1402"/>
      <c r="AB6" s="1402"/>
      <c r="AC6" s="1422"/>
      <c r="AD6" s="1401"/>
      <c r="AE6" s="1402"/>
      <c r="AF6" s="1402"/>
      <c r="AG6" s="1401"/>
      <c r="AH6" s="1402"/>
      <c r="AI6" s="1402"/>
      <c r="AJ6" s="1402"/>
      <c r="AK6" s="1426"/>
      <c r="AL6" s="361"/>
      <c r="AM6" s="171"/>
      <c r="AN6" s="171"/>
      <c r="AO6" s="171"/>
      <c r="AP6" s="171"/>
      <c r="AQ6" s="171"/>
    </row>
    <row r="7" spans="1:43" ht="14.45" customHeight="1">
      <c r="A7" s="1349" t="s">
        <v>458</v>
      </c>
      <c r="B7" s="1370"/>
      <c r="C7" s="1370"/>
      <c r="D7" s="1370"/>
      <c r="E7" s="1370"/>
      <c r="F7" s="1371"/>
      <c r="G7" s="1366"/>
      <c r="H7" s="1359"/>
      <c r="I7" s="1359"/>
      <c r="J7" s="1359"/>
      <c r="K7" s="1359"/>
      <c r="L7" s="1359"/>
      <c r="M7" s="1358"/>
      <c r="N7" s="1360"/>
      <c r="O7" s="1367"/>
      <c r="P7" s="1368"/>
      <c r="Q7" s="1368"/>
      <c r="R7" s="1367"/>
      <c r="S7" s="1368"/>
      <c r="T7" s="1368"/>
      <c r="U7" s="1358"/>
      <c r="V7" s="1359"/>
      <c r="W7" s="1359"/>
      <c r="X7" s="1359"/>
      <c r="Y7" s="1358"/>
      <c r="Z7" s="1359"/>
      <c r="AA7" s="1359"/>
      <c r="AB7" s="1359"/>
      <c r="AC7" s="1360"/>
      <c r="AD7" s="1358"/>
      <c r="AE7" s="1359"/>
      <c r="AF7" s="1359"/>
      <c r="AG7" s="1358"/>
      <c r="AH7" s="1359"/>
      <c r="AI7" s="1359"/>
      <c r="AJ7" s="1359"/>
      <c r="AK7" s="1361"/>
      <c r="AL7" s="361"/>
      <c r="AM7" s="171"/>
      <c r="AN7" s="171"/>
      <c r="AO7" s="171"/>
      <c r="AP7" s="171"/>
      <c r="AQ7" s="171"/>
    </row>
    <row r="8" spans="1:43" ht="14.45" customHeight="1">
      <c r="A8" s="1349"/>
      <c r="B8" s="1350"/>
      <c r="C8" s="1350"/>
      <c r="D8" s="1350"/>
      <c r="E8" s="1350"/>
      <c r="F8" s="1351"/>
      <c r="G8" s="1362"/>
      <c r="H8" s="1356"/>
      <c r="I8" s="1356"/>
      <c r="J8" s="1356"/>
      <c r="K8" s="1356"/>
      <c r="L8" s="1356"/>
      <c r="M8" s="1355"/>
      <c r="N8" s="1363"/>
      <c r="O8" s="1364"/>
      <c r="P8" s="1365"/>
      <c r="Q8" s="1365"/>
      <c r="R8" s="1364"/>
      <c r="S8" s="1365"/>
      <c r="T8" s="1365"/>
      <c r="U8" s="1355"/>
      <c r="V8" s="1356"/>
      <c r="W8" s="1356"/>
      <c r="X8" s="1356"/>
      <c r="Y8" s="1355"/>
      <c r="Z8" s="1356"/>
      <c r="AA8" s="1356"/>
      <c r="AB8" s="1356"/>
      <c r="AC8" s="1363"/>
      <c r="AD8" s="1355"/>
      <c r="AE8" s="1356"/>
      <c r="AF8" s="1356"/>
      <c r="AG8" s="1355"/>
      <c r="AH8" s="1356"/>
      <c r="AI8" s="1356"/>
      <c r="AJ8" s="1356"/>
      <c r="AK8" s="1357"/>
      <c r="AL8" s="361"/>
      <c r="AM8" s="171"/>
      <c r="AN8" s="171"/>
      <c r="AO8" s="171"/>
      <c r="AP8" s="171"/>
      <c r="AQ8" s="171"/>
    </row>
    <row r="9" spans="1:43" ht="14.45" customHeight="1">
      <c r="A9" s="1379" t="s">
        <v>608</v>
      </c>
      <c r="B9" s="1373"/>
      <c r="C9" s="1373"/>
      <c r="D9" s="1373"/>
      <c r="E9" s="1373"/>
      <c r="F9" s="1374"/>
      <c r="G9" s="1366"/>
      <c r="H9" s="1359"/>
      <c r="I9" s="1359"/>
      <c r="J9" s="1359"/>
      <c r="K9" s="1359"/>
      <c r="L9" s="1359"/>
      <c r="M9" s="1358"/>
      <c r="N9" s="1360"/>
      <c r="O9" s="1367"/>
      <c r="P9" s="1368"/>
      <c r="Q9" s="1368"/>
      <c r="R9" s="1367"/>
      <c r="S9" s="1368"/>
      <c r="T9" s="1368"/>
      <c r="U9" s="1358"/>
      <c r="V9" s="1359"/>
      <c r="W9" s="1359"/>
      <c r="X9" s="1359"/>
      <c r="Y9" s="1358"/>
      <c r="Z9" s="1359"/>
      <c r="AA9" s="1359"/>
      <c r="AB9" s="1359"/>
      <c r="AC9" s="1360"/>
      <c r="AD9" s="1358"/>
      <c r="AE9" s="1359"/>
      <c r="AF9" s="1359"/>
      <c r="AG9" s="1358"/>
      <c r="AH9" s="1359"/>
      <c r="AI9" s="1359"/>
      <c r="AJ9" s="1359"/>
      <c r="AK9" s="1361"/>
      <c r="AL9" s="361"/>
      <c r="AM9" s="171"/>
      <c r="AN9" s="171"/>
      <c r="AO9" s="171"/>
      <c r="AP9" s="171"/>
      <c r="AQ9" s="171"/>
    </row>
    <row r="10" spans="1:43" ht="14.45" customHeight="1">
      <c r="A10" s="1382"/>
      <c r="B10" s="1383"/>
      <c r="C10" s="1383"/>
      <c r="D10" s="1383"/>
      <c r="E10" s="1383"/>
      <c r="F10" s="1384"/>
      <c r="G10" s="1392"/>
      <c r="H10" s="1386"/>
      <c r="I10" s="1386"/>
      <c r="J10" s="1386"/>
      <c r="K10" s="1386"/>
      <c r="L10" s="1386"/>
      <c r="M10" s="1387"/>
      <c r="N10" s="1388"/>
      <c r="O10" s="1389"/>
      <c r="P10" s="1390"/>
      <c r="Q10" s="1390"/>
      <c r="R10" s="1389"/>
      <c r="S10" s="1390"/>
      <c r="T10" s="1390"/>
      <c r="U10" s="1387"/>
      <c r="V10" s="1386"/>
      <c r="W10" s="1386"/>
      <c r="X10" s="1386"/>
      <c r="Y10" s="1387"/>
      <c r="Z10" s="1386"/>
      <c r="AA10" s="1386"/>
      <c r="AB10" s="1386"/>
      <c r="AC10" s="1388"/>
      <c r="AD10" s="1387"/>
      <c r="AE10" s="1386"/>
      <c r="AF10" s="1386"/>
      <c r="AG10" s="1387"/>
      <c r="AH10" s="1386"/>
      <c r="AI10" s="1386"/>
      <c r="AJ10" s="1386"/>
      <c r="AK10" s="1391"/>
      <c r="AL10" s="361"/>
      <c r="AM10" s="171"/>
      <c r="AN10" s="171"/>
      <c r="AO10" s="171"/>
      <c r="AP10" s="171"/>
      <c r="AQ10" s="171"/>
    </row>
    <row r="11" spans="1:43" ht="14.45" customHeight="1">
      <c r="A11" s="1382"/>
      <c r="B11" s="1383"/>
      <c r="C11" s="1383"/>
      <c r="D11" s="1383"/>
      <c r="E11" s="1383"/>
      <c r="F11" s="1384"/>
      <c r="G11" s="1392"/>
      <c r="H11" s="1386"/>
      <c r="I11" s="1386"/>
      <c r="J11" s="1386"/>
      <c r="K11" s="1386"/>
      <c r="L11" s="1386"/>
      <c r="M11" s="1387"/>
      <c r="N11" s="1388"/>
      <c r="O11" s="1389"/>
      <c r="P11" s="1390"/>
      <c r="Q11" s="1390"/>
      <c r="R11" s="1389"/>
      <c r="S11" s="1390"/>
      <c r="T11" s="1390"/>
      <c r="U11" s="1387"/>
      <c r="V11" s="1386"/>
      <c r="W11" s="1386"/>
      <c r="X11" s="1386"/>
      <c r="Y11" s="1387"/>
      <c r="Z11" s="1386"/>
      <c r="AA11" s="1386"/>
      <c r="AB11" s="1386"/>
      <c r="AC11" s="1388"/>
      <c r="AD11" s="1387"/>
      <c r="AE11" s="1386"/>
      <c r="AF11" s="1386"/>
      <c r="AG11" s="1387"/>
      <c r="AH11" s="1386"/>
      <c r="AI11" s="1386"/>
      <c r="AJ11" s="1386"/>
      <c r="AK11" s="1391"/>
      <c r="AL11" s="361"/>
      <c r="AM11" s="171"/>
      <c r="AN11" s="171"/>
      <c r="AO11" s="171"/>
      <c r="AP11" s="171"/>
      <c r="AQ11" s="171"/>
    </row>
    <row r="12" spans="1:43" ht="14.45" customHeight="1">
      <c r="A12" s="1382"/>
      <c r="B12" s="1383"/>
      <c r="C12" s="1383"/>
      <c r="D12" s="1383"/>
      <c r="E12" s="1383"/>
      <c r="F12" s="1384"/>
      <c r="G12" s="1392"/>
      <c r="H12" s="1386"/>
      <c r="I12" s="1386"/>
      <c r="J12" s="1386"/>
      <c r="K12" s="1386"/>
      <c r="L12" s="1386"/>
      <c r="M12" s="1387"/>
      <c r="N12" s="1388"/>
      <c r="O12" s="1389"/>
      <c r="P12" s="1390"/>
      <c r="Q12" s="1390"/>
      <c r="R12" s="1394"/>
      <c r="S12" s="1390"/>
      <c r="T12" s="1390"/>
      <c r="U12" s="1387"/>
      <c r="V12" s="1386"/>
      <c r="W12" s="1386"/>
      <c r="X12" s="1386"/>
      <c r="Y12" s="1387"/>
      <c r="Z12" s="1386"/>
      <c r="AA12" s="1386"/>
      <c r="AB12" s="1386"/>
      <c r="AC12" s="1388"/>
      <c r="AD12" s="1387"/>
      <c r="AE12" s="1386"/>
      <c r="AF12" s="1386"/>
      <c r="AG12" s="1387"/>
      <c r="AH12" s="1386"/>
      <c r="AI12" s="1386"/>
      <c r="AJ12" s="1386"/>
      <c r="AK12" s="1391"/>
      <c r="AL12" s="361"/>
      <c r="AM12" s="171"/>
      <c r="AN12" s="171"/>
      <c r="AO12" s="171"/>
      <c r="AP12" s="171"/>
      <c r="AQ12" s="171"/>
    </row>
    <row r="13" spans="1:43" ht="14.45" customHeight="1">
      <c r="A13" s="1382"/>
      <c r="B13" s="1383"/>
      <c r="C13" s="1383"/>
      <c r="D13" s="1383"/>
      <c r="E13" s="1383"/>
      <c r="F13" s="1384"/>
      <c r="G13" s="1392"/>
      <c r="H13" s="1386"/>
      <c r="I13" s="1386"/>
      <c r="J13" s="1386"/>
      <c r="K13" s="1386"/>
      <c r="L13" s="1386"/>
      <c r="M13" s="1387"/>
      <c r="N13" s="1388"/>
      <c r="O13" s="1389"/>
      <c r="P13" s="1390"/>
      <c r="Q13" s="1390"/>
      <c r="R13" s="1389"/>
      <c r="S13" s="1390"/>
      <c r="T13" s="1390"/>
      <c r="U13" s="1387"/>
      <c r="V13" s="1386"/>
      <c r="W13" s="1386"/>
      <c r="X13" s="1386"/>
      <c r="Y13" s="1387"/>
      <c r="Z13" s="1386"/>
      <c r="AA13" s="1386"/>
      <c r="AB13" s="1386"/>
      <c r="AC13" s="1388"/>
      <c r="AD13" s="1387"/>
      <c r="AE13" s="1386"/>
      <c r="AF13" s="1386"/>
      <c r="AG13" s="1387"/>
      <c r="AH13" s="1386"/>
      <c r="AI13" s="1386"/>
      <c r="AJ13" s="1386"/>
      <c r="AK13" s="1391"/>
      <c r="AL13" s="361"/>
      <c r="AM13" s="171"/>
      <c r="AN13" s="171"/>
      <c r="AO13" s="171"/>
      <c r="AP13" s="171"/>
      <c r="AQ13" s="171"/>
    </row>
    <row r="14" spans="1:43" ht="14.45" customHeight="1">
      <c r="A14" s="1382"/>
      <c r="B14" s="1383"/>
      <c r="C14" s="1383"/>
      <c r="D14" s="1383"/>
      <c r="E14" s="1383"/>
      <c r="F14" s="1384"/>
      <c r="G14" s="1392"/>
      <c r="H14" s="1386"/>
      <c r="I14" s="1386"/>
      <c r="J14" s="1386"/>
      <c r="K14" s="1386"/>
      <c r="L14" s="1386"/>
      <c r="M14" s="1387"/>
      <c r="N14" s="1388"/>
      <c r="O14" s="1389"/>
      <c r="P14" s="1390"/>
      <c r="Q14" s="1390"/>
      <c r="R14" s="1389"/>
      <c r="S14" s="1390"/>
      <c r="T14" s="1390"/>
      <c r="U14" s="1387"/>
      <c r="V14" s="1386"/>
      <c r="W14" s="1386"/>
      <c r="X14" s="1386"/>
      <c r="Y14" s="1387"/>
      <c r="Z14" s="1386"/>
      <c r="AA14" s="1386"/>
      <c r="AB14" s="1386"/>
      <c r="AC14" s="1388"/>
      <c r="AD14" s="1387"/>
      <c r="AE14" s="1386"/>
      <c r="AF14" s="1386"/>
      <c r="AG14" s="1387"/>
      <c r="AH14" s="1386"/>
      <c r="AI14" s="1386"/>
      <c r="AJ14" s="1386"/>
      <c r="AK14" s="1391"/>
      <c r="AL14" s="361"/>
      <c r="AM14" s="171"/>
      <c r="AN14" s="171"/>
      <c r="AO14" s="171"/>
      <c r="AP14" s="171"/>
      <c r="AQ14" s="171"/>
    </row>
    <row r="15" spans="1:43" ht="14.45" customHeight="1">
      <c r="A15" s="1382"/>
      <c r="B15" s="1383"/>
      <c r="C15" s="1383"/>
      <c r="D15" s="1383"/>
      <c r="E15" s="1383"/>
      <c r="F15" s="1384"/>
      <c r="G15" s="1392"/>
      <c r="H15" s="1386"/>
      <c r="I15" s="1386"/>
      <c r="J15" s="1386"/>
      <c r="K15" s="1393"/>
      <c r="L15" s="1386"/>
      <c r="M15" s="1387"/>
      <c r="N15" s="1388"/>
      <c r="O15" s="1389"/>
      <c r="P15" s="1390"/>
      <c r="Q15" s="1390"/>
      <c r="R15" s="1389"/>
      <c r="S15" s="1390"/>
      <c r="T15" s="1390"/>
      <c r="U15" s="1387"/>
      <c r="V15" s="1386"/>
      <c r="W15" s="1386"/>
      <c r="X15" s="1386"/>
      <c r="Y15" s="1387"/>
      <c r="Z15" s="1386"/>
      <c r="AA15" s="1386"/>
      <c r="AB15" s="1386"/>
      <c r="AC15" s="1388"/>
      <c r="AD15" s="1387"/>
      <c r="AE15" s="1386"/>
      <c r="AF15" s="1386"/>
      <c r="AG15" s="1387"/>
      <c r="AH15" s="1386"/>
      <c r="AI15" s="1386"/>
      <c r="AJ15" s="1386"/>
      <c r="AK15" s="1391"/>
      <c r="AL15" s="361"/>
      <c r="AM15" s="171"/>
      <c r="AN15" s="171"/>
      <c r="AO15" s="171"/>
      <c r="AP15" s="171"/>
      <c r="AQ15" s="171"/>
    </row>
    <row r="16" spans="1:43" ht="14.45" customHeight="1">
      <c r="A16" s="1382"/>
      <c r="B16" s="1383"/>
      <c r="C16" s="1383"/>
      <c r="D16" s="1383"/>
      <c r="E16" s="1383"/>
      <c r="F16" s="1384"/>
      <c r="G16" s="1392"/>
      <c r="H16" s="1386"/>
      <c r="I16" s="1386"/>
      <c r="J16" s="1386"/>
      <c r="K16" s="1386"/>
      <c r="L16" s="1386"/>
      <c r="M16" s="1387"/>
      <c r="N16" s="1388"/>
      <c r="O16" s="1389"/>
      <c r="P16" s="1390"/>
      <c r="Q16" s="1390"/>
      <c r="R16" s="1389"/>
      <c r="S16" s="1390"/>
      <c r="T16" s="1390"/>
      <c r="U16" s="1387"/>
      <c r="V16" s="1386"/>
      <c r="W16" s="1386"/>
      <c r="X16" s="1386"/>
      <c r="Y16" s="1387"/>
      <c r="Z16" s="1386"/>
      <c r="AA16" s="1386"/>
      <c r="AB16" s="1386"/>
      <c r="AC16" s="1388"/>
      <c r="AD16" s="1387"/>
      <c r="AE16" s="1386"/>
      <c r="AF16" s="1386"/>
      <c r="AG16" s="1387"/>
      <c r="AH16" s="1386"/>
      <c r="AI16" s="1386"/>
      <c r="AJ16" s="1386"/>
      <c r="AK16" s="1391"/>
      <c r="AL16" s="361"/>
      <c r="AM16" s="171"/>
      <c r="AN16" s="171"/>
      <c r="AO16" s="171"/>
      <c r="AP16" s="171"/>
      <c r="AQ16" s="171"/>
    </row>
    <row r="17" spans="1:43" ht="14.45" customHeight="1">
      <c r="A17" s="1382"/>
      <c r="B17" s="1383"/>
      <c r="C17" s="1383"/>
      <c r="D17" s="1383"/>
      <c r="E17" s="1383"/>
      <c r="F17" s="1384"/>
      <c r="G17" s="1392"/>
      <c r="H17" s="1386"/>
      <c r="I17" s="1386"/>
      <c r="J17" s="1386"/>
      <c r="K17" s="1386"/>
      <c r="L17" s="1386"/>
      <c r="M17" s="1387"/>
      <c r="N17" s="1388"/>
      <c r="O17" s="1389"/>
      <c r="P17" s="1390"/>
      <c r="Q17" s="1390"/>
      <c r="R17" s="1389"/>
      <c r="S17" s="1390"/>
      <c r="T17" s="1390"/>
      <c r="U17" s="1387"/>
      <c r="V17" s="1386"/>
      <c r="W17" s="1386"/>
      <c r="X17" s="1386"/>
      <c r="Y17" s="1387"/>
      <c r="Z17" s="1386"/>
      <c r="AA17" s="1386"/>
      <c r="AB17" s="1386"/>
      <c r="AC17" s="1388"/>
      <c r="AD17" s="1387"/>
      <c r="AE17" s="1386"/>
      <c r="AF17" s="1386"/>
      <c r="AG17" s="1387"/>
      <c r="AH17" s="1386"/>
      <c r="AI17" s="1386"/>
      <c r="AJ17" s="1386"/>
      <c r="AK17" s="1391"/>
      <c r="AL17" s="361"/>
      <c r="AM17" s="171"/>
      <c r="AN17" s="171"/>
      <c r="AO17" s="171"/>
      <c r="AP17" s="171"/>
      <c r="AQ17" s="171"/>
    </row>
    <row r="18" spans="1:43" ht="14.45" customHeight="1">
      <c r="A18" s="1382"/>
      <c r="B18" s="1383"/>
      <c r="C18" s="1383"/>
      <c r="D18" s="1383"/>
      <c r="E18" s="1383"/>
      <c r="F18" s="1384"/>
      <c r="G18" s="1392"/>
      <c r="H18" s="1386"/>
      <c r="I18" s="1386"/>
      <c r="J18" s="1386"/>
      <c r="K18" s="1386"/>
      <c r="L18" s="1386"/>
      <c r="M18" s="1387"/>
      <c r="N18" s="1388"/>
      <c r="O18" s="1389"/>
      <c r="P18" s="1390"/>
      <c r="Q18" s="1390"/>
      <c r="R18" s="1389"/>
      <c r="S18" s="1390"/>
      <c r="T18" s="1390"/>
      <c r="U18" s="1387"/>
      <c r="V18" s="1386"/>
      <c r="W18" s="1386"/>
      <c r="X18" s="1386"/>
      <c r="Y18" s="1387"/>
      <c r="Z18" s="1386"/>
      <c r="AA18" s="1386"/>
      <c r="AB18" s="1386"/>
      <c r="AC18" s="1388"/>
      <c r="AD18" s="1387"/>
      <c r="AE18" s="1386"/>
      <c r="AF18" s="1386"/>
      <c r="AG18" s="1387"/>
      <c r="AH18" s="1386"/>
      <c r="AI18" s="1386"/>
      <c r="AJ18" s="1386"/>
      <c r="AK18" s="1391"/>
      <c r="AL18" s="361"/>
      <c r="AM18" s="171"/>
      <c r="AN18" s="171"/>
      <c r="AO18" s="171"/>
      <c r="AP18" s="171"/>
      <c r="AQ18" s="171"/>
    </row>
    <row r="19" spans="1:43" ht="14.45" customHeight="1">
      <c r="A19" s="1382"/>
      <c r="B19" s="1383"/>
      <c r="C19" s="1383"/>
      <c r="D19" s="1383"/>
      <c r="E19" s="1383"/>
      <c r="F19" s="1384"/>
      <c r="G19" s="1385"/>
      <c r="H19" s="1386"/>
      <c r="I19" s="1386"/>
      <c r="J19" s="1386"/>
      <c r="K19" s="1386"/>
      <c r="L19" s="1386"/>
      <c r="M19" s="1387"/>
      <c r="N19" s="1388"/>
      <c r="O19" s="1389"/>
      <c r="P19" s="1390"/>
      <c r="Q19" s="1390"/>
      <c r="R19" s="1389"/>
      <c r="S19" s="1390"/>
      <c r="T19" s="1390"/>
      <c r="U19" s="1387"/>
      <c r="V19" s="1386"/>
      <c r="W19" s="1386"/>
      <c r="X19" s="1386"/>
      <c r="Y19" s="1387"/>
      <c r="Z19" s="1386"/>
      <c r="AA19" s="1386"/>
      <c r="AB19" s="1386"/>
      <c r="AC19" s="1388"/>
      <c r="AD19" s="1387"/>
      <c r="AE19" s="1386"/>
      <c r="AF19" s="1386"/>
      <c r="AG19" s="1387"/>
      <c r="AH19" s="1386"/>
      <c r="AI19" s="1386"/>
      <c r="AJ19" s="1386"/>
      <c r="AK19" s="1391"/>
      <c r="AL19" s="361"/>
      <c r="AM19" s="171"/>
      <c r="AN19" s="171"/>
      <c r="AO19" s="171"/>
      <c r="AP19" s="171"/>
      <c r="AQ19" s="171"/>
    </row>
    <row r="20" spans="1:43" ht="14.45" customHeight="1">
      <c r="A20" s="1382"/>
      <c r="B20" s="1383"/>
      <c r="C20" s="1383"/>
      <c r="D20" s="1383"/>
      <c r="E20" s="1383"/>
      <c r="F20" s="1384"/>
      <c r="G20" s="1385"/>
      <c r="H20" s="1386"/>
      <c r="I20" s="1386"/>
      <c r="J20" s="1386"/>
      <c r="K20" s="1386"/>
      <c r="L20" s="1386"/>
      <c r="M20" s="1387"/>
      <c r="N20" s="1388"/>
      <c r="O20" s="1389"/>
      <c r="P20" s="1390"/>
      <c r="Q20" s="1390"/>
      <c r="R20" s="1389"/>
      <c r="S20" s="1390"/>
      <c r="T20" s="1390"/>
      <c r="U20" s="1387"/>
      <c r="V20" s="1386"/>
      <c r="W20" s="1386"/>
      <c r="X20" s="1386"/>
      <c r="Y20" s="1387"/>
      <c r="Z20" s="1386"/>
      <c r="AA20" s="1386"/>
      <c r="AB20" s="1386"/>
      <c r="AC20" s="1388"/>
      <c r="AD20" s="1387"/>
      <c r="AE20" s="1386"/>
      <c r="AF20" s="1386"/>
      <c r="AG20" s="1387"/>
      <c r="AH20" s="1386"/>
      <c r="AI20" s="1386"/>
      <c r="AJ20" s="1386"/>
      <c r="AK20" s="1391"/>
      <c r="AL20" s="361"/>
      <c r="AM20" s="171"/>
      <c r="AN20" s="171"/>
      <c r="AO20" s="171"/>
      <c r="AP20" s="171"/>
      <c r="AQ20" s="171"/>
    </row>
    <row r="21" spans="1:43" ht="14.45" customHeight="1">
      <c r="A21" s="1382"/>
      <c r="B21" s="1383"/>
      <c r="C21" s="1383"/>
      <c r="D21" s="1383"/>
      <c r="E21" s="1383"/>
      <c r="F21" s="1384"/>
      <c r="G21" s="1385"/>
      <c r="H21" s="1386"/>
      <c r="I21" s="1386"/>
      <c r="J21" s="1386"/>
      <c r="K21" s="1386"/>
      <c r="L21" s="1386"/>
      <c r="M21" s="1387"/>
      <c r="N21" s="1388"/>
      <c r="O21" s="1389"/>
      <c r="P21" s="1390"/>
      <c r="Q21" s="1390"/>
      <c r="R21" s="1389"/>
      <c r="S21" s="1390"/>
      <c r="T21" s="1390"/>
      <c r="U21" s="1387"/>
      <c r="V21" s="1386"/>
      <c r="W21" s="1386"/>
      <c r="X21" s="1386"/>
      <c r="Y21" s="1387"/>
      <c r="Z21" s="1386"/>
      <c r="AA21" s="1386"/>
      <c r="AB21" s="1386"/>
      <c r="AC21" s="1388"/>
      <c r="AD21" s="1387"/>
      <c r="AE21" s="1386"/>
      <c r="AF21" s="1386"/>
      <c r="AG21" s="1387"/>
      <c r="AH21" s="1386"/>
      <c r="AI21" s="1386"/>
      <c r="AJ21" s="1386"/>
      <c r="AK21" s="1391"/>
      <c r="AL21" s="361"/>
      <c r="AM21" s="171"/>
      <c r="AN21" s="171"/>
      <c r="AO21" s="171"/>
      <c r="AP21" s="171"/>
      <c r="AQ21" s="171"/>
    </row>
    <row r="22" spans="1:43" ht="14.45" customHeight="1">
      <c r="A22" s="1382"/>
      <c r="B22" s="1383"/>
      <c r="C22" s="1383"/>
      <c r="D22" s="1383"/>
      <c r="E22" s="1383"/>
      <c r="F22" s="1384"/>
      <c r="G22" s="1385"/>
      <c r="H22" s="1386"/>
      <c r="I22" s="1386"/>
      <c r="J22" s="1386"/>
      <c r="K22" s="1386"/>
      <c r="L22" s="1386"/>
      <c r="M22" s="1387"/>
      <c r="N22" s="1388"/>
      <c r="O22" s="1389"/>
      <c r="P22" s="1390"/>
      <c r="Q22" s="1390"/>
      <c r="R22" s="1389"/>
      <c r="S22" s="1390"/>
      <c r="T22" s="1390"/>
      <c r="U22" s="1387"/>
      <c r="V22" s="1386"/>
      <c r="W22" s="1386"/>
      <c r="X22" s="1386"/>
      <c r="Y22" s="1387"/>
      <c r="Z22" s="1386"/>
      <c r="AA22" s="1386"/>
      <c r="AB22" s="1386"/>
      <c r="AC22" s="1388"/>
      <c r="AD22" s="1387"/>
      <c r="AE22" s="1386"/>
      <c r="AF22" s="1386"/>
      <c r="AG22" s="1387"/>
      <c r="AH22" s="1386"/>
      <c r="AI22" s="1386"/>
      <c r="AJ22" s="1386"/>
      <c r="AK22" s="1391"/>
      <c r="AL22" s="361"/>
      <c r="AM22" s="171"/>
      <c r="AN22" s="171"/>
      <c r="AO22" s="171"/>
      <c r="AP22" s="171"/>
      <c r="AQ22" s="171"/>
    </row>
    <row r="23" spans="1:43" ht="14.45" customHeight="1">
      <c r="A23" s="1375"/>
      <c r="B23" s="1376"/>
      <c r="C23" s="1376"/>
      <c r="D23" s="1376"/>
      <c r="E23" s="1376"/>
      <c r="F23" s="1377"/>
      <c r="G23" s="1362"/>
      <c r="H23" s="1356"/>
      <c r="I23" s="1356"/>
      <c r="J23" s="1356"/>
      <c r="K23" s="1356"/>
      <c r="L23" s="1356"/>
      <c r="M23" s="1355"/>
      <c r="N23" s="1363"/>
      <c r="O23" s="1364"/>
      <c r="P23" s="1365"/>
      <c r="Q23" s="1365"/>
      <c r="R23" s="1364"/>
      <c r="S23" s="1365"/>
      <c r="T23" s="1365"/>
      <c r="U23" s="1355"/>
      <c r="V23" s="1356"/>
      <c r="W23" s="1356"/>
      <c r="X23" s="1356"/>
      <c r="Y23" s="1355"/>
      <c r="Z23" s="1356"/>
      <c r="AA23" s="1356"/>
      <c r="AB23" s="1356"/>
      <c r="AC23" s="1363"/>
      <c r="AD23" s="1355"/>
      <c r="AE23" s="1356"/>
      <c r="AF23" s="1356"/>
      <c r="AG23" s="1355"/>
      <c r="AH23" s="1356"/>
      <c r="AI23" s="1356"/>
      <c r="AJ23" s="1356"/>
      <c r="AK23" s="1357"/>
      <c r="AL23" s="361"/>
      <c r="AM23" s="171"/>
      <c r="AN23" s="171"/>
      <c r="AO23" s="171"/>
      <c r="AP23" s="171"/>
      <c r="AQ23" s="171"/>
    </row>
    <row r="24" spans="1:43" ht="14.45" customHeight="1">
      <c r="A24" s="1379" t="s">
        <v>610</v>
      </c>
      <c r="B24" s="1373"/>
      <c r="C24" s="1373"/>
      <c r="D24" s="1373"/>
      <c r="E24" s="1373"/>
      <c r="F24" s="1374"/>
      <c r="G24" s="1366"/>
      <c r="H24" s="1359"/>
      <c r="I24" s="1359"/>
      <c r="J24" s="1359"/>
      <c r="K24" s="1359"/>
      <c r="L24" s="1359"/>
      <c r="M24" s="1358"/>
      <c r="N24" s="1360"/>
      <c r="O24" s="1367"/>
      <c r="P24" s="1368"/>
      <c r="Q24" s="1368"/>
      <c r="R24" s="1367"/>
      <c r="S24" s="1368"/>
      <c r="T24" s="1368"/>
      <c r="U24" s="1358"/>
      <c r="V24" s="1359"/>
      <c r="W24" s="1359"/>
      <c r="X24" s="1359"/>
      <c r="Y24" s="1358"/>
      <c r="Z24" s="1359"/>
      <c r="AA24" s="1359"/>
      <c r="AB24" s="1359"/>
      <c r="AC24" s="1360"/>
      <c r="AD24" s="1358"/>
      <c r="AE24" s="1359"/>
      <c r="AF24" s="1359"/>
      <c r="AG24" s="1358"/>
      <c r="AH24" s="1359"/>
      <c r="AI24" s="1359"/>
      <c r="AJ24" s="1359"/>
      <c r="AK24" s="1361"/>
      <c r="AL24" s="361"/>
      <c r="AM24" s="171"/>
      <c r="AN24" s="171"/>
      <c r="AO24" s="171"/>
      <c r="AP24" s="171"/>
      <c r="AQ24" s="171"/>
    </row>
    <row r="25" spans="1:43" ht="14.45" customHeight="1">
      <c r="A25" s="1382"/>
      <c r="B25" s="1383"/>
      <c r="C25" s="1383"/>
      <c r="D25" s="1383"/>
      <c r="E25" s="1383"/>
      <c r="F25" s="1384"/>
      <c r="G25" s="1385"/>
      <c r="H25" s="1386"/>
      <c r="I25" s="1386"/>
      <c r="J25" s="1386"/>
      <c r="K25" s="1386"/>
      <c r="L25" s="1386"/>
      <c r="M25" s="1387"/>
      <c r="N25" s="1388"/>
      <c r="O25" s="1389"/>
      <c r="P25" s="1390"/>
      <c r="Q25" s="1390"/>
      <c r="R25" s="1389"/>
      <c r="S25" s="1390"/>
      <c r="T25" s="1390"/>
      <c r="U25" s="1387"/>
      <c r="V25" s="1386"/>
      <c r="W25" s="1386"/>
      <c r="X25" s="1386"/>
      <c r="Y25" s="1387"/>
      <c r="Z25" s="1386"/>
      <c r="AA25" s="1386"/>
      <c r="AB25" s="1386"/>
      <c r="AC25" s="1388"/>
      <c r="AD25" s="1387"/>
      <c r="AE25" s="1386"/>
      <c r="AF25" s="1386"/>
      <c r="AG25" s="1387"/>
      <c r="AH25" s="1386"/>
      <c r="AI25" s="1386"/>
      <c r="AJ25" s="1386"/>
      <c r="AK25" s="1391"/>
      <c r="AL25" s="361"/>
      <c r="AM25" s="171"/>
      <c r="AN25" s="171"/>
      <c r="AO25" s="171"/>
      <c r="AP25" s="171"/>
      <c r="AQ25" s="171"/>
    </row>
    <row r="26" spans="1:43" ht="14.45" customHeight="1">
      <c r="A26" s="1382"/>
      <c r="B26" s="1383"/>
      <c r="C26" s="1383"/>
      <c r="D26" s="1383"/>
      <c r="E26" s="1383"/>
      <c r="F26" s="1384"/>
      <c r="G26" s="1385"/>
      <c r="H26" s="1386"/>
      <c r="I26" s="1386"/>
      <c r="J26" s="1386"/>
      <c r="K26" s="1386"/>
      <c r="L26" s="1386"/>
      <c r="M26" s="1387"/>
      <c r="N26" s="1388"/>
      <c r="O26" s="1389"/>
      <c r="P26" s="1390"/>
      <c r="Q26" s="1390"/>
      <c r="R26" s="1389"/>
      <c r="S26" s="1390"/>
      <c r="T26" s="1390"/>
      <c r="U26" s="1387"/>
      <c r="V26" s="1386"/>
      <c r="W26" s="1386"/>
      <c r="X26" s="1386"/>
      <c r="Y26" s="1387"/>
      <c r="Z26" s="1386"/>
      <c r="AA26" s="1386"/>
      <c r="AB26" s="1386"/>
      <c r="AC26" s="1388"/>
      <c r="AD26" s="1387"/>
      <c r="AE26" s="1386"/>
      <c r="AF26" s="1386"/>
      <c r="AG26" s="1387"/>
      <c r="AH26" s="1386"/>
      <c r="AI26" s="1386"/>
      <c r="AJ26" s="1386"/>
      <c r="AK26" s="1391"/>
      <c r="AL26" s="361"/>
      <c r="AM26" s="171"/>
      <c r="AN26" s="171"/>
      <c r="AO26" s="171"/>
      <c r="AP26" s="171"/>
      <c r="AQ26" s="171"/>
    </row>
    <row r="27" spans="1:43" ht="14.45" customHeight="1">
      <c r="A27" s="1375"/>
      <c r="B27" s="1376"/>
      <c r="C27" s="1376"/>
      <c r="D27" s="1376"/>
      <c r="E27" s="1376"/>
      <c r="F27" s="1377"/>
      <c r="G27" s="1362"/>
      <c r="H27" s="1356"/>
      <c r="I27" s="1356"/>
      <c r="J27" s="1356"/>
      <c r="K27" s="1356"/>
      <c r="L27" s="1356"/>
      <c r="M27" s="1355"/>
      <c r="N27" s="1363"/>
      <c r="O27" s="1364"/>
      <c r="P27" s="1365"/>
      <c r="Q27" s="1365"/>
      <c r="R27" s="1364"/>
      <c r="S27" s="1365"/>
      <c r="T27" s="1365"/>
      <c r="U27" s="1355"/>
      <c r="V27" s="1356"/>
      <c r="W27" s="1356"/>
      <c r="X27" s="1356"/>
      <c r="Y27" s="1355"/>
      <c r="Z27" s="1356"/>
      <c r="AA27" s="1356"/>
      <c r="AB27" s="1356"/>
      <c r="AC27" s="1363"/>
      <c r="AD27" s="1355"/>
      <c r="AE27" s="1356"/>
      <c r="AF27" s="1356"/>
      <c r="AG27" s="1355"/>
      <c r="AH27" s="1356"/>
      <c r="AI27" s="1356"/>
      <c r="AJ27" s="1356"/>
      <c r="AK27" s="1357"/>
      <c r="AL27" s="1403" t="s">
        <v>820</v>
      </c>
      <c r="AM27" s="171"/>
      <c r="AN27" s="171"/>
      <c r="AO27" s="171"/>
      <c r="AP27" s="171"/>
      <c r="AQ27" s="171"/>
    </row>
    <row r="28" spans="1:43" ht="14.45" customHeight="1">
      <c r="A28" s="1379" t="s">
        <v>609</v>
      </c>
      <c r="B28" s="1380"/>
      <c r="C28" s="1380"/>
      <c r="D28" s="1380"/>
      <c r="E28" s="1380"/>
      <c r="F28" s="1381"/>
      <c r="G28" s="1366"/>
      <c r="H28" s="1359"/>
      <c r="I28" s="1359"/>
      <c r="J28" s="1359"/>
      <c r="K28" s="1359"/>
      <c r="L28" s="1359"/>
      <c r="M28" s="1358"/>
      <c r="N28" s="1360"/>
      <c r="O28" s="1367"/>
      <c r="P28" s="1368"/>
      <c r="Q28" s="1368"/>
      <c r="R28" s="1367"/>
      <c r="S28" s="1368"/>
      <c r="T28" s="1368"/>
      <c r="U28" s="1358"/>
      <c r="V28" s="1359"/>
      <c r="W28" s="1359"/>
      <c r="X28" s="1359"/>
      <c r="Y28" s="1358"/>
      <c r="Z28" s="1359"/>
      <c r="AA28" s="1359"/>
      <c r="AB28" s="1359"/>
      <c r="AC28" s="1360"/>
      <c r="AD28" s="1358"/>
      <c r="AE28" s="1359"/>
      <c r="AF28" s="1359"/>
      <c r="AG28" s="1358"/>
      <c r="AH28" s="1359"/>
      <c r="AI28" s="1359"/>
      <c r="AJ28" s="1359"/>
      <c r="AK28" s="1361"/>
      <c r="AL28" s="1403"/>
      <c r="AM28" s="171"/>
      <c r="AN28" s="171"/>
      <c r="AO28" s="171"/>
      <c r="AP28" s="171"/>
      <c r="AQ28" s="171"/>
    </row>
    <row r="29" spans="1:43" ht="14.45" customHeight="1">
      <c r="A29" s="1369"/>
      <c r="B29" s="1370"/>
      <c r="C29" s="1370"/>
      <c r="D29" s="1370"/>
      <c r="E29" s="1370"/>
      <c r="F29" s="1371"/>
      <c r="G29" s="1362"/>
      <c r="H29" s="1356"/>
      <c r="I29" s="1356"/>
      <c r="J29" s="1356"/>
      <c r="K29" s="1356"/>
      <c r="L29" s="1356"/>
      <c r="M29" s="1355"/>
      <c r="N29" s="1363"/>
      <c r="O29" s="1364"/>
      <c r="P29" s="1365"/>
      <c r="Q29" s="1378"/>
      <c r="R29" s="1364"/>
      <c r="S29" s="1365"/>
      <c r="T29" s="1365"/>
      <c r="U29" s="1355"/>
      <c r="V29" s="1356"/>
      <c r="W29" s="1356"/>
      <c r="X29" s="1356"/>
      <c r="Y29" s="1355"/>
      <c r="Z29" s="1356"/>
      <c r="AA29" s="1356"/>
      <c r="AB29" s="1356"/>
      <c r="AC29" s="1363"/>
      <c r="AD29" s="1355"/>
      <c r="AE29" s="1356"/>
      <c r="AF29" s="1356"/>
      <c r="AG29" s="1355"/>
      <c r="AH29" s="1356"/>
      <c r="AI29" s="1356"/>
      <c r="AJ29" s="1356"/>
      <c r="AK29" s="1357"/>
      <c r="AL29" s="1403"/>
      <c r="AM29" s="171"/>
      <c r="AN29" s="171"/>
      <c r="AO29" s="171"/>
      <c r="AP29" s="171"/>
      <c r="AQ29" s="171"/>
    </row>
    <row r="30" spans="1:43" ht="14.45" customHeight="1">
      <c r="A30" s="1349" t="s">
        <v>23</v>
      </c>
      <c r="B30" s="1350"/>
      <c r="C30" s="1350"/>
      <c r="D30" s="1350"/>
      <c r="E30" s="1350"/>
      <c r="F30" s="1351"/>
      <c r="G30" s="1366"/>
      <c r="H30" s="1359"/>
      <c r="I30" s="1359"/>
      <c r="J30" s="1359"/>
      <c r="K30" s="1359"/>
      <c r="L30" s="1359"/>
      <c r="M30" s="1358"/>
      <c r="N30" s="1360"/>
      <c r="O30" s="1367"/>
      <c r="P30" s="1368"/>
      <c r="Q30" s="1368"/>
      <c r="R30" s="1367"/>
      <c r="S30" s="1368"/>
      <c r="T30" s="1368"/>
      <c r="U30" s="1358"/>
      <c r="V30" s="1359"/>
      <c r="W30" s="1359"/>
      <c r="X30" s="1359"/>
      <c r="Y30" s="1358"/>
      <c r="Z30" s="1359"/>
      <c r="AA30" s="1359"/>
      <c r="AB30" s="1359"/>
      <c r="AC30" s="1360"/>
      <c r="AD30" s="1358"/>
      <c r="AE30" s="1359"/>
      <c r="AF30" s="1359"/>
      <c r="AG30" s="1358"/>
      <c r="AH30" s="1359"/>
      <c r="AI30" s="1359"/>
      <c r="AJ30" s="1359"/>
      <c r="AK30" s="1361"/>
      <c r="AL30" s="1403"/>
      <c r="AM30" s="171"/>
      <c r="AN30" s="171"/>
      <c r="AO30" s="171"/>
      <c r="AP30" s="171"/>
      <c r="AQ30" s="171"/>
    </row>
    <row r="31" spans="1:43" ht="14.45" customHeight="1">
      <c r="A31" s="1349"/>
      <c r="B31" s="1350"/>
      <c r="C31" s="1350"/>
      <c r="D31" s="1350"/>
      <c r="E31" s="1350"/>
      <c r="F31" s="1351"/>
      <c r="G31" s="1362"/>
      <c r="H31" s="1356"/>
      <c r="I31" s="1356"/>
      <c r="J31" s="1356"/>
      <c r="K31" s="1356"/>
      <c r="L31" s="1356"/>
      <c r="M31" s="1355"/>
      <c r="N31" s="1363"/>
      <c r="O31" s="1364"/>
      <c r="P31" s="1365"/>
      <c r="Q31" s="1365"/>
      <c r="R31" s="1364"/>
      <c r="S31" s="1365"/>
      <c r="T31" s="1365"/>
      <c r="U31" s="1355"/>
      <c r="V31" s="1356"/>
      <c r="W31" s="1356"/>
      <c r="X31" s="1356"/>
      <c r="Y31" s="1355"/>
      <c r="Z31" s="1356"/>
      <c r="AA31" s="1356"/>
      <c r="AB31" s="1356"/>
      <c r="AC31" s="1363"/>
      <c r="AD31" s="1355"/>
      <c r="AE31" s="1356"/>
      <c r="AF31" s="1356"/>
      <c r="AG31" s="1355"/>
      <c r="AH31" s="1356"/>
      <c r="AI31" s="1356"/>
      <c r="AJ31" s="1356"/>
      <c r="AK31" s="1357"/>
      <c r="AL31" s="362"/>
      <c r="AM31" s="171"/>
      <c r="AN31" s="171"/>
      <c r="AO31" s="171"/>
      <c r="AP31" s="171"/>
      <c r="AQ31" s="171"/>
    </row>
    <row r="32" spans="1:43" ht="14.45" customHeight="1">
      <c r="A32" s="1369" t="s">
        <v>11</v>
      </c>
      <c r="B32" s="1370"/>
      <c r="C32" s="1370"/>
      <c r="D32" s="1370"/>
      <c r="E32" s="1370"/>
      <c r="F32" s="1371"/>
      <c r="G32" s="1366"/>
      <c r="H32" s="1359"/>
      <c r="I32" s="1359"/>
      <c r="J32" s="1359"/>
      <c r="K32" s="1359"/>
      <c r="L32" s="1359"/>
      <c r="M32" s="1358"/>
      <c r="N32" s="1360"/>
      <c r="O32" s="1367"/>
      <c r="P32" s="1368"/>
      <c r="Q32" s="1368"/>
      <c r="R32" s="1367"/>
      <c r="S32" s="1368"/>
      <c r="T32" s="1368"/>
      <c r="U32" s="1358"/>
      <c r="V32" s="1359"/>
      <c r="W32" s="1359"/>
      <c r="X32" s="1359"/>
      <c r="Y32" s="1358"/>
      <c r="Z32" s="1359"/>
      <c r="AA32" s="1359"/>
      <c r="AB32" s="1359"/>
      <c r="AC32" s="1360"/>
      <c r="AD32" s="1358"/>
      <c r="AE32" s="1359"/>
      <c r="AF32" s="1359"/>
      <c r="AG32" s="1358"/>
      <c r="AH32" s="1359"/>
      <c r="AI32" s="1359"/>
      <c r="AJ32" s="1359"/>
      <c r="AK32" s="1361"/>
      <c r="AL32" s="361"/>
      <c r="AM32" s="171"/>
      <c r="AN32" s="171"/>
      <c r="AO32" s="171"/>
      <c r="AP32" s="171"/>
      <c r="AQ32" s="171"/>
    </row>
    <row r="33" spans="1:43" ht="14.45" customHeight="1">
      <c r="A33" s="1349"/>
      <c r="B33" s="1350"/>
      <c r="C33" s="1350"/>
      <c r="D33" s="1350"/>
      <c r="E33" s="1350"/>
      <c r="F33" s="1351"/>
      <c r="G33" s="1362"/>
      <c r="H33" s="1356"/>
      <c r="I33" s="1356"/>
      <c r="J33" s="1356"/>
      <c r="K33" s="1356"/>
      <c r="L33" s="1356"/>
      <c r="M33" s="1355"/>
      <c r="N33" s="1363"/>
      <c r="O33" s="1364"/>
      <c r="P33" s="1365"/>
      <c r="Q33" s="1365"/>
      <c r="R33" s="1364"/>
      <c r="S33" s="1365"/>
      <c r="T33" s="1365"/>
      <c r="U33" s="1355"/>
      <c r="V33" s="1356"/>
      <c r="W33" s="1356"/>
      <c r="X33" s="1356"/>
      <c r="Y33" s="1355"/>
      <c r="Z33" s="1356"/>
      <c r="AA33" s="1356"/>
      <c r="AB33" s="1356"/>
      <c r="AC33" s="1363"/>
      <c r="AD33" s="1355"/>
      <c r="AE33" s="1356"/>
      <c r="AF33" s="1356"/>
      <c r="AG33" s="1355"/>
      <c r="AH33" s="1356"/>
      <c r="AI33" s="1356"/>
      <c r="AJ33" s="1356"/>
      <c r="AK33" s="1357"/>
      <c r="AL33" s="361"/>
      <c r="AM33" s="171"/>
      <c r="AN33" s="171"/>
      <c r="AO33" s="171"/>
      <c r="AP33" s="171"/>
      <c r="AQ33" s="171"/>
    </row>
    <row r="34" spans="1:43" ht="15.75" customHeight="1">
      <c r="A34" s="1372" t="s">
        <v>56</v>
      </c>
      <c r="B34" s="1373"/>
      <c r="C34" s="1373"/>
      <c r="D34" s="1373"/>
      <c r="E34" s="1373"/>
      <c r="F34" s="1374"/>
      <c r="G34" s="1366"/>
      <c r="H34" s="1359"/>
      <c r="I34" s="1359"/>
      <c r="J34" s="1359"/>
      <c r="K34" s="1359"/>
      <c r="L34" s="1359"/>
      <c r="M34" s="1358"/>
      <c r="N34" s="1360"/>
      <c r="O34" s="1367"/>
      <c r="P34" s="1368"/>
      <c r="Q34" s="1368"/>
      <c r="R34" s="1367"/>
      <c r="S34" s="1368"/>
      <c r="T34" s="1368"/>
      <c r="U34" s="1358"/>
      <c r="V34" s="1359"/>
      <c r="W34" s="1359"/>
      <c r="X34" s="1359"/>
      <c r="Y34" s="1358"/>
      <c r="Z34" s="1359"/>
      <c r="AA34" s="1359"/>
      <c r="AB34" s="1359"/>
      <c r="AC34" s="1360"/>
      <c r="AD34" s="1358"/>
      <c r="AE34" s="1359"/>
      <c r="AF34" s="1359"/>
      <c r="AG34" s="1358"/>
      <c r="AH34" s="1359"/>
      <c r="AI34" s="1359"/>
      <c r="AJ34" s="1359"/>
      <c r="AK34" s="1361"/>
      <c r="AL34" s="361"/>
      <c r="AM34" s="171"/>
      <c r="AN34" s="171"/>
      <c r="AO34" s="171"/>
      <c r="AP34" s="171"/>
      <c r="AQ34" s="171"/>
    </row>
    <row r="35" spans="1:43" ht="15.75" customHeight="1">
      <c r="A35" s="1375"/>
      <c r="B35" s="1376"/>
      <c r="C35" s="1376"/>
      <c r="D35" s="1376"/>
      <c r="E35" s="1376"/>
      <c r="F35" s="1377"/>
      <c r="G35" s="1362"/>
      <c r="H35" s="1356"/>
      <c r="I35" s="1356"/>
      <c r="J35" s="1356"/>
      <c r="K35" s="1356"/>
      <c r="L35" s="1356"/>
      <c r="M35" s="1355"/>
      <c r="N35" s="1363"/>
      <c r="O35" s="1364"/>
      <c r="P35" s="1365"/>
      <c r="Q35" s="1365"/>
      <c r="R35" s="1364"/>
      <c r="S35" s="1365"/>
      <c r="T35" s="1365"/>
      <c r="U35" s="1355"/>
      <c r="V35" s="1356"/>
      <c r="W35" s="1356"/>
      <c r="X35" s="1356"/>
      <c r="Y35" s="1355"/>
      <c r="Z35" s="1356"/>
      <c r="AA35" s="1356"/>
      <c r="AB35" s="1356"/>
      <c r="AC35" s="1363"/>
      <c r="AD35" s="1355"/>
      <c r="AE35" s="1356"/>
      <c r="AF35" s="1356"/>
      <c r="AG35" s="1355"/>
      <c r="AH35" s="1356"/>
      <c r="AI35" s="1356"/>
      <c r="AJ35" s="1356"/>
      <c r="AK35" s="1357"/>
      <c r="AL35" s="361"/>
      <c r="AM35" s="171"/>
      <c r="AN35" s="171"/>
      <c r="AO35" s="171"/>
      <c r="AP35" s="171"/>
      <c r="AQ35" s="171"/>
    </row>
    <row r="36" spans="1:43" ht="14.45" customHeight="1">
      <c r="A36" s="1349" t="s">
        <v>24</v>
      </c>
      <c r="B36" s="1350"/>
      <c r="C36" s="1350"/>
      <c r="D36" s="1350"/>
      <c r="E36" s="1350"/>
      <c r="F36" s="1351"/>
      <c r="G36" s="1366"/>
      <c r="H36" s="1359"/>
      <c r="I36" s="1359"/>
      <c r="J36" s="1359"/>
      <c r="K36" s="1359"/>
      <c r="L36" s="1359"/>
      <c r="M36" s="1358"/>
      <c r="N36" s="1360"/>
      <c r="O36" s="1367"/>
      <c r="P36" s="1368"/>
      <c r="Q36" s="1368"/>
      <c r="R36" s="1367"/>
      <c r="S36" s="1368"/>
      <c r="T36" s="1368"/>
      <c r="U36" s="1358"/>
      <c r="V36" s="1359"/>
      <c r="W36" s="1359"/>
      <c r="X36" s="1359"/>
      <c r="Y36" s="1358"/>
      <c r="Z36" s="1359"/>
      <c r="AA36" s="1359"/>
      <c r="AB36" s="1359"/>
      <c r="AC36" s="1360"/>
      <c r="AD36" s="1358"/>
      <c r="AE36" s="1359"/>
      <c r="AF36" s="1359"/>
      <c r="AG36" s="1358"/>
      <c r="AH36" s="1359"/>
      <c r="AI36" s="1359"/>
      <c r="AJ36" s="1359"/>
      <c r="AK36" s="1361"/>
      <c r="AL36" s="361"/>
      <c r="AM36" s="171"/>
      <c r="AN36" s="171"/>
      <c r="AO36" s="171"/>
      <c r="AP36" s="171"/>
      <c r="AQ36" s="171"/>
    </row>
    <row r="37" spans="1:43" ht="14.45" customHeight="1">
      <c r="A37" s="1349"/>
      <c r="B37" s="1350"/>
      <c r="C37" s="1350"/>
      <c r="D37" s="1350"/>
      <c r="E37" s="1350"/>
      <c r="F37" s="1351"/>
      <c r="G37" s="1362"/>
      <c r="H37" s="1356"/>
      <c r="I37" s="1356"/>
      <c r="J37" s="1356"/>
      <c r="K37" s="1356"/>
      <c r="L37" s="1356"/>
      <c r="M37" s="1355"/>
      <c r="N37" s="1363"/>
      <c r="O37" s="1364"/>
      <c r="P37" s="1365"/>
      <c r="Q37" s="1365"/>
      <c r="R37" s="1364"/>
      <c r="S37" s="1365"/>
      <c r="T37" s="1365"/>
      <c r="U37" s="1355"/>
      <c r="V37" s="1356"/>
      <c r="W37" s="1356"/>
      <c r="X37" s="1356"/>
      <c r="Y37" s="1355"/>
      <c r="Z37" s="1356"/>
      <c r="AA37" s="1356"/>
      <c r="AB37" s="1356"/>
      <c r="AC37" s="1363"/>
      <c r="AD37" s="1355"/>
      <c r="AE37" s="1356"/>
      <c r="AF37" s="1356"/>
      <c r="AG37" s="1355"/>
      <c r="AH37" s="1356"/>
      <c r="AI37" s="1356"/>
      <c r="AJ37" s="1356"/>
      <c r="AK37" s="1357"/>
      <c r="AL37" s="361"/>
      <c r="AM37" s="171"/>
      <c r="AN37" s="171"/>
      <c r="AO37" s="171"/>
      <c r="AP37" s="171"/>
      <c r="AQ37" s="171"/>
    </row>
    <row r="38" spans="1:43" ht="14.45" customHeight="1">
      <c r="A38" s="1349" t="s">
        <v>25</v>
      </c>
      <c r="B38" s="1350"/>
      <c r="C38" s="1350"/>
      <c r="D38" s="1350"/>
      <c r="E38" s="1350"/>
      <c r="F38" s="1351"/>
      <c r="G38" s="1366"/>
      <c r="H38" s="1359"/>
      <c r="I38" s="1359"/>
      <c r="J38" s="1359"/>
      <c r="K38" s="1359"/>
      <c r="L38" s="1359"/>
      <c r="M38" s="1358"/>
      <c r="N38" s="1360"/>
      <c r="O38" s="1367"/>
      <c r="P38" s="1368"/>
      <c r="Q38" s="1368"/>
      <c r="R38" s="1367"/>
      <c r="S38" s="1368"/>
      <c r="T38" s="1368"/>
      <c r="U38" s="1358"/>
      <c r="V38" s="1359"/>
      <c r="W38" s="1359"/>
      <c r="X38" s="1359"/>
      <c r="Y38" s="1358"/>
      <c r="Z38" s="1359"/>
      <c r="AA38" s="1359"/>
      <c r="AB38" s="1359"/>
      <c r="AC38" s="1360"/>
      <c r="AD38" s="1358"/>
      <c r="AE38" s="1359"/>
      <c r="AF38" s="1359"/>
      <c r="AG38" s="1358"/>
      <c r="AH38" s="1359"/>
      <c r="AI38" s="1359"/>
      <c r="AJ38" s="1359"/>
      <c r="AK38" s="1361"/>
      <c r="AL38" s="361"/>
      <c r="AM38" s="171"/>
      <c r="AN38" s="171"/>
      <c r="AO38" s="171"/>
      <c r="AP38" s="171"/>
      <c r="AQ38" s="171"/>
    </row>
    <row r="39" spans="1:43" ht="14.45" customHeight="1" thickBot="1">
      <c r="A39" s="1352"/>
      <c r="B39" s="1353"/>
      <c r="C39" s="1353"/>
      <c r="D39" s="1353"/>
      <c r="E39" s="1353"/>
      <c r="F39" s="1354"/>
      <c r="G39" s="1362"/>
      <c r="H39" s="1356"/>
      <c r="I39" s="1356"/>
      <c r="J39" s="1356"/>
      <c r="K39" s="1356"/>
      <c r="L39" s="1356"/>
      <c r="M39" s="1355"/>
      <c r="N39" s="1363"/>
      <c r="O39" s="1364"/>
      <c r="P39" s="1365"/>
      <c r="Q39" s="1365"/>
      <c r="R39" s="1364"/>
      <c r="S39" s="1365"/>
      <c r="T39" s="1365"/>
      <c r="U39" s="1355"/>
      <c r="V39" s="1356"/>
      <c r="W39" s="1356"/>
      <c r="X39" s="1356"/>
      <c r="Y39" s="1355"/>
      <c r="Z39" s="1356"/>
      <c r="AA39" s="1356"/>
      <c r="AB39" s="1356"/>
      <c r="AC39" s="1363"/>
      <c r="AD39" s="1355"/>
      <c r="AE39" s="1356"/>
      <c r="AF39" s="1356"/>
      <c r="AG39" s="1355"/>
      <c r="AH39" s="1356"/>
      <c r="AI39" s="1356"/>
      <c r="AJ39" s="1356"/>
      <c r="AK39" s="1357"/>
      <c r="AL39" s="361"/>
      <c r="AM39" s="171"/>
      <c r="AN39" s="171"/>
      <c r="AO39" s="171"/>
      <c r="AP39" s="171"/>
      <c r="AQ39" s="171"/>
    </row>
    <row r="40" spans="1:43" ht="20.25" customHeight="1">
      <c r="A40" s="182" t="s">
        <v>584</v>
      </c>
      <c r="B40" s="207"/>
      <c r="C40" s="207"/>
      <c r="D40" s="207"/>
      <c r="E40" s="207"/>
      <c r="F40" s="207"/>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361"/>
      <c r="AM40" s="171"/>
      <c r="AN40" s="171"/>
      <c r="AO40" s="171"/>
      <c r="AP40" s="171"/>
      <c r="AQ40" s="171"/>
    </row>
    <row r="41" spans="1:43" ht="9.75" customHeight="1">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c r="AA41" s="171"/>
      <c r="AB41" s="171"/>
      <c r="AC41" s="171"/>
      <c r="AD41" s="171"/>
      <c r="AE41" s="171"/>
      <c r="AF41" s="171"/>
      <c r="AG41" s="171"/>
      <c r="AH41" s="171"/>
      <c r="AI41" s="171"/>
      <c r="AJ41" s="171"/>
      <c r="AK41" s="171"/>
      <c r="AL41" s="361"/>
      <c r="AM41" s="171"/>
      <c r="AN41" s="171"/>
      <c r="AO41" s="171"/>
      <c r="AP41" s="171"/>
      <c r="AQ41" s="171"/>
    </row>
    <row r="42" spans="1:43" s="206" customFormat="1" ht="9.75" customHeight="1">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361"/>
      <c r="AM42" s="171"/>
      <c r="AN42" s="171"/>
      <c r="AO42" s="171"/>
      <c r="AP42" s="171"/>
      <c r="AQ42" s="171"/>
    </row>
    <row r="43" spans="1:43" ht="17.25">
      <c r="A43" s="5" t="s">
        <v>1009</v>
      </c>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361"/>
      <c r="AM43" s="171"/>
      <c r="AN43" s="10"/>
      <c r="AO43" s="171"/>
      <c r="AP43" s="171"/>
      <c r="AQ43" s="171"/>
    </row>
    <row r="44" spans="1:43" ht="8.25" customHeight="1">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c r="AK44" s="171"/>
      <c r="AL44" s="361"/>
      <c r="AM44" s="171"/>
      <c r="AN44" s="171"/>
      <c r="AO44" s="171"/>
      <c r="AP44" s="171"/>
      <c r="AQ44" s="171"/>
    </row>
    <row r="45" spans="1:43" ht="14.25" thickBot="1">
      <c r="A45" s="171"/>
      <c r="B45" s="171" t="s">
        <v>459</v>
      </c>
      <c r="C45" s="171"/>
      <c r="D45" s="171"/>
      <c r="E45" s="171"/>
      <c r="F45" s="171"/>
      <c r="G45" s="171"/>
      <c r="H45" s="171"/>
      <c r="I45" s="171"/>
      <c r="J45" s="171"/>
      <c r="K45" s="171"/>
      <c r="L45" s="171"/>
      <c r="M45" s="171"/>
      <c r="N45" s="171"/>
      <c r="O45" s="171"/>
      <c r="P45" s="171"/>
      <c r="Q45" s="171"/>
      <c r="R45" s="171"/>
      <c r="S45" s="171"/>
      <c r="T45" s="171"/>
      <c r="X45" s="200" t="s">
        <v>132</v>
      </c>
      <c r="AF45" s="171"/>
      <c r="AG45" s="171"/>
      <c r="AI45" s="171"/>
      <c r="AJ45" s="171"/>
      <c r="AK45" s="171"/>
      <c r="AL45" s="361"/>
      <c r="AM45" s="171"/>
      <c r="AN45" s="171"/>
      <c r="AO45" s="171"/>
    </row>
    <row r="46" spans="1:43" ht="18.75" customHeight="1">
      <c r="A46" s="171"/>
      <c r="B46" s="1332" t="s">
        <v>45</v>
      </c>
      <c r="C46" s="1333"/>
      <c r="D46" s="1348" t="s">
        <v>460</v>
      </c>
      <c r="E46" s="1338"/>
      <c r="F46" s="1338"/>
      <c r="G46" s="1338"/>
      <c r="H46" s="1338"/>
      <c r="I46" s="1338"/>
      <c r="J46" s="1338"/>
      <c r="K46" s="1338"/>
      <c r="L46" s="1339"/>
      <c r="M46" s="1340"/>
      <c r="N46" s="208" t="s">
        <v>461</v>
      </c>
      <c r="O46" s="1341"/>
      <c r="P46" s="1341"/>
      <c r="Q46" s="209" t="s">
        <v>462</v>
      </c>
      <c r="R46" s="1340"/>
      <c r="S46" s="1340"/>
      <c r="T46" s="208" t="s">
        <v>461</v>
      </c>
      <c r="U46" s="1341"/>
      <c r="V46" s="1342"/>
      <c r="W46" s="210"/>
      <c r="X46" s="41"/>
      <c r="Y46" s="41"/>
      <c r="Z46" s="39"/>
      <c r="AA46" s="41"/>
      <c r="AB46" s="206"/>
      <c r="AC46" s="39"/>
      <c r="AD46" s="40"/>
      <c r="AE46" s="40"/>
      <c r="AF46" s="39"/>
      <c r="AG46" s="41"/>
      <c r="AH46" s="40"/>
      <c r="AI46" s="40"/>
      <c r="AJ46" s="215"/>
      <c r="AK46" s="215"/>
      <c r="AL46" s="361"/>
      <c r="AM46" s="171"/>
      <c r="AN46" s="171"/>
      <c r="AO46" s="171"/>
    </row>
    <row r="47" spans="1:43" ht="18.75" customHeight="1">
      <c r="A47" s="171"/>
      <c r="B47" s="1334"/>
      <c r="C47" s="1335"/>
      <c r="D47" s="1343" t="s">
        <v>463</v>
      </c>
      <c r="E47" s="1344"/>
      <c r="F47" s="1344"/>
      <c r="G47" s="1344"/>
      <c r="H47" s="1344"/>
      <c r="I47" s="1344"/>
      <c r="J47" s="1344"/>
      <c r="K47" s="1344"/>
      <c r="L47" s="1346"/>
      <c r="M47" s="1347"/>
      <c r="N47" s="199" t="s">
        <v>461</v>
      </c>
      <c r="O47" s="1326"/>
      <c r="P47" s="1326"/>
      <c r="Q47" s="180" t="s">
        <v>462</v>
      </c>
      <c r="R47" s="1347"/>
      <c r="S47" s="1347"/>
      <c r="T47" s="199" t="s">
        <v>461</v>
      </c>
      <c r="U47" s="1326"/>
      <c r="V47" s="1327"/>
      <c r="W47" s="210"/>
      <c r="X47" s="41"/>
      <c r="Z47" s="674" t="s">
        <v>946</v>
      </c>
      <c r="AA47" s="41" t="s">
        <v>947</v>
      </c>
      <c r="AC47" s="39"/>
      <c r="AD47" s="40"/>
      <c r="AE47" s="40"/>
      <c r="AF47" s="674" t="s">
        <v>946</v>
      </c>
      <c r="AG47" s="41" t="s">
        <v>948</v>
      </c>
      <c r="AH47" s="40"/>
      <c r="AI47" s="40"/>
      <c r="AJ47" s="215"/>
      <c r="AK47" s="215"/>
      <c r="AL47" s="361"/>
      <c r="AM47" s="171"/>
      <c r="AN47" s="171"/>
      <c r="AO47" s="171"/>
    </row>
    <row r="48" spans="1:43" ht="18.75" customHeight="1" thickBot="1">
      <c r="A48" s="171"/>
      <c r="B48" s="1336"/>
      <c r="C48" s="1337"/>
      <c r="D48" s="1345"/>
      <c r="E48" s="1345"/>
      <c r="F48" s="1345"/>
      <c r="G48" s="1345"/>
      <c r="H48" s="1345"/>
      <c r="I48" s="1345"/>
      <c r="J48" s="1345"/>
      <c r="K48" s="1345"/>
      <c r="L48" s="1328"/>
      <c r="M48" s="1329"/>
      <c r="N48" s="211" t="s">
        <v>461</v>
      </c>
      <c r="O48" s="1330"/>
      <c r="P48" s="1330"/>
      <c r="Q48" s="174" t="s">
        <v>462</v>
      </c>
      <c r="R48" s="1329"/>
      <c r="S48" s="1329"/>
      <c r="T48" s="211" t="s">
        <v>461</v>
      </c>
      <c r="U48" s="1330"/>
      <c r="V48" s="1331"/>
      <c r="W48" s="210"/>
      <c r="X48" s="171"/>
      <c r="Y48" s="171"/>
      <c r="Z48" s="171"/>
      <c r="AA48" s="171"/>
      <c r="AB48" s="171"/>
      <c r="AC48" s="171"/>
      <c r="AD48" s="171"/>
      <c r="AE48" s="171"/>
      <c r="AF48" s="171"/>
      <c r="AG48" s="171"/>
      <c r="AH48" s="171"/>
      <c r="AI48" s="171"/>
      <c r="AJ48" s="171"/>
      <c r="AK48" s="171"/>
      <c r="AL48" s="361"/>
      <c r="AM48" s="171"/>
      <c r="AN48" s="171"/>
      <c r="AO48" s="171"/>
    </row>
    <row r="49" spans="1:43" ht="8.25" customHeight="1" thickBot="1">
      <c r="A49" s="171"/>
      <c r="B49" s="212"/>
      <c r="C49" s="212"/>
      <c r="D49" s="171"/>
      <c r="E49" s="171"/>
      <c r="F49" s="171"/>
      <c r="G49" s="171"/>
      <c r="H49" s="171"/>
      <c r="I49" s="171"/>
      <c r="J49" s="171"/>
      <c r="K49" s="171"/>
      <c r="L49" s="171"/>
      <c r="M49" s="171"/>
      <c r="N49" s="171"/>
      <c r="O49" s="171"/>
      <c r="P49" s="171"/>
      <c r="Q49" s="171"/>
      <c r="R49" s="171"/>
      <c r="S49" s="171"/>
      <c r="T49" s="171"/>
      <c r="U49" s="171"/>
      <c r="V49" s="171"/>
      <c r="W49" s="171"/>
      <c r="Y49" s="171"/>
      <c r="Z49" s="171"/>
      <c r="AA49" s="171"/>
      <c r="AB49" s="171"/>
      <c r="AC49" s="171"/>
      <c r="AD49" s="171"/>
      <c r="AE49" s="171"/>
      <c r="AF49" s="171"/>
      <c r="AG49" s="171"/>
      <c r="AH49" s="171"/>
      <c r="AI49" s="171"/>
      <c r="AJ49" s="171"/>
      <c r="AK49" s="171"/>
      <c r="AL49" s="361"/>
      <c r="AM49" s="171"/>
      <c r="AN49" s="171"/>
      <c r="AO49" s="171"/>
      <c r="AP49" s="171"/>
      <c r="AQ49" s="171"/>
    </row>
    <row r="50" spans="1:43" ht="18.75" customHeight="1">
      <c r="A50" s="171"/>
      <c r="B50" s="1332" t="s">
        <v>46</v>
      </c>
      <c r="C50" s="1333"/>
      <c r="D50" s="1338" t="s">
        <v>464</v>
      </c>
      <c r="E50" s="1338"/>
      <c r="F50" s="1338"/>
      <c r="G50" s="1338"/>
      <c r="H50" s="1338"/>
      <c r="I50" s="1338"/>
      <c r="J50" s="1338"/>
      <c r="K50" s="1338"/>
      <c r="L50" s="1339"/>
      <c r="M50" s="1340"/>
      <c r="N50" s="208" t="s">
        <v>465</v>
      </c>
      <c r="O50" s="1341"/>
      <c r="P50" s="1341"/>
      <c r="Q50" s="209" t="s">
        <v>462</v>
      </c>
      <c r="R50" s="1340"/>
      <c r="S50" s="1340"/>
      <c r="T50" s="208" t="s">
        <v>465</v>
      </c>
      <c r="U50" s="1341"/>
      <c r="V50" s="1342"/>
      <c r="W50" s="171"/>
      <c r="X50" s="181" t="s">
        <v>466</v>
      </c>
      <c r="Y50" s="171"/>
      <c r="Z50" s="171"/>
      <c r="AA50" s="171"/>
      <c r="AB50" s="171"/>
      <c r="AC50" s="171"/>
      <c r="AD50" s="171"/>
      <c r="AE50" s="171"/>
      <c r="AF50" s="171"/>
      <c r="AG50" s="171"/>
      <c r="AH50" s="171"/>
      <c r="AI50" s="171"/>
      <c r="AJ50" s="171"/>
      <c r="AK50" s="171"/>
      <c r="AL50" s="361"/>
      <c r="AM50" s="171"/>
      <c r="AN50" s="171"/>
      <c r="AO50" s="171"/>
      <c r="AP50" s="171"/>
      <c r="AQ50" s="171"/>
    </row>
    <row r="51" spans="1:43" ht="18.75" customHeight="1">
      <c r="A51" s="171"/>
      <c r="B51" s="1334"/>
      <c r="C51" s="1335"/>
      <c r="D51" s="1343" t="s">
        <v>463</v>
      </c>
      <c r="E51" s="1344"/>
      <c r="F51" s="1344"/>
      <c r="G51" s="1344"/>
      <c r="H51" s="1344"/>
      <c r="I51" s="1344"/>
      <c r="J51" s="1344"/>
      <c r="K51" s="1344"/>
      <c r="L51" s="1346"/>
      <c r="M51" s="1347"/>
      <c r="N51" s="199" t="s">
        <v>465</v>
      </c>
      <c r="O51" s="1326"/>
      <c r="P51" s="1326"/>
      <c r="Q51" s="180" t="s">
        <v>467</v>
      </c>
      <c r="R51" s="1347"/>
      <c r="S51" s="1347"/>
      <c r="T51" s="199" t="s">
        <v>465</v>
      </c>
      <c r="U51" s="1326"/>
      <c r="V51" s="1327"/>
      <c r="W51" s="171"/>
      <c r="X51" s="171"/>
      <c r="Y51" s="1324"/>
      <c r="Z51" s="1324"/>
      <c r="AA51" s="1324"/>
      <c r="AB51" s="1324"/>
      <c r="AC51" s="1324"/>
      <c r="AD51" s="1324"/>
      <c r="AE51" s="1324"/>
      <c r="AF51" s="1324"/>
      <c r="AG51" s="1324"/>
      <c r="AH51" s="1324"/>
      <c r="AI51" s="1324"/>
      <c r="AJ51" s="1324"/>
      <c r="AK51" s="171"/>
      <c r="AL51" s="361"/>
      <c r="AM51" s="171"/>
      <c r="AN51" s="171"/>
      <c r="AO51" s="171"/>
    </row>
    <row r="52" spans="1:43" ht="18.75" customHeight="1" thickBot="1">
      <c r="A52" s="171"/>
      <c r="B52" s="1336"/>
      <c r="C52" s="1337"/>
      <c r="D52" s="1345"/>
      <c r="E52" s="1345"/>
      <c r="F52" s="1345"/>
      <c r="G52" s="1345"/>
      <c r="H52" s="1345"/>
      <c r="I52" s="1345"/>
      <c r="J52" s="1345"/>
      <c r="K52" s="1345"/>
      <c r="L52" s="1328"/>
      <c r="M52" s="1329"/>
      <c r="N52" s="211" t="s">
        <v>465</v>
      </c>
      <c r="O52" s="1330"/>
      <c r="P52" s="1330"/>
      <c r="Q52" s="174" t="s">
        <v>467</v>
      </c>
      <c r="R52" s="1329"/>
      <c r="S52" s="1329"/>
      <c r="T52" s="211" t="s">
        <v>465</v>
      </c>
      <c r="U52" s="1330"/>
      <c r="V52" s="1331"/>
      <c r="W52" s="171"/>
      <c r="X52" s="171"/>
      <c r="Y52" s="1324"/>
      <c r="Z52" s="1324"/>
      <c r="AA52" s="1324"/>
      <c r="AB52" s="1324"/>
      <c r="AC52" s="1324"/>
      <c r="AD52" s="1324"/>
      <c r="AE52" s="1324"/>
      <c r="AF52" s="1324"/>
      <c r="AG52" s="1324"/>
      <c r="AH52" s="1324"/>
      <c r="AI52" s="1324"/>
      <c r="AJ52" s="1324"/>
      <c r="AK52" s="171"/>
      <c r="AL52" s="361"/>
      <c r="AM52" s="171"/>
      <c r="AN52" s="171"/>
      <c r="AO52" s="171"/>
    </row>
    <row r="53" spans="1:43">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361"/>
      <c r="AM53" s="171"/>
      <c r="AN53" s="171"/>
      <c r="AO53" s="171"/>
    </row>
    <row r="54" spans="1:43">
      <c r="A54" s="171"/>
      <c r="B54" s="200" t="s">
        <v>468</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361"/>
      <c r="AM54" s="171"/>
      <c r="AN54" s="171"/>
      <c r="AO54" s="171"/>
      <c r="AP54" s="171"/>
      <c r="AQ54" s="171"/>
    </row>
    <row r="55" spans="1:43" ht="18.75" customHeight="1">
      <c r="A55" s="171"/>
      <c r="B55" s="171"/>
      <c r="C55" s="171"/>
      <c r="D55" s="171" t="s">
        <v>469</v>
      </c>
      <c r="E55" s="1325"/>
      <c r="F55" s="1325"/>
      <c r="G55" s="171" t="s">
        <v>470</v>
      </c>
      <c r="H55" s="171"/>
      <c r="I55" s="1325"/>
      <c r="J55" s="1325"/>
      <c r="K55" s="171" t="s">
        <v>471</v>
      </c>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361"/>
      <c r="AM55" s="171"/>
      <c r="AN55" s="171"/>
      <c r="AO55" s="171"/>
      <c r="AP55" s="171"/>
      <c r="AQ55" s="171"/>
    </row>
    <row r="56" spans="1:43" ht="9" customHeight="1">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213"/>
      <c r="AM56" s="171"/>
      <c r="AN56" s="171"/>
      <c r="AO56" s="171"/>
      <c r="AP56" s="171"/>
      <c r="AQ56" s="171"/>
    </row>
    <row r="57" spans="1:43">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row>
    <row r="58" spans="1:43">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row>
    <row r="59" spans="1:43">
      <c r="A59" s="171"/>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row>
    <row r="60" spans="1:43">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row>
    <row r="61" spans="1:43">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row>
    <row r="62" spans="1:43">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row>
    <row r="63" spans="1:43">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row>
    <row r="64" spans="1:43">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row>
    <row r="65" spans="1:43">
      <c r="A65" s="17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row>
    <row r="66" spans="1:43">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row>
    <row r="67" spans="1:43">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row>
    <row r="68" spans="1:43">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row>
    <row r="69" spans="1:43">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row>
    <row r="70" spans="1:43">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row>
    <row r="71" spans="1:43">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row>
    <row r="72" spans="1:43">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row>
    <row r="73" spans="1:43">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row>
    <row r="74" spans="1:43">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row>
    <row r="75" spans="1:43">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row>
    <row r="76" spans="1:43">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row>
    <row r="77" spans="1:43">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row>
    <row r="78" spans="1:43">
      <c r="A78" s="171"/>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row>
    <row r="79" spans="1:43">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row>
    <row r="80" spans="1:43">
      <c r="A80" s="171"/>
      <c r="B80" s="171"/>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row>
    <row r="81" spans="1:43">
      <c r="A81" s="171"/>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row>
  </sheetData>
  <mergeCells count="325">
    <mergeCell ref="AL27:AL30"/>
    <mergeCell ref="A4:F4"/>
    <mergeCell ref="G4:L4"/>
    <mergeCell ref="M4:N4"/>
    <mergeCell ref="O4:Q4"/>
    <mergeCell ref="R4:T4"/>
    <mergeCell ref="U4:X4"/>
    <mergeCell ref="Y4:AC4"/>
    <mergeCell ref="AD4:AF4"/>
    <mergeCell ref="AG4:AK4"/>
    <mergeCell ref="Y5:AC6"/>
    <mergeCell ref="AD5:AF6"/>
    <mergeCell ref="AG5:AK6"/>
    <mergeCell ref="A7:F8"/>
    <mergeCell ref="G7:L7"/>
    <mergeCell ref="M7:N7"/>
    <mergeCell ref="O7:Q7"/>
    <mergeCell ref="R7:T7"/>
    <mergeCell ref="U7:X7"/>
    <mergeCell ref="Y7:AC7"/>
    <mergeCell ref="A5:F6"/>
    <mergeCell ref="G5:L6"/>
    <mergeCell ref="M5:N6"/>
    <mergeCell ref="O5:Q6"/>
    <mergeCell ref="R5:T6"/>
    <mergeCell ref="U5:X6"/>
    <mergeCell ref="AD7:AF7"/>
    <mergeCell ref="AG7:AK7"/>
    <mergeCell ref="G8:L8"/>
    <mergeCell ref="M8:N8"/>
    <mergeCell ref="O8:Q8"/>
    <mergeCell ref="R8:T8"/>
    <mergeCell ref="U8:X8"/>
    <mergeCell ref="Y8:AC8"/>
    <mergeCell ref="AD8:AF8"/>
    <mergeCell ref="AG8:AK8"/>
    <mergeCell ref="A9:F23"/>
    <mergeCell ref="G9:L9"/>
    <mergeCell ref="M9:N9"/>
    <mergeCell ref="O9:Q9"/>
    <mergeCell ref="R9:T9"/>
    <mergeCell ref="U9:X9"/>
    <mergeCell ref="G12:L12"/>
    <mergeCell ref="M12:N12"/>
    <mergeCell ref="O12:Q12"/>
    <mergeCell ref="R12:T12"/>
    <mergeCell ref="G11:L11"/>
    <mergeCell ref="M11:N11"/>
    <mergeCell ref="O11:Q11"/>
    <mergeCell ref="R11:T11"/>
    <mergeCell ref="U11:X11"/>
    <mergeCell ref="G14:L14"/>
    <mergeCell ref="M14:N14"/>
    <mergeCell ref="O14:Q14"/>
    <mergeCell ref="R14:T14"/>
    <mergeCell ref="U14:X14"/>
    <mergeCell ref="G19:L19"/>
    <mergeCell ref="M19:N19"/>
    <mergeCell ref="O19:Q19"/>
    <mergeCell ref="R19:T19"/>
    <mergeCell ref="Y9:AC9"/>
    <mergeCell ref="AD9:AF9"/>
    <mergeCell ref="AG9:AK9"/>
    <mergeCell ref="G10:L10"/>
    <mergeCell ref="M10:N10"/>
    <mergeCell ref="O10:Q10"/>
    <mergeCell ref="R10:T10"/>
    <mergeCell ref="U10:X10"/>
    <mergeCell ref="Y10:AC10"/>
    <mergeCell ref="AD10:AF10"/>
    <mergeCell ref="AG10:AK10"/>
    <mergeCell ref="Y11:AC11"/>
    <mergeCell ref="AD11:AF11"/>
    <mergeCell ref="AG11:AK11"/>
    <mergeCell ref="U12:X12"/>
    <mergeCell ref="Y12:AC12"/>
    <mergeCell ref="AD12:AF12"/>
    <mergeCell ref="AG12:AK12"/>
    <mergeCell ref="G13:L13"/>
    <mergeCell ref="M13:N13"/>
    <mergeCell ref="O13:Q13"/>
    <mergeCell ref="R13:T13"/>
    <mergeCell ref="U13:X13"/>
    <mergeCell ref="Y13:AC13"/>
    <mergeCell ref="AD13:AF13"/>
    <mergeCell ref="AG13:AK13"/>
    <mergeCell ref="Y14:AC14"/>
    <mergeCell ref="AD14:AF14"/>
    <mergeCell ref="AG14:AK14"/>
    <mergeCell ref="AD15:AF15"/>
    <mergeCell ref="AG15:AK15"/>
    <mergeCell ref="G16:L16"/>
    <mergeCell ref="M16:N16"/>
    <mergeCell ref="O16:Q16"/>
    <mergeCell ref="R16:T16"/>
    <mergeCell ref="U16:X16"/>
    <mergeCell ref="Y16:AC16"/>
    <mergeCell ref="AD16:AF16"/>
    <mergeCell ref="AG16:AK16"/>
    <mergeCell ref="G15:L15"/>
    <mergeCell ref="M15:N15"/>
    <mergeCell ref="O15:Q15"/>
    <mergeCell ref="R15:T15"/>
    <mergeCell ref="U15:X15"/>
    <mergeCell ref="Y15:AC15"/>
    <mergeCell ref="AD17:AF17"/>
    <mergeCell ref="AG17:AK17"/>
    <mergeCell ref="G18:L18"/>
    <mergeCell ref="M18:N18"/>
    <mergeCell ref="O18:Q18"/>
    <mergeCell ref="R18:T18"/>
    <mergeCell ref="U18:X18"/>
    <mergeCell ref="Y18:AC18"/>
    <mergeCell ref="AD18:AF18"/>
    <mergeCell ref="AG18:AK18"/>
    <mergeCell ref="G17:L17"/>
    <mergeCell ref="M17:N17"/>
    <mergeCell ref="O17:Q17"/>
    <mergeCell ref="R17:T17"/>
    <mergeCell ref="U17:X17"/>
    <mergeCell ref="Y17:AC17"/>
    <mergeCell ref="U19:X19"/>
    <mergeCell ref="Y19:AC19"/>
    <mergeCell ref="AD19:AF19"/>
    <mergeCell ref="AG19:AK19"/>
    <mergeCell ref="AD20:AF20"/>
    <mergeCell ref="AG20:AK20"/>
    <mergeCell ref="G21:L21"/>
    <mergeCell ref="M21:N21"/>
    <mergeCell ref="O21:Q21"/>
    <mergeCell ref="R21:T21"/>
    <mergeCell ref="U21:X21"/>
    <mergeCell ref="Y21:AC21"/>
    <mergeCell ref="AD21:AF21"/>
    <mergeCell ref="AG21:AK21"/>
    <mergeCell ref="G20:L20"/>
    <mergeCell ref="M20:N20"/>
    <mergeCell ref="O20:Q20"/>
    <mergeCell ref="R20:T20"/>
    <mergeCell ref="U20:X20"/>
    <mergeCell ref="Y20:AC20"/>
    <mergeCell ref="AD22:AF22"/>
    <mergeCell ref="AG22:AK22"/>
    <mergeCell ref="G23:L23"/>
    <mergeCell ref="M23:N23"/>
    <mergeCell ref="O23:Q23"/>
    <mergeCell ref="R23:T23"/>
    <mergeCell ref="U23:X23"/>
    <mergeCell ref="Y23:AC23"/>
    <mergeCell ref="AD23:AF23"/>
    <mergeCell ref="AG23:AK23"/>
    <mergeCell ref="G22:L22"/>
    <mergeCell ref="M22:N22"/>
    <mergeCell ref="O22:Q22"/>
    <mergeCell ref="R22:T22"/>
    <mergeCell ref="U22:X22"/>
    <mergeCell ref="Y22:AC22"/>
    <mergeCell ref="Y26:AC26"/>
    <mergeCell ref="AD26:AF26"/>
    <mergeCell ref="AG26:AK26"/>
    <mergeCell ref="U27:X27"/>
    <mergeCell ref="Y27:AC27"/>
    <mergeCell ref="AD27:AF27"/>
    <mergeCell ref="AG27:AK27"/>
    <mergeCell ref="Y24:AC24"/>
    <mergeCell ref="AD24:AF24"/>
    <mergeCell ref="AG24:AK24"/>
    <mergeCell ref="U25:X25"/>
    <mergeCell ref="Y25:AC25"/>
    <mergeCell ref="AD25:AF25"/>
    <mergeCell ref="U24:X24"/>
    <mergeCell ref="AG25:AK25"/>
    <mergeCell ref="A28:F29"/>
    <mergeCell ref="G28:L28"/>
    <mergeCell ref="M28:N28"/>
    <mergeCell ref="O28:Q28"/>
    <mergeCell ref="R28:T28"/>
    <mergeCell ref="U28:X28"/>
    <mergeCell ref="A24:F27"/>
    <mergeCell ref="G27:L27"/>
    <mergeCell ref="M27:N27"/>
    <mergeCell ref="O27:Q27"/>
    <mergeCell ref="R27:T27"/>
    <mergeCell ref="G26:L26"/>
    <mergeCell ref="M26:N26"/>
    <mergeCell ref="O26:Q26"/>
    <mergeCell ref="R26:T26"/>
    <mergeCell ref="U26:X26"/>
    <mergeCell ref="G25:L25"/>
    <mergeCell ref="M25:N25"/>
    <mergeCell ref="O25:Q25"/>
    <mergeCell ref="R25:T25"/>
    <mergeCell ref="G24:L24"/>
    <mergeCell ref="M24:N24"/>
    <mergeCell ref="O24:Q24"/>
    <mergeCell ref="R24:T24"/>
    <mergeCell ref="Y28:AC28"/>
    <mergeCell ref="AD28:AF28"/>
    <mergeCell ref="AG28:AK28"/>
    <mergeCell ref="G29:L29"/>
    <mergeCell ref="M29:N29"/>
    <mergeCell ref="O29:Q29"/>
    <mergeCell ref="R29:T29"/>
    <mergeCell ref="U29:X29"/>
    <mergeCell ref="Y29:AC29"/>
    <mergeCell ref="AD29:AF29"/>
    <mergeCell ref="AG29:AK29"/>
    <mergeCell ref="A30:F31"/>
    <mergeCell ref="G30:L30"/>
    <mergeCell ref="M30:N30"/>
    <mergeCell ref="O30:Q30"/>
    <mergeCell ref="R30:T30"/>
    <mergeCell ref="U30:X30"/>
    <mergeCell ref="Y30:AC30"/>
    <mergeCell ref="AD30:AF30"/>
    <mergeCell ref="AG30:AK30"/>
    <mergeCell ref="G31:L31"/>
    <mergeCell ref="M31:N31"/>
    <mergeCell ref="O31:Q31"/>
    <mergeCell ref="R31:T31"/>
    <mergeCell ref="U31:X31"/>
    <mergeCell ref="Y31:AC31"/>
    <mergeCell ref="AD31:AF31"/>
    <mergeCell ref="AG31:AK31"/>
    <mergeCell ref="Y32:AC32"/>
    <mergeCell ref="AD32:AF32"/>
    <mergeCell ref="AG32:AK32"/>
    <mergeCell ref="G33:L33"/>
    <mergeCell ref="M33:N33"/>
    <mergeCell ref="O33:Q33"/>
    <mergeCell ref="R33:T33"/>
    <mergeCell ref="U33:X33"/>
    <mergeCell ref="Y33:AC33"/>
    <mergeCell ref="AD33:AF33"/>
    <mergeCell ref="G32:L32"/>
    <mergeCell ref="M32:N32"/>
    <mergeCell ref="O32:Q32"/>
    <mergeCell ref="R32:T32"/>
    <mergeCell ref="U32:X32"/>
    <mergeCell ref="AG33:AK33"/>
    <mergeCell ref="A34:F35"/>
    <mergeCell ref="G34:L34"/>
    <mergeCell ref="M34:N34"/>
    <mergeCell ref="O34:Q34"/>
    <mergeCell ref="R34:T34"/>
    <mergeCell ref="U34:X34"/>
    <mergeCell ref="Y34:AC34"/>
    <mergeCell ref="AD34:AF34"/>
    <mergeCell ref="AG34:AK34"/>
    <mergeCell ref="A32:F33"/>
    <mergeCell ref="AD35:AF35"/>
    <mergeCell ref="AG35:AK35"/>
    <mergeCell ref="A36:F37"/>
    <mergeCell ref="G36:L36"/>
    <mergeCell ref="M36:N36"/>
    <mergeCell ref="O36:Q36"/>
    <mergeCell ref="R36:T36"/>
    <mergeCell ref="U36:X36"/>
    <mergeCell ref="Y36:AC36"/>
    <mergeCell ref="AD36:AF36"/>
    <mergeCell ref="G35:L35"/>
    <mergeCell ref="M35:N35"/>
    <mergeCell ref="O35:Q35"/>
    <mergeCell ref="R35:T35"/>
    <mergeCell ref="U35:X35"/>
    <mergeCell ref="Y35:AC35"/>
    <mergeCell ref="AG36:AK36"/>
    <mergeCell ref="G37:L37"/>
    <mergeCell ref="M37:N37"/>
    <mergeCell ref="O37:Q37"/>
    <mergeCell ref="R37:T37"/>
    <mergeCell ref="U37:X37"/>
    <mergeCell ref="Y37:AC37"/>
    <mergeCell ref="AD37:AF37"/>
    <mergeCell ref="AG37:AK37"/>
    <mergeCell ref="Y38:AC38"/>
    <mergeCell ref="AD38:AF38"/>
    <mergeCell ref="AG38:AK38"/>
    <mergeCell ref="G39:L39"/>
    <mergeCell ref="M39:N39"/>
    <mergeCell ref="O39:Q39"/>
    <mergeCell ref="R39:T39"/>
    <mergeCell ref="U39:X39"/>
    <mergeCell ref="Y39:AC39"/>
    <mergeCell ref="AD39:AF39"/>
    <mergeCell ref="G38:L38"/>
    <mergeCell ref="M38:N38"/>
    <mergeCell ref="O38:Q38"/>
    <mergeCell ref="R38:T38"/>
    <mergeCell ref="U38:X38"/>
    <mergeCell ref="AG39:AK39"/>
    <mergeCell ref="B46:C48"/>
    <mergeCell ref="D46:K46"/>
    <mergeCell ref="L46:M46"/>
    <mergeCell ref="O46:P46"/>
    <mergeCell ref="R46:S46"/>
    <mergeCell ref="U46:V46"/>
    <mergeCell ref="A38:F39"/>
    <mergeCell ref="L48:M48"/>
    <mergeCell ref="O48:P48"/>
    <mergeCell ref="R48:S48"/>
    <mergeCell ref="U48:V48"/>
    <mergeCell ref="D47:K48"/>
    <mergeCell ref="L47:M47"/>
    <mergeCell ref="O47:P47"/>
    <mergeCell ref="R47:S47"/>
    <mergeCell ref="U47:V47"/>
    <mergeCell ref="Y51:AJ52"/>
    <mergeCell ref="E55:F55"/>
    <mergeCell ref="I55:J55"/>
    <mergeCell ref="U51:V51"/>
    <mergeCell ref="L52:M52"/>
    <mergeCell ref="O52:P52"/>
    <mergeCell ref="R52:S52"/>
    <mergeCell ref="U52:V52"/>
    <mergeCell ref="B50:C52"/>
    <mergeCell ref="D50:K50"/>
    <mergeCell ref="L50:M50"/>
    <mergeCell ref="O50:P50"/>
    <mergeCell ref="R50:S50"/>
    <mergeCell ref="U50:V50"/>
    <mergeCell ref="D51:K52"/>
    <mergeCell ref="L51:M51"/>
    <mergeCell ref="O51:P51"/>
    <mergeCell ref="R51:S51"/>
  </mergeCells>
  <phoneticPr fontId="2"/>
  <dataValidations count="4">
    <dataValidation type="list" allowBlank="1" showInputMessage="1" showErrorMessage="1" sqref="O65537:Q65576 JH65537:JJ65576 TD65537:TF65576 ACZ65537:ADB65576 AMV65537:AMX65576 AWR65537:AWT65576 BGN65537:BGP65576 BQJ65537:BQL65576 CAF65537:CAH65576 CKB65537:CKD65576 CTX65537:CTZ65576 DDT65537:DDV65576 DNP65537:DNR65576 DXL65537:DXN65576 EHH65537:EHJ65576 ERD65537:ERF65576 FAZ65537:FBB65576 FKV65537:FKX65576 FUR65537:FUT65576 GEN65537:GEP65576 GOJ65537:GOL65576 GYF65537:GYH65576 HIB65537:HID65576 HRX65537:HRZ65576 IBT65537:IBV65576 ILP65537:ILR65576 IVL65537:IVN65576 JFH65537:JFJ65576 JPD65537:JPF65576 JYZ65537:JZB65576 KIV65537:KIX65576 KSR65537:KST65576 LCN65537:LCP65576 LMJ65537:LML65576 LWF65537:LWH65576 MGB65537:MGD65576 MPX65537:MPZ65576 MZT65537:MZV65576 NJP65537:NJR65576 NTL65537:NTN65576 ODH65537:ODJ65576 OND65537:ONF65576 OWZ65537:OXB65576 PGV65537:PGX65576 PQR65537:PQT65576 QAN65537:QAP65576 QKJ65537:QKL65576 QUF65537:QUH65576 REB65537:RED65576 RNX65537:RNZ65576 RXT65537:RXV65576 SHP65537:SHR65576 SRL65537:SRN65576 TBH65537:TBJ65576 TLD65537:TLF65576 TUZ65537:TVB65576 UEV65537:UEX65576 UOR65537:UOT65576 UYN65537:UYP65576 VIJ65537:VIL65576 VSF65537:VSH65576 WCB65537:WCD65576 WLX65537:WLZ65576 WVT65537:WVV65576 O131073:Q131112 JH131073:JJ131112 TD131073:TF131112 ACZ131073:ADB131112 AMV131073:AMX131112 AWR131073:AWT131112 BGN131073:BGP131112 BQJ131073:BQL131112 CAF131073:CAH131112 CKB131073:CKD131112 CTX131073:CTZ131112 DDT131073:DDV131112 DNP131073:DNR131112 DXL131073:DXN131112 EHH131073:EHJ131112 ERD131073:ERF131112 FAZ131073:FBB131112 FKV131073:FKX131112 FUR131073:FUT131112 GEN131073:GEP131112 GOJ131073:GOL131112 GYF131073:GYH131112 HIB131073:HID131112 HRX131073:HRZ131112 IBT131073:IBV131112 ILP131073:ILR131112 IVL131073:IVN131112 JFH131073:JFJ131112 JPD131073:JPF131112 JYZ131073:JZB131112 KIV131073:KIX131112 KSR131073:KST131112 LCN131073:LCP131112 LMJ131073:LML131112 LWF131073:LWH131112 MGB131073:MGD131112 MPX131073:MPZ131112 MZT131073:MZV131112 NJP131073:NJR131112 NTL131073:NTN131112 ODH131073:ODJ131112 OND131073:ONF131112 OWZ131073:OXB131112 PGV131073:PGX131112 PQR131073:PQT131112 QAN131073:QAP131112 QKJ131073:QKL131112 QUF131073:QUH131112 REB131073:RED131112 RNX131073:RNZ131112 RXT131073:RXV131112 SHP131073:SHR131112 SRL131073:SRN131112 TBH131073:TBJ131112 TLD131073:TLF131112 TUZ131073:TVB131112 UEV131073:UEX131112 UOR131073:UOT131112 UYN131073:UYP131112 VIJ131073:VIL131112 VSF131073:VSH131112 WCB131073:WCD131112 WLX131073:WLZ131112 WVT131073:WVV131112 O196609:Q196648 JH196609:JJ196648 TD196609:TF196648 ACZ196609:ADB196648 AMV196609:AMX196648 AWR196609:AWT196648 BGN196609:BGP196648 BQJ196609:BQL196648 CAF196609:CAH196648 CKB196609:CKD196648 CTX196609:CTZ196648 DDT196609:DDV196648 DNP196609:DNR196648 DXL196609:DXN196648 EHH196609:EHJ196648 ERD196609:ERF196648 FAZ196609:FBB196648 FKV196609:FKX196648 FUR196609:FUT196648 GEN196609:GEP196648 GOJ196609:GOL196648 GYF196609:GYH196648 HIB196609:HID196648 HRX196609:HRZ196648 IBT196609:IBV196648 ILP196609:ILR196648 IVL196609:IVN196648 JFH196609:JFJ196648 JPD196609:JPF196648 JYZ196609:JZB196648 KIV196609:KIX196648 KSR196609:KST196648 LCN196609:LCP196648 LMJ196609:LML196648 LWF196609:LWH196648 MGB196609:MGD196648 MPX196609:MPZ196648 MZT196609:MZV196648 NJP196609:NJR196648 NTL196609:NTN196648 ODH196609:ODJ196648 OND196609:ONF196648 OWZ196609:OXB196648 PGV196609:PGX196648 PQR196609:PQT196648 QAN196609:QAP196648 QKJ196609:QKL196648 QUF196609:QUH196648 REB196609:RED196648 RNX196609:RNZ196648 RXT196609:RXV196648 SHP196609:SHR196648 SRL196609:SRN196648 TBH196609:TBJ196648 TLD196609:TLF196648 TUZ196609:TVB196648 UEV196609:UEX196648 UOR196609:UOT196648 UYN196609:UYP196648 VIJ196609:VIL196648 VSF196609:VSH196648 WCB196609:WCD196648 WLX196609:WLZ196648 WVT196609:WVV196648 O262145:Q262184 JH262145:JJ262184 TD262145:TF262184 ACZ262145:ADB262184 AMV262145:AMX262184 AWR262145:AWT262184 BGN262145:BGP262184 BQJ262145:BQL262184 CAF262145:CAH262184 CKB262145:CKD262184 CTX262145:CTZ262184 DDT262145:DDV262184 DNP262145:DNR262184 DXL262145:DXN262184 EHH262145:EHJ262184 ERD262145:ERF262184 FAZ262145:FBB262184 FKV262145:FKX262184 FUR262145:FUT262184 GEN262145:GEP262184 GOJ262145:GOL262184 GYF262145:GYH262184 HIB262145:HID262184 HRX262145:HRZ262184 IBT262145:IBV262184 ILP262145:ILR262184 IVL262145:IVN262184 JFH262145:JFJ262184 JPD262145:JPF262184 JYZ262145:JZB262184 KIV262145:KIX262184 KSR262145:KST262184 LCN262145:LCP262184 LMJ262145:LML262184 LWF262145:LWH262184 MGB262145:MGD262184 MPX262145:MPZ262184 MZT262145:MZV262184 NJP262145:NJR262184 NTL262145:NTN262184 ODH262145:ODJ262184 OND262145:ONF262184 OWZ262145:OXB262184 PGV262145:PGX262184 PQR262145:PQT262184 QAN262145:QAP262184 QKJ262145:QKL262184 QUF262145:QUH262184 REB262145:RED262184 RNX262145:RNZ262184 RXT262145:RXV262184 SHP262145:SHR262184 SRL262145:SRN262184 TBH262145:TBJ262184 TLD262145:TLF262184 TUZ262145:TVB262184 UEV262145:UEX262184 UOR262145:UOT262184 UYN262145:UYP262184 VIJ262145:VIL262184 VSF262145:VSH262184 WCB262145:WCD262184 WLX262145:WLZ262184 WVT262145:WVV262184 O327681:Q327720 JH327681:JJ327720 TD327681:TF327720 ACZ327681:ADB327720 AMV327681:AMX327720 AWR327681:AWT327720 BGN327681:BGP327720 BQJ327681:BQL327720 CAF327681:CAH327720 CKB327681:CKD327720 CTX327681:CTZ327720 DDT327681:DDV327720 DNP327681:DNR327720 DXL327681:DXN327720 EHH327681:EHJ327720 ERD327681:ERF327720 FAZ327681:FBB327720 FKV327681:FKX327720 FUR327681:FUT327720 GEN327681:GEP327720 GOJ327681:GOL327720 GYF327681:GYH327720 HIB327681:HID327720 HRX327681:HRZ327720 IBT327681:IBV327720 ILP327681:ILR327720 IVL327681:IVN327720 JFH327681:JFJ327720 JPD327681:JPF327720 JYZ327681:JZB327720 KIV327681:KIX327720 KSR327681:KST327720 LCN327681:LCP327720 LMJ327681:LML327720 LWF327681:LWH327720 MGB327681:MGD327720 MPX327681:MPZ327720 MZT327681:MZV327720 NJP327681:NJR327720 NTL327681:NTN327720 ODH327681:ODJ327720 OND327681:ONF327720 OWZ327681:OXB327720 PGV327681:PGX327720 PQR327681:PQT327720 QAN327681:QAP327720 QKJ327681:QKL327720 QUF327681:QUH327720 REB327681:RED327720 RNX327681:RNZ327720 RXT327681:RXV327720 SHP327681:SHR327720 SRL327681:SRN327720 TBH327681:TBJ327720 TLD327681:TLF327720 TUZ327681:TVB327720 UEV327681:UEX327720 UOR327681:UOT327720 UYN327681:UYP327720 VIJ327681:VIL327720 VSF327681:VSH327720 WCB327681:WCD327720 WLX327681:WLZ327720 WVT327681:WVV327720 O393217:Q393256 JH393217:JJ393256 TD393217:TF393256 ACZ393217:ADB393256 AMV393217:AMX393256 AWR393217:AWT393256 BGN393217:BGP393256 BQJ393217:BQL393256 CAF393217:CAH393256 CKB393217:CKD393256 CTX393217:CTZ393256 DDT393217:DDV393256 DNP393217:DNR393256 DXL393217:DXN393256 EHH393217:EHJ393256 ERD393217:ERF393256 FAZ393217:FBB393256 FKV393217:FKX393256 FUR393217:FUT393256 GEN393217:GEP393256 GOJ393217:GOL393256 GYF393217:GYH393256 HIB393217:HID393256 HRX393217:HRZ393256 IBT393217:IBV393256 ILP393217:ILR393256 IVL393217:IVN393256 JFH393217:JFJ393256 JPD393217:JPF393256 JYZ393217:JZB393256 KIV393217:KIX393256 KSR393217:KST393256 LCN393217:LCP393256 LMJ393217:LML393256 LWF393217:LWH393256 MGB393217:MGD393256 MPX393217:MPZ393256 MZT393217:MZV393256 NJP393217:NJR393256 NTL393217:NTN393256 ODH393217:ODJ393256 OND393217:ONF393256 OWZ393217:OXB393256 PGV393217:PGX393256 PQR393217:PQT393256 QAN393217:QAP393256 QKJ393217:QKL393256 QUF393217:QUH393256 REB393217:RED393256 RNX393217:RNZ393256 RXT393217:RXV393256 SHP393217:SHR393256 SRL393217:SRN393256 TBH393217:TBJ393256 TLD393217:TLF393256 TUZ393217:TVB393256 UEV393217:UEX393256 UOR393217:UOT393256 UYN393217:UYP393256 VIJ393217:VIL393256 VSF393217:VSH393256 WCB393217:WCD393256 WLX393217:WLZ393256 WVT393217:WVV393256 O458753:Q458792 JH458753:JJ458792 TD458753:TF458792 ACZ458753:ADB458792 AMV458753:AMX458792 AWR458753:AWT458792 BGN458753:BGP458792 BQJ458753:BQL458792 CAF458753:CAH458792 CKB458753:CKD458792 CTX458753:CTZ458792 DDT458753:DDV458792 DNP458753:DNR458792 DXL458753:DXN458792 EHH458753:EHJ458792 ERD458753:ERF458792 FAZ458753:FBB458792 FKV458753:FKX458792 FUR458753:FUT458792 GEN458753:GEP458792 GOJ458753:GOL458792 GYF458753:GYH458792 HIB458753:HID458792 HRX458753:HRZ458792 IBT458753:IBV458792 ILP458753:ILR458792 IVL458753:IVN458792 JFH458753:JFJ458792 JPD458753:JPF458792 JYZ458753:JZB458792 KIV458753:KIX458792 KSR458753:KST458792 LCN458753:LCP458792 LMJ458753:LML458792 LWF458753:LWH458792 MGB458753:MGD458792 MPX458753:MPZ458792 MZT458753:MZV458792 NJP458753:NJR458792 NTL458753:NTN458792 ODH458753:ODJ458792 OND458753:ONF458792 OWZ458753:OXB458792 PGV458753:PGX458792 PQR458753:PQT458792 QAN458753:QAP458792 QKJ458753:QKL458792 QUF458753:QUH458792 REB458753:RED458792 RNX458753:RNZ458792 RXT458753:RXV458792 SHP458753:SHR458792 SRL458753:SRN458792 TBH458753:TBJ458792 TLD458753:TLF458792 TUZ458753:TVB458792 UEV458753:UEX458792 UOR458753:UOT458792 UYN458753:UYP458792 VIJ458753:VIL458792 VSF458753:VSH458792 WCB458753:WCD458792 WLX458753:WLZ458792 WVT458753:WVV458792 O524289:Q524328 JH524289:JJ524328 TD524289:TF524328 ACZ524289:ADB524328 AMV524289:AMX524328 AWR524289:AWT524328 BGN524289:BGP524328 BQJ524289:BQL524328 CAF524289:CAH524328 CKB524289:CKD524328 CTX524289:CTZ524328 DDT524289:DDV524328 DNP524289:DNR524328 DXL524289:DXN524328 EHH524289:EHJ524328 ERD524289:ERF524328 FAZ524289:FBB524328 FKV524289:FKX524328 FUR524289:FUT524328 GEN524289:GEP524328 GOJ524289:GOL524328 GYF524289:GYH524328 HIB524289:HID524328 HRX524289:HRZ524328 IBT524289:IBV524328 ILP524289:ILR524328 IVL524289:IVN524328 JFH524289:JFJ524328 JPD524289:JPF524328 JYZ524289:JZB524328 KIV524289:KIX524328 KSR524289:KST524328 LCN524289:LCP524328 LMJ524289:LML524328 LWF524289:LWH524328 MGB524289:MGD524328 MPX524289:MPZ524328 MZT524289:MZV524328 NJP524289:NJR524328 NTL524289:NTN524328 ODH524289:ODJ524328 OND524289:ONF524328 OWZ524289:OXB524328 PGV524289:PGX524328 PQR524289:PQT524328 QAN524289:QAP524328 QKJ524289:QKL524328 QUF524289:QUH524328 REB524289:RED524328 RNX524289:RNZ524328 RXT524289:RXV524328 SHP524289:SHR524328 SRL524289:SRN524328 TBH524289:TBJ524328 TLD524289:TLF524328 TUZ524289:TVB524328 UEV524289:UEX524328 UOR524289:UOT524328 UYN524289:UYP524328 VIJ524289:VIL524328 VSF524289:VSH524328 WCB524289:WCD524328 WLX524289:WLZ524328 WVT524289:WVV524328 O589825:Q589864 JH589825:JJ589864 TD589825:TF589864 ACZ589825:ADB589864 AMV589825:AMX589864 AWR589825:AWT589864 BGN589825:BGP589864 BQJ589825:BQL589864 CAF589825:CAH589864 CKB589825:CKD589864 CTX589825:CTZ589864 DDT589825:DDV589864 DNP589825:DNR589864 DXL589825:DXN589864 EHH589825:EHJ589864 ERD589825:ERF589864 FAZ589825:FBB589864 FKV589825:FKX589864 FUR589825:FUT589864 GEN589825:GEP589864 GOJ589825:GOL589864 GYF589825:GYH589864 HIB589825:HID589864 HRX589825:HRZ589864 IBT589825:IBV589864 ILP589825:ILR589864 IVL589825:IVN589864 JFH589825:JFJ589864 JPD589825:JPF589864 JYZ589825:JZB589864 KIV589825:KIX589864 KSR589825:KST589864 LCN589825:LCP589864 LMJ589825:LML589864 LWF589825:LWH589864 MGB589825:MGD589864 MPX589825:MPZ589864 MZT589825:MZV589864 NJP589825:NJR589864 NTL589825:NTN589864 ODH589825:ODJ589864 OND589825:ONF589864 OWZ589825:OXB589864 PGV589825:PGX589864 PQR589825:PQT589864 QAN589825:QAP589864 QKJ589825:QKL589864 QUF589825:QUH589864 REB589825:RED589864 RNX589825:RNZ589864 RXT589825:RXV589864 SHP589825:SHR589864 SRL589825:SRN589864 TBH589825:TBJ589864 TLD589825:TLF589864 TUZ589825:TVB589864 UEV589825:UEX589864 UOR589825:UOT589864 UYN589825:UYP589864 VIJ589825:VIL589864 VSF589825:VSH589864 WCB589825:WCD589864 WLX589825:WLZ589864 WVT589825:WVV589864 O655361:Q655400 JH655361:JJ655400 TD655361:TF655400 ACZ655361:ADB655400 AMV655361:AMX655400 AWR655361:AWT655400 BGN655361:BGP655400 BQJ655361:BQL655400 CAF655361:CAH655400 CKB655361:CKD655400 CTX655361:CTZ655400 DDT655361:DDV655400 DNP655361:DNR655400 DXL655361:DXN655400 EHH655361:EHJ655400 ERD655361:ERF655400 FAZ655361:FBB655400 FKV655361:FKX655400 FUR655361:FUT655400 GEN655361:GEP655400 GOJ655361:GOL655400 GYF655361:GYH655400 HIB655361:HID655400 HRX655361:HRZ655400 IBT655361:IBV655400 ILP655361:ILR655400 IVL655361:IVN655400 JFH655361:JFJ655400 JPD655361:JPF655400 JYZ655361:JZB655400 KIV655361:KIX655400 KSR655361:KST655400 LCN655361:LCP655400 LMJ655361:LML655400 LWF655361:LWH655400 MGB655361:MGD655400 MPX655361:MPZ655400 MZT655361:MZV655400 NJP655361:NJR655400 NTL655361:NTN655400 ODH655361:ODJ655400 OND655361:ONF655400 OWZ655361:OXB655400 PGV655361:PGX655400 PQR655361:PQT655400 QAN655361:QAP655400 QKJ655361:QKL655400 QUF655361:QUH655400 REB655361:RED655400 RNX655361:RNZ655400 RXT655361:RXV655400 SHP655361:SHR655400 SRL655361:SRN655400 TBH655361:TBJ655400 TLD655361:TLF655400 TUZ655361:TVB655400 UEV655361:UEX655400 UOR655361:UOT655400 UYN655361:UYP655400 VIJ655361:VIL655400 VSF655361:VSH655400 WCB655361:WCD655400 WLX655361:WLZ655400 WVT655361:WVV655400 O720897:Q720936 JH720897:JJ720936 TD720897:TF720936 ACZ720897:ADB720936 AMV720897:AMX720936 AWR720897:AWT720936 BGN720897:BGP720936 BQJ720897:BQL720936 CAF720897:CAH720936 CKB720897:CKD720936 CTX720897:CTZ720936 DDT720897:DDV720936 DNP720897:DNR720936 DXL720897:DXN720936 EHH720897:EHJ720936 ERD720897:ERF720936 FAZ720897:FBB720936 FKV720897:FKX720936 FUR720897:FUT720936 GEN720897:GEP720936 GOJ720897:GOL720936 GYF720897:GYH720936 HIB720897:HID720936 HRX720897:HRZ720936 IBT720897:IBV720936 ILP720897:ILR720936 IVL720897:IVN720936 JFH720897:JFJ720936 JPD720897:JPF720936 JYZ720897:JZB720936 KIV720897:KIX720936 KSR720897:KST720936 LCN720897:LCP720936 LMJ720897:LML720936 LWF720897:LWH720936 MGB720897:MGD720936 MPX720897:MPZ720936 MZT720897:MZV720936 NJP720897:NJR720936 NTL720897:NTN720936 ODH720897:ODJ720936 OND720897:ONF720936 OWZ720897:OXB720936 PGV720897:PGX720936 PQR720897:PQT720936 QAN720897:QAP720936 QKJ720897:QKL720936 QUF720897:QUH720936 REB720897:RED720936 RNX720897:RNZ720936 RXT720897:RXV720936 SHP720897:SHR720936 SRL720897:SRN720936 TBH720897:TBJ720936 TLD720897:TLF720936 TUZ720897:TVB720936 UEV720897:UEX720936 UOR720897:UOT720936 UYN720897:UYP720936 VIJ720897:VIL720936 VSF720897:VSH720936 WCB720897:WCD720936 WLX720897:WLZ720936 WVT720897:WVV720936 O786433:Q786472 JH786433:JJ786472 TD786433:TF786472 ACZ786433:ADB786472 AMV786433:AMX786472 AWR786433:AWT786472 BGN786433:BGP786472 BQJ786433:BQL786472 CAF786433:CAH786472 CKB786433:CKD786472 CTX786433:CTZ786472 DDT786433:DDV786472 DNP786433:DNR786472 DXL786433:DXN786472 EHH786433:EHJ786472 ERD786433:ERF786472 FAZ786433:FBB786472 FKV786433:FKX786472 FUR786433:FUT786472 GEN786433:GEP786472 GOJ786433:GOL786472 GYF786433:GYH786472 HIB786433:HID786472 HRX786433:HRZ786472 IBT786433:IBV786472 ILP786433:ILR786472 IVL786433:IVN786472 JFH786433:JFJ786472 JPD786433:JPF786472 JYZ786433:JZB786472 KIV786433:KIX786472 KSR786433:KST786472 LCN786433:LCP786472 LMJ786433:LML786472 LWF786433:LWH786472 MGB786433:MGD786472 MPX786433:MPZ786472 MZT786433:MZV786472 NJP786433:NJR786472 NTL786433:NTN786472 ODH786433:ODJ786472 OND786433:ONF786472 OWZ786433:OXB786472 PGV786433:PGX786472 PQR786433:PQT786472 QAN786433:QAP786472 QKJ786433:QKL786472 QUF786433:QUH786472 REB786433:RED786472 RNX786433:RNZ786472 RXT786433:RXV786472 SHP786433:SHR786472 SRL786433:SRN786472 TBH786433:TBJ786472 TLD786433:TLF786472 TUZ786433:TVB786472 UEV786433:UEX786472 UOR786433:UOT786472 UYN786433:UYP786472 VIJ786433:VIL786472 VSF786433:VSH786472 WCB786433:WCD786472 WLX786433:WLZ786472 WVT786433:WVV786472 O851969:Q852008 JH851969:JJ852008 TD851969:TF852008 ACZ851969:ADB852008 AMV851969:AMX852008 AWR851969:AWT852008 BGN851969:BGP852008 BQJ851969:BQL852008 CAF851969:CAH852008 CKB851969:CKD852008 CTX851969:CTZ852008 DDT851969:DDV852008 DNP851969:DNR852008 DXL851969:DXN852008 EHH851969:EHJ852008 ERD851969:ERF852008 FAZ851969:FBB852008 FKV851969:FKX852008 FUR851969:FUT852008 GEN851969:GEP852008 GOJ851969:GOL852008 GYF851969:GYH852008 HIB851969:HID852008 HRX851969:HRZ852008 IBT851969:IBV852008 ILP851969:ILR852008 IVL851969:IVN852008 JFH851969:JFJ852008 JPD851969:JPF852008 JYZ851969:JZB852008 KIV851969:KIX852008 KSR851969:KST852008 LCN851969:LCP852008 LMJ851969:LML852008 LWF851969:LWH852008 MGB851969:MGD852008 MPX851969:MPZ852008 MZT851969:MZV852008 NJP851969:NJR852008 NTL851969:NTN852008 ODH851969:ODJ852008 OND851969:ONF852008 OWZ851969:OXB852008 PGV851969:PGX852008 PQR851969:PQT852008 QAN851969:QAP852008 QKJ851969:QKL852008 QUF851969:QUH852008 REB851969:RED852008 RNX851969:RNZ852008 RXT851969:RXV852008 SHP851969:SHR852008 SRL851969:SRN852008 TBH851969:TBJ852008 TLD851969:TLF852008 TUZ851969:TVB852008 UEV851969:UEX852008 UOR851969:UOT852008 UYN851969:UYP852008 VIJ851969:VIL852008 VSF851969:VSH852008 WCB851969:WCD852008 WLX851969:WLZ852008 WVT851969:WVV852008 O917505:Q917544 JH917505:JJ917544 TD917505:TF917544 ACZ917505:ADB917544 AMV917505:AMX917544 AWR917505:AWT917544 BGN917505:BGP917544 BQJ917505:BQL917544 CAF917505:CAH917544 CKB917505:CKD917544 CTX917505:CTZ917544 DDT917505:DDV917544 DNP917505:DNR917544 DXL917505:DXN917544 EHH917505:EHJ917544 ERD917505:ERF917544 FAZ917505:FBB917544 FKV917505:FKX917544 FUR917505:FUT917544 GEN917505:GEP917544 GOJ917505:GOL917544 GYF917505:GYH917544 HIB917505:HID917544 HRX917505:HRZ917544 IBT917505:IBV917544 ILP917505:ILR917544 IVL917505:IVN917544 JFH917505:JFJ917544 JPD917505:JPF917544 JYZ917505:JZB917544 KIV917505:KIX917544 KSR917505:KST917544 LCN917505:LCP917544 LMJ917505:LML917544 LWF917505:LWH917544 MGB917505:MGD917544 MPX917505:MPZ917544 MZT917505:MZV917544 NJP917505:NJR917544 NTL917505:NTN917544 ODH917505:ODJ917544 OND917505:ONF917544 OWZ917505:OXB917544 PGV917505:PGX917544 PQR917505:PQT917544 QAN917505:QAP917544 QKJ917505:QKL917544 QUF917505:QUH917544 REB917505:RED917544 RNX917505:RNZ917544 RXT917505:RXV917544 SHP917505:SHR917544 SRL917505:SRN917544 TBH917505:TBJ917544 TLD917505:TLF917544 TUZ917505:TVB917544 UEV917505:UEX917544 UOR917505:UOT917544 UYN917505:UYP917544 VIJ917505:VIL917544 VSF917505:VSH917544 WCB917505:WCD917544 WLX917505:WLZ917544 WVT917505:WVV917544 O983041:Q983080 JH983041:JJ983080 TD983041:TF983080 ACZ983041:ADB983080 AMV983041:AMX983080 AWR983041:AWT983080 BGN983041:BGP983080 BQJ983041:BQL983080 CAF983041:CAH983080 CKB983041:CKD983080 CTX983041:CTZ983080 DDT983041:DDV983080 DNP983041:DNR983080 DXL983041:DXN983080 EHH983041:EHJ983080 ERD983041:ERF983080 FAZ983041:FBB983080 FKV983041:FKX983080 FUR983041:FUT983080 GEN983041:GEP983080 GOJ983041:GOL983080 GYF983041:GYH983080 HIB983041:HID983080 HRX983041:HRZ983080 IBT983041:IBV983080 ILP983041:ILR983080 IVL983041:IVN983080 JFH983041:JFJ983080 JPD983041:JPF983080 JYZ983041:JZB983080 KIV983041:KIX983080 KSR983041:KST983080 LCN983041:LCP983080 LMJ983041:LML983080 LWF983041:LWH983080 MGB983041:MGD983080 MPX983041:MPZ983080 MZT983041:MZV983080 NJP983041:NJR983080 NTL983041:NTN983080 ODH983041:ODJ983080 OND983041:ONF983080 OWZ983041:OXB983080 PGV983041:PGX983080 PQR983041:PQT983080 QAN983041:QAP983080 QKJ983041:QKL983080 QUF983041:QUH983080 REB983041:RED983080 RNX983041:RNZ983080 RXT983041:RXV983080 SHP983041:SHR983080 SRL983041:SRN983080 TBH983041:TBJ983080 TLD983041:TLF983080 TUZ983041:TVB983080 UEV983041:UEX983080 UOR983041:UOT983080 UYN983041:UYP983080 VIJ983041:VIL983080 VSF983041:VSH983080 WCB983041:WCD983080 WLX983041:WLZ983080 WVT983041:WVV983080 O5:Q39 JH5:JJ39 TD5:TF39 ACZ5:ADB39 AMV5:AMX39 AWR5:AWT39 BGN5:BGP39 BQJ5:BQL39 CAF5:CAH39 CKB5:CKD39 CTX5:CTZ39 DDT5:DDV39 DNP5:DNR39 DXL5:DXN39 EHH5:EHJ39 ERD5:ERF39 FAZ5:FBB39 FKV5:FKX39 FUR5:FUT39 GEN5:GEP39 GOJ5:GOL39 GYF5:GYH39 HIB5:HID39 HRX5:HRZ39 IBT5:IBV39 ILP5:ILR39 IVL5:IVN39 JFH5:JFJ39 JPD5:JPF39 JYZ5:JZB39 KIV5:KIX39 KSR5:KST39 LCN5:LCP39 LMJ5:LML39 LWF5:LWH39 MGB5:MGD39 MPX5:MPZ39 MZT5:MZV39 NJP5:NJR39 NTL5:NTN39 ODH5:ODJ39 OND5:ONF39 OWZ5:OXB39 PGV5:PGX39 PQR5:PQT39 QAN5:QAP39 QKJ5:QKL39 QUF5:QUH39 REB5:RED39 RNX5:RNZ39 RXT5:RXV39 SHP5:SHR39 SRL5:SRN39 TBH5:TBJ39 TLD5:TLF39 TUZ5:TVB39 UEV5:UEX39 UOR5:UOT39 UYN5:UYP39 VIJ5:VIL39 VSF5:VSH39 WCB5:WCD39 WLX5:WLZ39 WVT5:WVV39" xr:uid="{00000000-0002-0000-0800-000000000000}">
      <formula1>"正規,非正規,派遣"</formula1>
    </dataValidation>
    <dataValidation type="list" allowBlank="1" showInputMessage="1" showErrorMessage="1" sqref="R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R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R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R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R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R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R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R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R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R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R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R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R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R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R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R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R65539:R65576 JK65539:JK65576 TG65539:TG65576 ADC65539:ADC65576 AMY65539:AMY65576 AWU65539:AWU65576 BGQ65539:BGQ65576 BQM65539:BQM65576 CAI65539:CAI65576 CKE65539:CKE65576 CUA65539:CUA65576 DDW65539:DDW65576 DNS65539:DNS65576 DXO65539:DXO65576 EHK65539:EHK65576 ERG65539:ERG65576 FBC65539:FBC65576 FKY65539:FKY65576 FUU65539:FUU65576 GEQ65539:GEQ65576 GOM65539:GOM65576 GYI65539:GYI65576 HIE65539:HIE65576 HSA65539:HSA65576 IBW65539:IBW65576 ILS65539:ILS65576 IVO65539:IVO65576 JFK65539:JFK65576 JPG65539:JPG65576 JZC65539:JZC65576 KIY65539:KIY65576 KSU65539:KSU65576 LCQ65539:LCQ65576 LMM65539:LMM65576 LWI65539:LWI65576 MGE65539:MGE65576 MQA65539:MQA65576 MZW65539:MZW65576 NJS65539:NJS65576 NTO65539:NTO65576 ODK65539:ODK65576 ONG65539:ONG65576 OXC65539:OXC65576 PGY65539:PGY65576 PQU65539:PQU65576 QAQ65539:QAQ65576 QKM65539:QKM65576 QUI65539:QUI65576 REE65539:REE65576 ROA65539:ROA65576 RXW65539:RXW65576 SHS65539:SHS65576 SRO65539:SRO65576 TBK65539:TBK65576 TLG65539:TLG65576 TVC65539:TVC65576 UEY65539:UEY65576 UOU65539:UOU65576 UYQ65539:UYQ65576 VIM65539:VIM65576 VSI65539:VSI65576 WCE65539:WCE65576 WMA65539:WMA65576 WVW65539:WVW65576 R131075:R131112 JK131075:JK131112 TG131075:TG131112 ADC131075:ADC131112 AMY131075:AMY131112 AWU131075:AWU131112 BGQ131075:BGQ131112 BQM131075:BQM131112 CAI131075:CAI131112 CKE131075:CKE131112 CUA131075:CUA131112 DDW131075:DDW131112 DNS131075:DNS131112 DXO131075:DXO131112 EHK131075:EHK131112 ERG131075:ERG131112 FBC131075:FBC131112 FKY131075:FKY131112 FUU131075:FUU131112 GEQ131075:GEQ131112 GOM131075:GOM131112 GYI131075:GYI131112 HIE131075:HIE131112 HSA131075:HSA131112 IBW131075:IBW131112 ILS131075:ILS131112 IVO131075:IVO131112 JFK131075:JFK131112 JPG131075:JPG131112 JZC131075:JZC131112 KIY131075:KIY131112 KSU131075:KSU131112 LCQ131075:LCQ131112 LMM131075:LMM131112 LWI131075:LWI131112 MGE131075:MGE131112 MQA131075:MQA131112 MZW131075:MZW131112 NJS131075:NJS131112 NTO131075:NTO131112 ODK131075:ODK131112 ONG131075:ONG131112 OXC131075:OXC131112 PGY131075:PGY131112 PQU131075:PQU131112 QAQ131075:QAQ131112 QKM131075:QKM131112 QUI131075:QUI131112 REE131075:REE131112 ROA131075:ROA131112 RXW131075:RXW131112 SHS131075:SHS131112 SRO131075:SRO131112 TBK131075:TBK131112 TLG131075:TLG131112 TVC131075:TVC131112 UEY131075:UEY131112 UOU131075:UOU131112 UYQ131075:UYQ131112 VIM131075:VIM131112 VSI131075:VSI131112 WCE131075:WCE131112 WMA131075:WMA131112 WVW131075:WVW131112 R196611:R196648 JK196611:JK196648 TG196611:TG196648 ADC196611:ADC196648 AMY196611:AMY196648 AWU196611:AWU196648 BGQ196611:BGQ196648 BQM196611:BQM196648 CAI196611:CAI196648 CKE196611:CKE196648 CUA196611:CUA196648 DDW196611:DDW196648 DNS196611:DNS196648 DXO196611:DXO196648 EHK196611:EHK196648 ERG196611:ERG196648 FBC196611:FBC196648 FKY196611:FKY196648 FUU196611:FUU196648 GEQ196611:GEQ196648 GOM196611:GOM196648 GYI196611:GYI196648 HIE196611:HIE196648 HSA196611:HSA196648 IBW196611:IBW196648 ILS196611:ILS196648 IVO196611:IVO196648 JFK196611:JFK196648 JPG196611:JPG196648 JZC196611:JZC196648 KIY196611:KIY196648 KSU196611:KSU196648 LCQ196611:LCQ196648 LMM196611:LMM196648 LWI196611:LWI196648 MGE196611:MGE196648 MQA196611:MQA196648 MZW196611:MZW196648 NJS196611:NJS196648 NTO196611:NTO196648 ODK196611:ODK196648 ONG196611:ONG196648 OXC196611:OXC196648 PGY196611:PGY196648 PQU196611:PQU196648 QAQ196611:QAQ196648 QKM196611:QKM196648 QUI196611:QUI196648 REE196611:REE196648 ROA196611:ROA196648 RXW196611:RXW196648 SHS196611:SHS196648 SRO196611:SRO196648 TBK196611:TBK196648 TLG196611:TLG196648 TVC196611:TVC196648 UEY196611:UEY196648 UOU196611:UOU196648 UYQ196611:UYQ196648 VIM196611:VIM196648 VSI196611:VSI196648 WCE196611:WCE196648 WMA196611:WMA196648 WVW196611:WVW196648 R262147:R262184 JK262147:JK262184 TG262147:TG262184 ADC262147:ADC262184 AMY262147:AMY262184 AWU262147:AWU262184 BGQ262147:BGQ262184 BQM262147:BQM262184 CAI262147:CAI262184 CKE262147:CKE262184 CUA262147:CUA262184 DDW262147:DDW262184 DNS262147:DNS262184 DXO262147:DXO262184 EHK262147:EHK262184 ERG262147:ERG262184 FBC262147:FBC262184 FKY262147:FKY262184 FUU262147:FUU262184 GEQ262147:GEQ262184 GOM262147:GOM262184 GYI262147:GYI262184 HIE262147:HIE262184 HSA262147:HSA262184 IBW262147:IBW262184 ILS262147:ILS262184 IVO262147:IVO262184 JFK262147:JFK262184 JPG262147:JPG262184 JZC262147:JZC262184 KIY262147:KIY262184 KSU262147:KSU262184 LCQ262147:LCQ262184 LMM262147:LMM262184 LWI262147:LWI262184 MGE262147:MGE262184 MQA262147:MQA262184 MZW262147:MZW262184 NJS262147:NJS262184 NTO262147:NTO262184 ODK262147:ODK262184 ONG262147:ONG262184 OXC262147:OXC262184 PGY262147:PGY262184 PQU262147:PQU262184 QAQ262147:QAQ262184 QKM262147:QKM262184 QUI262147:QUI262184 REE262147:REE262184 ROA262147:ROA262184 RXW262147:RXW262184 SHS262147:SHS262184 SRO262147:SRO262184 TBK262147:TBK262184 TLG262147:TLG262184 TVC262147:TVC262184 UEY262147:UEY262184 UOU262147:UOU262184 UYQ262147:UYQ262184 VIM262147:VIM262184 VSI262147:VSI262184 WCE262147:WCE262184 WMA262147:WMA262184 WVW262147:WVW262184 R327683:R327720 JK327683:JK327720 TG327683:TG327720 ADC327683:ADC327720 AMY327683:AMY327720 AWU327683:AWU327720 BGQ327683:BGQ327720 BQM327683:BQM327720 CAI327683:CAI327720 CKE327683:CKE327720 CUA327683:CUA327720 DDW327683:DDW327720 DNS327683:DNS327720 DXO327683:DXO327720 EHK327683:EHK327720 ERG327683:ERG327720 FBC327683:FBC327720 FKY327683:FKY327720 FUU327683:FUU327720 GEQ327683:GEQ327720 GOM327683:GOM327720 GYI327683:GYI327720 HIE327683:HIE327720 HSA327683:HSA327720 IBW327683:IBW327720 ILS327683:ILS327720 IVO327683:IVO327720 JFK327683:JFK327720 JPG327683:JPG327720 JZC327683:JZC327720 KIY327683:KIY327720 KSU327683:KSU327720 LCQ327683:LCQ327720 LMM327683:LMM327720 LWI327683:LWI327720 MGE327683:MGE327720 MQA327683:MQA327720 MZW327683:MZW327720 NJS327683:NJS327720 NTO327683:NTO327720 ODK327683:ODK327720 ONG327683:ONG327720 OXC327683:OXC327720 PGY327683:PGY327720 PQU327683:PQU327720 QAQ327683:QAQ327720 QKM327683:QKM327720 QUI327683:QUI327720 REE327683:REE327720 ROA327683:ROA327720 RXW327683:RXW327720 SHS327683:SHS327720 SRO327683:SRO327720 TBK327683:TBK327720 TLG327683:TLG327720 TVC327683:TVC327720 UEY327683:UEY327720 UOU327683:UOU327720 UYQ327683:UYQ327720 VIM327683:VIM327720 VSI327683:VSI327720 WCE327683:WCE327720 WMA327683:WMA327720 WVW327683:WVW327720 R393219:R393256 JK393219:JK393256 TG393219:TG393256 ADC393219:ADC393256 AMY393219:AMY393256 AWU393219:AWU393256 BGQ393219:BGQ393256 BQM393219:BQM393256 CAI393219:CAI393256 CKE393219:CKE393256 CUA393219:CUA393256 DDW393219:DDW393256 DNS393219:DNS393256 DXO393219:DXO393256 EHK393219:EHK393256 ERG393219:ERG393256 FBC393219:FBC393256 FKY393219:FKY393256 FUU393219:FUU393256 GEQ393219:GEQ393256 GOM393219:GOM393256 GYI393219:GYI393256 HIE393219:HIE393256 HSA393219:HSA393256 IBW393219:IBW393256 ILS393219:ILS393256 IVO393219:IVO393256 JFK393219:JFK393256 JPG393219:JPG393256 JZC393219:JZC393256 KIY393219:KIY393256 KSU393219:KSU393256 LCQ393219:LCQ393256 LMM393219:LMM393256 LWI393219:LWI393256 MGE393219:MGE393256 MQA393219:MQA393256 MZW393219:MZW393256 NJS393219:NJS393256 NTO393219:NTO393256 ODK393219:ODK393256 ONG393219:ONG393256 OXC393219:OXC393256 PGY393219:PGY393256 PQU393219:PQU393256 QAQ393219:QAQ393256 QKM393219:QKM393256 QUI393219:QUI393256 REE393219:REE393256 ROA393219:ROA393256 RXW393219:RXW393256 SHS393219:SHS393256 SRO393219:SRO393256 TBK393219:TBK393256 TLG393219:TLG393256 TVC393219:TVC393256 UEY393219:UEY393256 UOU393219:UOU393256 UYQ393219:UYQ393256 VIM393219:VIM393256 VSI393219:VSI393256 WCE393219:WCE393256 WMA393219:WMA393256 WVW393219:WVW393256 R458755:R458792 JK458755:JK458792 TG458755:TG458792 ADC458755:ADC458792 AMY458755:AMY458792 AWU458755:AWU458792 BGQ458755:BGQ458792 BQM458755:BQM458792 CAI458755:CAI458792 CKE458755:CKE458792 CUA458755:CUA458792 DDW458755:DDW458792 DNS458755:DNS458792 DXO458755:DXO458792 EHK458755:EHK458792 ERG458755:ERG458792 FBC458755:FBC458792 FKY458755:FKY458792 FUU458755:FUU458792 GEQ458755:GEQ458792 GOM458755:GOM458792 GYI458755:GYI458792 HIE458755:HIE458792 HSA458755:HSA458792 IBW458755:IBW458792 ILS458755:ILS458792 IVO458755:IVO458792 JFK458755:JFK458792 JPG458755:JPG458792 JZC458755:JZC458792 KIY458755:KIY458792 KSU458755:KSU458792 LCQ458755:LCQ458792 LMM458755:LMM458792 LWI458755:LWI458792 MGE458755:MGE458792 MQA458755:MQA458792 MZW458755:MZW458792 NJS458755:NJS458792 NTO458755:NTO458792 ODK458755:ODK458792 ONG458755:ONG458792 OXC458755:OXC458792 PGY458755:PGY458792 PQU458755:PQU458792 QAQ458755:QAQ458792 QKM458755:QKM458792 QUI458755:QUI458792 REE458755:REE458792 ROA458755:ROA458792 RXW458755:RXW458792 SHS458755:SHS458792 SRO458755:SRO458792 TBK458755:TBK458792 TLG458755:TLG458792 TVC458755:TVC458792 UEY458755:UEY458792 UOU458755:UOU458792 UYQ458755:UYQ458792 VIM458755:VIM458792 VSI458755:VSI458792 WCE458755:WCE458792 WMA458755:WMA458792 WVW458755:WVW458792 R524291:R524328 JK524291:JK524328 TG524291:TG524328 ADC524291:ADC524328 AMY524291:AMY524328 AWU524291:AWU524328 BGQ524291:BGQ524328 BQM524291:BQM524328 CAI524291:CAI524328 CKE524291:CKE524328 CUA524291:CUA524328 DDW524291:DDW524328 DNS524291:DNS524328 DXO524291:DXO524328 EHK524291:EHK524328 ERG524291:ERG524328 FBC524291:FBC524328 FKY524291:FKY524328 FUU524291:FUU524328 GEQ524291:GEQ524328 GOM524291:GOM524328 GYI524291:GYI524328 HIE524291:HIE524328 HSA524291:HSA524328 IBW524291:IBW524328 ILS524291:ILS524328 IVO524291:IVO524328 JFK524291:JFK524328 JPG524291:JPG524328 JZC524291:JZC524328 KIY524291:KIY524328 KSU524291:KSU524328 LCQ524291:LCQ524328 LMM524291:LMM524328 LWI524291:LWI524328 MGE524291:MGE524328 MQA524291:MQA524328 MZW524291:MZW524328 NJS524291:NJS524328 NTO524291:NTO524328 ODK524291:ODK524328 ONG524291:ONG524328 OXC524291:OXC524328 PGY524291:PGY524328 PQU524291:PQU524328 QAQ524291:QAQ524328 QKM524291:QKM524328 QUI524291:QUI524328 REE524291:REE524328 ROA524291:ROA524328 RXW524291:RXW524328 SHS524291:SHS524328 SRO524291:SRO524328 TBK524291:TBK524328 TLG524291:TLG524328 TVC524291:TVC524328 UEY524291:UEY524328 UOU524291:UOU524328 UYQ524291:UYQ524328 VIM524291:VIM524328 VSI524291:VSI524328 WCE524291:WCE524328 WMA524291:WMA524328 WVW524291:WVW524328 R589827:R589864 JK589827:JK589864 TG589827:TG589864 ADC589827:ADC589864 AMY589827:AMY589864 AWU589827:AWU589864 BGQ589827:BGQ589864 BQM589827:BQM589864 CAI589827:CAI589864 CKE589827:CKE589864 CUA589827:CUA589864 DDW589827:DDW589864 DNS589827:DNS589864 DXO589827:DXO589864 EHK589827:EHK589864 ERG589827:ERG589864 FBC589827:FBC589864 FKY589827:FKY589864 FUU589827:FUU589864 GEQ589827:GEQ589864 GOM589827:GOM589864 GYI589827:GYI589864 HIE589827:HIE589864 HSA589827:HSA589864 IBW589827:IBW589864 ILS589827:ILS589864 IVO589827:IVO589864 JFK589827:JFK589864 JPG589827:JPG589864 JZC589827:JZC589864 KIY589827:KIY589864 KSU589827:KSU589864 LCQ589827:LCQ589864 LMM589827:LMM589864 LWI589827:LWI589864 MGE589827:MGE589864 MQA589827:MQA589864 MZW589827:MZW589864 NJS589827:NJS589864 NTO589827:NTO589864 ODK589827:ODK589864 ONG589827:ONG589864 OXC589827:OXC589864 PGY589827:PGY589864 PQU589827:PQU589864 QAQ589827:QAQ589864 QKM589827:QKM589864 QUI589827:QUI589864 REE589827:REE589864 ROA589827:ROA589864 RXW589827:RXW589864 SHS589827:SHS589864 SRO589827:SRO589864 TBK589827:TBK589864 TLG589827:TLG589864 TVC589827:TVC589864 UEY589827:UEY589864 UOU589827:UOU589864 UYQ589827:UYQ589864 VIM589827:VIM589864 VSI589827:VSI589864 WCE589827:WCE589864 WMA589827:WMA589864 WVW589827:WVW589864 R655363:R655400 JK655363:JK655400 TG655363:TG655400 ADC655363:ADC655400 AMY655363:AMY655400 AWU655363:AWU655400 BGQ655363:BGQ655400 BQM655363:BQM655400 CAI655363:CAI655400 CKE655363:CKE655400 CUA655363:CUA655400 DDW655363:DDW655400 DNS655363:DNS655400 DXO655363:DXO655400 EHK655363:EHK655400 ERG655363:ERG655400 FBC655363:FBC655400 FKY655363:FKY655400 FUU655363:FUU655400 GEQ655363:GEQ655400 GOM655363:GOM655400 GYI655363:GYI655400 HIE655363:HIE655400 HSA655363:HSA655400 IBW655363:IBW655400 ILS655363:ILS655400 IVO655363:IVO655400 JFK655363:JFK655400 JPG655363:JPG655400 JZC655363:JZC655400 KIY655363:KIY655400 KSU655363:KSU655400 LCQ655363:LCQ655400 LMM655363:LMM655400 LWI655363:LWI655400 MGE655363:MGE655400 MQA655363:MQA655400 MZW655363:MZW655400 NJS655363:NJS655400 NTO655363:NTO655400 ODK655363:ODK655400 ONG655363:ONG655400 OXC655363:OXC655400 PGY655363:PGY655400 PQU655363:PQU655400 QAQ655363:QAQ655400 QKM655363:QKM655400 QUI655363:QUI655400 REE655363:REE655400 ROA655363:ROA655400 RXW655363:RXW655400 SHS655363:SHS655400 SRO655363:SRO655400 TBK655363:TBK655400 TLG655363:TLG655400 TVC655363:TVC655400 UEY655363:UEY655400 UOU655363:UOU655400 UYQ655363:UYQ655400 VIM655363:VIM655400 VSI655363:VSI655400 WCE655363:WCE655400 WMA655363:WMA655400 WVW655363:WVW655400 R720899:R720936 JK720899:JK720936 TG720899:TG720936 ADC720899:ADC720936 AMY720899:AMY720936 AWU720899:AWU720936 BGQ720899:BGQ720936 BQM720899:BQM720936 CAI720899:CAI720936 CKE720899:CKE720936 CUA720899:CUA720936 DDW720899:DDW720936 DNS720899:DNS720936 DXO720899:DXO720936 EHK720899:EHK720936 ERG720899:ERG720936 FBC720899:FBC720936 FKY720899:FKY720936 FUU720899:FUU720936 GEQ720899:GEQ720936 GOM720899:GOM720936 GYI720899:GYI720936 HIE720899:HIE720936 HSA720899:HSA720936 IBW720899:IBW720936 ILS720899:ILS720936 IVO720899:IVO720936 JFK720899:JFK720936 JPG720899:JPG720936 JZC720899:JZC720936 KIY720899:KIY720936 KSU720899:KSU720936 LCQ720899:LCQ720936 LMM720899:LMM720936 LWI720899:LWI720936 MGE720899:MGE720936 MQA720899:MQA720936 MZW720899:MZW720936 NJS720899:NJS720936 NTO720899:NTO720936 ODK720899:ODK720936 ONG720899:ONG720936 OXC720899:OXC720936 PGY720899:PGY720936 PQU720899:PQU720936 QAQ720899:QAQ720936 QKM720899:QKM720936 QUI720899:QUI720936 REE720899:REE720936 ROA720899:ROA720936 RXW720899:RXW720936 SHS720899:SHS720936 SRO720899:SRO720936 TBK720899:TBK720936 TLG720899:TLG720936 TVC720899:TVC720936 UEY720899:UEY720936 UOU720899:UOU720936 UYQ720899:UYQ720936 VIM720899:VIM720936 VSI720899:VSI720936 WCE720899:WCE720936 WMA720899:WMA720936 WVW720899:WVW720936 R786435:R786472 JK786435:JK786472 TG786435:TG786472 ADC786435:ADC786472 AMY786435:AMY786472 AWU786435:AWU786472 BGQ786435:BGQ786472 BQM786435:BQM786472 CAI786435:CAI786472 CKE786435:CKE786472 CUA786435:CUA786472 DDW786435:DDW786472 DNS786435:DNS786472 DXO786435:DXO786472 EHK786435:EHK786472 ERG786435:ERG786472 FBC786435:FBC786472 FKY786435:FKY786472 FUU786435:FUU786472 GEQ786435:GEQ786472 GOM786435:GOM786472 GYI786435:GYI786472 HIE786435:HIE786472 HSA786435:HSA786472 IBW786435:IBW786472 ILS786435:ILS786472 IVO786435:IVO786472 JFK786435:JFK786472 JPG786435:JPG786472 JZC786435:JZC786472 KIY786435:KIY786472 KSU786435:KSU786472 LCQ786435:LCQ786472 LMM786435:LMM786472 LWI786435:LWI786472 MGE786435:MGE786472 MQA786435:MQA786472 MZW786435:MZW786472 NJS786435:NJS786472 NTO786435:NTO786472 ODK786435:ODK786472 ONG786435:ONG786472 OXC786435:OXC786472 PGY786435:PGY786472 PQU786435:PQU786472 QAQ786435:QAQ786472 QKM786435:QKM786472 QUI786435:QUI786472 REE786435:REE786472 ROA786435:ROA786472 RXW786435:RXW786472 SHS786435:SHS786472 SRO786435:SRO786472 TBK786435:TBK786472 TLG786435:TLG786472 TVC786435:TVC786472 UEY786435:UEY786472 UOU786435:UOU786472 UYQ786435:UYQ786472 VIM786435:VIM786472 VSI786435:VSI786472 WCE786435:WCE786472 WMA786435:WMA786472 WVW786435:WVW786472 R851971:R852008 JK851971:JK852008 TG851971:TG852008 ADC851971:ADC852008 AMY851971:AMY852008 AWU851971:AWU852008 BGQ851971:BGQ852008 BQM851971:BQM852008 CAI851971:CAI852008 CKE851971:CKE852008 CUA851971:CUA852008 DDW851971:DDW852008 DNS851971:DNS852008 DXO851971:DXO852008 EHK851971:EHK852008 ERG851971:ERG852008 FBC851971:FBC852008 FKY851971:FKY852008 FUU851971:FUU852008 GEQ851971:GEQ852008 GOM851971:GOM852008 GYI851971:GYI852008 HIE851971:HIE852008 HSA851971:HSA852008 IBW851971:IBW852008 ILS851971:ILS852008 IVO851971:IVO852008 JFK851971:JFK852008 JPG851971:JPG852008 JZC851971:JZC852008 KIY851971:KIY852008 KSU851971:KSU852008 LCQ851971:LCQ852008 LMM851971:LMM852008 LWI851971:LWI852008 MGE851971:MGE852008 MQA851971:MQA852008 MZW851971:MZW852008 NJS851971:NJS852008 NTO851971:NTO852008 ODK851971:ODK852008 ONG851971:ONG852008 OXC851971:OXC852008 PGY851971:PGY852008 PQU851971:PQU852008 QAQ851971:QAQ852008 QKM851971:QKM852008 QUI851971:QUI852008 REE851971:REE852008 ROA851971:ROA852008 RXW851971:RXW852008 SHS851971:SHS852008 SRO851971:SRO852008 TBK851971:TBK852008 TLG851971:TLG852008 TVC851971:TVC852008 UEY851971:UEY852008 UOU851971:UOU852008 UYQ851971:UYQ852008 VIM851971:VIM852008 VSI851971:VSI852008 WCE851971:WCE852008 WMA851971:WMA852008 WVW851971:WVW852008 R917507:R917544 JK917507:JK917544 TG917507:TG917544 ADC917507:ADC917544 AMY917507:AMY917544 AWU917507:AWU917544 BGQ917507:BGQ917544 BQM917507:BQM917544 CAI917507:CAI917544 CKE917507:CKE917544 CUA917507:CUA917544 DDW917507:DDW917544 DNS917507:DNS917544 DXO917507:DXO917544 EHK917507:EHK917544 ERG917507:ERG917544 FBC917507:FBC917544 FKY917507:FKY917544 FUU917507:FUU917544 GEQ917507:GEQ917544 GOM917507:GOM917544 GYI917507:GYI917544 HIE917507:HIE917544 HSA917507:HSA917544 IBW917507:IBW917544 ILS917507:ILS917544 IVO917507:IVO917544 JFK917507:JFK917544 JPG917507:JPG917544 JZC917507:JZC917544 KIY917507:KIY917544 KSU917507:KSU917544 LCQ917507:LCQ917544 LMM917507:LMM917544 LWI917507:LWI917544 MGE917507:MGE917544 MQA917507:MQA917544 MZW917507:MZW917544 NJS917507:NJS917544 NTO917507:NTO917544 ODK917507:ODK917544 ONG917507:ONG917544 OXC917507:OXC917544 PGY917507:PGY917544 PQU917507:PQU917544 QAQ917507:QAQ917544 QKM917507:QKM917544 QUI917507:QUI917544 REE917507:REE917544 ROA917507:ROA917544 RXW917507:RXW917544 SHS917507:SHS917544 SRO917507:SRO917544 TBK917507:TBK917544 TLG917507:TLG917544 TVC917507:TVC917544 UEY917507:UEY917544 UOU917507:UOU917544 UYQ917507:UYQ917544 VIM917507:VIM917544 VSI917507:VSI917544 WCE917507:WCE917544 WMA917507:WMA917544 WVW917507:WVW917544 R983043:R983080 JK983043:JK983080 TG983043:TG983080 ADC983043:ADC983080 AMY983043:AMY983080 AWU983043:AWU983080 BGQ983043:BGQ983080 BQM983043:BQM983080 CAI983043:CAI983080 CKE983043:CKE983080 CUA983043:CUA983080 DDW983043:DDW983080 DNS983043:DNS983080 DXO983043:DXO983080 EHK983043:EHK983080 ERG983043:ERG983080 FBC983043:FBC983080 FKY983043:FKY983080 FUU983043:FUU983080 GEQ983043:GEQ983080 GOM983043:GOM983080 GYI983043:GYI983080 HIE983043:HIE983080 HSA983043:HSA983080 IBW983043:IBW983080 ILS983043:ILS983080 IVO983043:IVO983080 JFK983043:JFK983080 JPG983043:JPG983080 JZC983043:JZC983080 KIY983043:KIY983080 KSU983043:KSU983080 LCQ983043:LCQ983080 LMM983043:LMM983080 LWI983043:LWI983080 MGE983043:MGE983080 MQA983043:MQA983080 MZW983043:MZW983080 NJS983043:NJS983080 NTO983043:NTO983080 ODK983043:ODK983080 ONG983043:ONG983080 OXC983043:OXC983080 PGY983043:PGY983080 PQU983043:PQU983080 QAQ983043:QAQ983080 QKM983043:QKM983080 QUI983043:QUI983080 REE983043:REE983080 ROA983043:ROA983080 RXW983043:RXW983080 SHS983043:SHS983080 SRO983043:SRO983080 TBK983043:TBK983080 TLG983043:TLG983080 TVC983043:TVC983080 UEY983043:UEY983080 UOU983043:UOU983080 UYQ983043:UYQ983080 VIM983043:VIM983080 VSI983043:VSI983080 WCE983043:WCE983080 WMA983043:WMA983080 WVW983043:WVW983080 R7:R39 JK7:JK39 TG7:TG39 ADC7:ADC39 AMY7:AMY39 AWU7:AWU39 BGQ7:BGQ39 BQM7:BQM39 CAI7:CAI39 CKE7:CKE39 CUA7:CUA39 DDW7:DDW39 DNS7:DNS39 DXO7:DXO39 EHK7:EHK39 ERG7:ERG39 FBC7:FBC39 FKY7:FKY39 FUU7:FUU39 GEQ7:GEQ39 GOM7:GOM39 GYI7:GYI39 HIE7:HIE39 HSA7:HSA39 IBW7:IBW39 ILS7:ILS39 IVO7:IVO39 JFK7:JFK39 JPG7:JPG39 JZC7:JZC39 KIY7:KIY39 KSU7:KSU39 LCQ7:LCQ39 LMM7:LMM39 LWI7:LWI39 MGE7:MGE39 MQA7:MQA39 MZW7:MZW39 NJS7:NJS39 NTO7:NTO39 ODK7:ODK39 ONG7:ONG39 OXC7:OXC39 PGY7:PGY39 PQU7:PQU39 QAQ7:QAQ39 QKM7:QKM39 QUI7:QUI39 REE7:REE39 ROA7:ROA39 RXW7:RXW39 SHS7:SHS39 SRO7:SRO39 TBK7:TBK39 TLG7:TLG39 TVC7:TVC39 UEY7:UEY39 UOU7:UOU39 UYQ7:UYQ39 VIM7:VIM39 VSI7:VSI39 WCE7:WCE39 WMA7:WMA39 WVW7:WVW39" xr:uid="{00000000-0002-0000-0800-000001000000}">
      <formula1>"常勤,非常勤"</formula1>
    </dataValidation>
    <dataValidation imeMode="hiragana" allowBlank="1" showInputMessage="1" showErrorMessage="1" sqref="WVL5:WVQ39 JR51:KD52 TN51:TZ52 ADJ51:ADV52 ANF51:ANR52 AXB51:AXN52 BGX51:BHJ52 BQT51:BRF52 CAP51:CBB52 CKL51:CKX52 CUH51:CUT52 DED51:DEP52 DNZ51:DOL52 DXV51:DYH52 EHR51:EID52 ERN51:ERZ52 FBJ51:FBV52 FLF51:FLR52 FVB51:FVN52 GEX51:GFJ52 GOT51:GPF52 GYP51:GZB52 HIL51:HIX52 HSH51:HST52 ICD51:ICP52 ILZ51:IML52 IVV51:IWH52 JFR51:JGD52 JPN51:JPZ52 JZJ51:JZV52 KJF51:KJR52 KTB51:KTN52 LCX51:LDJ52 LMT51:LNF52 LWP51:LXB52 MGL51:MGX52 MQH51:MQT52 NAD51:NAP52 NJZ51:NKL52 NTV51:NUH52 ODR51:OED52 ONN51:ONZ52 OXJ51:OXV52 PHF51:PHR52 PRB51:PRN52 QAX51:QBJ52 QKT51:QLF52 QUP51:QVB52 REL51:REX52 ROH51:ROT52 RYD51:RYP52 SHZ51:SIL52 SRV51:SSH52 TBR51:TCD52 TLN51:TLZ52 TVJ51:TVV52 UFF51:UFR52 UPB51:UPN52 UYX51:UZJ52 VIT51:VJF52 VSP51:VTB52 WCL51:WCX52 WMH51:WMT52 WWD51:WWP52 Y65587:AI65588 JR65587:KD65588 TN65587:TZ65588 ADJ65587:ADV65588 ANF65587:ANR65588 AXB65587:AXN65588 BGX65587:BHJ65588 BQT65587:BRF65588 CAP65587:CBB65588 CKL65587:CKX65588 CUH65587:CUT65588 DED65587:DEP65588 DNZ65587:DOL65588 DXV65587:DYH65588 EHR65587:EID65588 ERN65587:ERZ65588 FBJ65587:FBV65588 FLF65587:FLR65588 FVB65587:FVN65588 GEX65587:GFJ65588 GOT65587:GPF65588 GYP65587:GZB65588 HIL65587:HIX65588 HSH65587:HST65588 ICD65587:ICP65588 ILZ65587:IML65588 IVV65587:IWH65588 JFR65587:JGD65588 JPN65587:JPZ65588 JZJ65587:JZV65588 KJF65587:KJR65588 KTB65587:KTN65588 LCX65587:LDJ65588 LMT65587:LNF65588 LWP65587:LXB65588 MGL65587:MGX65588 MQH65587:MQT65588 NAD65587:NAP65588 NJZ65587:NKL65588 NTV65587:NUH65588 ODR65587:OED65588 ONN65587:ONZ65588 OXJ65587:OXV65588 PHF65587:PHR65588 PRB65587:PRN65588 QAX65587:QBJ65588 QKT65587:QLF65588 QUP65587:QVB65588 REL65587:REX65588 ROH65587:ROT65588 RYD65587:RYP65588 SHZ65587:SIL65588 SRV65587:SSH65588 TBR65587:TCD65588 TLN65587:TLZ65588 TVJ65587:TVV65588 UFF65587:UFR65588 UPB65587:UPN65588 UYX65587:UZJ65588 VIT65587:VJF65588 VSP65587:VTB65588 WCL65587:WCX65588 WMH65587:WMT65588 WWD65587:WWP65588 Y131123:AI131124 JR131123:KD131124 TN131123:TZ131124 ADJ131123:ADV131124 ANF131123:ANR131124 AXB131123:AXN131124 BGX131123:BHJ131124 BQT131123:BRF131124 CAP131123:CBB131124 CKL131123:CKX131124 CUH131123:CUT131124 DED131123:DEP131124 DNZ131123:DOL131124 DXV131123:DYH131124 EHR131123:EID131124 ERN131123:ERZ131124 FBJ131123:FBV131124 FLF131123:FLR131124 FVB131123:FVN131124 GEX131123:GFJ131124 GOT131123:GPF131124 GYP131123:GZB131124 HIL131123:HIX131124 HSH131123:HST131124 ICD131123:ICP131124 ILZ131123:IML131124 IVV131123:IWH131124 JFR131123:JGD131124 JPN131123:JPZ131124 JZJ131123:JZV131124 KJF131123:KJR131124 KTB131123:KTN131124 LCX131123:LDJ131124 LMT131123:LNF131124 LWP131123:LXB131124 MGL131123:MGX131124 MQH131123:MQT131124 NAD131123:NAP131124 NJZ131123:NKL131124 NTV131123:NUH131124 ODR131123:OED131124 ONN131123:ONZ131124 OXJ131123:OXV131124 PHF131123:PHR131124 PRB131123:PRN131124 QAX131123:QBJ131124 QKT131123:QLF131124 QUP131123:QVB131124 REL131123:REX131124 ROH131123:ROT131124 RYD131123:RYP131124 SHZ131123:SIL131124 SRV131123:SSH131124 TBR131123:TCD131124 TLN131123:TLZ131124 TVJ131123:TVV131124 UFF131123:UFR131124 UPB131123:UPN131124 UYX131123:UZJ131124 VIT131123:VJF131124 VSP131123:VTB131124 WCL131123:WCX131124 WMH131123:WMT131124 WWD131123:WWP131124 Y196659:AI196660 JR196659:KD196660 TN196659:TZ196660 ADJ196659:ADV196660 ANF196659:ANR196660 AXB196659:AXN196660 BGX196659:BHJ196660 BQT196659:BRF196660 CAP196659:CBB196660 CKL196659:CKX196660 CUH196659:CUT196660 DED196659:DEP196660 DNZ196659:DOL196660 DXV196659:DYH196660 EHR196659:EID196660 ERN196659:ERZ196660 FBJ196659:FBV196660 FLF196659:FLR196660 FVB196659:FVN196660 GEX196659:GFJ196660 GOT196659:GPF196660 GYP196659:GZB196660 HIL196659:HIX196660 HSH196659:HST196660 ICD196659:ICP196660 ILZ196659:IML196660 IVV196659:IWH196660 JFR196659:JGD196660 JPN196659:JPZ196660 JZJ196659:JZV196660 KJF196659:KJR196660 KTB196659:KTN196660 LCX196659:LDJ196660 LMT196659:LNF196660 LWP196659:LXB196660 MGL196659:MGX196660 MQH196659:MQT196660 NAD196659:NAP196660 NJZ196659:NKL196660 NTV196659:NUH196660 ODR196659:OED196660 ONN196659:ONZ196660 OXJ196659:OXV196660 PHF196659:PHR196660 PRB196659:PRN196660 QAX196659:QBJ196660 QKT196659:QLF196660 QUP196659:QVB196660 REL196659:REX196660 ROH196659:ROT196660 RYD196659:RYP196660 SHZ196659:SIL196660 SRV196659:SSH196660 TBR196659:TCD196660 TLN196659:TLZ196660 TVJ196659:TVV196660 UFF196659:UFR196660 UPB196659:UPN196660 UYX196659:UZJ196660 VIT196659:VJF196660 VSP196659:VTB196660 WCL196659:WCX196660 WMH196659:WMT196660 WWD196659:WWP196660 Y262195:AI262196 JR262195:KD262196 TN262195:TZ262196 ADJ262195:ADV262196 ANF262195:ANR262196 AXB262195:AXN262196 BGX262195:BHJ262196 BQT262195:BRF262196 CAP262195:CBB262196 CKL262195:CKX262196 CUH262195:CUT262196 DED262195:DEP262196 DNZ262195:DOL262196 DXV262195:DYH262196 EHR262195:EID262196 ERN262195:ERZ262196 FBJ262195:FBV262196 FLF262195:FLR262196 FVB262195:FVN262196 GEX262195:GFJ262196 GOT262195:GPF262196 GYP262195:GZB262196 HIL262195:HIX262196 HSH262195:HST262196 ICD262195:ICP262196 ILZ262195:IML262196 IVV262195:IWH262196 JFR262195:JGD262196 JPN262195:JPZ262196 JZJ262195:JZV262196 KJF262195:KJR262196 KTB262195:KTN262196 LCX262195:LDJ262196 LMT262195:LNF262196 LWP262195:LXB262196 MGL262195:MGX262196 MQH262195:MQT262196 NAD262195:NAP262196 NJZ262195:NKL262196 NTV262195:NUH262196 ODR262195:OED262196 ONN262195:ONZ262196 OXJ262195:OXV262196 PHF262195:PHR262196 PRB262195:PRN262196 QAX262195:QBJ262196 QKT262195:QLF262196 QUP262195:QVB262196 REL262195:REX262196 ROH262195:ROT262196 RYD262195:RYP262196 SHZ262195:SIL262196 SRV262195:SSH262196 TBR262195:TCD262196 TLN262195:TLZ262196 TVJ262195:TVV262196 UFF262195:UFR262196 UPB262195:UPN262196 UYX262195:UZJ262196 VIT262195:VJF262196 VSP262195:VTB262196 WCL262195:WCX262196 WMH262195:WMT262196 WWD262195:WWP262196 Y327731:AI327732 JR327731:KD327732 TN327731:TZ327732 ADJ327731:ADV327732 ANF327731:ANR327732 AXB327731:AXN327732 BGX327731:BHJ327732 BQT327731:BRF327732 CAP327731:CBB327732 CKL327731:CKX327732 CUH327731:CUT327732 DED327731:DEP327732 DNZ327731:DOL327732 DXV327731:DYH327732 EHR327731:EID327732 ERN327731:ERZ327732 FBJ327731:FBV327732 FLF327731:FLR327732 FVB327731:FVN327732 GEX327731:GFJ327732 GOT327731:GPF327732 GYP327731:GZB327732 HIL327731:HIX327732 HSH327731:HST327732 ICD327731:ICP327732 ILZ327731:IML327732 IVV327731:IWH327732 JFR327731:JGD327732 JPN327731:JPZ327732 JZJ327731:JZV327732 KJF327731:KJR327732 KTB327731:KTN327732 LCX327731:LDJ327732 LMT327731:LNF327732 LWP327731:LXB327732 MGL327731:MGX327732 MQH327731:MQT327732 NAD327731:NAP327732 NJZ327731:NKL327732 NTV327731:NUH327732 ODR327731:OED327732 ONN327731:ONZ327732 OXJ327731:OXV327732 PHF327731:PHR327732 PRB327731:PRN327732 QAX327731:QBJ327732 QKT327731:QLF327732 QUP327731:QVB327732 REL327731:REX327732 ROH327731:ROT327732 RYD327731:RYP327732 SHZ327731:SIL327732 SRV327731:SSH327732 TBR327731:TCD327732 TLN327731:TLZ327732 TVJ327731:TVV327732 UFF327731:UFR327732 UPB327731:UPN327732 UYX327731:UZJ327732 VIT327731:VJF327732 VSP327731:VTB327732 WCL327731:WCX327732 WMH327731:WMT327732 WWD327731:WWP327732 Y393267:AI393268 JR393267:KD393268 TN393267:TZ393268 ADJ393267:ADV393268 ANF393267:ANR393268 AXB393267:AXN393268 BGX393267:BHJ393268 BQT393267:BRF393268 CAP393267:CBB393268 CKL393267:CKX393268 CUH393267:CUT393268 DED393267:DEP393268 DNZ393267:DOL393268 DXV393267:DYH393268 EHR393267:EID393268 ERN393267:ERZ393268 FBJ393267:FBV393268 FLF393267:FLR393268 FVB393267:FVN393268 GEX393267:GFJ393268 GOT393267:GPF393268 GYP393267:GZB393268 HIL393267:HIX393268 HSH393267:HST393268 ICD393267:ICP393268 ILZ393267:IML393268 IVV393267:IWH393268 JFR393267:JGD393268 JPN393267:JPZ393268 JZJ393267:JZV393268 KJF393267:KJR393268 KTB393267:KTN393268 LCX393267:LDJ393268 LMT393267:LNF393268 LWP393267:LXB393268 MGL393267:MGX393268 MQH393267:MQT393268 NAD393267:NAP393268 NJZ393267:NKL393268 NTV393267:NUH393268 ODR393267:OED393268 ONN393267:ONZ393268 OXJ393267:OXV393268 PHF393267:PHR393268 PRB393267:PRN393268 QAX393267:QBJ393268 QKT393267:QLF393268 QUP393267:QVB393268 REL393267:REX393268 ROH393267:ROT393268 RYD393267:RYP393268 SHZ393267:SIL393268 SRV393267:SSH393268 TBR393267:TCD393268 TLN393267:TLZ393268 TVJ393267:TVV393268 UFF393267:UFR393268 UPB393267:UPN393268 UYX393267:UZJ393268 VIT393267:VJF393268 VSP393267:VTB393268 WCL393267:WCX393268 WMH393267:WMT393268 WWD393267:WWP393268 Y458803:AI458804 JR458803:KD458804 TN458803:TZ458804 ADJ458803:ADV458804 ANF458803:ANR458804 AXB458803:AXN458804 BGX458803:BHJ458804 BQT458803:BRF458804 CAP458803:CBB458804 CKL458803:CKX458804 CUH458803:CUT458804 DED458803:DEP458804 DNZ458803:DOL458804 DXV458803:DYH458804 EHR458803:EID458804 ERN458803:ERZ458804 FBJ458803:FBV458804 FLF458803:FLR458804 FVB458803:FVN458804 GEX458803:GFJ458804 GOT458803:GPF458804 GYP458803:GZB458804 HIL458803:HIX458804 HSH458803:HST458804 ICD458803:ICP458804 ILZ458803:IML458804 IVV458803:IWH458804 JFR458803:JGD458804 JPN458803:JPZ458804 JZJ458803:JZV458804 KJF458803:KJR458804 KTB458803:KTN458804 LCX458803:LDJ458804 LMT458803:LNF458804 LWP458803:LXB458804 MGL458803:MGX458804 MQH458803:MQT458804 NAD458803:NAP458804 NJZ458803:NKL458804 NTV458803:NUH458804 ODR458803:OED458804 ONN458803:ONZ458804 OXJ458803:OXV458804 PHF458803:PHR458804 PRB458803:PRN458804 QAX458803:QBJ458804 QKT458803:QLF458804 QUP458803:QVB458804 REL458803:REX458804 ROH458803:ROT458804 RYD458803:RYP458804 SHZ458803:SIL458804 SRV458803:SSH458804 TBR458803:TCD458804 TLN458803:TLZ458804 TVJ458803:TVV458804 UFF458803:UFR458804 UPB458803:UPN458804 UYX458803:UZJ458804 VIT458803:VJF458804 VSP458803:VTB458804 WCL458803:WCX458804 WMH458803:WMT458804 WWD458803:WWP458804 Y524339:AI524340 JR524339:KD524340 TN524339:TZ524340 ADJ524339:ADV524340 ANF524339:ANR524340 AXB524339:AXN524340 BGX524339:BHJ524340 BQT524339:BRF524340 CAP524339:CBB524340 CKL524339:CKX524340 CUH524339:CUT524340 DED524339:DEP524340 DNZ524339:DOL524340 DXV524339:DYH524340 EHR524339:EID524340 ERN524339:ERZ524340 FBJ524339:FBV524340 FLF524339:FLR524340 FVB524339:FVN524340 GEX524339:GFJ524340 GOT524339:GPF524340 GYP524339:GZB524340 HIL524339:HIX524340 HSH524339:HST524340 ICD524339:ICP524340 ILZ524339:IML524340 IVV524339:IWH524340 JFR524339:JGD524340 JPN524339:JPZ524340 JZJ524339:JZV524340 KJF524339:KJR524340 KTB524339:KTN524340 LCX524339:LDJ524340 LMT524339:LNF524340 LWP524339:LXB524340 MGL524339:MGX524340 MQH524339:MQT524340 NAD524339:NAP524340 NJZ524339:NKL524340 NTV524339:NUH524340 ODR524339:OED524340 ONN524339:ONZ524340 OXJ524339:OXV524340 PHF524339:PHR524340 PRB524339:PRN524340 QAX524339:QBJ524340 QKT524339:QLF524340 QUP524339:QVB524340 REL524339:REX524340 ROH524339:ROT524340 RYD524339:RYP524340 SHZ524339:SIL524340 SRV524339:SSH524340 TBR524339:TCD524340 TLN524339:TLZ524340 TVJ524339:TVV524340 UFF524339:UFR524340 UPB524339:UPN524340 UYX524339:UZJ524340 VIT524339:VJF524340 VSP524339:VTB524340 WCL524339:WCX524340 WMH524339:WMT524340 WWD524339:WWP524340 Y589875:AI589876 JR589875:KD589876 TN589875:TZ589876 ADJ589875:ADV589876 ANF589875:ANR589876 AXB589875:AXN589876 BGX589875:BHJ589876 BQT589875:BRF589876 CAP589875:CBB589876 CKL589875:CKX589876 CUH589875:CUT589876 DED589875:DEP589876 DNZ589875:DOL589876 DXV589875:DYH589876 EHR589875:EID589876 ERN589875:ERZ589876 FBJ589875:FBV589876 FLF589875:FLR589876 FVB589875:FVN589876 GEX589875:GFJ589876 GOT589875:GPF589876 GYP589875:GZB589876 HIL589875:HIX589876 HSH589875:HST589876 ICD589875:ICP589876 ILZ589875:IML589876 IVV589875:IWH589876 JFR589875:JGD589876 JPN589875:JPZ589876 JZJ589875:JZV589876 KJF589875:KJR589876 KTB589875:KTN589876 LCX589875:LDJ589876 LMT589875:LNF589876 LWP589875:LXB589876 MGL589875:MGX589876 MQH589875:MQT589876 NAD589875:NAP589876 NJZ589875:NKL589876 NTV589875:NUH589876 ODR589875:OED589876 ONN589875:ONZ589876 OXJ589875:OXV589876 PHF589875:PHR589876 PRB589875:PRN589876 QAX589875:QBJ589876 QKT589875:QLF589876 QUP589875:QVB589876 REL589875:REX589876 ROH589875:ROT589876 RYD589875:RYP589876 SHZ589875:SIL589876 SRV589875:SSH589876 TBR589875:TCD589876 TLN589875:TLZ589876 TVJ589875:TVV589876 UFF589875:UFR589876 UPB589875:UPN589876 UYX589875:UZJ589876 VIT589875:VJF589876 VSP589875:VTB589876 WCL589875:WCX589876 WMH589875:WMT589876 WWD589875:WWP589876 Y655411:AI655412 JR655411:KD655412 TN655411:TZ655412 ADJ655411:ADV655412 ANF655411:ANR655412 AXB655411:AXN655412 BGX655411:BHJ655412 BQT655411:BRF655412 CAP655411:CBB655412 CKL655411:CKX655412 CUH655411:CUT655412 DED655411:DEP655412 DNZ655411:DOL655412 DXV655411:DYH655412 EHR655411:EID655412 ERN655411:ERZ655412 FBJ655411:FBV655412 FLF655411:FLR655412 FVB655411:FVN655412 GEX655411:GFJ655412 GOT655411:GPF655412 GYP655411:GZB655412 HIL655411:HIX655412 HSH655411:HST655412 ICD655411:ICP655412 ILZ655411:IML655412 IVV655411:IWH655412 JFR655411:JGD655412 JPN655411:JPZ655412 JZJ655411:JZV655412 KJF655411:KJR655412 KTB655411:KTN655412 LCX655411:LDJ655412 LMT655411:LNF655412 LWP655411:LXB655412 MGL655411:MGX655412 MQH655411:MQT655412 NAD655411:NAP655412 NJZ655411:NKL655412 NTV655411:NUH655412 ODR655411:OED655412 ONN655411:ONZ655412 OXJ655411:OXV655412 PHF655411:PHR655412 PRB655411:PRN655412 QAX655411:QBJ655412 QKT655411:QLF655412 QUP655411:QVB655412 REL655411:REX655412 ROH655411:ROT655412 RYD655411:RYP655412 SHZ655411:SIL655412 SRV655411:SSH655412 TBR655411:TCD655412 TLN655411:TLZ655412 TVJ655411:TVV655412 UFF655411:UFR655412 UPB655411:UPN655412 UYX655411:UZJ655412 VIT655411:VJF655412 VSP655411:VTB655412 WCL655411:WCX655412 WMH655411:WMT655412 WWD655411:WWP655412 Y720947:AI720948 JR720947:KD720948 TN720947:TZ720948 ADJ720947:ADV720948 ANF720947:ANR720948 AXB720947:AXN720948 BGX720947:BHJ720948 BQT720947:BRF720948 CAP720947:CBB720948 CKL720947:CKX720948 CUH720947:CUT720948 DED720947:DEP720948 DNZ720947:DOL720948 DXV720947:DYH720948 EHR720947:EID720948 ERN720947:ERZ720948 FBJ720947:FBV720948 FLF720947:FLR720948 FVB720947:FVN720948 GEX720947:GFJ720948 GOT720947:GPF720948 GYP720947:GZB720948 HIL720947:HIX720948 HSH720947:HST720948 ICD720947:ICP720948 ILZ720947:IML720948 IVV720947:IWH720948 JFR720947:JGD720948 JPN720947:JPZ720948 JZJ720947:JZV720948 KJF720947:KJR720948 KTB720947:KTN720948 LCX720947:LDJ720948 LMT720947:LNF720948 LWP720947:LXB720948 MGL720947:MGX720948 MQH720947:MQT720948 NAD720947:NAP720948 NJZ720947:NKL720948 NTV720947:NUH720948 ODR720947:OED720948 ONN720947:ONZ720948 OXJ720947:OXV720948 PHF720947:PHR720948 PRB720947:PRN720948 QAX720947:QBJ720948 QKT720947:QLF720948 QUP720947:QVB720948 REL720947:REX720948 ROH720947:ROT720948 RYD720947:RYP720948 SHZ720947:SIL720948 SRV720947:SSH720948 TBR720947:TCD720948 TLN720947:TLZ720948 TVJ720947:TVV720948 UFF720947:UFR720948 UPB720947:UPN720948 UYX720947:UZJ720948 VIT720947:VJF720948 VSP720947:VTB720948 WCL720947:WCX720948 WMH720947:WMT720948 WWD720947:WWP720948 Y786483:AI786484 JR786483:KD786484 TN786483:TZ786484 ADJ786483:ADV786484 ANF786483:ANR786484 AXB786483:AXN786484 BGX786483:BHJ786484 BQT786483:BRF786484 CAP786483:CBB786484 CKL786483:CKX786484 CUH786483:CUT786484 DED786483:DEP786484 DNZ786483:DOL786484 DXV786483:DYH786484 EHR786483:EID786484 ERN786483:ERZ786484 FBJ786483:FBV786484 FLF786483:FLR786484 FVB786483:FVN786484 GEX786483:GFJ786484 GOT786483:GPF786484 GYP786483:GZB786484 HIL786483:HIX786484 HSH786483:HST786484 ICD786483:ICP786484 ILZ786483:IML786484 IVV786483:IWH786484 JFR786483:JGD786484 JPN786483:JPZ786484 JZJ786483:JZV786484 KJF786483:KJR786484 KTB786483:KTN786484 LCX786483:LDJ786484 LMT786483:LNF786484 LWP786483:LXB786484 MGL786483:MGX786484 MQH786483:MQT786484 NAD786483:NAP786484 NJZ786483:NKL786484 NTV786483:NUH786484 ODR786483:OED786484 ONN786483:ONZ786484 OXJ786483:OXV786484 PHF786483:PHR786484 PRB786483:PRN786484 QAX786483:QBJ786484 QKT786483:QLF786484 QUP786483:QVB786484 REL786483:REX786484 ROH786483:ROT786484 RYD786483:RYP786484 SHZ786483:SIL786484 SRV786483:SSH786484 TBR786483:TCD786484 TLN786483:TLZ786484 TVJ786483:TVV786484 UFF786483:UFR786484 UPB786483:UPN786484 UYX786483:UZJ786484 VIT786483:VJF786484 VSP786483:VTB786484 WCL786483:WCX786484 WMH786483:WMT786484 WWD786483:WWP786484 Y852019:AI852020 JR852019:KD852020 TN852019:TZ852020 ADJ852019:ADV852020 ANF852019:ANR852020 AXB852019:AXN852020 BGX852019:BHJ852020 BQT852019:BRF852020 CAP852019:CBB852020 CKL852019:CKX852020 CUH852019:CUT852020 DED852019:DEP852020 DNZ852019:DOL852020 DXV852019:DYH852020 EHR852019:EID852020 ERN852019:ERZ852020 FBJ852019:FBV852020 FLF852019:FLR852020 FVB852019:FVN852020 GEX852019:GFJ852020 GOT852019:GPF852020 GYP852019:GZB852020 HIL852019:HIX852020 HSH852019:HST852020 ICD852019:ICP852020 ILZ852019:IML852020 IVV852019:IWH852020 JFR852019:JGD852020 JPN852019:JPZ852020 JZJ852019:JZV852020 KJF852019:KJR852020 KTB852019:KTN852020 LCX852019:LDJ852020 LMT852019:LNF852020 LWP852019:LXB852020 MGL852019:MGX852020 MQH852019:MQT852020 NAD852019:NAP852020 NJZ852019:NKL852020 NTV852019:NUH852020 ODR852019:OED852020 ONN852019:ONZ852020 OXJ852019:OXV852020 PHF852019:PHR852020 PRB852019:PRN852020 QAX852019:QBJ852020 QKT852019:QLF852020 QUP852019:QVB852020 REL852019:REX852020 ROH852019:ROT852020 RYD852019:RYP852020 SHZ852019:SIL852020 SRV852019:SSH852020 TBR852019:TCD852020 TLN852019:TLZ852020 TVJ852019:TVV852020 UFF852019:UFR852020 UPB852019:UPN852020 UYX852019:UZJ852020 VIT852019:VJF852020 VSP852019:VTB852020 WCL852019:WCX852020 WMH852019:WMT852020 WWD852019:WWP852020 Y917555:AI917556 JR917555:KD917556 TN917555:TZ917556 ADJ917555:ADV917556 ANF917555:ANR917556 AXB917555:AXN917556 BGX917555:BHJ917556 BQT917555:BRF917556 CAP917555:CBB917556 CKL917555:CKX917556 CUH917555:CUT917556 DED917555:DEP917556 DNZ917555:DOL917556 DXV917555:DYH917556 EHR917555:EID917556 ERN917555:ERZ917556 FBJ917555:FBV917556 FLF917555:FLR917556 FVB917555:FVN917556 GEX917555:GFJ917556 GOT917555:GPF917556 GYP917555:GZB917556 HIL917555:HIX917556 HSH917555:HST917556 ICD917555:ICP917556 ILZ917555:IML917556 IVV917555:IWH917556 JFR917555:JGD917556 JPN917555:JPZ917556 JZJ917555:JZV917556 KJF917555:KJR917556 KTB917555:KTN917556 LCX917555:LDJ917556 LMT917555:LNF917556 LWP917555:LXB917556 MGL917555:MGX917556 MQH917555:MQT917556 NAD917555:NAP917556 NJZ917555:NKL917556 NTV917555:NUH917556 ODR917555:OED917556 ONN917555:ONZ917556 OXJ917555:OXV917556 PHF917555:PHR917556 PRB917555:PRN917556 QAX917555:QBJ917556 QKT917555:QLF917556 QUP917555:QVB917556 REL917555:REX917556 ROH917555:ROT917556 RYD917555:RYP917556 SHZ917555:SIL917556 SRV917555:SSH917556 TBR917555:TCD917556 TLN917555:TLZ917556 TVJ917555:TVV917556 UFF917555:UFR917556 UPB917555:UPN917556 UYX917555:UZJ917556 VIT917555:VJF917556 VSP917555:VTB917556 WCL917555:WCX917556 WMH917555:WMT917556 WWD917555:WWP917556 Y983091:AI983092 JR983091:KD983092 TN983091:TZ983092 ADJ983091:ADV983092 ANF983091:ANR983092 AXB983091:AXN983092 BGX983091:BHJ983092 BQT983091:BRF983092 CAP983091:CBB983092 CKL983091:CKX983092 CUH983091:CUT983092 DED983091:DEP983092 DNZ983091:DOL983092 DXV983091:DYH983092 EHR983091:EID983092 ERN983091:ERZ983092 FBJ983091:FBV983092 FLF983091:FLR983092 FVB983091:FVN983092 GEX983091:GFJ983092 GOT983091:GPF983092 GYP983091:GZB983092 HIL983091:HIX983092 HSH983091:HST983092 ICD983091:ICP983092 ILZ983091:IML983092 IVV983091:IWH983092 JFR983091:JGD983092 JPN983091:JPZ983092 JZJ983091:JZV983092 KJF983091:KJR983092 KTB983091:KTN983092 LCX983091:LDJ983092 LMT983091:LNF983092 LWP983091:LXB983092 MGL983091:MGX983092 MQH983091:MQT983092 NAD983091:NAP983092 NJZ983091:NKL983092 NTV983091:NUH983092 ODR983091:OED983092 ONN983091:ONZ983092 OXJ983091:OXV983092 PHF983091:PHR983092 PRB983091:PRN983092 QAX983091:QBJ983092 QKT983091:QLF983092 QUP983091:QVB983092 REL983091:REX983092 ROH983091:ROT983092 RYD983091:RYP983092 SHZ983091:SIL983092 SRV983091:SSH983092 TBR983091:TCD983092 TLN983091:TLZ983092 TVJ983091:TVV983092 UFF983091:UFR983092 UPB983091:UPN983092 UYX983091:UZJ983092 VIT983091:VJF983092 VSP983091:VTB983092 WCL983091:WCX983092 WMH983091:WMT983092 WWD983091:WWP983092 G65537:L65576 IZ65537:JE65576 SV65537:TA65576 ACR65537:ACW65576 AMN65537:AMS65576 AWJ65537:AWO65576 BGF65537:BGK65576 BQB65537:BQG65576 BZX65537:CAC65576 CJT65537:CJY65576 CTP65537:CTU65576 DDL65537:DDQ65576 DNH65537:DNM65576 DXD65537:DXI65576 EGZ65537:EHE65576 EQV65537:ERA65576 FAR65537:FAW65576 FKN65537:FKS65576 FUJ65537:FUO65576 GEF65537:GEK65576 GOB65537:GOG65576 GXX65537:GYC65576 HHT65537:HHY65576 HRP65537:HRU65576 IBL65537:IBQ65576 ILH65537:ILM65576 IVD65537:IVI65576 JEZ65537:JFE65576 JOV65537:JPA65576 JYR65537:JYW65576 KIN65537:KIS65576 KSJ65537:KSO65576 LCF65537:LCK65576 LMB65537:LMG65576 LVX65537:LWC65576 MFT65537:MFY65576 MPP65537:MPU65576 MZL65537:MZQ65576 NJH65537:NJM65576 NTD65537:NTI65576 OCZ65537:ODE65576 OMV65537:ONA65576 OWR65537:OWW65576 PGN65537:PGS65576 PQJ65537:PQO65576 QAF65537:QAK65576 QKB65537:QKG65576 QTX65537:QUC65576 RDT65537:RDY65576 RNP65537:RNU65576 RXL65537:RXQ65576 SHH65537:SHM65576 SRD65537:SRI65576 TAZ65537:TBE65576 TKV65537:TLA65576 TUR65537:TUW65576 UEN65537:UES65576 UOJ65537:UOO65576 UYF65537:UYK65576 VIB65537:VIG65576 VRX65537:VSC65576 WBT65537:WBY65576 WLP65537:WLU65576 WVL65537:WVQ65576 G131073:L131112 IZ131073:JE131112 SV131073:TA131112 ACR131073:ACW131112 AMN131073:AMS131112 AWJ131073:AWO131112 BGF131073:BGK131112 BQB131073:BQG131112 BZX131073:CAC131112 CJT131073:CJY131112 CTP131073:CTU131112 DDL131073:DDQ131112 DNH131073:DNM131112 DXD131073:DXI131112 EGZ131073:EHE131112 EQV131073:ERA131112 FAR131073:FAW131112 FKN131073:FKS131112 FUJ131073:FUO131112 GEF131073:GEK131112 GOB131073:GOG131112 GXX131073:GYC131112 HHT131073:HHY131112 HRP131073:HRU131112 IBL131073:IBQ131112 ILH131073:ILM131112 IVD131073:IVI131112 JEZ131073:JFE131112 JOV131073:JPA131112 JYR131073:JYW131112 KIN131073:KIS131112 KSJ131073:KSO131112 LCF131073:LCK131112 LMB131073:LMG131112 LVX131073:LWC131112 MFT131073:MFY131112 MPP131073:MPU131112 MZL131073:MZQ131112 NJH131073:NJM131112 NTD131073:NTI131112 OCZ131073:ODE131112 OMV131073:ONA131112 OWR131073:OWW131112 PGN131073:PGS131112 PQJ131073:PQO131112 QAF131073:QAK131112 QKB131073:QKG131112 QTX131073:QUC131112 RDT131073:RDY131112 RNP131073:RNU131112 RXL131073:RXQ131112 SHH131073:SHM131112 SRD131073:SRI131112 TAZ131073:TBE131112 TKV131073:TLA131112 TUR131073:TUW131112 UEN131073:UES131112 UOJ131073:UOO131112 UYF131073:UYK131112 VIB131073:VIG131112 VRX131073:VSC131112 WBT131073:WBY131112 WLP131073:WLU131112 WVL131073:WVQ131112 G196609:L196648 IZ196609:JE196648 SV196609:TA196648 ACR196609:ACW196648 AMN196609:AMS196648 AWJ196609:AWO196648 BGF196609:BGK196648 BQB196609:BQG196648 BZX196609:CAC196648 CJT196609:CJY196648 CTP196609:CTU196648 DDL196609:DDQ196648 DNH196609:DNM196648 DXD196609:DXI196648 EGZ196609:EHE196648 EQV196609:ERA196648 FAR196609:FAW196648 FKN196609:FKS196648 FUJ196609:FUO196648 GEF196609:GEK196648 GOB196609:GOG196648 GXX196609:GYC196648 HHT196609:HHY196648 HRP196609:HRU196648 IBL196609:IBQ196648 ILH196609:ILM196648 IVD196609:IVI196648 JEZ196609:JFE196648 JOV196609:JPA196648 JYR196609:JYW196648 KIN196609:KIS196648 KSJ196609:KSO196648 LCF196609:LCK196648 LMB196609:LMG196648 LVX196609:LWC196648 MFT196609:MFY196648 MPP196609:MPU196648 MZL196609:MZQ196648 NJH196609:NJM196648 NTD196609:NTI196648 OCZ196609:ODE196648 OMV196609:ONA196648 OWR196609:OWW196648 PGN196609:PGS196648 PQJ196609:PQO196648 QAF196609:QAK196648 QKB196609:QKG196648 QTX196609:QUC196648 RDT196609:RDY196648 RNP196609:RNU196648 RXL196609:RXQ196648 SHH196609:SHM196648 SRD196609:SRI196648 TAZ196609:TBE196648 TKV196609:TLA196648 TUR196609:TUW196648 UEN196609:UES196648 UOJ196609:UOO196648 UYF196609:UYK196648 VIB196609:VIG196648 VRX196609:VSC196648 WBT196609:WBY196648 WLP196609:WLU196648 WVL196609:WVQ196648 G262145:L262184 IZ262145:JE262184 SV262145:TA262184 ACR262145:ACW262184 AMN262145:AMS262184 AWJ262145:AWO262184 BGF262145:BGK262184 BQB262145:BQG262184 BZX262145:CAC262184 CJT262145:CJY262184 CTP262145:CTU262184 DDL262145:DDQ262184 DNH262145:DNM262184 DXD262145:DXI262184 EGZ262145:EHE262184 EQV262145:ERA262184 FAR262145:FAW262184 FKN262145:FKS262184 FUJ262145:FUO262184 GEF262145:GEK262184 GOB262145:GOG262184 GXX262145:GYC262184 HHT262145:HHY262184 HRP262145:HRU262184 IBL262145:IBQ262184 ILH262145:ILM262184 IVD262145:IVI262184 JEZ262145:JFE262184 JOV262145:JPA262184 JYR262145:JYW262184 KIN262145:KIS262184 KSJ262145:KSO262184 LCF262145:LCK262184 LMB262145:LMG262184 LVX262145:LWC262184 MFT262145:MFY262184 MPP262145:MPU262184 MZL262145:MZQ262184 NJH262145:NJM262184 NTD262145:NTI262184 OCZ262145:ODE262184 OMV262145:ONA262184 OWR262145:OWW262184 PGN262145:PGS262184 PQJ262145:PQO262184 QAF262145:QAK262184 QKB262145:QKG262184 QTX262145:QUC262184 RDT262145:RDY262184 RNP262145:RNU262184 RXL262145:RXQ262184 SHH262145:SHM262184 SRD262145:SRI262184 TAZ262145:TBE262184 TKV262145:TLA262184 TUR262145:TUW262184 UEN262145:UES262184 UOJ262145:UOO262184 UYF262145:UYK262184 VIB262145:VIG262184 VRX262145:VSC262184 WBT262145:WBY262184 WLP262145:WLU262184 WVL262145:WVQ262184 G327681:L327720 IZ327681:JE327720 SV327681:TA327720 ACR327681:ACW327720 AMN327681:AMS327720 AWJ327681:AWO327720 BGF327681:BGK327720 BQB327681:BQG327720 BZX327681:CAC327720 CJT327681:CJY327720 CTP327681:CTU327720 DDL327681:DDQ327720 DNH327681:DNM327720 DXD327681:DXI327720 EGZ327681:EHE327720 EQV327681:ERA327720 FAR327681:FAW327720 FKN327681:FKS327720 FUJ327681:FUO327720 GEF327681:GEK327720 GOB327681:GOG327720 GXX327681:GYC327720 HHT327681:HHY327720 HRP327681:HRU327720 IBL327681:IBQ327720 ILH327681:ILM327720 IVD327681:IVI327720 JEZ327681:JFE327720 JOV327681:JPA327720 JYR327681:JYW327720 KIN327681:KIS327720 KSJ327681:KSO327720 LCF327681:LCK327720 LMB327681:LMG327720 LVX327681:LWC327720 MFT327681:MFY327720 MPP327681:MPU327720 MZL327681:MZQ327720 NJH327681:NJM327720 NTD327681:NTI327720 OCZ327681:ODE327720 OMV327681:ONA327720 OWR327681:OWW327720 PGN327681:PGS327720 PQJ327681:PQO327720 QAF327681:QAK327720 QKB327681:QKG327720 QTX327681:QUC327720 RDT327681:RDY327720 RNP327681:RNU327720 RXL327681:RXQ327720 SHH327681:SHM327720 SRD327681:SRI327720 TAZ327681:TBE327720 TKV327681:TLA327720 TUR327681:TUW327720 UEN327681:UES327720 UOJ327681:UOO327720 UYF327681:UYK327720 VIB327681:VIG327720 VRX327681:VSC327720 WBT327681:WBY327720 WLP327681:WLU327720 WVL327681:WVQ327720 G393217:L393256 IZ393217:JE393256 SV393217:TA393256 ACR393217:ACW393256 AMN393217:AMS393256 AWJ393217:AWO393256 BGF393217:BGK393256 BQB393217:BQG393256 BZX393217:CAC393256 CJT393217:CJY393256 CTP393217:CTU393256 DDL393217:DDQ393256 DNH393217:DNM393256 DXD393217:DXI393256 EGZ393217:EHE393256 EQV393217:ERA393256 FAR393217:FAW393256 FKN393217:FKS393256 FUJ393217:FUO393256 GEF393217:GEK393256 GOB393217:GOG393256 GXX393217:GYC393256 HHT393217:HHY393256 HRP393217:HRU393256 IBL393217:IBQ393256 ILH393217:ILM393256 IVD393217:IVI393256 JEZ393217:JFE393256 JOV393217:JPA393256 JYR393217:JYW393256 KIN393217:KIS393256 KSJ393217:KSO393256 LCF393217:LCK393256 LMB393217:LMG393256 LVX393217:LWC393256 MFT393217:MFY393256 MPP393217:MPU393256 MZL393217:MZQ393256 NJH393217:NJM393256 NTD393217:NTI393256 OCZ393217:ODE393256 OMV393217:ONA393256 OWR393217:OWW393256 PGN393217:PGS393256 PQJ393217:PQO393256 QAF393217:QAK393256 QKB393217:QKG393256 QTX393217:QUC393256 RDT393217:RDY393256 RNP393217:RNU393256 RXL393217:RXQ393256 SHH393217:SHM393256 SRD393217:SRI393256 TAZ393217:TBE393256 TKV393217:TLA393256 TUR393217:TUW393256 UEN393217:UES393256 UOJ393217:UOO393256 UYF393217:UYK393256 VIB393217:VIG393256 VRX393217:VSC393256 WBT393217:WBY393256 WLP393217:WLU393256 WVL393217:WVQ393256 G458753:L458792 IZ458753:JE458792 SV458753:TA458792 ACR458753:ACW458792 AMN458753:AMS458792 AWJ458753:AWO458792 BGF458753:BGK458792 BQB458753:BQG458792 BZX458753:CAC458792 CJT458753:CJY458792 CTP458753:CTU458792 DDL458753:DDQ458792 DNH458753:DNM458792 DXD458753:DXI458792 EGZ458753:EHE458792 EQV458753:ERA458792 FAR458753:FAW458792 FKN458753:FKS458792 FUJ458753:FUO458792 GEF458753:GEK458792 GOB458753:GOG458792 GXX458753:GYC458792 HHT458753:HHY458792 HRP458753:HRU458792 IBL458753:IBQ458792 ILH458753:ILM458792 IVD458753:IVI458792 JEZ458753:JFE458792 JOV458753:JPA458792 JYR458753:JYW458792 KIN458753:KIS458792 KSJ458753:KSO458792 LCF458753:LCK458792 LMB458753:LMG458792 LVX458753:LWC458792 MFT458753:MFY458792 MPP458753:MPU458792 MZL458753:MZQ458792 NJH458753:NJM458792 NTD458753:NTI458792 OCZ458753:ODE458792 OMV458753:ONA458792 OWR458753:OWW458792 PGN458753:PGS458792 PQJ458753:PQO458792 QAF458753:QAK458792 QKB458753:QKG458792 QTX458753:QUC458792 RDT458753:RDY458792 RNP458753:RNU458792 RXL458753:RXQ458792 SHH458753:SHM458792 SRD458753:SRI458792 TAZ458753:TBE458792 TKV458753:TLA458792 TUR458753:TUW458792 UEN458753:UES458792 UOJ458753:UOO458792 UYF458753:UYK458792 VIB458753:VIG458792 VRX458753:VSC458792 WBT458753:WBY458792 WLP458753:WLU458792 WVL458753:WVQ458792 G524289:L524328 IZ524289:JE524328 SV524289:TA524328 ACR524289:ACW524328 AMN524289:AMS524328 AWJ524289:AWO524328 BGF524289:BGK524328 BQB524289:BQG524328 BZX524289:CAC524328 CJT524289:CJY524328 CTP524289:CTU524328 DDL524289:DDQ524328 DNH524289:DNM524328 DXD524289:DXI524328 EGZ524289:EHE524328 EQV524289:ERA524328 FAR524289:FAW524328 FKN524289:FKS524328 FUJ524289:FUO524328 GEF524289:GEK524328 GOB524289:GOG524328 GXX524289:GYC524328 HHT524289:HHY524328 HRP524289:HRU524328 IBL524289:IBQ524328 ILH524289:ILM524328 IVD524289:IVI524328 JEZ524289:JFE524328 JOV524289:JPA524328 JYR524289:JYW524328 KIN524289:KIS524328 KSJ524289:KSO524328 LCF524289:LCK524328 LMB524289:LMG524328 LVX524289:LWC524328 MFT524289:MFY524328 MPP524289:MPU524328 MZL524289:MZQ524328 NJH524289:NJM524328 NTD524289:NTI524328 OCZ524289:ODE524328 OMV524289:ONA524328 OWR524289:OWW524328 PGN524289:PGS524328 PQJ524289:PQO524328 QAF524289:QAK524328 QKB524289:QKG524328 QTX524289:QUC524328 RDT524289:RDY524328 RNP524289:RNU524328 RXL524289:RXQ524328 SHH524289:SHM524328 SRD524289:SRI524328 TAZ524289:TBE524328 TKV524289:TLA524328 TUR524289:TUW524328 UEN524289:UES524328 UOJ524289:UOO524328 UYF524289:UYK524328 VIB524289:VIG524328 VRX524289:VSC524328 WBT524289:WBY524328 WLP524289:WLU524328 WVL524289:WVQ524328 G589825:L589864 IZ589825:JE589864 SV589825:TA589864 ACR589825:ACW589864 AMN589825:AMS589864 AWJ589825:AWO589864 BGF589825:BGK589864 BQB589825:BQG589864 BZX589825:CAC589864 CJT589825:CJY589864 CTP589825:CTU589864 DDL589825:DDQ589864 DNH589825:DNM589864 DXD589825:DXI589864 EGZ589825:EHE589864 EQV589825:ERA589864 FAR589825:FAW589864 FKN589825:FKS589864 FUJ589825:FUO589864 GEF589825:GEK589864 GOB589825:GOG589864 GXX589825:GYC589864 HHT589825:HHY589864 HRP589825:HRU589864 IBL589825:IBQ589864 ILH589825:ILM589864 IVD589825:IVI589864 JEZ589825:JFE589864 JOV589825:JPA589864 JYR589825:JYW589864 KIN589825:KIS589864 KSJ589825:KSO589864 LCF589825:LCK589864 LMB589825:LMG589864 LVX589825:LWC589864 MFT589825:MFY589864 MPP589825:MPU589864 MZL589825:MZQ589864 NJH589825:NJM589864 NTD589825:NTI589864 OCZ589825:ODE589864 OMV589825:ONA589864 OWR589825:OWW589864 PGN589825:PGS589864 PQJ589825:PQO589864 QAF589825:QAK589864 QKB589825:QKG589864 QTX589825:QUC589864 RDT589825:RDY589864 RNP589825:RNU589864 RXL589825:RXQ589864 SHH589825:SHM589864 SRD589825:SRI589864 TAZ589825:TBE589864 TKV589825:TLA589864 TUR589825:TUW589864 UEN589825:UES589864 UOJ589825:UOO589864 UYF589825:UYK589864 VIB589825:VIG589864 VRX589825:VSC589864 WBT589825:WBY589864 WLP589825:WLU589864 WVL589825:WVQ589864 G655361:L655400 IZ655361:JE655400 SV655361:TA655400 ACR655361:ACW655400 AMN655361:AMS655400 AWJ655361:AWO655400 BGF655361:BGK655400 BQB655361:BQG655400 BZX655361:CAC655400 CJT655361:CJY655400 CTP655361:CTU655400 DDL655361:DDQ655400 DNH655361:DNM655400 DXD655361:DXI655400 EGZ655361:EHE655400 EQV655361:ERA655400 FAR655361:FAW655400 FKN655361:FKS655400 FUJ655361:FUO655400 GEF655361:GEK655400 GOB655361:GOG655400 GXX655361:GYC655400 HHT655361:HHY655400 HRP655361:HRU655400 IBL655361:IBQ655400 ILH655361:ILM655400 IVD655361:IVI655400 JEZ655361:JFE655400 JOV655361:JPA655400 JYR655361:JYW655400 KIN655361:KIS655400 KSJ655361:KSO655400 LCF655361:LCK655400 LMB655361:LMG655400 LVX655361:LWC655400 MFT655361:MFY655400 MPP655361:MPU655400 MZL655361:MZQ655400 NJH655361:NJM655400 NTD655361:NTI655400 OCZ655361:ODE655400 OMV655361:ONA655400 OWR655361:OWW655400 PGN655361:PGS655400 PQJ655361:PQO655400 QAF655361:QAK655400 QKB655361:QKG655400 QTX655361:QUC655400 RDT655361:RDY655400 RNP655361:RNU655400 RXL655361:RXQ655400 SHH655361:SHM655400 SRD655361:SRI655400 TAZ655361:TBE655400 TKV655361:TLA655400 TUR655361:TUW655400 UEN655361:UES655400 UOJ655361:UOO655400 UYF655361:UYK655400 VIB655361:VIG655400 VRX655361:VSC655400 WBT655361:WBY655400 WLP655361:WLU655400 WVL655361:WVQ655400 G720897:L720936 IZ720897:JE720936 SV720897:TA720936 ACR720897:ACW720936 AMN720897:AMS720936 AWJ720897:AWO720936 BGF720897:BGK720936 BQB720897:BQG720936 BZX720897:CAC720936 CJT720897:CJY720936 CTP720897:CTU720936 DDL720897:DDQ720936 DNH720897:DNM720936 DXD720897:DXI720936 EGZ720897:EHE720936 EQV720897:ERA720936 FAR720897:FAW720936 FKN720897:FKS720936 FUJ720897:FUO720936 GEF720897:GEK720936 GOB720897:GOG720936 GXX720897:GYC720936 HHT720897:HHY720936 HRP720897:HRU720936 IBL720897:IBQ720936 ILH720897:ILM720936 IVD720897:IVI720936 JEZ720897:JFE720936 JOV720897:JPA720936 JYR720897:JYW720936 KIN720897:KIS720936 KSJ720897:KSO720936 LCF720897:LCK720936 LMB720897:LMG720936 LVX720897:LWC720936 MFT720897:MFY720936 MPP720897:MPU720936 MZL720897:MZQ720936 NJH720897:NJM720936 NTD720897:NTI720936 OCZ720897:ODE720936 OMV720897:ONA720936 OWR720897:OWW720936 PGN720897:PGS720936 PQJ720897:PQO720936 QAF720897:QAK720936 QKB720897:QKG720936 QTX720897:QUC720936 RDT720897:RDY720936 RNP720897:RNU720936 RXL720897:RXQ720936 SHH720897:SHM720936 SRD720897:SRI720936 TAZ720897:TBE720936 TKV720897:TLA720936 TUR720897:TUW720936 UEN720897:UES720936 UOJ720897:UOO720936 UYF720897:UYK720936 VIB720897:VIG720936 VRX720897:VSC720936 WBT720897:WBY720936 WLP720897:WLU720936 WVL720897:WVQ720936 G786433:L786472 IZ786433:JE786472 SV786433:TA786472 ACR786433:ACW786472 AMN786433:AMS786472 AWJ786433:AWO786472 BGF786433:BGK786472 BQB786433:BQG786472 BZX786433:CAC786472 CJT786433:CJY786472 CTP786433:CTU786472 DDL786433:DDQ786472 DNH786433:DNM786472 DXD786433:DXI786472 EGZ786433:EHE786472 EQV786433:ERA786472 FAR786433:FAW786472 FKN786433:FKS786472 FUJ786433:FUO786472 GEF786433:GEK786472 GOB786433:GOG786472 GXX786433:GYC786472 HHT786433:HHY786472 HRP786433:HRU786472 IBL786433:IBQ786472 ILH786433:ILM786472 IVD786433:IVI786472 JEZ786433:JFE786472 JOV786433:JPA786472 JYR786433:JYW786472 KIN786433:KIS786472 KSJ786433:KSO786472 LCF786433:LCK786472 LMB786433:LMG786472 LVX786433:LWC786472 MFT786433:MFY786472 MPP786433:MPU786472 MZL786433:MZQ786472 NJH786433:NJM786472 NTD786433:NTI786472 OCZ786433:ODE786472 OMV786433:ONA786472 OWR786433:OWW786472 PGN786433:PGS786472 PQJ786433:PQO786472 QAF786433:QAK786472 QKB786433:QKG786472 QTX786433:QUC786472 RDT786433:RDY786472 RNP786433:RNU786472 RXL786433:RXQ786472 SHH786433:SHM786472 SRD786433:SRI786472 TAZ786433:TBE786472 TKV786433:TLA786472 TUR786433:TUW786472 UEN786433:UES786472 UOJ786433:UOO786472 UYF786433:UYK786472 VIB786433:VIG786472 VRX786433:VSC786472 WBT786433:WBY786472 WLP786433:WLU786472 WVL786433:WVQ786472 G851969:L852008 IZ851969:JE852008 SV851969:TA852008 ACR851969:ACW852008 AMN851969:AMS852008 AWJ851969:AWO852008 BGF851969:BGK852008 BQB851969:BQG852008 BZX851969:CAC852008 CJT851969:CJY852008 CTP851969:CTU852008 DDL851969:DDQ852008 DNH851969:DNM852008 DXD851969:DXI852008 EGZ851969:EHE852008 EQV851969:ERA852008 FAR851969:FAW852008 FKN851969:FKS852008 FUJ851969:FUO852008 GEF851969:GEK852008 GOB851969:GOG852008 GXX851969:GYC852008 HHT851969:HHY852008 HRP851969:HRU852008 IBL851969:IBQ852008 ILH851969:ILM852008 IVD851969:IVI852008 JEZ851969:JFE852008 JOV851969:JPA852008 JYR851969:JYW852008 KIN851969:KIS852008 KSJ851969:KSO852008 LCF851969:LCK852008 LMB851969:LMG852008 LVX851969:LWC852008 MFT851969:MFY852008 MPP851969:MPU852008 MZL851969:MZQ852008 NJH851969:NJM852008 NTD851969:NTI852008 OCZ851969:ODE852008 OMV851969:ONA852008 OWR851969:OWW852008 PGN851969:PGS852008 PQJ851969:PQO852008 QAF851969:QAK852008 QKB851969:QKG852008 QTX851969:QUC852008 RDT851969:RDY852008 RNP851969:RNU852008 RXL851969:RXQ852008 SHH851969:SHM852008 SRD851969:SRI852008 TAZ851969:TBE852008 TKV851969:TLA852008 TUR851969:TUW852008 UEN851969:UES852008 UOJ851969:UOO852008 UYF851969:UYK852008 VIB851969:VIG852008 VRX851969:VSC852008 WBT851969:WBY852008 WLP851969:WLU852008 WVL851969:WVQ852008 G917505:L917544 IZ917505:JE917544 SV917505:TA917544 ACR917505:ACW917544 AMN917505:AMS917544 AWJ917505:AWO917544 BGF917505:BGK917544 BQB917505:BQG917544 BZX917505:CAC917544 CJT917505:CJY917544 CTP917505:CTU917544 DDL917505:DDQ917544 DNH917505:DNM917544 DXD917505:DXI917544 EGZ917505:EHE917544 EQV917505:ERA917544 FAR917505:FAW917544 FKN917505:FKS917544 FUJ917505:FUO917544 GEF917505:GEK917544 GOB917505:GOG917544 GXX917505:GYC917544 HHT917505:HHY917544 HRP917505:HRU917544 IBL917505:IBQ917544 ILH917505:ILM917544 IVD917505:IVI917544 JEZ917505:JFE917544 JOV917505:JPA917544 JYR917505:JYW917544 KIN917505:KIS917544 KSJ917505:KSO917544 LCF917505:LCK917544 LMB917505:LMG917544 LVX917505:LWC917544 MFT917505:MFY917544 MPP917505:MPU917544 MZL917505:MZQ917544 NJH917505:NJM917544 NTD917505:NTI917544 OCZ917505:ODE917544 OMV917505:ONA917544 OWR917505:OWW917544 PGN917505:PGS917544 PQJ917505:PQO917544 QAF917505:QAK917544 QKB917505:QKG917544 QTX917505:QUC917544 RDT917505:RDY917544 RNP917505:RNU917544 RXL917505:RXQ917544 SHH917505:SHM917544 SRD917505:SRI917544 TAZ917505:TBE917544 TKV917505:TLA917544 TUR917505:TUW917544 UEN917505:UES917544 UOJ917505:UOO917544 UYF917505:UYK917544 VIB917505:VIG917544 VRX917505:VSC917544 WBT917505:WBY917544 WLP917505:WLU917544 WVL917505:WVQ917544 G983041:L983080 IZ983041:JE983080 SV983041:TA983080 ACR983041:ACW983080 AMN983041:AMS983080 AWJ983041:AWO983080 BGF983041:BGK983080 BQB983041:BQG983080 BZX983041:CAC983080 CJT983041:CJY983080 CTP983041:CTU983080 DDL983041:DDQ983080 DNH983041:DNM983080 DXD983041:DXI983080 EGZ983041:EHE983080 EQV983041:ERA983080 FAR983041:FAW983080 FKN983041:FKS983080 FUJ983041:FUO983080 GEF983041:GEK983080 GOB983041:GOG983080 GXX983041:GYC983080 HHT983041:HHY983080 HRP983041:HRU983080 IBL983041:IBQ983080 ILH983041:ILM983080 IVD983041:IVI983080 JEZ983041:JFE983080 JOV983041:JPA983080 JYR983041:JYW983080 KIN983041:KIS983080 KSJ983041:KSO983080 LCF983041:LCK983080 LMB983041:LMG983080 LVX983041:LWC983080 MFT983041:MFY983080 MPP983041:MPU983080 MZL983041:MZQ983080 NJH983041:NJM983080 NTD983041:NTI983080 OCZ983041:ODE983080 OMV983041:ONA983080 OWR983041:OWW983080 PGN983041:PGS983080 PQJ983041:PQO983080 QAF983041:QAK983080 QKB983041:QKG983080 QTX983041:QUC983080 RDT983041:RDY983080 RNP983041:RNU983080 RXL983041:RXQ983080 SHH983041:SHM983080 SRD983041:SRI983080 TAZ983041:TBE983080 TKV983041:TLA983080 TUR983041:TUW983080 UEN983041:UES983080 UOJ983041:UOO983080 UYF983041:UYK983080 VIB983041:VIG983080 VRX983041:VSC983080 WBT983041:WBY983080 WLP983041:WLU983080 WVL983041:WVQ983080 G5:L39 IZ5:JE39 SV5:TA39 ACR5:ACW39 AMN5:AMS39 AWJ5:AWO39 BGF5:BGK39 BQB5:BQG39 BZX5:CAC39 CJT5:CJY39 CTP5:CTU39 DDL5:DDQ39 DNH5:DNM39 DXD5:DXI39 EGZ5:EHE39 EQV5:ERA39 FAR5:FAW39 FKN5:FKS39 FUJ5:FUO39 GEF5:GEK39 GOB5:GOG39 GXX5:GYC39 HHT5:HHY39 HRP5:HRU39 IBL5:IBQ39 ILH5:ILM39 IVD5:IVI39 JEZ5:JFE39 JOV5:JPA39 JYR5:JYW39 KIN5:KIS39 KSJ5:KSO39 LCF5:LCK39 LMB5:LMG39 LVX5:LWC39 MFT5:MFY39 MPP5:MPU39 MZL5:MZQ39 NJH5:NJM39 NTD5:NTI39 OCZ5:ODE39 OMV5:ONA39 OWR5:OWW39 PGN5:PGS39 PQJ5:PQO39 QAF5:QAK39 QKB5:QKG39 QTX5:QUC39 RDT5:RDY39 RNP5:RNU39 RXL5:RXQ39 SHH5:SHM39 SRD5:SRI39 TAZ5:TBE39 TKV5:TLA39 TUR5:TUW39 UEN5:UES39 UOJ5:UOO39 UYF5:UYK39 VIB5:VIG39 VRX5:VSC39 WBT5:WBY39 WLP5:WLU39 Y51" xr:uid="{00000000-0002-0000-0800-000002000000}"/>
    <dataValidation type="list" allowBlank="1" showInputMessage="1" showErrorMessage="1" sqref="Z47 AF47" xr:uid="{20D514EF-D1C2-45A6-9DA8-496D33347356}">
      <formula1>"□,☑"</formula1>
    </dataValidation>
  </dataValidations>
  <printOptions horizontalCentered="1"/>
  <pageMargins left="0.59055118110236227" right="0.59055118110236227" top="0.59055118110236227" bottom="0.59055118110236227" header="0.51181102362204722" footer="0.39370078740157483"/>
  <pageSetup paperSize="9" firstPageNumber="30" orientation="portrait" useFirstPageNumber="1" r:id="rId1"/>
  <headerFooter alignWithMargins="0">
    <oddFooter>&amp;C&amp;P / 34</oddFooter>
  </headerFooter>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800-000003000000}">
          <xm:sqref>E55:F55 IX55:IY55 ST55:SU55 ACP55:ACQ55 AML55:AMM55 AWH55:AWI55 BGD55:BGE55 BPZ55:BQA55 BZV55:BZW55 CJR55:CJS55 CTN55:CTO55 DDJ55:DDK55 DNF55:DNG55 DXB55:DXC55 EGX55:EGY55 EQT55:EQU55 FAP55:FAQ55 FKL55:FKM55 FUH55:FUI55 GED55:GEE55 GNZ55:GOA55 GXV55:GXW55 HHR55:HHS55 HRN55:HRO55 IBJ55:IBK55 ILF55:ILG55 IVB55:IVC55 JEX55:JEY55 JOT55:JOU55 JYP55:JYQ55 KIL55:KIM55 KSH55:KSI55 LCD55:LCE55 LLZ55:LMA55 LVV55:LVW55 MFR55:MFS55 MPN55:MPO55 MZJ55:MZK55 NJF55:NJG55 NTB55:NTC55 OCX55:OCY55 OMT55:OMU55 OWP55:OWQ55 PGL55:PGM55 PQH55:PQI55 QAD55:QAE55 QJZ55:QKA55 QTV55:QTW55 RDR55:RDS55 RNN55:RNO55 RXJ55:RXK55 SHF55:SHG55 SRB55:SRC55 TAX55:TAY55 TKT55:TKU55 TUP55:TUQ55 UEL55:UEM55 UOH55:UOI55 UYD55:UYE55 VHZ55:VIA55 VRV55:VRW55 WBR55:WBS55 WLN55:WLO55 WVJ55:WVK55 E65591:F65591 IX65591:IY65591 ST65591:SU65591 ACP65591:ACQ65591 AML65591:AMM65591 AWH65591:AWI65591 BGD65591:BGE65591 BPZ65591:BQA65591 BZV65591:BZW65591 CJR65591:CJS65591 CTN65591:CTO65591 DDJ65591:DDK65591 DNF65591:DNG65591 DXB65591:DXC65591 EGX65591:EGY65591 EQT65591:EQU65591 FAP65591:FAQ65591 FKL65591:FKM65591 FUH65591:FUI65591 GED65591:GEE65591 GNZ65591:GOA65591 GXV65591:GXW65591 HHR65591:HHS65591 HRN65591:HRO65591 IBJ65591:IBK65591 ILF65591:ILG65591 IVB65591:IVC65591 JEX65591:JEY65591 JOT65591:JOU65591 JYP65591:JYQ65591 KIL65591:KIM65591 KSH65591:KSI65591 LCD65591:LCE65591 LLZ65591:LMA65591 LVV65591:LVW65591 MFR65591:MFS65591 MPN65591:MPO65591 MZJ65591:MZK65591 NJF65591:NJG65591 NTB65591:NTC65591 OCX65591:OCY65591 OMT65591:OMU65591 OWP65591:OWQ65591 PGL65591:PGM65591 PQH65591:PQI65591 QAD65591:QAE65591 QJZ65591:QKA65591 QTV65591:QTW65591 RDR65591:RDS65591 RNN65591:RNO65591 RXJ65591:RXK65591 SHF65591:SHG65591 SRB65591:SRC65591 TAX65591:TAY65591 TKT65591:TKU65591 TUP65591:TUQ65591 UEL65591:UEM65591 UOH65591:UOI65591 UYD65591:UYE65591 VHZ65591:VIA65591 VRV65591:VRW65591 WBR65591:WBS65591 WLN65591:WLO65591 WVJ65591:WVK65591 E131127:F131127 IX131127:IY131127 ST131127:SU131127 ACP131127:ACQ131127 AML131127:AMM131127 AWH131127:AWI131127 BGD131127:BGE131127 BPZ131127:BQA131127 BZV131127:BZW131127 CJR131127:CJS131127 CTN131127:CTO131127 DDJ131127:DDK131127 DNF131127:DNG131127 DXB131127:DXC131127 EGX131127:EGY131127 EQT131127:EQU131127 FAP131127:FAQ131127 FKL131127:FKM131127 FUH131127:FUI131127 GED131127:GEE131127 GNZ131127:GOA131127 GXV131127:GXW131127 HHR131127:HHS131127 HRN131127:HRO131127 IBJ131127:IBK131127 ILF131127:ILG131127 IVB131127:IVC131127 JEX131127:JEY131127 JOT131127:JOU131127 JYP131127:JYQ131127 KIL131127:KIM131127 KSH131127:KSI131127 LCD131127:LCE131127 LLZ131127:LMA131127 LVV131127:LVW131127 MFR131127:MFS131127 MPN131127:MPO131127 MZJ131127:MZK131127 NJF131127:NJG131127 NTB131127:NTC131127 OCX131127:OCY131127 OMT131127:OMU131127 OWP131127:OWQ131127 PGL131127:PGM131127 PQH131127:PQI131127 QAD131127:QAE131127 QJZ131127:QKA131127 QTV131127:QTW131127 RDR131127:RDS131127 RNN131127:RNO131127 RXJ131127:RXK131127 SHF131127:SHG131127 SRB131127:SRC131127 TAX131127:TAY131127 TKT131127:TKU131127 TUP131127:TUQ131127 UEL131127:UEM131127 UOH131127:UOI131127 UYD131127:UYE131127 VHZ131127:VIA131127 VRV131127:VRW131127 WBR131127:WBS131127 WLN131127:WLO131127 WVJ131127:WVK131127 E196663:F196663 IX196663:IY196663 ST196663:SU196663 ACP196663:ACQ196663 AML196663:AMM196663 AWH196663:AWI196663 BGD196663:BGE196663 BPZ196663:BQA196663 BZV196663:BZW196663 CJR196663:CJS196663 CTN196663:CTO196663 DDJ196663:DDK196663 DNF196663:DNG196663 DXB196663:DXC196663 EGX196663:EGY196663 EQT196663:EQU196663 FAP196663:FAQ196663 FKL196663:FKM196663 FUH196663:FUI196663 GED196663:GEE196663 GNZ196663:GOA196663 GXV196663:GXW196663 HHR196663:HHS196663 HRN196663:HRO196663 IBJ196663:IBK196663 ILF196663:ILG196663 IVB196663:IVC196663 JEX196663:JEY196663 JOT196663:JOU196663 JYP196663:JYQ196663 KIL196663:KIM196663 KSH196663:KSI196663 LCD196663:LCE196663 LLZ196663:LMA196663 LVV196663:LVW196663 MFR196663:MFS196663 MPN196663:MPO196663 MZJ196663:MZK196663 NJF196663:NJG196663 NTB196663:NTC196663 OCX196663:OCY196663 OMT196663:OMU196663 OWP196663:OWQ196663 PGL196663:PGM196663 PQH196663:PQI196663 QAD196663:QAE196663 QJZ196663:QKA196663 QTV196663:QTW196663 RDR196663:RDS196663 RNN196663:RNO196663 RXJ196663:RXK196663 SHF196663:SHG196663 SRB196663:SRC196663 TAX196663:TAY196663 TKT196663:TKU196663 TUP196663:TUQ196663 UEL196663:UEM196663 UOH196663:UOI196663 UYD196663:UYE196663 VHZ196663:VIA196663 VRV196663:VRW196663 WBR196663:WBS196663 WLN196663:WLO196663 WVJ196663:WVK196663 E262199:F262199 IX262199:IY262199 ST262199:SU262199 ACP262199:ACQ262199 AML262199:AMM262199 AWH262199:AWI262199 BGD262199:BGE262199 BPZ262199:BQA262199 BZV262199:BZW262199 CJR262199:CJS262199 CTN262199:CTO262199 DDJ262199:DDK262199 DNF262199:DNG262199 DXB262199:DXC262199 EGX262199:EGY262199 EQT262199:EQU262199 FAP262199:FAQ262199 FKL262199:FKM262199 FUH262199:FUI262199 GED262199:GEE262199 GNZ262199:GOA262199 GXV262199:GXW262199 HHR262199:HHS262199 HRN262199:HRO262199 IBJ262199:IBK262199 ILF262199:ILG262199 IVB262199:IVC262199 JEX262199:JEY262199 JOT262199:JOU262199 JYP262199:JYQ262199 KIL262199:KIM262199 KSH262199:KSI262199 LCD262199:LCE262199 LLZ262199:LMA262199 LVV262199:LVW262199 MFR262199:MFS262199 MPN262199:MPO262199 MZJ262199:MZK262199 NJF262199:NJG262199 NTB262199:NTC262199 OCX262199:OCY262199 OMT262199:OMU262199 OWP262199:OWQ262199 PGL262199:PGM262199 PQH262199:PQI262199 QAD262199:QAE262199 QJZ262199:QKA262199 QTV262199:QTW262199 RDR262199:RDS262199 RNN262199:RNO262199 RXJ262199:RXK262199 SHF262199:SHG262199 SRB262199:SRC262199 TAX262199:TAY262199 TKT262199:TKU262199 TUP262199:TUQ262199 UEL262199:UEM262199 UOH262199:UOI262199 UYD262199:UYE262199 VHZ262199:VIA262199 VRV262199:VRW262199 WBR262199:WBS262199 WLN262199:WLO262199 WVJ262199:WVK262199 E327735:F327735 IX327735:IY327735 ST327735:SU327735 ACP327735:ACQ327735 AML327735:AMM327735 AWH327735:AWI327735 BGD327735:BGE327735 BPZ327735:BQA327735 BZV327735:BZW327735 CJR327735:CJS327735 CTN327735:CTO327735 DDJ327735:DDK327735 DNF327735:DNG327735 DXB327735:DXC327735 EGX327735:EGY327735 EQT327735:EQU327735 FAP327735:FAQ327735 FKL327735:FKM327735 FUH327735:FUI327735 GED327735:GEE327735 GNZ327735:GOA327735 GXV327735:GXW327735 HHR327735:HHS327735 HRN327735:HRO327735 IBJ327735:IBK327735 ILF327735:ILG327735 IVB327735:IVC327735 JEX327735:JEY327735 JOT327735:JOU327735 JYP327735:JYQ327735 KIL327735:KIM327735 KSH327735:KSI327735 LCD327735:LCE327735 LLZ327735:LMA327735 LVV327735:LVW327735 MFR327735:MFS327735 MPN327735:MPO327735 MZJ327735:MZK327735 NJF327735:NJG327735 NTB327735:NTC327735 OCX327735:OCY327735 OMT327735:OMU327735 OWP327735:OWQ327735 PGL327735:PGM327735 PQH327735:PQI327735 QAD327735:QAE327735 QJZ327735:QKA327735 QTV327735:QTW327735 RDR327735:RDS327735 RNN327735:RNO327735 RXJ327735:RXK327735 SHF327735:SHG327735 SRB327735:SRC327735 TAX327735:TAY327735 TKT327735:TKU327735 TUP327735:TUQ327735 UEL327735:UEM327735 UOH327735:UOI327735 UYD327735:UYE327735 VHZ327735:VIA327735 VRV327735:VRW327735 WBR327735:WBS327735 WLN327735:WLO327735 WVJ327735:WVK327735 E393271:F393271 IX393271:IY393271 ST393271:SU393271 ACP393271:ACQ393271 AML393271:AMM393271 AWH393271:AWI393271 BGD393271:BGE393271 BPZ393271:BQA393271 BZV393271:BZW393271 CJR393271:CJS393271 CTN393271:CTO393271 DDJ393271:DDK393271 DNF393271:DNG393271 DXB393271:DXC393271 EGX393271:EGY393271 EQT393271:EQU393271 FAP393271:FAQ393271 FKL393271:FKM393271 FUH393271:FUI393271 GED393271:GEE393271 GNZ393271:GOA393271 GXV393271:GXW393271 HHR393271:HHS393271 HRN393271:HRO393271 IBJ393271:IBK393271 ILF393271:ILG393271 IVB393271:IVC393271 JEX393271:JEY393271 JOT393271:JOU393271 JYP393271:JYQ393271 KIL393271:KIM393271 KSH393271:KSI393271 LCD393271:LCE393271 LLZ393271:LMA393271 LVV393271:LVW393271 MFR393271:MFS393271 MPN393271:MPO393271 MZJ393271:MZK393271 NJF393271:NJG393271 NTB393271:NTC393271 OCX393271:OCY393271 OMT393271:OMU393271 OWP393271:OWQ393271 PGL393271:PGM393271 PQH393271:PQI393271 QAD393271:QAE393271 QJZ393271:QKA393271 QTV393271:QTW393271 RDR393271:RDS393271 RNN393271:RNO393271 RXJ393271:RXK393271 SHF393271:SHG393271 SRB393271:SRC393271 TAX393271:TAY393271 TKT393271:TKU393271 TUP393271:TUQ393271 UEL393271:UEM393271 UOH393271:UOI393271 UYD393271:UYE393271 VHZ393271:VIA393271 VRV393271:VRW393271 WBR393271:WBS393271 WLN393271:WLO393271 WVJ393271:WVK393271 E458807:F458807 IX458807:IY458807 ST458807:SU458807 ACP458807:ACQ458807 AML458807:AMM458807 AWH458807:AWI458807 BGD458807:BGE458807 BPZ458807:BQA458807 BZV458807:BZW458807 CJR458807:CJS458807 CTN458807:CTO458807 DDJ458807:DDK458807 DNF458807:DNG458807 DXB458807:DXC458807 EGX458807:EGY458807 EQT458807:EQU458807 FAP458807:FAQ458807 FKL458807:FKM458807 FUH458807:FUI458807 GED458807:GEE458807 GNZ458807:GOA458807 GXV458807:GXW458807 HHR458807:HHS458807 HRN458807:HRO458807 IBJ458807:IBK458807 ILF458807:ILG458807 IVB458807:IVC458807 JEX458807:JEY458807 JOT458807:JOU458807 JYP458807:JYQ458807 KIL458807:KIM458807 KSH458807:KSI458807 LCD458807:LCE458807 LLZ458807:LMA458807 LVV458807:LVW458807 MFR458807:MFS458807 MPN458807:MPO458807 MZJ458807:MZK458807 NJF458807:NJG458807 NTB458807:NTC458807 OCX458807:OCY458807 OMT458807:OMU458807 OWP458807:OWQ458807 PGL458807:PGM458807 PQH458807:PQI458807 QAD458807:QAE458807 QJZ458807:QKA458807 QTV458807:QTW458807 RDR458807:RDS458807 RNN458807:RNO458807 RXJ458807:RXK458807 SHF458807:SHG458807 SRB458807:SRC458807 TAX458807:TAY458807 TKT458807:TKU458807 TUP458807:TUQ458807 UEL458807:UEM458807 UOH458807:UOI458807 UYD458807:UYE458807 VHZ458807:VIA458807 VRV458807:VRW458807 WBR458807:WBS458807 WLN458807:WLO458807 WVJ458807:WVK458807 E524343:F524343 IX524343:IY524343 ST524343:SU524343 ACP524343:ACQ524343 AML524343:AMM524343 AWH524343:AWI524343 BGD524343:BGE524343 BPZ524343:BQA524343 BZV524343:BZW524343 CJR524343:CJS524343 CTN524343:CTO524343 DDJ524343:DDK524343 DNF524343:DNG524343 DXB524343:DXC524343 EGX524343:EGY524343 EQT524343:EQU524343 FAP524343:FAQ524343 FKL524343:FKM524343 FUH524343:FUI524343 GED524343:GEE524343 GNZ524343:GOA524343 GXV524343:GXW524343 HHR524343:HHS524343 HRN524343:HRO524343 IBJ524343:IBK524343 ILF524343:ILG524343 IVB524343:IVC524343 JEX524343:JEY524343 JOT524343:JOU524343 JYP524343:JYQ524343 KIL524343:KIM524343 KSH524343:KSI524343 LCD524343:LCE524343 LLZ524343:LMA524343 LVV524343:LVW524343 MFR524343:MFS524343 MPN524343:MPO524343 MZJ524343:MZK524343 NJF524343:NJG524343 NTB524343:NTC524343 OCX524343:OCY524343 OMT524343:OMU524343 OWP524343:OWQ524343 PGL524343:PGM524343 PQH524343:PQI524343 QAD524343:QAE524343 QJZ524343:QKA524343 QTV524343:QTW524343 RDR524343:RDS524343 RNN524343:RNO524343 RXJ524343:RXK524343 SHF524343:SHG524343 SRB524343:SRC524343 TAX524343:TAY524343 TKT524343:TKU524343 TUP524343:TUQ524343 UEL524343:UEM524343 UOH524343:UOI524343 UYD524343:UYE524343 VHZ524343:VIA524343 VRV524343:VRW524343 WBR524343:WBS524343 WLN524343:WLO524343 WVJ524343:WVK524343 E589879:F589879 IX589879:IY589879 ST589879:SU589879 ACP589879:ACQ589879 AML589879:AMM589879 AWH589879:AWI589879 BGD589879:BGE589879 BPZ589879:BQA589879 BZV589879:BZW589879 CJR589879:CJS589879 CTN589879:CTO589879 DDJ589879:DDK589879 DNF589879:DNG589879 DXB589879:DXC589879 EGX589879:EGY589879 EQT589879:EQU589879 FAP589879:FAQ589879 FKL589879:FKM589879 FUH589879:FUI589879 GED589879:GEE589879 GNZ589879:GOA589879 GXV589879:GXW589879 HHR589879:HHS589879 HRN589879:HRO589879 IBJ589879:IBK589879 ILF589879:ILG589879 IVB589879:IVC589879 JEX589879:JEY589879 JOT589879:JOU589879 JYP589879:JYQ589879 KIL589879:KIM589879 KSH589879:KSI589879 LCD589879:LCE589879 LLZ589879:LMA589879 LVV589879:LVW589879 MFR589879:MFS589879 MPN589879:MPO589879 MZJ589879:MZK589879 NJF589879:NJG589879 NTB589879:NTC589879 OCX589879:OCY589879 OMT589879:OMU589879 OWP589879:OWQ589879 PGL589879:PGM589879 PQH589879:PQI589879 QAD589879:QAE589879 QJZ589879:QKA589879 QTV589879:QTW589879 RDR589879:RDS589879 RNN589879:RNO589879 RXJ589879:RXK589879 SHF589879:SHG589879 SRB589879:SRC589879 TAX589879:TAY589879 TKT589879:TKU589879 TUP589879:TUQ589879 UEL589879:UEM589879 UOH589879:UOI589879 UYD589879:UYE589879 VHZ589879:VIA589879 VRV589879:VRW589879 WBR589879:WBS589879 WLN589879:WLO589879 WVJ589879:WVK589879 E655415:F655415 IX655415:IY655415 ST655415:SU655415 ACP655415:ACQ655415 AML655415:AMM655415 AWH655415:AWI655415 BGD655415:BGE655415 BPZ655415:BQA655415 BZV655415:BZW655415 CJR655415:CJS655415 CTN655415:CTO655415 DDJ655415:DDK655415 DNF655415:DNG655415 DXB655415:DXC655415 EGX655415:EGY655415 EQT655415:EQU655415 FAP655415:FAQ655415 FKL655415:FKM655415 FUH655415:FUI655415 GED655415:GEE655415 GNZ655415:GOA655415 GXV655415:GXW655415 HHR655415:HHS655415 HRN655415:HRO655415 IBJ655415:IBK655415 ILF655415:ILG655415 IVB655415:IVC655415 JEX655415:JEY655415 JOT655415:JOU655415 JYP655415:JYQ655415 KIL655415:KIM655415 KSH655415:KSI655415 LCD655415:LCE655415 LLZ655415:LMA655415 LVV655415:LVW655415 MFR655415:MFS655415 MPN655415:MPO655415 MZJ655415:MZK655415 NJF655415:NJG655415 NTB655415:NTC655415 OCX655415:OCY655415 OMT655415:OMU655415 OWP655415:OWQ655415 PGL655415:PGM655415 PQH655415:PQI655415 QAD655415:QAE655415 QJZ655415:QKA655415 QTV655415:QTW655415 RDR655415:RDS655415 RNN655415:RNO655415 RXJ655415:RXK655415 SHF655415:SHG655415 SRB655415:SRC655415 TAX655415:TAY655415 TKT655415:TKU655415 TUP655415:TUQ655415 UEL655415:UEM655415 UOH655415:UOI655415 UYD655415:UYE655415 VHZ655415:VIA655415 VRV655415:VRW655415 WBR655415:WBS655415 WLN655415:WLO655415 WVJ655415:WVK655415 E720951:F720951 IX720951:IY720951 ST720951:SU720951 ACP720951:ACQ720951 AML720951:AMM720951 AWH720951:AWI720951 BGD720951:BGE720951 BPZ720951:BQA720951 BZV720951:BZW720951 CJR720951:CJS720951 CTN720951:CTO720951 DDJ720951:DDK720951 DNF720951:DNG720951 DXB720951:DXC720951 EGX720951:EGY720951 EQT720951:EQU720951 FAP720951:FAQ720951 FKL720951:FKM720951 FUH720951:FUI720951 GED720951:GEE720951 GNZ720951:GOA720951 GXV720951:GXW720951 HHR720951:HHS720951 HRN720951:HRO720951 IBJ720951:IBK720951 ILF720951:ILG720951 IVB720951:IVC720951 JEX720951:JEY720951 JOT720951:JOU720951 JYP720951:JYQ720951 KIL720951:KIM720951 KSH720951:KSI720951 LCD720951:LCE720951 LLZ720951:LMA720951 LVV720951:LVW720951 MFR720951:MFS720951 MPN720951:MPO720951 MZJ720951:MZK720951 NJF720951:NJG720951 NTB720951:NTC720951 OCX720951:OCY720951 OMT720951:OMU720951 OWP720951:OWQ720951 PGL720951:PGM720951 PQH720951:PQI720951 QAD720951:QAE720951 QJZ720951:QKA720951 QTV720951:QTW720951 RDR720951:RDS720951 RNN720951:RNO720951 RXJ720951:RXK720951 SHF720951:SHG720951 SRB720951:SRC720951 TAX720951:TAY720951 TKT720951:TKU720951 TUP720951:TUQ720951 UEL720951:UEM720951 UOH720951:UOI720951 UYD720951:UYE720951 VHZ720951:VIA720951 VRV720951:VRW720951 WBR720951:WBS720951 WLN720951:WLO720951 WVJ720951:WVK720951 E786487:F786487 IX786487:IY786487 ST786487:SU786487 ACP786487:ACQ786487 AML786487:AMM786487 AWH786487:AWI786487 BGD786487:BGE786487 BPZ786487:BQA786487 BZV786487:BZW786487 CJR786487:CJS786487 CTN786487:CTO786487 DDJ786487:DDK786487 DNF786487:DNG786487 DXB786487:DXC786487 EGX786487:EGY786487 EQT786487:EQU786487 FAP786487:FAQ786487 FKL786487:FKM786487 FUH786487:FUI786487 GED786487:GEE786487 GNZ786487:GOA786487 GXV786487:GXW786487 HHR786487:HHS786487 HRN786487:HRO786487 IBJ786487:IBK786487 ILF786487:ILG786487 IVB786487:IVC786487 JEX786487:JEY786487 JOT786487:JOU786487 JYP786487:JYQ786487 KIL786487:KIM786487 KSH786487:KSI786487 LCD786487:LCE786487 LLZ786487:LMA786487 LVV786487:LVW786487 MFR786487:MFS786487 MPN786487:MPO786487 MZJ786487:MZK786487 NJF786487:NJG786487 NTB786487:NTC786487 OCX786487:OCY786487 OMT786487:OMU786487 OWP786487:OWQ786487 PGL786487:PGM786487 PQH786487:PQI786487 QAD786487:QAE786487 QJZ786487:QKA786487 QTV786487:QTW786487 RDR786487:RDS786487 RNN786487:RNO786487 RXJ786487:RXK786487 SHF786487:SHG786487 SRB786487:SRC786487 TAX786487:TAY786487 TKT786487:TKU786487 TUP786487:TUQ786487 UEL786487:UEM786487 UOH786487:UOI786487 UYD786487:UYE786487 VHZ786487:VIA786487 VRV786487:VRW786487 WBR786487:WBS786487 WLN786487:WLO786487 WVJ786487:WVK786487 E852023:F852023 IX852023:IY852023 ST852023:SU852023 ACP852023:ACQ852023 AML852023:AMM852023 AWH852023:AWI852023 BGD852023:BGE852023 BPZ852023:BQA852023 BZV852023:BZW852023 CJR852023:CJS852023 CTN852023:CTO852023 DDJ852023:DDK852023 DNF852023:DNG852023 DXB852023:DXC852023 EGX852023:EGY852023 EQT852023:EQU852023 FAP852023:FAQ852023 FKL852023:FKM852023 FUH852023:FUI852023 GED852023:GEE852023 GNZ852023:GOA852023 GXV852023:GXW852023 HHR852023:HHS852023 HRN852023:HRO852023 IBJ852023:IBK852023 ILF852023:ILG852023 IVB852023:IVC852023 JEX852023:JEY852023 JOT852023:JOU852023 JYP852023:JYQ852023 KIL852023:KIM852023 KSH852023:KSI852023 LCD852023:LCE852023 LLZ852023:LMA852023 LVV852023:LVW852023 MFR852023:MFS852023 MPN852023:MPO852023 MZJ852023:MZK852023 NJF852023:NJG852023 NTB852023:NTC852023 OCX852023:OCY852023 OMT852023:OMU852023 OWP852023:OWQ852023 PGL852023:PGM852023 PQH852023:PQI852023 QAD852023:QAE852023 QJZ852023:QKA852023 QTV852023:QTW852023 RDR852023:RDS852023 RNN852023:RNO852023 RXJ852023:RXK852023 SHF852023:SHG852023 SRB852023:SRC852023 TAX852023:TAY852023 TKT852023:TKU852023 TUP852023:TUQ852023 UEL852023:UEM852023 UOH852023:UOI852023 UYD852023:UYE852023 VHZ852023:VIA852023 VRV852023:VRW852023 WBR852023:WBS852023 WLN852023:WLO852023 WVJ852023:WVK852023 E917559:F917559 IX917559:IY917559 ST917559:SU917559 ACP917559:ACQ917559 AML917559:AMM917559 AWH917559:AWI917559 BGD917559:BGE917559 BPZ917559:BQA917559 BZV917559:BZW917559 CJR917559:CJS917559 CTN917559:CTO917559 DDJ917559:DDK917559 DNF917559:DNG917559 DXB917559:DXC917559 EGX917559:EGY917559 EQT917559:EQU917559 FAP917559:FAQ917559 FKL917559:FKM917559 FUH917559:FUI917559 GED917559:GEE917559 GNZ917559:GOA917559 GXV917559:GXW917559 HHR917559:HHS917559 HRN917559:HRO917559 IBJ917559:IBK917559 ILF917559:ILG917559 IVB917559:IVC917559 JEX917559:JEY917559 JOT917559:JOU917559 JYP917559:JYQ917559 KIL917559:KIM917559 KSH917559:KSI917559 LCD917559:LCE917559 LLZ917559:LMA917559 LVV917559:LVW917559 MFR917559:MFS917559 MPN917559:MPO917559 MZJ917559:MZK917559 NJF917559:NJG917559 NTB917559:NTC917559 OCX917559:OCY917559 OMT917559:OMU917559 OWP917559:OWQ917559 PGL917559:PGM917559 PQH917559:PQI917559 QAD917559:QAE917559 QJZ917559:QKA917559 QTV917559:QTW917559 RDR917559:RDS917559 RNN917559:RNO917559 RXJ917559:RXK917559 SHF917559:SHG917559 SRB917559:SRC917559 TAX917559:TAY917559 TKT917559:TKU917559 TUP917559:TUQ917559 UEL917559:UEM917559 UOH917559:UOI917559 UYD917559:UYE917559 VHZ917559:VIA917559 VRV917559:VRW917559 WBR917559:WBS917559 WLN917559:WLO917559 WVJ917559:WVK917559 E983095:F983095 IX983095:IY983095 ST983095:SU983095 ACP983095:ACQ983095 AML983095:AMM983095 AWH983095:AWI983095 BGD983095:BGE983095 BPZ983095:BQA983095 BZV983095:BZW983095 CJR983095:CJS983095 CTN983095:CTO983095 DDJ983095:DDK983095 DNF983095:DNG983095 DXB983095:DXC983095 EGX983095:EGY983095 EQT983095:EQU983095 FAP983095:FAQ983095 FKL983095:FKM983095 FUH983095:FUI983095 GED983095:GEE983095 GNZ983095:GOA983095 GXV983095:GXW983095 HHR983095:HHS983095 HRN983095:HRO983095 IBJ983095:IBK983095 ILF983095:ILG983095 IVB983095:IVC983095 JEX983095:JEY983095 JOT983095:JOU983095 JYP983095:JYQ983095 KIL983095:KIM983095 KSH983095:KSI983095 LCD983095:LCE983095 LLZ983095:LMA983095 LVV983095:LVW983095 MFR983095:MFS983095 MPN983095:MPO983095 MZJ983095:MZK983095 NJF983095:NJG983095 NTB983095:NTC983095 OCX983095:OCY983095 OMT983095:OMU983095 OWP983095:OWQ983095 PGL983095:PGM983095 PQH983095:PQI983095 QAD983095:QAE983095 QJZ983095:QKA983095 QTV983095:QTW983095 RDR983095:RDS983095 RNN983095:RNO983095 RXJ983095:RXK983095 SHF983095:SHG983095 SRB983095:SRC983095 TAX983095:TAY983095 TKT983095:TKU983095 TUP983095:TUQ983095 UEL983095:UEM983095 UOH983095:UOI983095 UYD983095:UYE983095 VHZ983095:VIA983095 VRV983095:VRW983095 WBR983095:WBS983095 WLN983095:WLO983095 WVJ983095:WVK983095 I55:J55 JB55:JC55 SX55:SY55 ACT55:ACU55 AMP55:AMQ55 AWL55:AWM55 BGH55:BGI55 BQD55:BQE55 BZZ55:CAA55 CJV55:CJW55 CTR55:CTS55 DDN55:DDO55 DNJ55:DNK55 DXF55:DXG55 EHB55:EHC55 EQX55:EQY55 FAT55:FAU55 FKP55:FKQ55 FUL55:FUM55 GEH55:GEI55 GOD55:GOE55 GXZ55:GYA55 HHV55:HHW55 HRR55:HRS55 IBN55:IBO55 ILJ55:ILK55 IVF55:IVG55 JFB55:JFC55 JOX55:JOY55 JYT55:JYU55 KIP55:KIQ55 KSL55:KSM55 LCH55:LCI55 LMD55:LME55 LVZ55:LWA55 MFV55:MFW55 MPR55:MPS55 MZN55:MZO55 NJJ55:NJK55 NTF55:NTG55 ODB55:ODC55 OMX55:OMY55 OWT55:OWU55 PGP55:PGQ55 PQL55:PQM55 QAH55:QAI55 QKD55:QKE55 QTZ55:QUA55 RDV55:RDW55 RNR55:RNS55 RXN55:RXO55 SHJ55:SHK55 SRF55:SRG55 TBB55:TBC55 TKX55:TKY55 TUT55:TUU55 UEP55:UEQ55 UOL55:UOM55 UYH55:UYI55 VID55:VIE55 VRZ55:VSA55 WBV55:WBW55 WLR55:WLS55 WVN55:WVO55 I65591:J65591 JB65591:JC65591 SX65591:SY65591 ACT65591:ACU65591 AMP65591:AMQ65591 AWL65591:AWM65591 BGH65591:BGI65591 BQD65591:BQE65591 BZZ65591:CAA65591 CJV65591:CJW65591 CTR65591:CTS65591 DDN65591:DDO65591 DNJ65591:DNK65591 DXF65591:DXG65591 EHB65591:EHC65591 EQX65591:EQY65591 FAT65591:FAU65591 FKP65591:FKQ65591 FUL65591:FUM65591 GEH65591:GEI65591 GOD65591:GOE65591 GXZ65591:GYA65591 HHV65591:HHW65591 HRR65591:HRS65591 IBN65591:IBO65591 ILJ65591:ILK65591 IVF65591:IVG65591 JFB65591:JFC65591 JOX65591:JOY65591 JYT65591:JYU65591 KIP65591:KIQ65591 KSL65591:KSM65591 LCH65591:LCI65591 LMD65591:LME65591 LVZ65591:LWA65591 MFV65591:MFW65591 MPR65591:MPS65591 MZN65591:MZO65591 NJJ65591:NJK65591 NTF65591:NTG65591 ODB65591:ODC65591 OMX65591:OMY65591 OWT65591:OWU65591 PGP65591:PGQ65591 PQL65591:PQM65591 QAH65591:QAI65591 QKD65591:QKE65591 QTZ65591:QUA65591 RDV65591:RDW65591 RNR65591:RNS65591 RXN65591:RXO65591 SHJ65591:SHK65591 SRF65591:SRG65591 TBB65591:TBC65591 TKX65591:TKY65591 TUT65591:TUU65591 UEP65591:UEQ65591 UOL65591:UOM65591 UYH65591:UYI65591 VID65591:VIE65591 VRZ65591:VSA65591 WBV65591:WBW65591 WLR65591:WLS65591 WVN65591:WVO65591 I131127:J131127 JB131127:JC131127 SX131127:SY131127 ACT131127:ACU131127 AMP131127:AMQ131127 AWL131127:AWM131127 BGH131127:BGI131127 BQD131127:BQE131127 BZZ131127:CAA131127 CJV131127:CJW131127 CTR131127:CTS131127 DDN131127:DDO131127 DNJ131127:DNK131127 DXF131127:DXG131127 EHB131127:EHC131127 EQX131127:EQY131127 FAT131127:FAU131127 FKP131127:FKQ131127 FUL131127:FUM131127 GEH131127:GEI131127 GOD131127:GOE131127 GXZ131127:GYA131127 HHV131127:HHW131127 HRR131127:HRS131127 IBN131127:IBO131127 ILJ131127:ILK131127 IVF131127:IVG131127 JFB131127:JFC131127 JOX131127:JOY131127 JYT131127:JYU131127 KIP131127:KIQ131127 KSL131127:KSM131127 LCH131127:LCI131127 LMD131127:LME131127 LVZ131127:LWA131127 MFV131127:MFW131127 MPR131127:MPS131127 MZN131127:MZO131127 NJJ131127:NJK131127 NTF131127:NTG131127 ODB131127:ODC131127 OMX131127:OMY131127 OWT131127:OWU131127 PGP131127:PGQ131127 PQL131127:PQM131127 QAH131127:QAI131127 QKD131127:QKE131127 QTZ131127:QUA131127 RDV131127:RDW131127 RNR131127:RNS131127 RXN131127:RXO131127 SHJ131127:SHK131127 SRF131127:SRG131127 TBB131127:TBC131127 TKX131127:TKY131127 TUT131127:TUU131127 UEP131127:UEQ131127 UOL131127:UOM131127 UYH131127:UYI131127 VID131127:VIE131127 VRZ131127:VSA131127 WBV131127:WBW131127 WLR131127:WLS131127 WVN131127:WVO131127 I196663:J196663 JB196663:JC196663 SX196663:SY196663 ACT196663:ACU196663 AMP196663:AMQ196663 AWL196663:AWM196663 BGH196663:BGI196663 BQD196663:BQE196663 BZZ196663:CAA196663 CJV196663:CJW196663 CTR196663:CTS196663 DDN196663:DDO196663 DNJ196663:DNK196663 DXF196663:DXG196663 EHB196663:EHC196663 EQX196663:EQY196663 FAT196663:FAU196663 FKP196663:FKQ196663 FUL196663:FUM196663 GEH196663:GEI196663 GOD196663:GOE196663 GXZ196663:GYA196663 HHV196663:HHW196663 HRR196663:HRS196663 IBN196663:IBO196663 ILJ196663:ILK196663 IVF196663:IVG196663 JFB196663:JFC196663 JOX196663:JOY196663 JYT196663:JYU196663 KIP196663:KIQ196663 KSL196663:KSM196663 LCH196663:LCI196663 LMD196663:LME196663 LVZ196663:LWA196663 MFV196663:MFW196663 MPR196663:MPS196663 MZN196663:MZO196663 NJJ196663:NJK196663 NTF196663:NTG196663 ODB196663:ODC196663 OMX196663:OMY196663 OWT196663:OWU196663 PGP196663:PGQ196663 PQL196663:PQM196663 QAH196663:QAI196663 QKD196663:QKE196663 QTZ196663:QUA196663 RDV196663:RDW196663 RNR196663:RNS196663 RXN196663:RXO196663 SHJ196663:SHK196663 SRF196663:SRG196663 TBB196663:TBC196663 TKX196663:TKY196663 TUT196663:TUU196663 UEP196663:UEQ196663 UOL196663:UOM196663 UYH196663:UYI196663 VID196663:VIE196663 VRZ196663:VSA196663 WBV196663:WBW196663 WLR196663:WLS196663 WVN196663:WVO196663 I262199:J262199 JB262199:JC262199 SX262199:SY262199 ACT262199:ACU262199 AMP262199:AMQ262199 AWL262199:AWM262199 BGH262199:BGI262199 BQD262199:BQE262199 BZZ262199:CAA262199 CJV262199:CJW262199 CTR262199:CTS262199 DDN262199:DDO262199 DNJ262199:DNK262199 DXF262199:DXG262199 EHB262199:EHC262199 EQX262199:EQY262199 FAT262199:FAU262199 FKP262199:FKQ262199 FUL262199:FUM262199 GEH262199:GEI262199 GOD262199:GOE262199 GXZ262199:GYA262199 HHV262199:HHW262199 HRR262199:HRS262199 IBN262199:IBO262199 ILJ262199:ILK262199 IVF262199:IVG262199 JFB262199:JFC262199 JOX262199:JOY262199 JYT262199:JYU262199 KIP262199:KIQ262199 KSL262199:KSM262199 LCH262199:LCI262199 LMD262199:LME262199 LVZ262199:LWA262199 MFV262199:MFW262199 MPR262199:MPS262199 MZN262199:MZO262199 NJJ262199:NJK262199 NTF262199:NTG262199 ODB262199:ODC262199 OMX262199:OMY262199 OWT262199:OWU262199 PGP262199:PGQ262199 PQL262199:PQM262199 QAH262199:QAI262199 QKD262199:QKE262199 QTZ262199:QUA262199 RDV262199:RDW262199 RNR262199:RNS262199 RXN262199:RXO262199 SHJ262199:SHK262199 SRF262199:SRG262199 TBB262199:TBC262199 TKX262199:TKY262199 TUT262199:TUU262199 UEP262199:UEQ262199 UOL262199:UOM262199 UYH262199:UYI262199 VID262199:VIE262199 VRZ262199:VSA262199 WBV262199:WBW262199 WLR262199:WLS262199 WVN262199:WVO262199 I327735:J327735 JB327735:JC327735 SX327735:SY327735 ACT327735:ACU327735 AMP327735:AMQ327735 AWL327735:AWM327735 BGH327735:BGI327735 BQD327735:BQE327735 BZZ327735:CAA327735 CJV327735:CJW327735 CTR327735:CTS327735 DDN327735:DDO327735 DNJ327735:DNK327735 DXF327735:DXG327735 EHB327735:EHC327735 EQX327735:EQY327735 FAT327735:FAU327735 FKP327735:FKQ327735 FUL327735:FUM327735 GEH327735:GEI327735 GOD327735:GOE327735 GXZ327735:GYA327735 HHV327735:HHW327735 HRR327735:HRS327735 IBN327735:IBO327735 ILJ327735:ILK327735 IVF327735:IVG327735 JFB327735:JFC327735 JOX327735:JOY327735 JYT327735:JYU327735 KIP327735:KIQ327735 KSL327735:KSM327735 LCH327735:LCI327735 LMD327735:LME327735 LVZ327735:LWA327735 MFV327735:MFW327735 MPR327735:MPS327735 MZN327735:MZO327735 NJJ327735:NJK327735 NTF327735:NTG327735 ODB327735:ODC327735 OMX327735:OMY327735 OWT327735:OWU327735 PGP327735:PGQ327735 PQL327735:PQM327735 QAH327735:QAI327735 QKD327735:QKE327735 QTZ327735:QUA327735 RDV327735:RDW327735 RNR327735:RNS327735 RXN327735:RXO327735 SHJ327735:SHK327735 SRF327735:SRG327735 TBB327735:TBC327735 TKX327735:TKY327735 TUT327735:TUU327735 UEP327735:UEQ327735 UOL327735:UOM327735 UYH327735:UYI327735 VID327735:VIE327735 VRZ327735:VSA327735 WBV327735:WBW327735 WLR327735:WLS327735 WVN327735:WVO327735 I393271:J393271 JB393271:JC393271 SX393271:SY393271 ACT393271:ACU393271 AMP393271:AMQ393271 AWL393271:AWM393271 BGH393271:BGI393271 BQD393271:BQE393271 BZZ393271:CAA393271 CJV393271:CJW393271 CTR393271:CTS393271 DDN393271:DDO393271 DNJ393271:DNK393271 DXF393271:DXG393271 EHB393271:EHC393271 EQX393271:EQY393271 FAT393271:FAU393271 FKP393271:FKQ393271 FUL393271:FUM393271 GEH393271:GEI393271 GOD393271:GOE393271 GXZ393271:GYA393271 HHV393271:HHW393271 HRR393271:HRS393271 IBN393271:IBO393271 ILJ393271:ILK393271 IVF393271:IVG393271 JFB393271:JFC393271 JOX393271:JOY393271 JYT393271:JYU393271 KIP393271:KIQ393271 KSL393271:KSM393271 LCH393271:LCI393271 LMD393271:LME393271 LVZ393271:LWA393271 MFV393271:MFW393271 MPR393271:MPS393271 MZN393271:MZO393271 NJJ393271:NJK393271 NTF393271:NTG393271 ODB393271:ODC393271 OMX393271:OMY393271 OWT393271:OWU393271 PGP393271:PGQ393271 PQL393271:PQM393271 QAH393271:QAI393271 QKD393271:QKE393271 QTZ393271:QUA393271 RDV393271:RDW393271 RNR393271:RNS393271 RXN393271:RXO393271 SHJ393271:SHK393271 SRF393271:SRG393271 TBB393271:TBC393271 TKX393271:TKY393271 TUT393271:TUU393271 UEP393271:UEQ393271 UOL393271:UOM393271 UYH393271:UYI393271 VID393271:VIE393271 VRZ393271:VSA393271 WBV393271:WBW393271 WLR393271:WLS393271 WVN393271:WVO393271 I458807:J458807 JB458807:JC458807 SX458807:SY458807 ACT458807:ACU458807 AMP458807:AMQ458807 AWL458807:AWM458807 BGH458807:BGI458807 BQD458807:BQE458807 BZZ458807:CAA458807 CJV458807:CJW458807 CTR458807:CTS458807 DDN458807:DDO458807 DNJ458807:DNK458807 DXF458807:DXG458807 EHB458807:EHC458807 EQX458807:EQY458807 FAT458807:FAU458807 FKP458807:FKQ458807 FUL458807:FUM458807 GEH458807:GEI458807 GOD458807:GOE458807 GXZ458807:GYA458807 HHV458807:HHW458807 HRR458807:HRS458807 IBN458807:IBO458807 ILJ458807:ILK458807 IVF458807:IVG458807 JFB458807:JFC458807 JOX458807:JOY458807 JYT458807:JYU458807 KIP458807:KIQ458807 KSL458807:KSM458807 LCH458807:LCI458807 LMD458807:LME458807 LVZ458807:LWA458807 MFV458807:MFW458807 MPR458807:MPS458807 MZN458807:MZO458807 NJJ458807:NJK458807 NTF458807:NTG458807 ODB458807:ODC458807 OMX458807:OMY458807 OWT458807:OWU458807 PGP458807:PGQ458807 PQL458807:PQM458807 QAH458807:QAI458807 QKD458807:QKE458807 QTZ458807:QUA458807 RDV458807:RDW458807 RNR458807:RNS458807 RXN458807:RXO458807 SHJ458807:SHK458807 SRF458807:SRG458807 TBB458807:TBC458807 TKX458807:TKY458807 TUT458807:TUU458807 UEP458807:UEQ458807 UOL458807:UOM458807 UYH458807:UYI458807 VID458807:VIE458807 VRZ458807:VSA458807 WBV458807:WBW458807 WLR458807:WLS458807 WVN458807:WVO458807 I524343:J524343 JB524343:JC524343 SX524343:SY524343 ACT524343:ACU524343 AMP524343:AMQ524343 AWL524343:AWM524343 BGH524343:BGI524343 BQD524343:BQE524343 BZZ524343:CAA524343 CJV524343:CJW524343 CTR524343:CTS524343 DDN524343:DDO524343 DNJ524343:DNK524343 DXF524343:DXG524343 EHB524343:EHC524343 EQX524343:EQY524343 FAT524343:FAU524343 FKP524343:FKQ524343 FUL524343:FUM524343 GEH524343:GEI524343 GOD524343:GOE524343 GXZ524343:GYA524343 HHV524343:HHW524343 HRR524343:HRS524343 IBN524343:IBO524343 ILJ524343:ILK524343 IVF524343:IVG524343 JFB524343:JFC524343 JOX524343:JOY524343 JYT524343:JYU524343 KIP524343:KIQ524343 KSL524343:KSM524343 LCH524343:LCI524343 LMD524343:LME524343 LVZ524343:LWA524343 MFV524343:MFW524343 MPR524343:MPS524343 MZN524343:MZO524343 NJJ524343:NJK524343 NTF524343:NTG524343 ODB524343:ODC524343 OMX524343:OMY524343 OWT524343:OWU524343 PGP524343:PGQ524343 PQL524343:PQM524343 QAH524343:QAI524343 QKD524343:QKE524343 QTZ524343:QUA524343 RDV524343:RDW524343 RNR524343:RNS524343 RXN524343:RXO524343 SHJ524343:SHK524343 SRF524343:SRG524343 TBB524343:TBC524343 TKX524343:TKY524343 TUT524343:TUU524343 UEP524343:UEQ524343 UOL524343:UOM524343 UYH524343:UYI524343 VID524343:VIE524343 VRZ524343:VSA524343 WBV524343:WBW524343 WLR524343:WLS524343 WVN524343:WVO524343 I589879:J589879 JB589879:JC589879 SX589879:SY589879 ACT589879:ACU589879 AMP589879:AMQ589879 AWL589879:AWM589879 BGH589879:BGI589879 BQD589879:BQE589879 BZZ589879:CAA589879 CJV589879:CJW589879 CTR589879:CTS589879 DDN589879:DDO589879 DNJ589879:DNK589879 DXF589879:DXG589879 EHB589879:EHC589879 EQX589879:EQY589879 FAT589879:FAU589879 FKP589879:FKQ589879 FUL589879:FUM589879 GEH589879:GEI589879 GOD589879:GOE589879 GXZ589879:GYA589879 HHV589879:HHW589879 HRR589879:HRS589879 IBN589879:IBO589879 ILJ589879:ILK589879 IVF589879:IVG589879 JFB589879:JFC589879 JOX589879:JOY589879 JYT589879:JYU589879 KIP589879:KIQ589879 KSL589879:KSM589879 LCH589879:LCI589879 LMD589879:LME589879 LVZ589879:LWA589879 MFV589879:MFW589879 MPR589879:MPS589879 MZN589879:MZO589879 NJJ589879:NJK589879 NTF589879:NTG589879 ODB589879:ODC589879 OMX589879:OMY589879 OWT589879:OWU589879 PGP589879:PGQ589879 PQL589879:PQM589879 QAH589879:QAI589879 QKD589879:QKE589879 QTZ589879:QUA589879 RDV589879:RDW589879 RNR589879:RNS589879 RXN589879:RXO589879 SHJ589879:SHK589879 SRF589879:SRG589879 TBB589879:TBC589879 TKX589879:TKY589879 TUT589879:TUU589879 UEP589879:UEQ589879 UOL589879:UOM589879 UYH589879:UYI589879 VID589879:VIE589879 VRZ589879:VSA589879 WBV589879:WBW589879 WLR589879:WLS589879 WVN589879:WVO589879 I655415:J655415 JB655415:JC655415 SX655415:SY655415 ACT655415:ACU655415 AMP655415:AMQ655415 AWL655415:AWM655415 BGH655415:BGI655415 BQD655415:BQE655415 BZZ655415:CAA655415 CJV655415:CJW655415 CTR655415:CTS655415 DDN655415:DDO655415 DNJ655415:DNK655415 DXF655415:DXG655415 EHB655415:EHC655415 EQX655415:EQY655415 FAT655415:FAU655415 FKP655415:FKQ655415 FUL655415:FUM655415 GEH655415:GEI655415 GOD655415:GOE655415 GXZ655415:GYA655415 HHV655415:HHW655415 HRR655415:HRS655415 IBN655415:IBO655415 ILJ655415:ILK655415 IVF655415:IVG655415 JFB655415:JFC655415 JOX655415:JOY655415 JYT655415:JYU655415 KIP655415:KIQ655415 KSL655415:KSM655415 LCH655415:LCI655415 LMD655415:LME655415 LVZ655415:LWA655415 MFV655415:MFW655415 MPR655415:MPS655415 MZN655415:MZO655415 NJJ655415:NJK655415 NTF655415:NTG655415 ODB655415:ODC655415 OMX655415:OMY655415 OWT655415:OWU655415 PGP655415:PGQ655415 PQL655415:PQM655415 QAH655415:QAI655415 QKD655415:QKE655415 QTZ655415:QUA655415 RDV655415:RDW655415 RNR655415:RNS655415 RXN655415:RXO655415 SHJ655415:SHK655415 SRF655415:SRG655415 TBB655415:TBC655415 TKX655415:TKY655415 TUT655415:TUU655415 UEP655415:UEQ655415 UOL655415:UOM655415 UYH655415:UYI655415 VID655415:VIE655415 VRZ655415:VSA655415 WBV655415:WBW655415 WLR655415:WLS655415 WVN655415:WVO655415 I720951:J720951 JB720951:JC720951 SX720951:SY720951 ACT720951:ACU720951 AMP720951:AMQ720951 AWL720951:AWM720951 BGH720951:BGI720951 BQD720951:BQE720951 BZZ720951:CAA720951 CJV720951:CJW720951 CTR720951:CTS720951 DDN720951:DDO720951 DNJ720951:DNK720951 DXF720951:DXG720951 EHB720951:EHC720951 EQX720951:EQY720951 FAT720951:FAU720951 FKP720951:FKQ720951 FUL720951:FUM720951 GEH720951:GEI720951 GOD720951:GOE720951 GXZ720951:GYA720951 HHV720951:HHW720951 HRR720951:HRS720951 IBN720951:IBO720951 ILJ720951:ILK720951 IVF720951:IVG720951 JFB720951:JFC720951 JOX720951:JOY720951 JYT720951:JYU720951 KIP720951:KIQ720951 KSL720951:KSM720951 LCH720951:LCI720951 LMD720951:LME720951 LVZ720951:LWA720951 MFV720951:MFW720951 MPR720951:MPS720951 MZN720951:MZO720951 NJJ720951:NJK720951 NTF720951:NTG720951 ODB720951:ODC720951 OMX720951:OMY720951 OWT720951:OWU720951 PGP720951:PGQ720951 PQL720951:PQM720951 QAH720951:QAI720951 QKD720951:QKE720951 QTZ720951:QUA720951 RDV720951:RDW720951 RNR720951:RNS720951 RXN720951:RXO720951 SHJ720951:SHK720951 SRF720951:SRG720951 TBB720951:TBC720951 TKX720951:TKY720951 TUT720951:TUU720951 UEP720951:UEQ720951 UOL720951:UOM720951 UYH720951:UYI720951 VID720951:VIE720951 VRZ720951:VSA720951 WBV720951:WBW720951 WLR720951:WLS720951 WVN720951:WVO720951 I786487:J786487 JB786487:JC786487 SX786487:SY786487 ACT786487:ACU786487 AMP786487:AMQ786487 AWL786487:AWM786487 BGH786487:BGI786487 BQD786487:BQE786487 BZZ786487:CAA786487 CJV786487:CJW786487 CTR786487:CTS786487 DDN786487:DDO786487 DNJ786487:DNK786487 DXF786487:DXG786487 EHB786487:EHC786487 EQX786487:EQY786487 FAT786487:FAU786487 FKP786487:FKQ786487 FUL786487:FUM786487 GEH786487:GEI786487 GOD786487:GOE786487 GXZ786487:GYA786487 HHV786487:HHW786487 HRR786487:HRS786487 IBN786487:IBO786487 ILJ786487:ILK786487 IVF786487:IVG786487 JFB786487:JFC786487 JOX786487:JOY786487 JYT786487:JYU786487 KIP786487:KIQ786487 KSL786487:KSM786487 LCH786487:LCI786487 LMD786487:LME786487 LVZ786487:LWA786487 MFV786487:MFW786487 MPR786487:MPS786487 MZN786487:MZO786487 NJJ786487:NJK786487 NTF786487:NTG786487 ODB786487:ODC786487 OMX786487:OMY786487 OWT786487:OWU786487 PGP786487:PGQ786487 PQL786487:PQM786487 QAH786487:QAI786487 QKD786487:QKE786487 QTZ786487:QUA786487 RDV786487:RDW786487 RNR786487:RNS786487 RXN786487:RXO786487 SHJ786487:SHK786487 SRF786487:SRG786487 TBB786487:TBC786487 TKX786487:TKY786487 TUT786487:TUU786487 UEP786487:UEQ786487 UOL786487:UOM786487 UYH786487:UYI786487 VID786487:VIE786487 VRZ786487:VSA786487 WBV786487:WBW786487 WLR786487:WLS786487 WVN786487:WVO786487 I852023:J852023 JB852023:JC852023 SX852023:SY852023 ACT852023:ACU852023 AMP852023:AMQ852023 AWL852023:AWM852023 BGH852023:BGI852023 BQD852023:BQE852023 BZZ852023:CAA852023 CJV852023:CJW852023 CTR852023:CTS852023 DDN852023:DDO852023 DNJ852023:DNK852023 DXF852023:DXG852023 EHB852023:EHC852023 EQX852023:EQY852023 FAT852023:FAU852023 FKP852023:FKQ852023 FUL852023:FUM852023 GEH852023:GEI852023 GOD852023:GOE852023 GXZ852023:GYA852023 HHV852023:HHW852023 HRR852023:HRS852023 IBN852023:IBO852023 ILJ852023:ILK852023 IVF852023:IVG852023 JFB852023:JFC852023 JOX852023:JOY852023 JYT852023:JYU852023 KIP852023:KIQ852023 KSL852023:KSM852023 LCH852023:LCI852023 LMD852023:LME852023 LVZ852023:LWA852023 MFV852023:MFW852023 MPR852023:MPS852023 MZN852023:MZO852023 NJJ852023:NJK852023 NTF852023:NTG852023 ODB852023:ODC852023 OMX852023:OMY852023 OWT852023:OWU852023 PGP852023:PGQ852023 PQL852023:PQM852023 QAH852023:QAI852023 QKD852023:QKE852023 QTZ852023:QUA852023 RDV852023:RDW852023 RNR852023:RNS852023 RXN852023:RXO852023 SHJ852023:SHK852023 SRF852023:SRG852023 TBB852023:TBC852023 TKX852023:TKY852023 TUT852023:TUU852023 UEP852023:UEQ852023 UOL852023:UOM852023 UYH852023:UYI852023 VID852023:VIE852023 VRZ852023:VSA852023 WBV852023:WBW852023 WLR852023:WLS852023 WVN852023:WVO852023 I917559:J917559 JB917559:JC917559 SX917559:SY917559 ACT917559:ACU917559 AMP917559:AMQ917559 AWL917559:AWM917559 BGH917559:BGI917559 BQD917559:BQE917559 BZZ917559:CAA917559 CJV917559:CJW917559 CTR917559:CTS917559 DDN917559:DDO917559 DNJ917559:DNK917559 DXF917559:DXG917559 EHB917559:EHC917559 EQX917559:EQY917559 FAT917559:FAU917559 FKP917559:FKQ917559 FUL917559:FUM917559 GEH917559:GEI917559 GOD917559:GOE917559 GXZ917559:GYA917559 HHV917559:HHW917559 HRR917559:HRS917559 IBN917559:IBO917559 ILJ917559:ILK917559 IVF917559:IVG917559 JFB917559:JFC917559 JOX917559:JOY917559 JYT917559:JYU917559 KIP917559:KIQ917559 KSL917559:KSM917559 LCH917559:LCI917559 LMD917559:LME917559 LVZ917559:LWA917559 MFV917559:MFW917559 MPR917559:MPS917559 MZN917559:MZO917559 NJJ917559:NJK917559 NTF917559:NTG917559 ODB917559:ODC917559 OMX917559:OMY917559 OWT917559:OWU917559 PGP917559:PGQ917559 PQL917559:PQM917559 QAH917559:QAI917559 QKD917559:QKE917559 QTZ917559:QUA917559 RDV917559:RDW917559 RNR917559:RNS917559 RXN917559:RXO917559 SHJ917559:SHK917559 SRF917559:SRG917559 TBB917559:TBC917559 TKX917559:TKY917559 TUT917559:TUU917559 UEP917559:UEQ917559 UOL917559:UOM917559 UYH917559:UYI917559 VID917559:VIE917559 VRZ917559:VSA917559 WBV917559:WBW917559 WLR917559:WLS917559 WVN917559:WVO917559 I983095:J983095 JB983095:JC983095 SX983095:SY983095 ACT983095:ACU983095 AMP983095:AMQ983095 AWL983095:AWM983095 BGH983095:BGI983095 BQD983095:BQE983095 BZZ983095:CAA983095 CJV983095:CJW983095 CTR983095:CTS983095 DDN983095:DDO983095 DNJ983095:DNK983095 DXF983095:DXG983095 EHB983095:EHC983095 EQX983095:EQY983095 FAT983095:FAU983095 FKP983095:FKQ983095 FUL983095:FUM983095 GEH983095:GEI983095 GOD983095:GOE983095 GXZ983095:GYA983095 HHV983095:HHW983095 HRR983095:HRS983095 IBN983095:IBO983095 ILJ983095:ILK983095 IVF983095:IVG983095 JFB983095:JFC983095 JOX983095:JOY983095 JYT983095:JYU983095 KIP983095:KIQ983095 KSL983095:KSM983095 LCH983095:LCI983095 LMD983095:LME983095 LVZ983095:LWA983095 MFV983095:MFW983095 MPR983095:MPS983095 MZN983095:MZO983095 NJJ983095:NJK983095 NTF983095:NTG983095 ODB983095:ODC983095 OMX983095:OMY983095 OWT983095:OWU983095 PGP983095:PGQ983095 PQL983095:PQM983095 QAH983095:QAI983095 QKD983095:QKE983095 QTZ983095:QUA983095 RDV983095:RDW983095 RNR983095:RNS983095 RXN983095:RXO983095 SHJ983095:SHK983095 SRF983095:SRG983095 TBB983095:TBC983095 TKX983095:TKY983095 TUT983095:TUU983095 UEP983095:UEQ983095 UOL983095:UOM983095 UYH983095:UYI983095 VID983095:VIE983095 VRZ983095:VSA983095 WBV983095:WBW983095 WLR983095:WLS983095 WVN983095:WVO983095 L46:M48 JE46:JF48 TA46:TB48 ACW46:ACX48 AMS46:AMT48 AWO46:AWP48 BGK46:BGL48 BQG46:BQH48 CAC46:CAD48 CJY46:CJZ48 CTU46:CTV48 DDQ46:DDR48 DNM46:DNN48 DXI46:DXJ48 EHE46:EHF48 ERA46:ERB48 FAW46:FAX48 FKS46:FKT48 FUO46:FUP48 GEK46:GEL48 GOG46:GOH48 GYC46:GYD48 HHY46:HHZ48 HRU46:HRV48 IBQ46:IBR48 ILM46:ILN48 IVI46:IVJ48 JFE46:JFF48 JPA46:JPB48 JYW46:JYX48 KIS46:KIT48 KSO46:KSP48 LCK46:LCL48 LMG46:LMH48 LWC46:LWD48 MFY46:MFZ48 MPU46:MPV48 MZQ46:MZR48 NJM46:NJN48 NTI46:NTJ48 ODE46:ODF48 ONA46:ONB48 OWW46:OWX48 PGS46:PGT48 PQO46:PQP48 QAK46:QAL48 QKG46:QKH48 QUC46:QUD48 RDY46:RDZ48 RNU46:RNV48 RXQ46:RXR48 SHM46:SHN48 SRI46:SRJ48 TBE46:TBF48 TLA46:TLB48 TUW46:TUX48 UES46:UET48 UOO46:UOP48 UYK46:UYL48 VIG46:VIH48 VSC46:VSD48 WBY46:WBZ48 WLU46:WLV48 WVQ46:WVR48 L65582:M65584 JE65582:JF65584 TA65582:TB65584 ACW65582:ACX65584 AMS65582:AMT65584 AWO65582:AWP65584 BGK65582:BGL65584 BQG65582:BQH65584 CAC65582:CAD65584 CJY65582:CJZ65584 CTU65582:CTV65584 DDQ65582:DDR65584 DNM65582:DNN65584 DXI65582:DXJ65584 EHE65582:EHF65584 ERA65582:ERB65584 FAW65582:FAX65584 FKS65582:FKT65584 FUO65582:FUP65584 GEK65582:GEL65584 GOG65582:GOH65584 GYC65582:GYD65584 HHY65582:HHZ65584 HRU65582:HRV65584 IBQ65582:IBR65584 ILM65582:ILN65584 IVI65582:IVJ65584 JFE65582:JFF65584 JPA65582:JPB65584 JYW65582:JYX65584 KIS65582:KIT65584 KSO65582:KSP65584 LCK65582:LCL65584 LMG65582:LMH65584 LWC65582:LWD65584 MFY65582:MFZ65584 MPU65582:MPV65584 MZQ65582:MZR65584 NJM65582:NJN65584 NTI65582:NTJ65584 ODE65582:ODF65584 ONA65582:ONB65584 OWW65582:OWX65584 PGS65582:PGT65584 PQO65582:PQP65584 QAK65582:QAL65584 QKG65582:QKH65584 QUC65582:QUD65584 RDY65582:RDZ65584 RNU65582:RNV65584 RXQ65582:RXR65584 SHM65582:SHN65584 SRI65582:SRJ65584 TBE65582:TBF65584 TLA65582:TLB65584 TUW65582:TUX65584 UES65582:UET65584 UOO65582:UOP65584 UYK65582:UYL65584 VIG65582:VIH65584 VSC65582:VSD65584 WBY65582:WBZ65584 WLU65582:WLV65584 WVQ65582:WVR65584 L131118:M131120 JE131118:JF131120 TA131118:TB131120 ACW131118:ACX131120 AMS131118:AMT131120 AWO131118:AWP131120 BGK131118:BGL131120 BQG131118:BQH131120 CAC131118:CAD131120 CJY131118:CJZ131120 CTU131118:CTV131120 DDQ131118:DDR131120 DNM131118:DNN131120 DXI131118:DXJ131120 EHE131118:EHF131120 ERA131118:ERB131120 FAW131118:FAX131120 FKS131118:FKT131120 FUO131118:FUP131120 GEK131118:GEL131120 GOG131118:GOH131120 GYC131118:GYD131120 HHY131118:HHZ131120 HRU131118:HRV131120 IBQ131118:IBR131120 ILM131118:ILN131120 IVI131118:IVJ131120 JFE131118:JFF131120 JPA131118:JPB131120 JYW131118:JYX131120 KIS131118:KIT131120 KSO131118:KSP131120 LCK131118:LCL131120 LMG131118:LMH131120 LWC131118:LWD131120 MFY131118:MFZ131120 MPU131118:MPV131120 MZQ131118:MZR131120 NJM131118:NJN131120 NTI131118:NTJ131120 ODE131118:ODF131120 ONA131118:ONB131120 OWW131118:OWX131120 PGS131118:PGT131120 PQO131118:PQP131120 QAK131118:QAL131120 QKG131118:QKH131120 QUC131118:QUD131120 RDY131118:RDZ131120 RNU131118:RNV131120 RXQ131118:RXR131120 SHM131118:SHN131120 SRI131118:SRJ131120 TBE131118:TBF131120 TLA131118:TLB131120 TUW131118:TUX131120 UES131118:UET131120 UOO131118:UOP131120 UYK131118:UYL131120 VIG131118:VIH131120 VSC131118:VSD131120 WBY131118:WBZ131120 WLU131118:WLV131120 WVQ131118:WVR131120 L196654:M196656 JE196654:JF196656 TA196654:TB196656 ACW196654:ACX196656 AMS196654:AMT196656 AWO196654:AWP196656 BGK196654:BGL196656 BQG196654:BQH196656 CAC196654:CAD196656 CJY196654:CJZ196656 CTU196654:CTV196656 DDQ196654:DDR196656 DNM196654:DNN196656 DXI196654:DXJ196656 EHE196654:EHF196656 ERA196654:ERB196656 FAW196654:FAX196656 FKS196654:FKT196656 FUO196654:FUP196656 GEK196654:GEL196656 GOG196654:GOH196656 GYC196654:GYD196656 HHY196654:HHZ196656 HRU196654:HRV196656 IBQ196654:IBR196656 ILM196654:ILN196656 IVI196654:IVJ196656 JFE196654:JFF196656 JPA196654:JPB196656 JYW196654:JYX196656 KIS196654:KIT196656 KSO196654:KSP196656 LCK196654:LCL196656 LMG196654:LMH196656 LWC196654:LWD196656 MFY196654:MFZ196656 MPU196654:MPV196656 MZQ196654:MZR196656 NJM196654:NJN196656 NTI196654:NTJ196656 ODE196654:ODF196656 ONA196654:ONB196656 OWW196654:OWX196656 PGS196654:PGT196656 PQO196654:PQP196656 QAK196654:QAL196656 QKG196654:QKH196656 QUC196654:QUD196656 RDY196654:RDZ196656 RNU196654:RNV196656 RXQ196654:RXR196656 SHM196654:SHN196656 SRI196654:SRJ196656 TBE196654:TBF196656 TLA196654:TLB196656 TUW196654:TUX196656 UES196654:UET196656 UOO196654:UOP196656 UYK196654:UYL196656 VIG196654:VIH196656 VSC196654:VSD196656 WBY196654:WBZ196656 WLU196654:WLV196656 WVQ196654:WVR196656 L262190:M262192 JE262190:JF262192 TA262190:TB262192 ACW262190:ACX262192 AMS262190:AMT262192 AWO262190:AWP262192 BGK262190:BGL262192 BQG262190:BQH262192 CAC262190:CAD262192 CJY262190:CJZ262192 CTU262190:CTV262192 DDQ262190:DDR262192 DNM262190:DNN262192 DXI262190:DXJ262192 EHE262190:EHF262192 ERA262190:ERB262192 FAW262190:FAX262192 FKS262190:FKT262192 FUO262190:FUP262192 GEK262190:GEL262192 GOG262190:GOH262192 GYC262190:GYD262192 HHY262190:HHZ262192 HRU262190:HRV262192 IBQ262190:IBR262192 ILM262190:ILN262192 IVI262190:IVJ262192 JFE262190:JFF262192 JPA262190:JPB262192 JYW262190:JYX262192 KIS262190:KIT262192 KSO262190:KSP262192 LCK262190:LCL262192 LMG262190:LMH262192 LWC262190:LWD262192 MFY262190:MFZ262192 MPU262190:MPV262192 MZQ262190:MZR262192 NJM262190:NJN262192 NTI262190:NTJ262192 ODE262190:ODF262192 ONA262190:ONB262192 OWW262190:OWX262192 PGS262190:PGT262192 PQO262190:PQP262192 QAK262190:QAL262192 QKG262190:QKH262192 QUC262190:QUD262192 RDY262190:RDZ262192 RNU262190:RNV262192 RXQ262190:RXR262192 SHM262190:SHN262192 SRI262190:SRJ262192 TBE262190:TBF262192 TLA262190:TLB262192 TUW262190:TUX262192 UES262190:UET262192 UOO262190:UOP262192 UYK262190:UYL262192 VIG262190:VIH262192 VSC262190:VSD262192 WBY262190:WBZ262192 WLU262190:WLV262192 WVQ262190:WVR262192 L327726:M327728 JE327726:JF327728 TA327726:TB327728 ACW327726:ACX327728 AMS327726:AMT327728 AWO327726:AWP327728 BGK327726:BGL327728 BQG327726:BQH327728 CAC327726:CAD327728 CJY327726:CJZ327728 CTU327726:CTV327728 DDQ327726:DDR327728 DNM327726:DNN327728 DXI327726:DXJ327728 EHE327726:EHF327728 ERA327726:ERB327728 FAW327726:FAX327728 FKS327726:FKT327728 FUO327726:FUP327728 GEK327726:GEL327728 GOG327726:GOH327728 GYC327726:GYD327728 HHY327726:HHZ327728 HRU327726:HRV327728 IBQ327726:IBR327728 ILM327726:ILN327728 IVI327726:IVJ327728 JFE327726:JFF327728 JPA327726:JPB327728 JYW327726:JYX327728 KIS327726:KIT327728 KSO327726:KSP327728 LCK327726:LCL327728 LMG327726:LMH327728 LWC327726:LWD327728 MFY327726:MFZ327728 MPU327726:MPV327728 MZQ327726:MZR327728 NJM327726:NJN327728 NTI327726:NTJ327728 ODE327726:ODF327728 ONA327726:ONB327728 OWW327726:OWX327728 PGS327726:PGT327728 PQO327726:PQP327728 QAK327726:QAL327728 QKG327726:QKH327728 QUC327726:QUD327728 RDY327726:RDZ327728 RNU327726:RNV327728 RXQ327726:RXR327728 SHM327726:SHN327728 SRI327726:SRJ327728 TBE327726:TBF327728 TLA327726:TLB327728 TUW327726:TUX327728 UES327726:UET327728 UOO327726:UOP327728 UYK327726:UYL327728 VIG327726:VIH327728 VSC327726:VSD327728 WBY327726:WBZ327728 WLU327726:WLV327728 WVQ327726:WVR327728 L393262:M393264 JE393262:JF393264 TA393262:TB393264 ACW393262:ACX393264 AMS393262:AMT393264 AWO393262:AWP393264 BGK393262:BGL393264 BQG393262:BQH393264 CAC393262:CAD393264 CJY393262:CJZ393264 CTU393262:CTV393264 DDQ393262:DDR393264 DNM393262:DNN393264 DXI393262:DXJ393264 EHE393262:EHF393264 ERA393262:ERB393264 FAW393262:FAX393264 FKS393262:FKT393264 FUO393262:FUP393264 GEK393262:GEL393264 GOG393262:GOH393264 GYC393262:GYD393264 HHY393262:HHZ393264 HRU393262:HRV393264 IBQ393262:IBR393264 ILM393262:ILN393264 IVI393262:IVJ393264 JFE393262:JFF393264 JPA393262:JPB393264 JYW393262:JYX393264 KIS393262:KIT393264 KSO393262:KSP393264 LCK393262:LCL393264 LMG393262:LMH393264 LWC393262:LWD393264 MFY393262:MFZ393264 MPU393262:MPV393264 MZQ393262:MZR393264 NJM393262:NJN393264 NTI393262:NTJ393264 ODE393262:ODF393264 ONA393262:ONB393264 OWW393262:OWX393264 PGS393262:PGT393264 PQO393262:PQP393264 QAK393262:QAL393264 QKG393262:QKH393264 QUC393262:QUD393264 RDY393262:RDZ393264 RNU393262:RNV393264 RXQ393262:RXR393264 SHM393262:SHN393264 SRI393262:SRJ393264 TBE393262:TBF393264 TLA393262:TLB393264 TUW393262:TUX393264 UES393262:UET393264 UOO393262:UOP393264 UYK393262:UYL393264 VIG393262:VIH393264 VSC393262:VSD393264 WBY393262:WBZ393264 WLU393262:WLV393264 WVQ393262:WVR393264 L458798:M458800 JE458798:JF458800 TA458798:TB458800 ACW458798:ACX458800 AMS458798:AMT458800 AWO458798:AWP458800 BGK458798:BGL458800 BQG458798:BQH458800 CAC458798:CAD458800 CJY458798:CJZ458800 CTU458798:CTV458800 DDQ458798:DDR458800 DNM458798:DNN458800 DXI458798:DXJ458800 EHE458798:EHF458800 ERA458798:ERB458800 FAW458798:FAX458800 FKS458798:FKT458800 FUO458798:FUP458800 GEK458798:GEL458800 GOG458798:GOH458800 GYC458798:GYD458800 HHY458798:HHZ458800 HRU458798:HRV458800 IBQ458798:IBR458800 ILM458798:ILN458800 IVI458798:IVJ458800 JFE458798:JFF458800 JPA458798:JPB458800 JYW458798:JYX458800 KIS458798:KIT458800 KSO458798:KSP458800 LCK458798:LCL458800 LMG458798:LMH458800 LWC458798:LWD458800 MFY458798:MFZ458800 MPU458798:MPV458800 MZQ458798:MZR458800 NJM458798:NJN458800 NTI458798:NTJ458800 ODE458798:ODF458800 ONA458798:ONB458800 OWW458798:OWX458800 PGS458798:PGT458800 PQO458798:PQP458800 QAK458798:QAL458800 QKG458798:QKH458800 QUC458798:QUD458800 RDY458798:RDZ458800 RNU458798:RNV458800 RXQ458798:RXR458800 SHM458798:SHN458800 SRI458798:SRJ458800 TBE458798:TBF458800 TLA458798:TLB458800 TUW458798:TUX458800 UES458798:UET458800 UOO458798:UOP458800 UYK458798:UYL458800 VIG458798:VIH458800 VSC458798:VSD458800 WBY458798:WBZ458800 WLU458798:WLV458800 WVQ458798:WVR458800 L524334:M524336 JE524334:JF524336 TA524334:TB524336 ACW524334:ACX524336 AMS524334:AMT524336 AWO524334:AWP524336 BGK524334:BGL524336 BQG524334:BQH524336 CAC524334:CAD524336 CJY524334:CJZ524336 CTU524334:CTV524336 DDQ524334:DDR524336 DNM524334:DNN524336 DXI524334:DXJ524336 EHE524334:EHF524336 ERA524334:ERB524336 FAW524334:FAX524336 FKS524334:FKT524336 FUO524334:FUP524336 GEK524334:GEL524336 GOG524334:GOH524336 GYC524334:GYD524336 HHY524334:HHZ524336 HRU524334:HRV524336 IBQ524334:IBR524336 ILM524334:ILN524336 IVI524334:IVJ524336 JFE524334:JFF524336 JPA524334:JPB524336 JYW524334:JYX524336 KIS524334:KIT524336 KSO524334:KSP524336 LCK524334:LCL524336 LMG524334:LMH524336 LWC524334:LWD524336 MFY524334:MFZ524336 MPU524334:MPV524336 MZQ524334:MZR524336 NJM524334:NJN524336 NTI524334:NTJ524336 ODE524334:ODF524336 ONA524334:ONB524336 OWW524334:OWX524336 PGS524334:PGT524336 PQO524334:PQP524336 QAK524334:QAL524336 QKG524334:QKH524336 QUC524334:QUD524336 RDY524334:RDZ524336 RNU524334:RNV524336 RXQ524334:RXR524336 SHM524334:SHN524336 SRI524334:SRJ524336 TBE524334:TBF524336 TLA524334:TLB524336 TUW524334:TUX524336 UES524334:UET524336 UOO524334:UOP524336 UYK524334:UYL524336 VIG524334:VIH524336 VSC524334:VSD524336 WBY524334:WBZ524336 WLU524334:WLV524336 WVQ524334:WVR524336 L589870:M589872 JE589870:JF589872 TA589870:TB589872 ACW589870:ACX589872 AMS589870:AMT589872 AWO589870:AWP589872 BGK589870:BGL589872 BQG589870:BQH589872 CAC589870:CAD589872 CJY589870:CJZ589872 CTU589870:CTV589872 DDQ589870:DDR589872 DNM589870:DNN589872 DXI589870:DXJ589872 EHE589870:EHF589872 ERA589870:ERB589872 FAW589870:FAX589872 FKS589870:FKT589872 FUO589870:FUP589872 GEK589870:GEL589872 GOG589870:GOH589872 GYC589870:GYD589872 HHY589870:HHZ589872 HRU589870:HRV589872 IBQ589870:IBR589872 ILM589870:ILN589872 IVI589870:IVJ589872 JFE589870:JFF589872 JPA589870:JPB589872 JYW589870:JYX589872 KIS589870:KIT589872 KSO589870:KSP589872 LCK589870:LCL589872 LMG589870:LMH589872 LWC589870:LWD589872 MFY589870:MFZ589872 MPU589870:MPV589872 MZQ589870:MZR589872 NJM589870:NJN589872 NTI589870:NTJ589872 ODE589870:ODF589872 ONA589870:ONB589872 OWW589870:OWX589872 PGS589870:PGT589872 PQO589870:PQP589872 QAK589870:QAL589872 QKG589870:QKH589872 QUC589870:QUD589872 RDY589870:RDZ589872 RNU589870:RNV589872 RXQ589870:RXR589872 SHM589870:SHN589872 SRI589870:SRJ589872 TBE589870:TBF589872 TLA589870:TLB589872 TUW589870:TUX589872 UES589870:UET589872 UOO589870:UOP589872 UYK589870:UYL589872 VIG589870:VIH589872 VSC589870:VSD589872 WBY589870:WBZ589872 WLU589870:WLV589872 WVQ589870:WVR589872 L655406:M655408 JE655406:JF655408 TA655406:TB655408 ACW655406:ACX655408 AMS655406:AMT655408 AWO655406:AWP655408 BGK655406:BGL655408 BQG655406:BQH655408 CAC655406:CAD655408 CJY655406:CJZ655408 CTU655406:CTV655408 DDQ655406:DDR655408 DNM655406:DNN655408 DXI655406:DXJ655408 EHE655406:EHF655408 ERA655406:ERB655408 FAW655406:FAX655408 FKS655406:FKT655408 FUO655406:FUP655408 GEK655406:GEL655408 GOG655406:GOH655408 GYC655406:GYD655408 HHY655406:HHZ655408 HRU655406:HRV655408 IBQ655406:IBR655408 ILM655406:ILN655408 IVI655406:IVJ655408 JFE655406:JFF655408 JPA655406:JPB655408 JYW655406:JYX655408 KIS655406:KIT655408 KSO655406:KSP655408 LCK655406:LCL655408 LMG655406:LMH655408 LWC655406:LWD655408 MFY655406:MFZ655408 MPU655406:MPV655408 MZQ655406:MZR655408 NJM655406:NJN655408 NTI655406:NTJ655408 ODE655406:ODF655408 ONA655406:ONB655408 OWW655406:OWX655408 PGS655406:PGT655408 PQO655406:PQP655408 QAK655406:QAL655408 QKG655406:QKH655408 QUC655406:QUD655408 RDY655406:RDZ655408 RNU655406:RNV655408 RXQ655406:RXR655408 SHM655406:SHN655408 SRI655406:SRJ655408 TBE655406:TBF655408 TLA655406:TLB655408 TUW655406:TUX655408 UES655406:UET655408 UOO655406:UOP655408 UYK655406:UYL655408 VIG655406:VIH655408 VSC655406:VSD655408 WBY655406:WBZ655408 WLU655406:WLV655408 WVQ655406:WVR655408 L720942:M720944 JE720942:JF720944 TA720942:TB720944 ACW720942:ACX720944 AMS720942:AMT720944 AWO720942:AWP720944 BGK720942:BGL720944 BQG720942:BQH720944 CAC720942:CAD720944 CJY720942:CJZ720944 CTU720942:CTV720944 DDQ720942:DDR720944 DNM720942:DNN720944 DXI720942:DXJ720944 EHE720942:EHF720944 ERA720942:ERB720944 FAW720942:FAX720944 FKS720942:FKT720944 FUO720942:FUP720944 GEK720942:GEL720944 GOG720942:GOH720944 GYC720942:GYD720944 HHY720942:HHZ720944 HRU720942:HRV720944 IBQ720942:IBR720944 ILM720942:ILN720944 IVI720942:IVJ720944 JFE720942:JFF720944 JPA720942:JPB720944 JYW720942:JYX720944 KIS720942:KIT720944 KSO720942:KSP720944 LCK720942:LCL720944 LMG720942:LMH720944 LWC720942:LWD720944 MFY720942:MFZ720944 MPU720942:MPV720944 MZQ720942:MZR720944 NJM720942:NJN720944 NTI720942:NTJ720944 ODE720942:ODF720944 ONA720942:ONB720944 OWW720942:OWX720944 PGS720942:PGT720944 PQO720942:PQP720944 QAK720942:QAL720944 QKG720942:QKH720944 QUC720942:QUD720944 RDY720942:RDZ720944 RNU720942:RNV720944 RXQ720942:RXR720944 SHM720942:SHN720944 SRI720942:SRJ720944 TBE720942:TBF720944 TLA720942:TLB720944 TUW720942:TUX720944 UES720942:UET720944 UOO720942:UOP720944 UYK720942:UYL720944 VIG720942:VIH720944 VSC720942:VSD720944 WBY720942:WBZ720944 WLU720942:WLV720944 WVQ720942:WVR720944 L786478:M786480 JE786478:JF786480 TA786478:TB786480 ACW786478:ACX786480 AMS786478:AMT786480 AWO786478:AWP786480 BGK786478:BGL786480 BQG786478:BQH786480 CAC786478:CAD786480 CJY786478:CJZ786480 CTU786478:CTV786480 DDQ786478:DDR786480 DNM786478:DNN786480 DXI786478:DXJ786480 EHE786478:EHF786480 ERA786478:ERB786480 FAW786478:FAX786480 FKS786478:FKT786480 FUO786478:FUP786480 GEK786478:GEL786480 GOG786478:GOH786480 GYC786478:GYD786480 HHY786478:HHZ786480 HRU786478:HRV786480 IBQ786478:IBR786480 ILM786478:ILN786480 IVI786478:IVJ786480 JFE786478:JFF786480 JPA786478:JPB786480 JYW786478:JYX786480 KIS786478:KIT786480 KSO786478:KSP786480 LCK786478:LCL786480 LMG786478:LMH786480 LWC786478:LWD786480 MFY786478:MFZ786480 MPU786478:MPV786480 MZQ786478:MZR786480 NJM786478:NJN786480 NTI786478:NTJ786480 ODE786478:ODF786480 ONA786478:ONB786480 OWW786478:OWX786480 PGS786478:PGT786480 PQO786478:PQP786480 QAK786478:QAL786480 QKG786478:QKH786480 QUC786478:QUD786480 RDY786478:RDZ786480 RNU786478:RNV786480 RXQ786478:RXR786480 SHM786478:SHN786480 SRI786478:SRJ786480 TBE786478:TBF786480 TLA786478:TLB786480 TUW786478:TUX786480 UES786478:UET786480 UOO786478:UOP786480 UYK786478:UYL786480 VIG786478:VIH786480 VSC786478:VSD786480 WBY786478:WBZ786480 WLU786478:WLV786480 WVQ786478:WVR786480 L852014:M852016 JE852014:JF852016 TA852014:TB852016 ACW852014:ACX852016 AMS852014:AMT852016 AWO852014:AWP852016 BGK852014:BGL852016 BQG852014:BQH852016 CAC852014:CAD852016 CJY852014:CJZ852016 CTU852014:CTV852016 DDQ852014:DDR852016 DNM852014:DNN852016 DXI852014:DXJ852016 EHE852014:EHF852016 ERA852014:ERB852016 FAW852014:FAX852016 FKS852014:FKT852016 FUO852014:FUP852016 GEK852014:GEL852016 GOG852014:GOH852016 GYC852014:GYD852016 HHY852014:HHZ852016 HRU852014:HRV852016 IBQ852014:IBR852016 ILM852014:ILN852016 IVI852014:IVJ852016 JFE852014:JFF852016 JPA852014:JPB852016 JYW852014:JYX852016 KIS852014:KIT852016 KSO852014:KSP852016 LCK852014:LCL852016 LMG852014:LMH852016 LWC852014:LWD852016 MFY852014:MFZ852016 MPU852014:MPV852016 MZQ852014:MZR852016 NJM852014:NJN852016 NTI852014:NTJ852016 ODE852014:ODF852016 ONA852014:ONB852016 OWW852014:OWX852016 PGS852014:PGT852016 PQO852014:PQP852016 QAK852014:QAL852016 QKG852014:QKH852016 QUC852014:QUD852016 RDY852014:RDZ852016 RNU852014:RNV852016 RXQ852014:RXR852016 SHM852014:SHN852016 SRI852014:SRJ852016 TBE852014:TBF852016 TLA852014:TLB852016 TUW852014:TUX852016 UES852014:UET852016 UOO852014:UOP852016 UYK852014:UYL852016 VIG852014:VIH852016 VSC852014:VSD852016 WBY852014:WBZ852016 WLU852014:WLV852016 WVQ852014:WVR852016 L917550:M917552 JE917550:JF917552 TA917550:TB917552 ACW917550:ACX917552 AMS917550:AMT917552 AWO917550:AWP917552 BGK917550:BGL917552 BQG917550:BQH917552 CAC917550:CAD917552 CJY917550:CJZ917552 CTU917550:CTV917552 DDQ917550:DDR917552 DNM917550:DNN917552 DXI917550:DXJ917552 EHE917550:EHF917552 ERA917550:ERB917552 FAW917550:FAX917552 FKS917550:FKT917552 FUO917550:FUP917552 GEK917550:GEL917552 GOG917550:GOH917552 GYC917550:GYD917552 HHY917550:HHZ917552 HRU917550:HRV917552 IBQ917550:IBR917552 ILM917550:ILN917552 IVI917550:IVJ917552 JFE917550:JFF917552 JPA917550:JPB917552 JYW917550:JYX917552 KIS917550:KIT917552 KSO917550:KSP917552 LCK917550:LCL917552 LMG917550:LMH917552 LWC917550:LWD917552 MFY917550:MFZ917552 MPU917550:MPV917552 MZQ917550:MZR917552 NJM917550:NJN917552 NTI917550:NTJ917552 ODE917550:ODF917552 ONA917550:ONB917552 OWW917550:OWX917552 PGS917550:PGT917552 PQO917550:PQP917552 QAK917550:QAL917552 QKG917550:QKH917552 QUC917550:QUD917552 RDY917550:RDZ917552 RNU917550:RNV917552 RXQ917550:RXR917552 SHM917550:SHN917552 SRI917550:SRJ917552 TBE917550:TBF917552 TLA917550:TLB917552 TUW917550:TUX917552 UES917550:UET917552 UOO917550:UOP917552 UYK917550:UYL917552 VIG917550:VIH917552 VSC917550:VSD917552 WBY917550:WBZ917552 WLU917550:WLV917552 WVQ917550:WVR917552 L983086:M983088 JE983086:JF983088 TA983086:TB983088 ACW983086:ACX983088 AMS983086:AMT983088 AWO983086:AWP983088 BGK983086:BGL983088 BQG983086:BQH983088 CAC983086:CAD983088 CJY983086:CJZ983088 CTU983086:CTV983088 DDQ983086:DDR983088 DNM983086:DNN983088 DXI983086:DXJ983088 EHE983086:EHF983088 ERA983086:ERB983088 FAW983086:FAX983088 FKS983086:FKT983088 FUO983086:FUP983088 GEK983086:GEL983088 GOG983086:GOH983088 GYC983086:GYD983088 HHY983086:HHZ983088 HRU983086:HRV983088 IBQ983086:IBR983088 ILM983086:ILN983088 IVI983086:IVJ983088 JFE983086:JFF983088 JPA983086:JPB983088 JYW983086:JYX983088 KIS983086:KIT983088 KSO983086:KSP983088 LCK983086:LCL983088 LMG983086:LMH983088 LWC983086:LWD983088 MFY983086:MFZ983088 MPU983086:MPV983088 MZQ983086:MZR983088 NJM983086:NJN983088 NTI983086:NTJ983088 ODE983086:ODF983088 ONA983086:ONB983088 OWW983086:OWX983088 PGS983086:PGT983088 PQO983086:PQP983088 QAK983086:QAL983088 QKG983086:QKH983088 QUC983086:QUD983088 RDY983086:RDZ983088 RNU983086:RNV983088 RXQ983086:RXR983088 SHM983086:SHN983088 SRI983086:SRJ983088 TBE983086:TBF983088 TLA983086:TLB983088 TUW983086:TUX983088 UES983086:UET983088 UOO983086:UOP983088 UYK983086:UYL983088 VIG983086:VIH983088 VSC983086:VSD983088 WBY983086:WBZ983088 WLU983086:WLV983088 WVQ983086:WVR983088 L50:M52 JE50:JF52 TA50:TB52 ACW50:ACX52 AMS50:AMT52 AWO50:AWP52 BGK50:BGL52 BQG50:BQH52 CAC50:CAD52 CJY50:CJZ52 CTU50:CTV52 DDQ50:DDR52 DNM50:DNN52 DXI50:DXJ52 EHE50:EHF52 ERA50:ERB52 FAW50:FAX52 FKS50:FKT52 FUO50:FUP52 GEK50:GEL52 GOG50:GOH52 GYC50:GYD52 HHY50:HHZ52 HRU50:HRV52 IBQ50:IBR52 ILM50:ILN52 IVI50:IVJ52 JFE50:JFF52 JPA50:JPB52 JYW50:JYX52 KIS50:KIT52 KSO50:KSP52 LCK50:LCL52 LMG50:LMH52 LWC50:LWD52 MFY50:MFZ52 MPU50:MPV52 MZQ50:MZR52 NJM50:NJN52 NTI50:NTJ52 ODE50:ODF52 ONA50:ONB52 OWW50:OWX52 PGS50:PGT52 PQO50:PQP52 QAK50:QAL52 QKG50:QKH52 QUC50:QUD52 RDY50:RDZ52 RNU50:RNV52 RXQ50:RXR52 SHM50:SHN52 SRI50:SRJ52 TBE50:TBF52 TLA50:TLB52 TUW50:TUX52 UES50:UET52 UOO50:UOP52 UYK50:UYL52 VIG50:VIH52 VSC50:VSD52 WBY50:WBZ52 WLU50:WLV52 WVQ50:WVR52 L65586:M65588 JE65586:JF65588 TA65586:TB65588 ACW65586:ACX65588 AMS65586:AMT65588 AWO65586:AWP65588 BGK65586:BGL65588 BQG65586:BQH65588 CAC65586:CAD65588 CJY65586:CJZ65588 CTU65586:CTV65588 DDQ65586:DDR65588 DNM65586:DNN65588 DXI65586:DXJ65588 EHE65586:EHF65588 ERA65586:ERB65588 FAW65586:FAX65588 FKS65586:FKT65588 FUO65586:FUP65588 GEK65586:GEL65588 GOG65586:GOH65588 GYC65586:GYD65588 HHY65586:HHZ65588 HRU65586:HRV65588 IBQ65586:IBR65588 ILM65586:ILN65588 IVI65586:IVJ65588 JFE65586:JFF65588 JPA65586:JPB65588 JYW65586:JYX65588 KIS65586:KIT65588 KSO65586:KSP65588 LCK65586:LCL65588 LMG65586:LMH65588 LWC65586:LWD65588 MFY65586:MFZ65588 MPU65586:MPV65588 MZQ65586:MZR65588 NJM65586:NJN65588 NTI65586:NTJ65588 ODE65586:ODF65588 ONA65586:ONB65588 OWW65586:OWX65588 PGS65586:PGT65588 PQO65586:PQP65588 QAK65586:QAL65588 QKG65586:QKH65588 QUC65586:QUD65588 RDY65586:RDZ65588 RNU65586:RNV65588 RXQ65586:RXR65588 SHM65586:SHN65588 SRI65586:SRJ65588 TBE65586:TBF65588 TLA65586:TLB65588 TUW65586:TUX65588 UES65586:UET65588 UOO65586:UOP65588 UYK65586:UYL65588 VIG65586:VIH65588 VSC65586:VSD65588 WBY65586:WBZ65588 WLU65586:WLV65588 WVQ65586:WVR65588 L131122:M131124 JE131122:JF131124 TA131122:TB131124 ACW131122:ACX131124 AMS131122:AMT131124 AWO131122:AWP131124 BGK131122:BGL131124 BQG131122:BQH131124 CAC131122:CAD131124 CJY131122:CJZ131124 CTU131122:CTV131124 DDQ131122:DDR131124 DNM131122:DNN131124 DXI131122:DXJ131124 EHE131122:EHF131124 ERA131122:ERB131124 FAW131122:FAX131124 FKS131122:FKT131124 FUO131122:FUP131124 GEK131122:GEL131124 GOG131122:GOH131124 GYC131122:GYD131124 HHY131122:HHZ131124 HRU131122:HRV131124 IBQ131122:IBR131124 ILM131122:ILN131124 IVI131122:IVJ131124 JFE131122:JFF131124 JPA131122:JPB131124 JYW131122:JYX131124 KIS131122:KIT131124 KSO131122:KSP131124 LCK131122:LCL131124 LMG131122:LMH131124 LWC131122:LWD131124 MFY131122:MFZ131124 MPU131122:MPV131124 MZQ131122:MZR131124 NJM131122:NJN131124 NTI131122:NTJ131124 ODE131122:ODF131124 ONA131122:ONB131124 OWW131122:OWX131124 PGS131122:PGT131124 PQO131122:PQP131124 QAK131122:QAL131124 QKG131122:QKH131124 QUC131122:QUD131124 RDY131122:RDZ131124 RNU131122:RNV131124 RXQ131122:RXR131124 SHM131122:SHN131124 SRI131122:SRJ131124 TBE131122:TBF131124 TLA131122:TLB131124 TUW131122:TUX131124 UES131122:UET131124 UOO131122:UOP131124 UYK131122:UYL131124 VIG131122:VIH131124 VSC131122:VSD131124 WBY131122:WBZ131124 WLU131122:WLV131124 WVQ131122:WVR131124 L196658:M196660 JE196658:JF196660 TA196658:TB196660 ACW196658:ACX196660 AMS196658:AMT196660 AWO196658:AWP196660 BGK196658:BGL196660 BQG196658:BQH196660 CAC196658:CAD196660 CJY196658:CJZ196660 CTU196658:CTV196660 DDQ196658:DDR196660 DNM196658:DNN196660 DXI196658:DXJ196660 EHE196658:EHF196660 ERA196658:ERB196660 FAW196658:FAX196660 FKS196658:FKT196660 FUO196658:FUP196660 GEK196658:GEL196660 GOG196658:GOH196660 GYC196658:GYD196660 HHY196658:HHZ196660 HRU196658:HRV196660 IBQ196658:IBR196660 ILM196658:ILN196660 IVI196658:IVJ196660 JFE196658:JFF196660 JPA196658:JPB196660 JYW196658:JYX196660 KIS196658:KIT196660 KSO196658:KSP196660 LCK196658:LCL196660 LMG196658:LMH196660 LWC196658:LWD196660 MFY196658:MFZ196660 MPU196658:MPV196660 MZQ196658:MZR196660 NJM196658:NJN196660 NTI196658:NTJ196660 ODE196658:ODF196660 ONA196658:ONB196660 OWW196658:OWX196660 PGS196658:PGT196660 PQO196658:PQP196660 QAK196658:QAL196660 QKG196658:QKH196660 QUC196658:QUD196660 RDY196658:RDZ196660 RNU196658:RNV196660 RXQ196658:RXR196660 SHM196658:SHN196660 SRI196658:SRJ196660 TBE196658:TBF196660 TLA196658:TLB196660 TUW196658:TUX196660 UES196658:UET196660 UOO196658:UOP196660 UYK196658:UYL196660 VIG196658:VIH196660 VSC196658:VSD196660 WBY196658:WBZ196660 WLU196658:WLV196660 WVQ196658:WVR196660 L262194:M262196 JE262194:JF262196 TA262194:TB262196 ACW262194:ACX262196 AMS262194:AMT262196 AWO262194:AWP262196 BGK262194:BGL262196 BQG262194:BQH262196 CAC262194:CAD262196 CJY262194:CJZ262196 CTU262194:CTV262196 DDQ262194:DDR262196 DNM262194:DNN262196 DXI262194:DXJ262196 EHE262194:EHF262196 ERA262194:ERB262196 FAW262194:FAX262196 FKS262194:FKT262196 FUO262194:FUP262196 GEK262194:GEL262196 GOG262194:GOH262196 GYC262194:GYD262196 HHY262194:HHZ262196 HRU262194:HRV262196 IBQ262194:IBR262196 ILM262194:ILN262196 IVI262194:IVJ262196 JFE262194:JFF262196 JPA262194:JPB262196 JYW262194:JYX262196 KIS262194:KIT262196 KSO262194:KSP262196 LCK262194:LCL262196 LMG262194:LMH262196 LWC262194:LWD262196 MFY262194:MFZ262196 MPU262194:MPV262196 MZQ262194:MZR262196 NJM262194:NJN262196 NTI262194:NTJ262196 ODE262194:ODF262196 ONA262194:ONB262196 OWW262194:OWX262196 PGS262194:PGT262196 PQO262194:PQP262196 QAK262194:QAL262196 QKG262194:QKH262196 QUC262194:QUD262196 RDY262194:RDZ262196 RNU262194:RNV262196 RXQ262194:RXR262196 SHM262194:SHN262196 SRI262194:SRJ262196 TBE262194:TBF262196 TLA262194:TLB262196 TUW262194:TUX262196 UES262194:UET262196 UOO262194:UOP262196 UYK262194:UYL262196 VIG262194:VIH262196 VSC262194:VSD262196 WBY262194:WBZ262196 WLU262194:WLV262196 WVQ262194:WVR262196 L327730:M327732 JE327730:JF327732 TA327730:TB327732 ACW327730:ACX327732 AMS327730:AMT327732 AWO327730:AWP327732 BGK327730:BGL327732 BQG327730:BQH327732 CAC327730:CAD327732 CJY327730:CJZ327732 CTU327730:CTV327732 DDQ327730:DDR327732 DNM327730:DNN327732 DXI327730:DXJ327732 EHE327730:EHF327732 ERA327730:ERB327732 FAW327730:FAX327732 FKS327730:FKT327732 FUO327730:FUP327732 GEK327730:GEL327732 GOG327730:GOH327732 GYC327730:GYD327732 HHY327730:HHZ327732 HRU327730:HRV327732 IBQ327730:IBR327732 ILM327730:ILN327732 IVI327730:IVJ327732 JFE327730:JFF327732 JPA327730:JPB327732 JYW327730:JYX327732 KIS327730:KIT327732 KSO327730:KSP327732 LCK327730:LCL327732 LMG327730:LMH327732 LWC327730:LWD327732 MFY327730:MFZ327732 MPU327730:MPV327732 MZQ327730:MZR327732 NJM327730:NJN327732 NTI327730:NTJ327732 ODE327730:ODF327732 ONA327730:ONB327732 OWW327730:OWX327732 PGS327730:PGT327732 PQO327730:PQP327732 QAK327730:QAL327732 QKG327730:QKH327732 QUC327730:QUD327732 RDY327730:RDZ327732 RNU327730:RNV327732 RXQ327730:RXR327732 SHM327730:SHN327732 SRI327730:SRJ327732 TBE327730:TBF327732 TLA327730:TLB327732 TUW327730:TUX327732 UES327730:UET327732 UOO327730:UOP327732 UYK327730:UYL327732 VIG327730:VIH327732 VSC327730:VSD327732 WBY327730:WBZ327732 WLU327730:WLV327732 WVQ327730:WVR327732 L393266:M393268 JE393266:JF393268 TA393266:TB393268 ACW393266:ACX393268 AMS393266:AMT393268 AWO393266:AWP393268 BGK393266:BGL393268 BQG393266:BQH393268 CAC393266:CAD393268 CJY393266:CJZ393268 CTU393266:CTV393268 DDQ393266:DDR393268 DNM393266:DNN393268 DXI393266:DXJ393268 EHE393266:EHF393268 ERA393266:ERB393268 FAW393266:FAX393268 FKS393266:FKT393268 FUO393266:FUP393268 GEK393266:GEL393268 GOG393266:GOH393268 GYC393266:GYD393268 HHY393266:HHZ393268 HRU393266:HRV393268 IBQ393266:IBR393268 ILM393266:ILN393268 IVI393266:IVJ393268 JFE393266:JFF393268 JPA393266:JPB393268 JYW393266:JYX393268 KIS393266:KIT393268 KSO393266:KSP393268 LCK393266:LCL393268 LMG393266:LMH393268 LWC393266:LWD393268 MFY393266:MFZ393268 MPU393266:MPV393268 MZQ393266:MZR393268 NJM393266:NJN393268 NTI393266:NTJ393268 ODE393266:ODF393268 ONA393266:ONB393268 OWW393266:OWX393268 PGS393266:PGT393268 PQO393266:PQP393268 QAK393266:QAL393268 QKG393266:QKH393268 QUC393266:QUD393268 RDY393266:RDZ393268 RNU393266:RNV393268 RXQ393266:RXR393268 SHM393266:SHN393268 SRI393266:SRJ393268 TBE393266:TBF393268 TLA393266:TLB393268 TUW393266:TUX393268 UES393266:UET393268 UOO393266:UOP393268 UYK393266:UYL393268 VIG393266:VIH393268 VSC393266:VSD393268 WBY393266:WBZ393268 WLU393266:WLV393268 WVQ393266:WVR393268 L458802:M458804 JE458802:JF458804 TA458802:TB458804 ACW458802:ACX458804 AMS458802:AMT458804 AWO458802:AWP458804 BGK458802:BGL458804 BQG458802:BQH458804 CAC458802:CAD458804 CJY458802:CJZ458804 CTU458802:CTV458804 DDQ458802:DDR458804 DNM458802:DNN458804 DXI458802:DXJ458804 EHE458802:EHF458804 ERA458802:ERB458804 FAW458802:FAX458804 FKS458802:FKT458804 FUO458802:FUP458804 GEK458802:GEL458804 GOG458802:GOH458804 GYC458802:GYD458804 HHY458802:HHZ458804 HRU458802:HRV458804 IBQ458802:IBR458804 ILM458802:ILN458804 IVI458802:IVJ458804 JFE458802:JFF458804 JPA458802:JPB458804 JYW458802:JYX458804 KIS458802:KIT458804 KSO458802:KSP458804 LCK458802:LCL458804 LMG458802:LMH458804 LWC458802:LWD458804 MFY458802:MFZ458804 MPU458802:MPV458804 MZQ458802:MZR458804 NJM458802:NJN458804 NTI458802:NTJ458804 ODE458802:ODF458804 ONA458802:ONB458804 OWW458802:OWX458804 PGS458802:PGT458804 PQO458802:PQP458804 QAK458802:QAL458804 QKG458802:QKH458804 QUC458802:QUD458804 RDY458802:RDZ458804 RNU458802:RNV458804 RXQ458802:RXR458804 SHM458802:SHN458804 SRI458802:SRJ458804 TBE458802:TBF458804 TLA458802:TLB458804 TUW458802:TUX458804 UES458802:UET458804 UOO458802:UOP458804 UYK458802:UYL458804 VIG458802:VIH458804 VSC458802:VSD458804 WBY458802:WBZ458804 WLU458802:WLV458804 WVQ458802:WVR458804 L524338:M524340 JE524338:JF524340 TA524338:TB524340 ACW524338:ACX524340 AMS524338:AMT524340 AWO524338:AWP524340 BGK524338:BGL524340 BQG524338:BQH524340 CAC524338:CAD524340 CJY524338:CJZ524340 CTU524338:CTV524340 DDQ524338:DDR524340 DNM524338:DNN524340 DXI524338:DXJ524340 EHE524338:EHF524340 ERA524338:ERB524340 FAW524338:FAX524340 FKS524338:FKT524340 FUO524338:FUP524340 GEK524338:GEL524340 GOG524338:GOH524340 GYC524338:GYD524340 HHY524338:HHZ524340 HRU524338:HRV524340 IBQ524338:IBR524340 ILM524338:ILN524340 IVI524338:IVJ524340 JFE524338:JFF524340 JPA524338:JPB524340 JYW524338:JYX524340 KIS524338:KIT524340 KSO524338:KSP524340 LCK524338:LCL524340 LMG524338:LMH524340 LWC524338:LWD524340 MFY524338:MFZ524340 MPU524338:MPV524340 MZQ524338:MZR524340 NJM524338:NJN524340 NTI524338:NTJ524340 ODE524338:ODF524340 ONA524338:ONB524340 OWW524338:OWX524340 PGS524338:PGT524340 PQO524338:PQP524340 QAK524338:QAL524340 QKG524338:QKH524340 QUC524338:QUD524340 RDY524338:RDZ524340 RNU524338:RNV524340 RXQ524338:RXR524340 SHM524338:SHN524340 SRI524338:SRJ524340 TBE524338:TBF524340 TLA524338:TLB524340 TUW524338:TUX524340 UES524338:UET524340 UOO524338:UOP524340 UYK524338:UYL524340 VIG524338:VIH524340 VSC524338:VSD524340 WBY524338:WBZ524340 WLU524338:WLV524340 WVQ524338:WVR524340 L589874:M589876 JE589874:JF589876 TA589874:TB589876 ACW589874:ACX589876 AMS589874:AMT589876 AWO589874:AWP589876 BGK589874:BGL589876 BQG589874:BQH589876 CAC589874:CAD589876 CJY589874:CJZ589876 CTU589874:CTV589876 DDQ589874:DDR589876 DNM589874:DNN589876 DXI589874:DXJ589876 EHE589874:EHF589876 ERA589874:ERB589876 FAW589874:FAX589876 FKS589874:FKT589876 FUO589874:FUP589876 GEK589874:GEL589876 GOG589874:GOH589876 GYC589874:GYD589876 HHY589874:HHZ589876 HRU589874:HRV589876 IBQ589874:IBR589876 ILM589874:ILN589876 IVI589874:IVJ589876 JFE589874:JFF589876 JPA589874:JPB589876 JYW589874:JYX589876 KIS589874:KIT589876 KSO589874:KSP589876 LCK589874:LCL589876 LMG589874:LMH589876 LWC589874:LWD589876 MFY589874:MFZ589876 MPU589874:MPV589876 MZQ589874:MZR589876 NJM589874:NJN589876 NTI589874:NTJ589876 ODE589874:ODF589876 ONA589874:ONB589876 OWW589874:OWX589876 PGS589874:PGT589876 PQO589874:PQP589876 QAK589874:QAL589876 QKG589874:QKH589876 QUC589874:QUD589876 RDY589874:RDZ589876 RNU589874:RNV589876 RXQ589874:RXR589876 SHM589874:SHN589876 SRI589874:SRJ589876 TBE589874:TBF589876 TLA589874:TLB589876 TUW589874:TUX589876 UES589874:UET589876 UOO589874:UOP589876 UYK589874:UYL589876 VIG589874:VIH589876 VSC589874:VSD589876 WBY589874:WBZ589876 WLU589874:WLV589876 WVQ589874:WVR589876 L655410:M655412 JE655410:JF655412 TA655410:TB655412 ACW655410:ACX655412 AMS655410:AMT655412 AWO655410:AWP655412 BGK655410:BGL655412 BQG655410:BQH655412 CAC655410:CAD655412 CJY655410:CJZ655412 CTU655410:CTV655412 DDQ655410:DDR655412 DNM655410:DNN655412 DXI655410:DXJ655412 EHE655410:EHF655412 ERA655410:ERB655412 FAW655410:FAX655412 FKS655410:FKT655412 FUO655410:FUP655412 GEK655410:GEL655412 GOG655410:GOH655412 GYC655410:GYD655412 HHY655410:HHZ655412 HRU655410:HRV655412 IBQ655410:IBR655412 ILM655410:ILN655412 IVI655410:IVJ655412 JFE655410:JFF655412 JPA655410:JPB655412 JYW655410:JYX655412 KIS655410:KIT655412 KSO655410:KSP655412 LCK655410:LCL655412 LMG655410:LMH655412 LWC655410:LWD655412 MFY655410:MFZ655412 MPU655410:MPV655412 MZQ655410:MZR655412 NJM655410:NJN655412 NTI655410:NTJ655412 ODE655410:ODF655412 ONA655410:ONB655412 OWW655410:OWX655412 PGS655410:PGT655412 PQO655410:PQP655412 QAK655410:QAL655412 QKG655410:QKH655412 QUC655410:QUD655412 RDY655410:RDZ655412 RNU655410:RNV655412 RXQ655410:RXR655412 SHM655410:SHN655412 SRI655410:SRJ655412 TBE655410:TBF655412 TLA655410:TLB655412 TUW655410:TUX655412 UES655410:UET655412 UOO655410:UOP655412 UYK655410:UYL655412 VIG655410:VIH655412 VSC655410:VSD655412 WBY655410:WBZ655412 WLU655410:WLV655412 WVQ655410:WVR655412 L720946:M720948 JE720946:JF720948 TA720946:TB720948 ACW720946:ACX720948 AMS720946:AMT720948 AWO720946:AWP720948 BGK720946:BGL720948 BQG720946:BQH720948 CAC720946:CAD720948 CJY720946:CJZ720948 CTU720946:CTV720948 DDQ720946:DDR720948 DNM720946:DNN720948 DXI720946:DXJ720948 EHE720946:EHF720948 ERA720946:ERB720948 FAW720946:FAX720948 FKS720946:FKT720948 FUO720946:FUP720948 GEK720946:GEL720948 GOG720946:GOH720948 GYC720946:GYD720948 HHY720946:HHZ720948 HRU720946:HRV720948 IBQ720946:IBR720948 ILM720946:ILN720948 IVI720946:IVJ720948 JFE720946:JFF720948 JPA720946:JPB720948 JYW720946:JYX720948 KIS720946:KIT720948 KSO720946:KSP720948 LCK720946:LCL720948 LMG720946:LMH720948 LWC720946:LWD720948 MFY720946:MFZ720948 MPU720946:MPV720948 MZQ720946:MZR720948 NJM720946:NJN720948 NTI720946:NTJ720948 ODE720946:ODF720948 ONA720946:ONB720948 OWW720946:OWX720948 PGS720946:PGT720948 PQO720946:PQP720948 QAK720946:QAL720948 QKG720946:QKH720948 QUC720946:QUD720948 RDY720946:RDZ720948 RNU720946:RNV720948 RXQ720946:RXR720948 SHM720946:SHN720948 SRI720946:SRJ720948 TBE720946:TBF720948 TLA720946:TLB720948 TUW720946:TUX720948 UES720946:UET720948 UOO720946:UOP720948 UYK720946:UYL720948 VIG720946:VIH720948 VSC720946:VSD720948 WBY720946:WBZ720948 WLU720946:WLV720948 WVQ720946:WVR720948 L786482:M786484 JE786482:JF786484 TA786482:TB786484 ACW786482:ACX786484 AMS786482:AMT786484 AWO786482:AWP786484 BGK786482:BGL786484 BQG786482:BQH786484 CAC786482:CAD786484 CJY786482:CJZ786484 CTU786482:CTV786484 DDQ786482:DDR786484 DNM786482:DNN786484 DXI786482:DXJ786484 EHE786482:EHF786484 ERA786482:ERB786484 FAW786482:FAX786484 FKS786482:FKT786484 FUO786482:FUP786484 GEK786482:GEL786484 GOG786482:GOH786484 GYC786482:GYD786484 HHY786482:HHZ786484 HRU786482:HRV786484 IBQ786482:IBR786484 ILM786482:ILN786484 IVI786482:IVJ786484 JFE786482:JFF786484 JPA786482:JPB786484 JYW786482:JYX786484 KIS786482:KIT786484 KSO786482:KSP786484 LCK786482:LCL786484 LMG786482:LMH786484 LWC786482:LWD786484 MFY786482:MFZ786484 MPU786482:MPV786484 MZQ786482:MZR786484 NJM786482:NJN786484 NTI786482:NTJ786484 ODE786482:ODF786484 ONA786482:ONB786484 OWW786482:OWX786484 PGS786482:PGT786484 PQO786482:PQP786484 QAK786482:QAL786484 QKG786482:QKH786484 QUC786482:QUD786484 RDY786482:RDZ786484 RNU786482:RNV786484 RXQ786482:RXR786484 SHM786482:SHN786484 SRI786482:SRJ786484 TBE786482:TBF786484 TLA786482:TLB786484 TUW786482:TUX786484 UES786482:UET786484 UOO786482:UOP786484 UYK786482:UYL786484 VIG786482:VIH786484 VSC786482:VSD786484 WBY786482:WBZ786484 WLU786482:WLV786484 WVQ786482:WVR786484 L852018:M852020 JE852018:JF852020 TA852018:TB852020 ACW852018:ACX852020 AMS852018:AMT852020 AWO852018:AWP852020 BGK852018:BGL852020 BQG852018:BQH852020 CAC852018:CAD852020 CJY852018:CJZ852020 CTU852018:CTV852020 DDQ852018:DDR852020 DNM852018:DNN852020 DXI852018:DXJ852020 EHE852018:EHF852020 ERA852018:ERB852020 FAW852018:FAX852020 FKS852018:FKT852020 FUO852018:FUP852020 GEK852018:GEL852020 GOG852018:GOH852020 GYC852018:GYD852020 HHY852018:HHZ852020 HRU852018:HRV852020 IBQ852018:IBR852020 ILM852018:ILN852020 IVI852018:IVJ852020 JFE852018:JFF852020 JPA852018:JPB852020 JYW852018:JYX852020 KIS852018:KIT852020 KSO852018:KSP852020 LCK852018:LCL852020 LMG852018:LMH852020 LWC852018:LWD852020 MFY852018:MFZ852020 MPU852018:MPV852020 MZQ852018:MZR852020 NJM852018:NJN852020 NTI852018:NTJ852020 ODE852018:ODF852020 ONA852018:ONB852020 OWW852018:OWX852020 PGS852018:PGT852020 PQO852018:PQP852020 QAK852018:QAL852020 QKG852018:QKH852020 QUC852018:QUD852020 RDY852018:RDZ852020 RNU852018:RNV852020 RXQ852018:RXR852020 SHM852018:SHN852020 SRI852018:SRJ852020 TBE852018:TBF852020 TLA852018:TLB852020 TUW852018:TUX852020 UES852018:UET852020 UOO852018:UOP852020 UYK852018:UYL852020 VIG852018:VIH852020 VSC852018:VSD852020 WBY852018:WBZ852020 WLU852018:WLV852020 WVQ852018:WVR852020 L917554:M917556 JE917554:JF917556 TA917554:TB917556 ACW917554:ACX917556 AMS917554:AMT917556 AWO917554:AWP917556 BGK917554:BGL917556 BQG917554:BQH917556 CAC917554:CAD917556 CJY917554:CJZ917556 CTU917554:CTV917556 DDQ917554:DDR917556 DNM917554:DNN917556 DXI917554:DXJ917556 EHE917554:EHF917556 ERA917554:ERB917556 FAW917554:FAX917556 FKS917554:FKT917556 FUO917554:FUP917556 GEK917554:GEL917556 GOG917554:GOH917556 GYC917554:GYD917556 HHY917554:HHZ917556 HRU917554:HRV917556 IBQ917554:IBR917556 ILM917554:ILN917556 IVI917554:IVJ917556 JFE917554:JFF917556 JPA917554:JPB917556 JYW917554:JYX917556 KIS917554:KIT917556 KSO917554:KSP917556 LCK917554:LCL917556 LMG917554:LMH917556 LWC917554:LWD917556 MFY917554:MFZ917556 MPU917554:MPV917556 MZQ917554:MZR917556 NJM917554:NJN917556 NTI917554:NTJ917556 ODE917554:ODF917556 ONA917554:ONB917556 OWW917554:OWX917556 PGS917554:PGT917556 PQO917554:PQP917556 QAK917554:QAL917556 QKG917554:QKH917556 QUC917554:QUD917556 RDY917554:RDZ917556 RNU917554:RNV917556 RXQ917554:RXR917556 SHM917554:SHN917556 SRI917554:SRJ917556 TBE917554:TBF917556 TLA917554:TLB917556 TUW917554:TUX917556 UES917554:UET917556 UOO917554:UOP917556 UYK917554:UYL917556 VIG917554:VIH917556 VSC917554:VSD917556 WBY917554:WBZ917556 WLU917554:WLV917556 WVQ917554:WVR917556 L983090:M983092 JE983090:JF983092 TA983090:TB983092 ACW983090:ACX983092 AMS983090:AMT983092 AWO983090:AWP983092 BGK983090:BGL983092 BQG983090:BQH983092 CAC983090:CAD983092 CJY983090:CJZ983092 CTU983090:CTV983092 DDQ983090:DDR983092 DNM983090:DNN983092 DXI983090:DXJ983092 EHE983090:EHF983092 ERA983090:ERB983092 FAW983090:FAX983092 FKS983090:FKT983092 FUO983090:FUP983092 GEK983090:GEL983092 GOG983090:GOH983092 GYC983090:GYD983092 HHY983090:HHZ983092 HRU983090:HRV983092 IBQ983090:IBR983092 ILM983090:ILN983092 IVI983090:IVJ983092 JFE983090:JFF983092 JPA983090:JPB983092 JYW983090:JYX983092 KIS983090:KIT983092 KSO983090:KSP983092 LCK983090:LCL983092 LMG983090:LMH983092 LWC983090:LWD983092 MFY983090:MFZ983092 MPU983090:MPV983092 MZQ983090:MZR983092 NJM983090:NJN983092 NTI983090:NTJ983092 ODE983090:ODF983092 ONA983090:ONB983092 OWW983090:OWX983092 PGS983090:PGT983092 PQO983090:PQP983092 QAK983090:QAL983092 QKG983090:QKH983092 QUC983090:QUD983092 RDY983090:RDZ983092 RNU983090:RNV983092 RXQ983090:RXR983092 SHM983090:SHN983092 SRI983090:SRJ983092 TBE983090:TBF983092 TLA983090:TLB983092 TUW983090:TUX983092 UES983090:UET983092 UOO983090:UOP983092 UYK983090:UYL983092 VIG983090:VIH983092 VSC983090:VSD983092 WBY983090:WBZ983092 WLU983090:WLV983092 WVQ983090:WVR983092 O46:P48 JH46:JI48 TD46:TE48 ACZ46:ADA48 AMV46:AMW48 AWR46:AWS48 BGN46:BGO48 BQJ46:BQK48 CAF46:CAG48 CKB46:CKC48 CTX46:CTY48 DDT46:DDU48 DNP46:DNQ48 DXL46:DXM48 EHH46:EHI48 ERD46:ERE48 FAZ46:FBA48 FKV46:FKW48 FUR46:FUS48 GEN46:GEO48 GOJ46:GOK48 GYF46:GYG48 HIB46:HIC48 HRX46:HRY48 IBT46:IBU48 ILP46:ILQ48 IVL46:IVM48 JFH46:JFI48 JPD46:JPE48 JYZ46:JZA48 KIV46:KIW48 KSR46:KSS48 LCN46:LCO48 LMJ46:LMK48 LWF46:LWG48 MGB46:MGC48 MPX46:MPY48 MZT46:MZU48 NJP46:NJQ48 NTL46:NTM48 ODH46:ODI48 OND46:ONE48 OWZ46:OXA48 PGV46:PGW48 PQR46:PQS48 QAN46:QAO48 QKJ46:QKK48 QUF46:QUG48 REB46:REC48 RNX46:RNY48 RXT46:RXU48 SHP46:SHQ48 SRL46:SRM48 TBH46:TBI48 TLD46:TLE48 TUZ46:TVA48 UEV46:UEW48 UOR46:UOS48 UYN46:UYO48 VIJ46:VIK48 VSF46:VSG48 WCB46:WCC48 WLX46:WLY48 WVT46:WVU48 O65582:P65584 JH65582:JI65584 TD65582:TE65584 ACZ65582:ADA65584 AMV65582:AMW65584 AWR65582:AWS65584 BGN65582:BGO65584 BQJ65582:BQK65584 CAF65582:CAG65584 CKB65582:CKC65584 CTX65582:CTY65584 DDT65582:DDU65584 DNP65582:DNQ65584 DXL65582:DXM65584 EHH65582:EHI65584 ERD65582:ERE65584 FAZ65582:FBA65584 FKV65582:FKW65584 FUR65582:FUS65584 GEN65582:GEO65584 GOJ65582:GOK65584 GYF65582:GYG65584 HIB65582:HIC65584 HRX65582:HRY65584 IBT65582:IBU65584 ILP65582:ILQ65584 IVL65582:IVM65584 JFH65582:JFI65584 JPD65582:JPE65584 JYZ65582:JZA65584 KIV65582:KIW65584 KSR65582:KSS65584 LCN65582:LCO65584 LMJ65582:LMK65584 LWF65582:LWG65584 MGB65582:MGC65584 MPX65582:MPY65584 MZT65582:MZU65584 NJP65582:NJQ65584 NTL65582:NTM65584 ODH65582:ODI65584 OND65582:ONE65584 OWZ65582:OXA65584 PGV65582:PGW65584 PQR65582:PQS65584 QAN65582:QAO65584 QKJ65582:QKK65584 QUF65582:QUG65584 REB65582:REC65584 RNX65582:RNY65584 RXT65582:RXU65584 SHP65582:SHQ65584 SRL65582:SRM65584 TBH65582:TBI65584 TLD65582:TLE65584 TUZ65582:TVA65584 UEV65582:UEW65584 UOR65582:UOS65584 UYN65582:UYO65584 VIJ65582:VIK65584 VSF65582:VSG65584 WCB65582:WCC65584 WLX65582:WLY65584 WVT65582:WVU65584 O131118:P131120 JH131118:JI131120 TD131118:TE131120 ACZ131118:ADA131120 AMV131118:AMW131120 AWR131118:AWS131120 BGN131118:BGO131120 BQJ131118:BQK131120 CAF131118:CAG131120 CKB131118:CKC131120 CTX131118:CTY131120 DDT131118:DDU131120 DNP131118:DNQ131120 DXL131118:DXM131120 EHH131118:EHI131120 ERD131118:ERE131120 FAZ131118:FBA131120 FKV131118:FKW131120 FUR131118:FUS131120 GEN131118:GEO131120 GOJ131118:GOK131120 GYF131118:GYG131120 HIB131118:HIC131120 HRX131118:HRY131120 IBT131118:IBU131120 ILP131118:ILQ131120 IVL131118:IVM131120 JFH131118:JFI131120 JPD131118:JPE131120 JYZ131118:JZA131120 KIV131118:KIW131120 KSR131118:KSS131120 LCN131118:LCO131120 LMJ131118:LMK131120 LWF131118:LWG131120 MGB131118:MGC131120 MPX131118:MPY131120 MZT131118:MZU131120 NJP131118:NJQ131120 NTL131118:NTM131120 ODH131118:ODI131120 OND131118:ONE131120 OWZ131118:OXA131120 PGV131118:PGW131120 PQR131118:PQS131120 QAN131118:QAO131120 QKJ131118:QKK131120 QUF131118:QUG131120 REB131118:REC131120 RNX131118:RNY131120 RXT131118:RXU131120 SHP131118:SHQ131120 SRL131118:SRM131120 TBH131118:TBI131120 TLD131118:TLE131120 TUZ131118:TVA131120 UEV131118:UEW131120 UOR131118:UOS131120 UYN131118:UYO131120 VIJ131118:VIK131120 VSF131118:VSG131120 WCB131118:WCC131120 WLX131118:WLY131120 WVT131118:WVU131120 O196654:P196656 JH196654:JI196656 TD196654:TE196656 ACZ196654:ADA196656 AMV196654:AMW196656 AWR196654:AWS196656 BGN196654:BGO196656 BQJ196654:BQK196656 CAF196654:CAG196656 CKB196654:CKC196656 CTX196654:CTY196656 DDT196654:DDU196656 DNP196654:DNQ196656 DXL196654:DXM196656 EHH196654:EHI196656 ERD196654:ERE196656 FAZ196654:FBA196656 FKV196654:FKW196656 FUR196654:FUS196656 GEN196654:GEO196656 GOJ196654:GOK196656 GYF196654:GYG196656 HIB196654:HIC196656 HRX196654:HRY196656 IBT196654:IBU196656 ILP196654:ILQ196656 IVL196654:IVM196656 JFH196654:JFI196656 JPD196654:JPE196656 JYZ196654:JZA196656 KIV196654:KIW196656 KSR196654:KSS196656 LCN196654:LCO196656 LMJ196654:LMK196656 LWF196654:LWG196656 MGB196654:MGC196656 MPX196654:MPY196656 MZT196654:MZU196656 NJP196654:NJQ196656 NTL196654:NTM196656 ODH196654:ODI196656 OND196654:ONE196656 OWZ196654:OXA196656 PGV196654:PGW196656 PQR196654:PQS196656 QAN196654:QAO196656 QKJ196654:QKK196656 QUF196654:QUG196656 REB196654:REC196656 RNX196654:RNY196656 RXT196654:RXU196656 SHP196654:SHQ196656 SRL196654:SRM196656 TBH196654:TBI196656 TLD196654:TLE196656 TUZ196654:TVA196656 UEV196654:UEW196656 UOR196654:UOS196656 UYN196654:UYO196656 VIJ196654:VIK196656 VSF196654:VSG196656 WCB196654:WCC196656 WLX196654:WLY196656 WVT196654:WVU196656 O262190:P262192 JH262190:JI262192 TD262190:TE262192 ACZ262190:ADA262192 AMV262190:AMW262192 AWR262190:AWS262192 BGN262190:BGO262192 BQJ262190:BQK262192 CAF262190:CAG262192 CKB262190:CKC262192 CTX262190:CTY262192 DDT262190:DDU262192 DNP262190:DNQ262192 DXL262190:DXM262192 EHH262190:EHI262192 ERD262190:ERE262192 FAZ262190:FBA262192 FKV262190:FKW262192 FUR262190:FUS262192 GEN262190:GEO262192 GOJ262190:GOK262192 GYF262190:GYG262192 HIB262190:HIC262192 HRX262190:HRY262192 IBT262190:IBU262192 ILP262190:ILQ262192 IVL262190:IVM262192 JFH262190:JFI262192 JPD262190:JPE262192 JYZ262190:JZA262192 KIV262190:KIW262192 KSR262190:KSS262192 LCN262190:LCO262192 LMJ262190:LMK262192 LWF262190:LWG262192 MGB262190:MGC262192 MPX262190:MPY262192 MZT262190:MZU262192 NJP262190:NJQ262192 NTL262190:NTM262192 ODH262190:ODI262192 OND262190:ONE262192 OWZ262190:OXA262192 PGV262190:PGW262192 PQR262190:PQS262192 QAN262190:QAO262192 QKJ262190:QKK262192 QUF262190:QUG262192 REB262190:REC262192 RNX262190:RNY262192 RXT262190:RXU262192 SHP262190:SHQ262192 SRL262190:SRM262192 TBH262190:TBI262192 TLD262190:TLE262192 TUZ262190:TVA262192 UEV262190:UEW262192 UOR262190:UOS262192 UYN262190:UYO262192 VIJ262190:VIK262192 VSF262190:VSG262192 WCB262190:WCC262192 WLX262190:WLY262192 WVT262190:WVU262192 O327726:P327728 JH327726:JI327728 TD327726:TE327728 ACZ327726:ADA327728 AMV327726:AMW327728 AWR327726:AWS327728 BGN327726:BGO327728 BQJ327726:BQK327728 CAF327726:CAG327728 CKB327726:CKC327728 CTX327726:CTY327728 DDT327726:DDU327728 DNP327726:DNQ327728 DXL327726:DXM327728 EHH327726:EHI327728 ERD327726:ERE327728 FAZ327726:FBA327728 FKV327726:FKW327728 FUR327726:FUS327728 GEN327726:GEO327728 GOJ327726:GOK327728 GYF327726:GYG327728 HIB327726:HIC327728 HRX327726:HRY327728 IBT327726:IBU327728 ILP327726:ILQ327728 IVL327726:IVM327728 JFH327726:JFI327728 JPD327726:JPE327728 JYZ327726:JZA327728 KIV327726:KIW327728 KSR327726:KSS327728 LCN327726:LCO327728 LMJ327726:LMK327728 LWF327726:LWG327728 MGB327726:MGC327728 MPX327726:MPY327728 MZT327726:MZU327728 NJP327726:NJQ327728 NTL327726:NTM327728 ODH327726:ODI327728 OND327726:ONE327728 OWZ327726:OXA327728 PGV327726:PGW327728 PQR327726:PQS327728 QAN327726:QAO327728 QKJ327726:QKK327728 QUF327726:QUG327728 REB327726:REC327728 RNX327726:RNY327728 RXT327726:RXU327728 SHP327726:SHQ327728 SRL327726:SRM327728 TBH327726:TBI327728 TLD327726:TLE327728 TUZ327726:TVA327728 UEV327726:UEW327728 UOR327726:UOS327728 UYN327726:UYO327728 VIJ327726:VIK327728 VSF327726:VSG327728 WCB327726:WCC327728 WLX327726:WLY327728 WVT327726:WVU327728 O393262:P393264 JH393262:JI393264 TD393262:TE393264 ACZ393262:ADA393264 AMV393262:AMW393264 AWR393262:AWS393264 BGN393262:BGO393264 BQJ393262:BQK393264 CAF393262:CAG393264 CKB393262:CKC393264 CTX393262:CTY393264 DDT393262:DDU393264 DNP393262:DNQ393264 DXL393262:DXM393264 EHH393262:EHI393264 ERD393262:ERE393264 FAZ393262:FBA393264 FKV393262:FKW393264 FUR393262:FUS393264 GEN393262:GEO393264 GOJ393262:GOK393264 GYF393262:GYG393264 HIB393262:HIC393264 HRX393262:HRY393264 IBT393262:IBU393264 ILP393262:ILQ393264 IVL393262:IVM393264 JFH393262:JFI393264 JPD393262:JPE393264 JYZ393262:JZA393264 KIV393262:KIW393264 KSR393262:KSS393264 LCN393262:LCO393264 LMJ393262:LMK393264 LWF393262:LWG393264 MGB393262:MGC393264 MPX393262:MPY393264 MZT393262:MZU393264 NJP393262:NJQ393264 NTL393262:NTM393264 ODH393262:ODI393264 OND393262:ONE393264 OWZ393262:OXA393264 PGV393262:PGW393264 PQR393262:PQS393264 QAN393262:QAO393264 QKJ393262:QKK393264 QUF393262:QUG393264 REB393262:REC393264 RNX393262:RNY393264 RXT393262:RXU393264 SHP393262:SHQ393264 SRL393262:SRM393264 TBH393262:TBI393264 TLD393262:TLE393264 TUZ393262:TVA393264 UEV393262:UEW393264 UOR393262:UOS393264 UYN393262:UYO393264 VIJ393262:VIK393264 VSF393262:VSG393264 WCB393262:WCC393264 WLX393262:WLY393264 WVT393262:WVU393264 O458798:P458800 JH458798:JI458800 TD458798:TE458800 ACZ458798:ADA458800 AMV458798:AMW458800 AWR458798:AWS458800 BGN458798:BGO458800 BQJ458798:BQK458800 CAF458798:CAG458800 CKB458798:CKC458800 CTX458798:CTY458800 DDT458798:DDU458800 DNP458798:DNQ458800 DXL458798:DXM458800 EHH458798:EHI458800 ERD458798:ERE458800 FAZ458798:FBA458800 FKV458798:FKW458800 FUR458798:FUS458800 GEN458798:GEO458800 GOJ458798:GOK458800 GYF458798:GYG458800 HIB458798:HIC458800 HRX458798:HRY458800 IBT458798:IBU458800 ILP458798:ILQ458800 IVL458798:IVM458800 JFH458798:JFI458800 JPD458798:JPE458800 JYZ458798:JZA458800 KIV458798:KIW458800 KSR458798:KSS458800 LCN458798:LCO458800 LMJ458798:LMK458800 LWF458798:LWG458800 MGB458798:MGC458800 MPX458798:MPY458800 MZT458798:MZU458800 NJP458798:NJQ458800 NTL458798:NTM458800 ODH458798:ODI458800 OND458798:ONE458800 OWZ458798:OXA458800 PGV458798:PGW458800 PQR458798:PQS458800 QAN458798:QAO458800 QKJ458798:QKK458800 QUF458798:QUG458800 REB458798:REC458800 RNX458798:RNY458800 RXT458798:RXU458800 SHP458798:SHQ458800 SRL458798:SRM458800 TBH458798:TBI458800 TLD458798:TLE458800 TUZ458798:TVA458800 UEV458798:UEW458800 UOR458798:UOS458800 UYN458798:UYO458800 VIJ458798:VIK458800 VSF458798:VSG458800 WCB458798:WCC458800 WLX458798:WLY458800 WVT458798:WVU458800 O524334:P524336 JH524334:JI524336 TD524334:TE524336 ACZ524334:ADA524336 AMV524334:AMW524336 AWR524334:AWS524336 BGN524334:BGO524336 BQJ524334:BQK524336 CAF524334:CAG524336 CKB524334:CKC524336 CTX524334:CTY524336 DDT524334:DDU524336 DNP524334:DNQ524336 DXL524334:DXM524336 EHH524334:EHI524336 ERD524334:ERE524336 FAZ524334:FBA524336 FKV524334:FKW524336 FUR524334:FUS524336 GEN524334:GEO524336 GOJ524334:GOK524336 GYF524334:GYG524336 HIB524334:HIC524336 HRX524334:HRY524336 IBT524334:IBU524336 ILP524334:ILQ524336 IVL524334:IVM524336 JFH524334:JFI524336 JPD524334:JPE524336 JYZ524334:JZA524336 KIV524334:KIW524336 KSR524334:KSS524336 LCN524334:LCO524336 LMJ524334:LMK524336 LWF524334:LWG524336 MGB524334:MGC524336 MPX524334:MPY524336 MZT524334:MZU524336 NJP524334:NJQ524336 NTL524334:NTM524336 ODH524334:ODI524336 OND524334:ONE524336 OWZ524334:OXA524336 PGV524334:PGW524336 PQR524334:PQS524336 QAN524334:QAO524336 QKJ524334:QKK524336 QUF524334:QUG524336 REB524334:REC524336 RNX524334:RNY524336 RXT524334:RXU524336 SHP524334:SHQ524336 SRL524334:SRM524336 TBH524334:TBI524336 TLD524334:TLE524336 TUZ524334:TVA524336 UEV524334:UEW524336 UOR524334:UOS524336 UYN524334:UYO524336 VIJ524334:VIK524336 VSF524334:VSG524336 WCB524334:WCC524336 WLX524334:WLY524336 WVT524334:WVU524336 O589870:P589872 JH589870:JI589872 TD589870:TE589872 ACZ589870:ADA589872 AMV589870:AMW589872 AWR589870:AWS589872 BGN589870:BGO589872 BQJ589870:BQK589872 CAF589870:CAG589872 CKB589870:CKC589872 CTX589870:CTY589872 DDT589870:DDU589872 DNP589870:DNQ589872 DXL589870:DXM589872 EHH589870:EHI589872 ERD589870:ERE589872 FAZ589870:FBA589872 FKV589870:FKW589872 FUR589870:FUS589872 GEN589870:GEO589872 GOJ589870:GOK589872 GYF589870:GYG589872 HIB589870:HIC589872 HRX589870:HRY589872 IBT589870:IBU589872 ILP589870:ILQ589872 IVL589870:IVM589872 JFH589870:JFI589872 JPD589870:JPE589872 JYZ589870:JZA589872 KIV589870:KIW589872 KSR589870:KSS589872 LCN589870:LCO589872 LMJ589870:LMK589872 LWF589870:LWG589872 MGB589870:MGC589872 MPX589870:MPY589872 MZT589870:MZU589872 NJP589870:NJQ589872 NTL589870:NTM589872 ODH589870:ODI589872 OND589870:ONE589872 OWZ589870:OXA589872 PGV589870:PGW589872 PQR589870:PQS589872 QAN589870:QAO589872 QKJ589870:QKK589872 QUF589870:QUG589872 REB589870:REC589872 RNX589870:RNY589872 RXT589870:RXU589872 SHP589870:SHQ589872 SRL589870:SRM589872 TBH589870:TBI589872 TLD589870:TLE589872 TUZ589870:TVA589872 UEV589870:UEW589872 UOR589870:UOS589872 UYN589870:UYO589872 VIJ589870:VIK589872 VSF589870:VSG589872 WCB589870:WCC589872 WLX589870:WLY589872 WVT589870:WVU589872 O655406:P655408 JH655406:JI655408 TD655406:TE655408 ACZ655406:ADA655408 AMV655406:AMW655408 AWR655406:AWS655408 BGN655406:BGO655408 BQJ655406:BQK655408 CAF655406:CAG655408 CKB655406:CKC655408 CTX655406:CTY655408 DDT655406:DDU655408 DNP655406:DNQ655408 DXL655406:DXM655408 EHH655406:EHI655408 ERD655406:ERE655408 FAZ655406:FBA655408 FKV655406:FKW655408 FUR655406:FUS655408 GEN655406:GEO655408 GOJ655406:GOK655408 GYF655406:GYG655408 HIB655406:HIC655408 HRX655406:HRY655408 IBT655406:IBU655408 ILP655406:ILQ655408 IVL655406:IVM655408 JFH655406:JFI655408 JPD655406:JPE655408 JYZ655406:JZA655408 KIV655406:KIW655408 KSR655406:KSS655408 LCN655406:LCO655408 LMJ655406:LMK655408 LWF655406:LWG655408 MGB655406:MGC655408 MPX655406:MPY655408 MZT655406:MZU655408 NJP655406:NJQ655408 NTL655406:NTM655408 ODH655406:ODI655408 OND655406:ONE655408 OWZ655406:OXA655408 PGV655406:PGW655408 PQR655406:PQS655408 QAN655406:QAO655408 QKJ655406:QKK655408 QUF655406:QUG655408 REB655406:REC655408 RNX655406:RNY655408 RXT655406:RXU655408 SHP655406:SHQ655408 SRL655406:SRM655408 TBH655406:TBI655408 TLD655406:TLE655408 TUZ655406:TVA655408 UEV655406:UEW655408 UOR655406:UOS655408 UYN655406:UYO655408 VIJ655406:VIK655408 VSF655406:VSG655408 WCB655406:WCC655408 WLX655406:WLY655408 WVT655406:WVU655408 O720942:P720944 JH720942:JI720944 TD720942:TE720944 ACZ720942:ADA720944 AMV720942:AMW720944 AWR720942:AWS720944 BGN720942:BGO720944 BQJ720942:BQK720944 CAF720942:CAG720944 CKB720942:CKC720944 CTX720942:CTY720944 DDT720942:DDU720944 DNP720942:DNQ720944 DXL720942:DXM720944 EHH720942:EHI720944 ERD720942:ERE720944 FAZ720942:FBA720944 FKV720942:FKW720944 FUR720942:FUS720944 GEN720942:GEO720944 GOJ720942:GOK720944 GYF720942:GYG720944 HIB720942:HIC720944 HRX720942:HRY720944 IBT720942:IBU720944 ILP720942:ILQ720944 IVL720942:IVM720944 JFH720942:JFI720944 JPD720942:JPE720944 JYZ720942:JZA720944 KIV720942:KIW720944 KSR720942:KSS720944 LCN720942:LCO720944 LMJ720942:LMK720944 LWF720942:LWG720944 MGB720942:MGC720944 MPX720942:MPY720944 MZT720942:MZU720944 NJP720942:NJQ720944 NTL720942:NTM720944 ODH720942:ODI720944 OND720942:ONE720944 OWZ720942:OXA720944 PGV720942:PGW720944 PQR720942:PQS720944 QAN720942:QAO720944 QKJ720942:QKK720944 QUF720942:QUG720944 REB720942:REC720944 RNX720942:RNY720944 RXT720942:RXU720944 SHP720942:SHQ720944 SRL720942:SRM720944 TBH720942:TBI720944 TLD720942:TLE720944 TUZ720942:TVA720944 UEV720942:UEW720944 UOR720942:UOS720944 UYN720942:UYO720944 VIJ720942:VIK720944 VSF720942:VSG720944 WCB720942:WCC720944 WLX720942:WLY720944 WVT720942:WVU720944 O786478:P786480 JH786478:JI786480 TD786478:TE786480 ACZ786478:ADA786480 AMV786478:AMW786480 AWR786478:AWS786480 BGN786478:BGO786480 BQJ786478:BQK786480 CAF786478:CAG786480 CKB786478:CKC786480 CTX786478:CTY786480 DDT786478:DDU786480 DNP786478:DNQ786480 DXL786478:DXM786480 EHH786478:EHI786480 ERD786478:ERE786480 FAZ786478:FBA786480 FKV786478:FKW786480 FUR786478:FUS786480 GEN786478:GEO786480 GOJ786478:GOK786480 GYF786478:GYG786480 HIB786478:HIC786480 HRX786478:HRY786480 IBT786478:IBU786480 ILP786478:ILQ786480 IVL786478:IVM786480 JFH786478:JFI786480 JPD786478:JPE786480 JYZ786478:JZA786480 KIV786478:KIW786480 KSR786478:KSS786480 LCN786478:LCO786480 LMJ786478:LMK786480 LWF786478:LWG786480 MGB786478:MGC786480 MPX786478:MPY786480 MZT786478:MZU786480 NJP786478:NJQ786480 NTL786478:NTM786480 ODH786478:ODI786480 OND786478:ONE786480 OWZ786478:OXA786480 PGV786478:PGW786480 PQR786478:PQS786480 QAN786478:QAO786480 QKJ786478:QKK786480 QUF786478:QUG786480 REB786478:REC786480 RNX786478:RNY786480 RXT786478:RXU786480 SHP786478:SHQ786480 SRL786478:SRM786480 TBH786478:TBI786480 TLD786478:TLE786480 TUZ786478:TVA786480 UEV786478:UEW786480 UOR786478:UOS786480 UYN786478:UYO786480 VIJ786478:VIK786480 VSF786478:VSG786480 WCB786478:WCC786480 WLX786478:WLY786480 WVT786478:WVU786480 O852014:P852016 JH852014:JI852016 TD852014:TE852016 ACZ852014:ADA852016 AMV852014:AMW852016 AWR852014:AWS852016 BGN852014:BGO852016 BQJ852014:BQK852016 CAF852014:CAG852016 CKB852014:CKC852016 CTX852014:CTY852016 DDT852014:DDU852016 DNP852014:DNQ852016 DXL852014:DXM852016 EHH852014:EHI852016 ERD852014:ERE852016 FAZ852014:FBA852016 FKV852014:FKW852016 FUR852014:FUS852016 GEN852014:GEO852016 GOJ852014:GOK852016 GYF852014:GYG852016 HIB852014:HIC852016 HRX852014:HRY852016 IBT852014:IBU852016 ILP852014:ILQ852016 IVL852014:IVM852016 JFH852014:JFI852016 JPD852014:JPE852016 JYZ852014:JZA852016 KIV852014:KIW852016 KSR852014:KSS852016 LCN852014:LCO852016 LMJ852014:LMK852016 LWF852014:LWG852016 MGB852014:MGC852016 MPX852014:MPY852016 MZT852014:MZU852016 NJP852014:NJQ852016 NTL852014:NTM852016 ODH852014:ODI852016 OND852014:ONE852016 OWZ852014:OXA852016 PGV852014:PGW852016 PQR852014:PQS852016 QAN852014:QAO852016 QKJ852014:QKK852016 QUF852014:QUG852016 REB852014:REC852016 RNX852014:RNY852016 RXT852014:RXU852016 SHP852014:SHQ852016 SRL852014:SRM852016 TBH852014:TBI852016 TLD852014:TLE852016 TUZ852014:TVA852016 UEV852014:UEW852016 UOR852014:UOS852016 UYN852014:UYO852016 VIJ852014:VIK852016 VSF852014:VSG852016 WCB852014:WCC852016 WLX852014:WLY852016 WVT852014:WVU852016 O917550:P917552 JH917550:JI917552 TD917550:TE917552 ACZ917550:ADA917552 AMV917550:AMW917552 AWR917550:AWS917552 BGN917550:BGO917552 BQJ917550:BQK917552 CAF917550:CAG917552 CKB917550:CKC917552 CTX917550:CTY917552 DDT917550:DDU917552 DNP917550:DNQ917552 DXL917550:DXM917552 EHH917550:EHI917552 ERD917550:ERE917552 FAZ917550:FBA917552 FKV917550:FKW917552 FUR917550:FUS917552 GEN917550:GEO917552 GOJ917550:GOK917552 GYF917550:GYG917552 HIB917550:HIC917552 HRX917550:HRY917552 IBT917550:IBU917552 ILP917550:ILQ917552 IVL917550:IVM917552 JFH917550:JFI917552 JPD917550:JPE917552 JYZ917550:JZA917552 KIV917550:KIW917552 KSR917550:KSS917552 LCN917550:LCO917552 LMJ917550:LMK917552 LWF917550:LWG917552 MGB917550:MGC917552 MPX917550:MPY917552 MZT917550:MZU917552 NJP917550:NJQ917552 NTL917550:NTM917552 ODH917550:ODI917552 OND917550:ONE917552 OWZ917550:OXA917552 PGV917550:PGW917552 PQR917550:PQS917552 QAN917550:QAO917552 QKJ917550:QKK917552 QUF917550:QUG917552 REB917550:REC917552 RNX917550:RNY917552 RXT917550:RXU917552 SHP917550:SHQ917552 SRL917550:SRM917552 TBH917550:TBI917552 TLD917550:TLE917552 TUZ917550:TVA917552 UEV917550:UEW917552 UOR917550:UOS917552 UYN917550:UYO917552 VIJ917550:VIK917552 VSF917550:VSG917552 WCB917550:WCC917552 WLX917550:WLY917552 WVT917550:WVU917552 O983086:P983088 JH983086:JI983088 TD983086:TE983088 ACZ983086:ADA983088 AMV983086:AMW983088 AWR983086:AWS983088 BGN983086:BGO983088 BQJ983086:BQK983088 CAF983086:CAG983088 CKB983086:CKC983088 CTX983086:CTY983088 DDT983086:DDU983088 DNP983086:DNQ983088 DXL983086:DXM983088 EHH983086:EHI983088 ERD983086:ERE983088 FAZ983086:FBA983088 FKV983086:FKW983088 FUR983086:FUS983088 GEN983086:GEO983088 GOJ983086:GOK983088 GYF983086:GYG983088 HIB983086:HIC983088 HRX983086:HRY983088 IBT983086:IBU983088 ILP983086:ILQ983088 IVL983086:IVM983088 JFH983086:JFI983088 JPD983086:JPE983088 JYZ983086:JZA983088 KIV983086:KIW983088 KSR983086:KSS983088 LCN983086:LCO983088 LMJ983086:LMK983088 LWF983086:LWG983088 MGB983086:MGC983088 MPX983086:MPY983088 MZT983086:MZU983088 NJP983086:NJQ983088 NTL983086:NTM983088 ODH983086:ODI983088 OND983086:ONE983088 OWZ983086:OXA983088 PGV983086:PGW983088 PQR983086:PQS983088 QAN983086:QAO983088 QKJ983086:QKK983088 QUF983086:QUG983088 REB983086:REC983088 RNX983086:RNY983088 RXT983086:RXU983088 SHP983086:SHQ983088 SRL983086:SRM983088 TBH983086:TBI983088 TLD983086:TLE983088 TUZ983086:TVA983088 UEV983086:UEW983088 UOR983086:UOS983088 UYN983086:UYO983088 VIJ983086:VIK983088 VSF983086:VSG983088 WCB983086:WCC983088 WLX983086:WLY983088 WVT983086:WVU983088 O50:P52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O65586:P65588 JH65586:JI65588 TD65586:TE65588 ACZ65586:ADA65588 AMV65586:AMW65588 AWR65586:AWS65588 BGN65586:BGO65588 BQJ65586:BQK65588 CAF65586:CAG65588 CKB65586:CKC65588 CTX65586:CTY65588 DDT65586:DDU65588 DNP65586:DNQ65588 DXL65586:DXM65588 EHH65586:EHI65588 ERD65586:ERE65588 FAZ65586:FBA65588 FKV65586:FKW65588 FUR65586:FUS65588 GEN65586:GEO65588 GOJ65586:GOK65588 GYF65586:GYG65588 HIB65586:HIC65588 HRX65586:HRY65588 IBT65586:IBU65588 ILP65586:ILQ65588 IVL65586:IVM65588 JFH65586:JFI65588 JPD65586:JPE65588 JYZ65586:JZA65588 KIV65586:KIW65588 KSR65586:KSS65588 LCN65586:LCO65588 LMJ65586:LMK65588 LWF65586:LWG65588 MGB65586:MGC65588 MPX65586:MPY65588 MZT65586:MZU65588 NJP65586:NJQ65588 NTL65586:NTM65588 ODH65586:ODI65588 OND65586:ONE65588 OWZ65586:OXA65588 PGV65586:PGW65588 PQR65586:PQS65588 QAN65586:QAO65588 QKJ65586:QKK65588 QUF65586:QUG65588 REB65586:REC65588 RNX65586:RNY65588 RXT65586:RXU65588 SHP65586:SHQ65588 SRL65586:SRM65588 TBH65586:TBI65588 TLD65586:TLE65588 TUZ65586:TVA65588 UEV65586:UEW65588 UOR65586:UOS65588 UYN65586:UYO65588 VIJ65586:VIK65588 VSF65586:VSG65588 WCB65586:WCC65588 WLX65586:WLY65588 WVT65586:WVU65588 O131122:P131124 JH131122:JI131124 TD131122:TE131124 ACZ131122:ADA131124 AMV131122:AMW131124 AWR131122:AWS131124 BGN131122:BGO131124 BQJ131122:BQK131124 CAF131122:CAG131124 CKB131122:CKC131124 CTX131122:CTY131124 DDT131122:DDU131124 DNP131122:DNQ131124 DXL131122:DXM131124 EHH131122:EHI131124 ERD131122:ERE131124 FAZ131122:FBA131124 FKV131122:FKW131124 FUR131122:FUS131124 GEN131122:GEO131124 GOJ131122:GOK131124 GYF131122:GYG131124 HIB131122:HIC131124 HRX131122:HRY131124 IBT131122:IBU131124 ILP131122:ILQ131124 IVL131122:IVM131124 JFH131122:JFI131124 JPD131122:JPE131124 JYZ131122:JZA131124 KIV131122:KIW131124 KSR131122:KSS131124 LCN131122:LCO131124 LMJ131122:LMK131124 LWF131122:LWG131124 MGB131122:MGC131124 MPX131122:MPY131124 MZT131122:MZU131124 NJP131122:NJQ131124 NTL131122:NTM131124 ODH131122:ODI131124 OND131122:ONE131124 OWZ131122:OXA131124 PGV131122:PGW131124 PQR131122:PQS131124 QAN131122:QAO131124 QKJ131122:QKK131124 QUF131122:QUG131124 REB131122:REC131124 RNX131122:RNY131124 RXT131122:RXU131124 SHP131122:SHQ131124 SRL131122:SRM131124 TBH131122:TBI131124 TLD131122:TLE131124 TUZ131122:TVA131124 UEV131122:UEW131124 UOR131122:UOS131124 UYN131122:UYO131124 VIJ131122:VIK131124 VSF131122:VSG131124 WCB131122:WCC131124 WLX131122:WLY131124 WVT131122:WVU131124 O196658:P196660 JH196658:JI196660 TD196658:TE196660 ACZ196658:ADA196660 AMV196658:AMW196660 AWR196658:AWS196660 BGN196658:BGO196660 BQJ196658:BQK196660 CAF196658:CAG196660 CKB196658:CKC196660 CTX196658:CTY196660 DDT196658:DDU196660 DNP196658:DNQ196660 DXL196658:DXM196660 EHH196658:EHI196660 ERD196658:ERE196660 FAZ196658:FBA196660 FKV196658:FKW196660 FUR196658:FUS196660 GEN196658:GEO196660 GOJ196658:GOK196660 GYF196658:GYG196660 HIB196658:HIC196660 HRX196658:HRY196660 IBT196658:IBU196660 ILP196658:ILQ196660 IVL196658:IVM196660 JFH196658:JFI196660 JPD196658:JPE196660 JYZ196658:JZA196660 KIV196658:KIW196660 KSR196658:KSS196660 LCN196658:LCO196660 LMJ196658:LMK196660 LWF196658:LWG196660 MGB196658:MGC196660 MPX196658:MPY196660 MZT196658:MZU196660 NJP196658:NJQ196660 NTL196658:NTM196660 ODH196658:ODI196660 OND196658:ONE196660 OWZ196658:OXA196660 PGV196658:PGW196660 PQR196658:PQS196660 QAN196658:QAO196660 QKJ196658:QKK196660 QUF196658:QUG196660 REB196658:REC196660 RNX196658:RNY196660 RXT196658:RXU196660 SHP196658:SHQ196660 SRL196658:SRM196660 TBH196658:TBI196660 TLD196658:TLE196660 TUZ196658:TVA196660 UEV196658:UEW196660 UOR196658:UOS196660 UYN196658:UYO196660 VIJ196658:VIK196660 VSF196658:VSG196660 WCB196658:WCC196660 WLX196658:WLY196660 WVT196658:WVU196660 O262194:P262196 JH262194:JI262196 TD262194:TE262196 ACZ262194:ADA262196 AMV262194:AMW262196 AWR262194:AWS262196 BGN262194:BGO262196 BQJ262194:BQK262196 CAF262194:CAG262196 CKB262194:CKC262196 CTX262194:CTY262196 DDT262194:DDU262196 DNP262194:DNQ262196 DXL262194:DXM262196 EHH262194:EHI262196 ERD262194:ERE262196 FAZ262194:FBA262196 FKV262194:FKW262196 FUR262194:FUS262196 GEN262194:GEO262196 GOJ262194:GOK262196 GYF262194:GYG262196 HIB262194:HIC262196 HRX262194:HRY262196 IBT262194:IBU262196 ILP262194:ILQ262196 IVL262194:IVM262196 JFH262194:JFI262196 JPD262194:JPE262196 JYZ262194:JZA262196 KIV262194:KIW262196 KSR262194:KSS262196 LCN262194:LCO262196 LMJ262194:LMK262196 LWF262194:LWG262196 MGB262194:MGC262196 MPX262194:MPY262196 MZT262194:MZU262196 NJP262194:NJQ262196 NTL262194:NTM262196 ODH262194:ODI262196 OND262194:ONE262196 OWZ262194:OXA262196 PGV262194:PGW262196 PQR262194:PQS262196 QAN262194:QAO262196 QKJ262194:QKK262196 QUF262194:QUG262196 REB262194:REC262196 RNX262194:RNY262196 RXT262194:RXU262196 SHP262194:SHQ262196 SRL262194:SRM262196 TBH262194:TBI262196 TLD262194:TLE262196 TUZ262194:TVA262196 UEV262194:UEW262196 UOR262194:UOS262196 UYN262194:UYO262196 VIJ262194:VIK262196 VSF262194:VSG262196 WCB262194:WCC262196 WLX262194:WLY262196 WVT262194:WVU262196 O327730:P327732 JH327730:JI327732 TD327730:TE327732 ACZ327730:ADA327732 AMV327730:AMW327732 AWR327730:AWS327732 BGN327730:BGO327732 BQJ327730:BQK327732 CAF327730:CAG327732 CKB327730:CKC327732 CTX327730:CTY327732 DDT327730:DDU327732 DNP327730:DNQ327732 DXL327730:DXM327732 EHH327730:EHI327732 ERD327730:ERE327732 FAZ327730:FBA327732 FKV327730:FKW327732 FUR327730:FUS327732 GEN327730:GEO327732 GOJ327730:GOK327732 GYF327730:GYG327732 HIB327730:HIC327732 HRX327730:HRY327732 IBT327730:IBU327732 ILP327730:ILQ327732 IVL327730:IVM327732 JFH327730:JFI327732 JPD327730:JPE327732 JYZ327730:JZA327732 KIV327730:KIW327732 KSR327730:KSS327732 LCN327730:LCO327732 LMJ327730:LMK327732 LWF327730:LWG327732 MGB327730:MGC327732 MPX327730:MPY327732 MZT327730:MZU327732 NJP327730:NJQ327732 NTL327730:NTM327732 ODH327730:ODI327732 OND327730:ONE327732 OWZ327730:OXA327732 PGV327730:PGW327732 PQR327730:PQS327732 QAN327730:QAO327732 QKJ327730:QKK327732 QUF327730:QUG327732 REB327730:REC327732 RNX327730:RNY327732 RXT327730:RXU327732 SHP327730:SHQ327732 SRL327730:SRM327732 TBH327730:TBI327732 TLD327730:TLE327732 TUZ327730:TVA327732 UEV327730:UEW327732 UOR327730:UOS327732 UYN327730:UYO327732 VIJ327730:VIK327732 VSF327730:VSG327732 WCB327730:WCC327732 WLX327730:WLY327732 WVT327730:WVU327732 O393266:P393268 JH393266:JI393268 TD393266:TE393268 ACZ393266:ADA393268 AMV393266:AMW393268 AWR393266:AWS393268 BGN393266:BGO393268 BQJ393266:BQK393268 CAF393266:CAG393268 CKB393266:CKC393268 CTX393266:CTY393268 DDT393266:DDU393268 DNP393266:DNQ393268 DXL393266:DXM393268 EHH393266:EHI393268 ERD393266:ERE393268 FAZ393266:FBA393268 FKV393266:FKW393268 FUR393266:FUS393268 GEN393266:GEO393268 GOJ393266:GOK393268 GYF393266:GYG393268 HIB393266:HIC393268 HRX393266:HRY393268 IBT393266:IBU393268 ILP393266:ILQ393268 IVL393266:IVM393268 JFH393266:JFI393268 JPD393266:JPE393268 JYZ393266:JZA393268 KIV393266:KIW393268 KSR393266:KSS393268 LCN393266:LCO393268 LMJ393266:LMK393268 LWF393266:LWG393268 MGB393266:MGC393268 MPX393266:MPY393268 MZT393266:MZU393268 NJP393266:NJQ393268 NTL393266:NTM393268 ODH393266:ODI393268 OND393266:ONE393268 OWZ393266:OXA393268 PGV393266:PGW393268 PQR393266:PQS393268 QAN393266:QAO393268 QKJ393266:QKK393268 QUF393266:QUG393268 REB393266:REC393268 RNX393266:RNY393268 RXT393266:RXU393268 SHP393266:SHQ393268 SRL393266:SRM393268 TBH393266:TBI393268 TLD393266:TLE393268 TUZ393266:TVA393268 UEV393266:UEW393268 UOR393266:UOS393268 UYN393266:UYO393268 VIJ393266:VIK393268 VSF393266:VSG393268 WCB393266:WCC393268 WLX393266:WLY393268 WVT393266:WVU393268 O458802:P458804 JH458802:JI458804 TD458802:TE458804 ACZ458802:ADA458804 AMV458802:AMW458804 AWR458802:AWS458804 BGN458802:BGO458804 BQJ458802:BQK458804 CAF458802:CAG458804 CKB458802:CKC458804 CTX458802:CTY458804 DDT458802:DDU458804 DNP458802:DNQ458804 DXL458802:DXM458804 EHH458802:EHI458804 ERD458802:ERE458804 FAZ458802:FBA458804 FKV458802:FKW458804 FUR458802:FUS458804 GEN458802:GEO458804 GOJ458802:GOK458804 GYF458802:GYG458804 HIB458802:HIC458804 HRX458802:HRY458804 IBT458802:IBU458804 ILP458802:ILQ458804 IVL458802:IVM458804 JFH458802:JFI458804 JPD458802:JPE458804 JYZ458802:JZA458804 KIV458802:KIW458804 KSR458802:KSS458804 LCN458802:LCO458804 LMJ458802:LMK458804 LWF458802:LWG458804 MGB458802:MGC458804 MPX458802:MPY458804 MZT458802:MZU458804 NJP458802:NJQ458804 NTL458802:NTM458804 ODH458802:ODI458804 OND458802:ONE458804 OWZ458802:OXA458804 PGV458802:PGW458804 PQR458802:PQS458804 QAN458802:QAO458804 QKJ458802:QKK458804 QUF458802:QUG458804 REB458802:REC458804 RNX458802:RNY458804 RXT458802:RXU458804 SHP458802:SHQ458804 SRL458802:SRM458804 TBH458802:TBI458804 TLD458802:TLE458804 TUZ458802:TVA458804 UEV458802:UEW458804 UOR458802:UOS458804 UYN458802:UYO458804 VIJ458802:VIK458804 VSF458802:VSG458804 WCB458802:WCC458804 WLX458802:WLY458804 WVT458802:WVU458804 O524338:P524340 JH524338:JI524340 TD524338:TE524340 ACZ524338:ADA524340 AMV524338:AMW524340 AWR524338:AWS524340 BGN524338:BGO524340 BQJ524338:BQK524340 CAF524338:CAG524340 CKB524338:CKC524340 CTX524338:CTY524340 DDT524338:DDU524340 DNP524338:DNQ524340 DXL524338:DXM524340 EHH524338:EHI524340 ERD524338:ERE524340 FAZ524338:FBA524340 FKV524338:FKW524340 FUR524338:FUS524340 GEN524338:GEO524340 GOJ524338:GOK524340 GYF524338:GYG524340 HIB524338:HIC524340 HRX524338:HRY524340 IBT524338:IBU524340 ILP524338:ILQ524340 IVL524338:IVM524340 JFH524338:JFI524340 JPD524338:JPE524340 JYZ524338:JZA524340 KIV524338:KIW524340 KSR524338:KSS524340 LCN524338:LCO524340 LMJ524338:LMK524340 LWF524338:LWG524340 MGB524338:MGC524340 MPX524338:MPY524340 MZT524338:MZU524340 NJP524338:NJQ524340 NTL524338:NTM524340 ODH524338:ODI524340 OND524338:ONE524340 OWZ524338:OXA524340 PGV524338:PGW524340 PQR524338:PQS524340 QAN524338:QAO524340 QKJ524338:QKK524340 QUF524338:QUG524340 REB524338:REC524340 RNX524338:RNY524340 RXT524338:RXU524340 SHP524338:SHQ524340 SRL524338:SRM524340 TBH524338:TBI524340 TLD524338:TLE524340 TUZ524338:TVA524340 UEV524338:UEW524340 UOR524338:UOS524340 UYN524338:UYO524340 VIJ524338:VIK524340 VSF524338:VSG524340 WCB524338:WCC524340 WLX524338:WLY524340 WVT524338:WVU524340 O589874:P589876 JH589874:JI589876 TD589874:TE589876 ACZ589874:ADA589876 AMV589874:AMW589876 AWR589874:AWS589876 BGN589874:BGO589876 BQJ589874:BQK589876 CAF589874:CAG589876 CKB589874:CKC589876 CTX589874:CTY589876 DDT589874:DDU589876 DNP589874:DNQ589876 DXL589874:DXM589876 EHH589874:EHI589876 ERD589874:ERE589876 FAZ589874:FBA589876 FKV589874:FKW589876 FUR589874:FUS589876 GEN589874:GEO589876 GOJ589874:GOK589876 GYF589874:GYG589876 HIB589874:HIC589876 HRX589874:HRY589876 IBT589874:IBU589876 ILP589874:ILQ589876 IVL589874:IVM589876 JFH589874:JFI589876 JPD589874:JPE589876 JYZ589874:JZA589876 KIV589874:KIW589876 KSR589874:KSS589876 LCN589874:LCO589876 LMJ589874:LMK589876 LWF589874:LWG589876 MGB589874:MGC589876 MPX589874:MPY589876 MZT589874:MZU589876 NJP589874:NJQ589876 NTL589874:NTM589876 ODH589874:ODI589876 OND589874:ONE589876 OWZ589874:OXA589876 PGV589874:PGW589876 PQR589874:PQS589876 QAN589874:QAO589876 QKJ589874:QKK589876 QUF589874:QUG589876 REB589874:REC589876 RNX589874:RNY589876 RXT589874:RXU589876 SHP589874:SHQ589876 SRL589874:SRM589876 TBH589874:TBI589876 TLD589874:TLE589876 TUZ589874:TVA589876 UEV589874:UEW589876 UOR589874:UOS589876 UYN589874:UYO589876 VIJ589874:VIK589876 VSF589874:VSG589876 WCB589874:WCC589876 WLX589874:WLY589876 WVT589874:WVU589876 O655410:P655412 JH655410:JI655412 TD655410:TE655412 ACZ655410:ADA655412 AMV655410:AMW655412 AWR655410:AWS655412 BGN655410:BGO655412 BQJ655410:BQK655412 CAF655410:CAG655412 CKB655410:CKC655412 CTX655410:CTY655412 DDT655410:DDU655412 DNP655410:DNQ655412 DXL655410:DXM655412 EHH655410:EHI655412 ERD655410:ERE655412 FAZ655410:FBA655412 FKV655410:FKW655412 FUR655410:FUS655412 GEN655410:GEO655412 GOJ655410:GOK655412 GYF655410:GYG655412 HIB655410:HIC655412 HRX655410:HRY655412 IBT655410:IBU655412 ILP655410:ILQ655412 IVL655410:IVM655412 JFH655410:JFI655412 JPD655410:JPE655412 JYZ655410:JZA655412 KIV655410:KIW655412 KSR655410:KSS655412 LCN655410:LCO655412 LMJ655410:LMK655412 LWF655410:LWG655412 MGB655410:MGC655412 MPX655410:MPY655412 MZT655410:MZU655412 NJP655410:NJQ655412 NTL655410:NTM655412 ODH655410:ODI655412 OND655410:ONE655412 OWZ655410:OXA655412 PGV655410:PGW655412 PQR655410:PQS655412 QAN655410:QAO655412 QKJ655410:QKK655412 QUF655410:QUG655412 REB655410:REC655412 RNX655410:RNY655412 RXT655410:RXU655412 SHP655410:SHQ655412 SRL655410:SRM655412 TBH655410:TBI655412 TLD655410:TLE655412 TUZ655410:TVA655412 UEV655410:UEW655412 UOR655410:UOS655412 UYN655410:UYO655412 VIJ655410:VIK655412 VSF655410:VSG655412 WCB655410:WCC655412 WLX655410:WLY655412 WVT655410:WVU655412 O720946:P720948 JH720946:JI720948 TD720946:TE720948 ACZ720946:ADA720948 AMV720946:AMW720948 AWR720946:AWS720948 BGN720946:BGO720948 BQJ720946:BQK720948 CAF720946:CAG720948 CKB720946:CKC720948 CTX720946:CTY720948 DDT720946:DDU720948 DNP720946:DNQ720948 DXL720946:DXM720948 EHH720946:EHI720948 ERD720946:ERE720948 FAZ720946:FBA720948 FKV720946:FKW720948 FUR720946:FUS720948 GEN720946:GEO720948 GOJ720946:GOK720948 GYF720946:GYG720948 HIB720946:HIC720948 HRX720946:HRY720948 IBT720946:IBU720948 ILP720946:ILQ720948 IVL720946:IVM720948 JFH720946:JFI720948 JPD720946:JPE720948 JYZ720946:JZA720948 KIV720946:KIW720948 KSR720946:KSS720948 LCN720946:LCO720948 LMJ720946:LMK720948 LWF720946:LWG720948 MGB720946:MGC720948 MPX720946:MPY720948 MZT720946:MZU720948 NJP720946:NJQ720948 NTL720946:NTM720948 ODH720946:ODI720948 OND720946:ONE720948 OWZ720946:OXA720948 PGV720946:PGW720948 PQR720946:PQS720948 QAN720946:QAO720948 QKJ720946:QKK720948 QUF720946:QUG720948 REB720946:REC720948 RNX720946:RNY720948 RXT720946:RXU720948 SHP720946:SHQ720948 SRL720946:SRM720948 TBH720946:TBI720948 TLD720946:TLE720948 TUZ720946:TVA720948 UEV720946:UEW720948 UOR720946:UOS720948 UYN720946:UYO720948 VIJ720946:VIK720948 VSF720946:VSG720948 WCB720946:WCC720948 WLX720946:WLY720948 WVT720946:WVU720948 O786482:P786484 JH786482:JI786484 TD786482:TE786484 ACZ786482:ADA786484 AMV786482:AMW786484 AWR786482:AWS786484 BGN786482:BGO786484 BQJ786482:BQK786484 CAF786482:CAG786484 CKB786482:CKC786484 CTX786482:CTY786484 DDT786482:DDU786484 DNP786482:DNQ786484 DXL786482:DXM786484 EHH786482:EHI786484 ERD786482:ERE786484 FAZ786482:FBA786484 FKV786482:FKW786484 FUR786482:FUS786484 GEN786482:GEO786484 GOJ786482:GOK786484 GYF786482:GYG786484 HIB786482:HIC786484 HRX786482:HRY786484 IBT786482:IBU786484 ILP786482:ILQ786484 IVL786482:IVM786484 JFH786482:JFI786484 JPD786482:JPE786484 JYZ786482:JZA786484 KIV786482:KIW786484 KSR786482:KSS786484 LCN786482:LCO786484 LMJ786482:LMK786484 LWF786482:LWG786484 MGB786482:MGC786484 MPX786482:MPY786484 MZT786482:MZU786484 NJP786482:NJQ786484 NTL786482:NTM786484 ODH786482:ODI786484 OND786482:ONE786484 OWZ786482:OXA786484 PGV786482:PGW786484 PQR786482:PQS786484 QAN786482:QAO786484 QKJ786482:QKK786484 QUF786482:QUG786484 REB786482:REC786484 RNX786482:RNY786484 RXT786482:RXU786484 SHP786482:SHQ786484 SRL786482:SRM786484 TBH786482:TBI786484 TLD786482:TLE786484 TUZ786482:TVA786484 UEV786482:UEW786484 UOR786482:UOS786484 UYN786482:UYO786484 VIJ786482:VIK786484 VSF786482:VSG786484 WCB786482:WCC786484 WLX786482:WLY786484 WVT786482:WVU786484 O852018:P852020 JH852018:JI852020 TD852018:TE852020 ACZ852018:ADA852020 AMV852018:AMW852020 AWR852018:AWS852020 BGN852018:BGO852020 BQJ852018:BQK852020 CAF852018:CAG852020 CKB852018:CKC852020 CTX852018:CTY852020 DDT852018:DDU852020 DNP852018:DNQ852020 DXL852018:DXM852020 EHH852018:EHI852020 ERD852018:ERE852020 FAZ852018:FBA852020 FKV852018:FKW852020 FUR852018:FUS852020 GEN852018:GEO852020 GOJ852018:GOK852020 GYF852018:GYG852020 HIB852018:HIC852020 HRX852018:HRY852020 IBT852018:IBU852020 ILP852018:ILQ852020 IVL852018:IVM852020 JFH852018:JFI852020 JPD852018:JPE852020 JYZ852018:JZA852020 KIV852018:KIW852020 KSR852018:KSS852020 LCN852018:LCO852020 LMJ852018:LMK852020 LWF852018:LWG852020 MGB852018:MGC852020 MPX852018:MPY852020 MZT852018:MZU852020 NJP852018:NJQ852020 NTL852018:NTM852020 ODH852018:ODI852020 OND852018:ONE852020 OWZ852018:OXA852020 PGV852018:PGW852020 PQR852018:PQS852020 QAN852018:QAO852020 QKJ852018:QKK852020 QUF852018:QUG852020 REB852018:REC852020 RNX852018:RNY852020 RXT852018:RXU852020 SHP852018:SHQ852020 SRL852018:SRM852020 TBH852018:TBI852020 TLD852018:TLE852020 TUZ852018:TVA852020 UEV852018:UEW852020 UOR852018:UOS852020 UYN852018:UYO852020 VIJ852018:VIK852020 VSF852018:VSG852020 WCB852018:WCC852020 WLX852018:WLY852020 WVT852018:WVU852020 O917554:P917556 JH917554:JI917556 TD917554:TE917556 ACZ917554:ADA917556 AMV917554:AMW917556 AWR917554:AWS917556 BGN917554:BGO917556 BQJ917554:BQK917556 CAF917554:CAG917556 CKB917554:CKC917556 CTX917554:CTY917556 DDT917554:DDU917556 DNP917554:DNQ917556 DXL917554:DXM917556 EHH917554:EHI917556 ERD917554:ERE917556 FAZ917554:FBA917556 FKV917554:FKW917556 FUR917554:FUS917556 GEN917554:GEO917556 GOJ917554:GOK917556 GYF917554:GYG917556 HIB917554:HIC917556 HRX917554:HRY917556 IBT917554:IBU917556 ILP917554:ILQ917556 IVL917554:IVM917556 JFH917554:JFI917556 JPD917554:JPE917556 JYZ917554:JZA917556 KIV917554:KIW917556 KSR917554:KSS917556 LCN917554:LCO917556 LMJ917554:LMK917556 LWF917554:LWG917556 MGB917554:MGC917556 MPX917554:MPY917556 MZT917554:MZU917556 NJP917554:NJQ917556 NTL917554:NTM917556 ODH917554:ODI917556 OND917554:ONE917556 OWZ917554:OXA917556 PGV917554:PGW917556 PQR917554:PQS917556 QAN917554:QAO917556 QKJ917554:QKK917556 QUF917554:QUG917556 REB917554:REC917556 RNX917554:RNY917556 RXT917554:RXU917556 SHP917554:SHQ917556 SRL917554:SRM917556 TBH917554:TBI917556 TLD917554:TLE917556 TUZ917554:TVA917556 UEV917554:UEW917556 UOR917554:UOS917556 UYN917554:UYO917556 VIJ917554:VIK917556 VSF917554:VSG917556 WCB917554:WCC917556 WLX917554:WLY917556 WVT917554:WVU917556 O983090:P983092 JH983090:JI983092 TD983090:TE983092 ACZ983090:ADA983092 AMV983090:AMW983092 AWR983090:AWS983092 BGN983090:BGO983092 BQJ983090:BQK983092 CAF983090:CAG983092 CKB983090:CKC983092 CTX983090:CTY983092 DDT983090:DDU983092 DNP983090:DNQ983092 DXL983090:DXM983092 EHH983090:EHI983092 ERD983090:ERE983092 FAZ983090:FBA983092 FKV983090:FKW983092 FUR983090:FUS983092 GEN983090:GEO983092 GOJ983090:GOK983092 GYF983090:GYG983092 HIB983090:HIC983092 HRX983090:HRY983092 IBT983090:IBU983092 ILP983090:ILQ983092 IVL983090:IVM983092 JFH983090:JFI983092 JPD983090:JPE983092 JYZ983090:JZA983092 KIV983090:KIW983092 KSR983090:KSS983092 LCN983090:LCO983092 LMJ983090:LMK983092 LWF983090:LWG983092 MGB983090:MGC983092 MPX983090:MPY983092 MZT983090:MZU983092 NJP983090:NJQ983092 NTL983090:NTM983092 ODH983090:ODI983092 OND983090:ONE983092 OWZ983090:OXA983092 PGV983090:PGW983092 PQR983090:PQS983092 QAN983090:QAO983092 QKJ983090:QKK983092 QUF983090:QUG983092 REB983090:REC983092 RNX983090:RNY983092 RXT983090:RXU983092 SHP983090:SHQ983092 SRL983090:SRM983092 TBH983090:TBI983092 TLD983090:TLE983092 TUZ983090:TVA983092 UEV983090:UEW983092 UOR983090:UOS983092 UYN983090:UYO983092 VIJ983090:VIK983092 VSF983090:VSG983092 WCB983090:WCC983092 WLX983090:WLY983092 WVT983090:WVU983092 R46:S48 JK46:JL48 TG46:TH48 ADC46:ADD48 AMY46:AMZ48 AWU46:AWV48 BGQ46:BGR48 BQM46:BQN48 CAI46:CAJ48 CKE46:CKF48 CUA46:CUB48 DDW46:DDX48 DNS46:DNT48 DXO46:DXP48 EHK46:EHL48 ERG46:ERH48 FBC46:FBD48 FKY46:FKZ48 FUU46:FUV48 GEQ46:GER48 GOM46:GON48 GYI46:GYJ48 HIE46:HIF48 HSA46:HSB48 IBW46:IBX48 ILS46:ILT48 IVO46:IVP48 JFK46:JFL48 JPG46:JPH48 JZC46:JZD48 KIY46:KIZ48 KSU46:KSV48 LCQ46:LCR48 LMM46:LMN48 LWI46:LWJ48 MGE46:MGF48 MQA46:MQB48 MZW46:MZX48 NJS46:NJT48 NTO46:NTP48 ODK46:ODL48 ONG46:ONH48 OXC46:OXD48 PGY46:PGZ48 PQU46:PQV48 QAQ46:QAR48 QKM46:QKN48 QUI46:QUJ48 REE46:REF48 ROA46:ROB48 RXW46:RXX48 SHS46:SHT48 SRO46:SRP48 TBK46:TBL48 TLG46:TLH48 TVC46:TVD48 UEY46:UEZ48 UOU46:UOV48 UYQ46:UYR48 VIM46:VIN48 VSI46:VSJ48 WCE46:WCF48 WMA46:WMB48 WVW46:WVX48 R65582:S65584 JK65582:JL65584 TG65582:TH65584 ADC65582:ADD65584 AMY65582:AMZ65584 AWU65582:AWV65584 BGQ65582:BGR65584 BQM65582:BQN65584 CAI65582:CAJ65584 CKE65582:CKF65584 CUA65582:CUB65584 DDW65582:DDX65584 DNS65582:DNT65584 DXO65582:DXP65584 EHK65582:EHL65584 ERG65582:ERH65584 FBC65582:FBD65584 FKY65582:FKZ65584 FUU65582:FUV65584 GEQ65582:GER65584 GOM65582:GON65584 GYI65582:GYJ65584 HIE65582:HIF65584 HSA65582:HSB65584 IBW65582:IBX65584 ILS65582:ILT65584 IVO65582:IVP65584 JFK65582:JFL65584 JPG65582:JPH65584 JZC65582:JZD65584 KIY65582:KIZ65584 KSU65582:KSV65584 LCQ65582:LCR65584 LMM65582:LMN65584 LWI65582:LWJ65584 MGE65582:MGF65584 MQA65582:MQB65584 MZW65582:MZX65584 NJS65582:NJT65584 NTO65582:NTP65584 ODK65582:ODL65584 ONG65582:ONH65584 OXC65582:OXD65584 PGY65582:PGZ65584 PQU65582:PQV65584 QAQ65582:QAR65584 QKM65582:QKN65584 QUI65582:QUJ65584 REE65582:REF65584 ROA65582:ROB65584 RXW65582:RXX65584 SHS65582:SHT65584 SRO65582:SRP65584 TBK65582:TBL65584 TLG65582:TLH65584 TVC65582:TVD65584 UEY65582:UEZ65584 UOU65582:UOV65584 UYQ65582:UYR65584 VIM65582:VIN65584 VSI65582:VSJ65584 WCE65582:WCF65584 WMA65582:WMB65584 WVW65582:WVX65584 R131118:S131120 JK131118:JL131120 TG131118:TH131120 ADC131118:ADD131120 AMY131118:AMZ131120 AWU131118:AWV131120 BGQ131118:BGR131120 BQM131118:BQN131120 CAI131118:CAJ131120 CKE131118:CKF131120 CUA131118:CUB131120 DDW131118:DDX131120 DNS131118:DNT131120 DXO131118:DXP131120 EHK131118:EHL131120 ERG131118:ERH131120 FBC131118:FBD131120 FKY131118:FKZ131120 FUU131118:FUV131120 GEQ131118:GER131120 GOM131118:GON131120 GYI131118:GYJ131120 HIE131118:HIF131120 HSA131118:HSB131120 IBW131118:IBX131120 ILS131118:ILT131120 IVO131118:IVP131120 JFK131118:JFL131120 JPG131118:JPH131120 JZC131118:JZD131120 KIY131118:KIZ131120 KSU131118:KSV131120 LCQ131118:LCR131120 LMM131118:LMN131120 LWI131118:LWJ131120 MGE131118:MGF131120 MQA131118:MQB131120 MZW131118:MZX131120 NJS131118:NJT131120 NTO131118:NTP131120 ODK131118:ODL131120 ONG131118:ONH131120 OXC131118:OXD131120 PGY131118:PGZ131120 PQU131118:PQV131120 QAQ131118:QAR131120 QKM131118:QKN131120 QUI131118:QUJ131120 REE131118:REF131120 ROA131118:ROB131120 RXW131118:RXX131120 SHS131118:SHT131120 SRO131118:SRP131120 TBK131118:TBL131120 TLG131118:TLH131120 TVC131118:TVD131120 UEY131118:UEZ131120 UOU131118:UOV131120 UYQ131118:UYR131120 VIM131118:VIN131120 VSI131118:VSJ131120 WCE131118:WCF131120 WMA131118:WMB131120 WVW131118:WVX131120 R196654:S196656 JK196654:JL196656 TG196654:TH196656 ADC196654:ADD196656 AMY196654:AMZ196656 AWU196654:AWV196656 BGQ196654:BGR196656 BQM196654:BQN196656 CAI196654:CAJ196656 CKE196654:CKF196656 CUA196654:CUB196656 DDW196654:DDX196656 DNS196654:DNT196656 DXO196654:DXP196656 EHK196654:EHL196656 ERG196654:ERH196656 FBC196654:FBD196656 FKY196654:FKZ196656 FUU196654:FUV196656 GEQ196654:GER196656 GOM196654:GON196656 GYI196654:GYJ196656 HIE196654:HIF196656 HSA196654:HSB196656 IBW196654:IBX196656 ILS196654:ILT196656 IVO196654:IVP196656 JFK196654:JFL196656 JPG196654:JPH196656 JZC196654:JZD196656 KIY196654:KIZ196656 KSU196654:KSV196656 LCQ196654:LCR196656 LMM196654:LMN196656 LWI196654:LWJ196656 MGE196654:MGF196656 MQA196654:MQB196656 MZW196654:MZX196656 NJS196654:NJT196656 NTO196654:NTP196656 ODK196654:ODL196656 ONG196654:ONH196656 OXC196654:OXD196656 PGY196654:PGZ196656 PQU196654:PQV196656 QAQ196654:QAR196656 QKM196654:QKN196656 QUI196654:QUJ196656 REE196654:REF196656 ROA196654:ROB196656 RXW196654:RXX196656 SHS196654:SHT196656 SRO196654:SRP196656 TBK196654:TBL196656 TLG196654:TLH196656 TVC196654:TVD196656 UEY196654:UEZ196656 UOU196654:UOV196656 UYQ196654:UYR196656 VIM196654:VIN196656 VSI196654:VSJ196656 WCE196654:WCF196656 WMA196654:WMB196656 WVW196654:WVX196656 R262190:S262192 JK262190:JL262192 TG262190:TH262192 ADC262190:ADD262192 AMY262190:AMZ262192 AWU262190:AWV262192 BGQ262190:BGR262192 BQM262190:BQN262192 CAI262190:CAJ262192 CKE262190:CKF262192 CUA262190:CUB262192 DDW262190:DDX262192 DNS262190:DNT262192 DXO262190:DXP262192 EHK262190:EHL262192 ERG262190:ERH262192 FBC262190:FBD262192 FKY262190:FKZ262192 FUU262190:FUV262192 GEQ262190:GER262192 GOM262190:GON262192 GYI262190:GYJ262192 HIE262190:HIF262192 HSA262190:HSB262192 IBW262190:IBX262192 ILS262190:ILT262192 IVO262190:IVP262192 JFK262190:JFL262192 JPG262190:JPH262192 JZC262190:JZD262192 KIY262190:KIZ262192 KSU262190:KSV262192 LCQ262190:LCR262192 LMM262190:LMN262192 LWI262190:LWJ262192 MGE262190:MGF262192 MQA262190:MQB262192 MZW262190:MZX262192 NJS262190:NJT262192 NTO262190:NTP262192 ODK262190:ODL262192 ONG262190:ONH262192 OXC262190:OXD262192 PGY262190:PGZ262192 PQU262190:PQV262192 QAQ262190:QAR262192 QKM262190:QKN262192 QUI262190:QUJ262192 REE262190:REF262192 ROA262190:ROB262192 RXW262190:RXX262192 SHS262190:SHT262192 SRO262190:SRP262192 TBK262190:TBL262192 TLG262190:TLH262192 TVC262190:TVD262192 UEY262190:UEZ262192 UOU262190:UOV262192 UYQ262190:UYR262192 VIM262190:VIN262192 VSI262190:VSJ262192 WCE262190:WCF262192 WMA262190:WMB262192 WVW262190:WVX262192 R327726:S327728 JK327726:JL327728 TG327726:TH327728 ADC327726:ADD327728 AMY327726:AMZ327728 AWU327726:AWV327728 BGQ327726:BGR327728 BQM327726:BQN327728 CAI327726:CAJ327728 CKE327726:CKF327728 CUA327726:CUB327728 DDW327726:DDX327728 DNS327726:DNT327728 DXO327726:DXP327728 EHK327726:EHL327728 ERG327726:ERH327728 FBC327726:FBD327728 FKY327726:FKZ327728 FUU327726:FUV327728 GEQ327726:GER327728 GOM327726:GON327728 GYI327726:GYJ327728 HIE327726:HIF327728 HSA327726:HSB327728 IBW327726:IBX327728 ILS327726:ILT327728 IVO327726:IVP327728 JFK327726:JFL327728 JPG327726:JPH327728 JZC327726:JZD327728 KIY327726:KIZ327728 KSU327726:KSV327728 LCQ327726:LCR327728 LMM327726:LMN327728 LWI327726:LWJ327728 MGE327726:MGF327728 MQA327726:MQB327728 MZW327726:MZX327728 NJS327726:NJT327728 NTO327726:NTP327728 ODK327726:ODL327728 ONG327726:ONH327728 OXC327726:OXD327728 PGY327726:PGZ327728 PQU327726:PQV327728 QAQ327726:QAR327728 QKM327726:QKN327728 QUI327726:QUJ327728 REE327726:REF327728 ROA327726:ROB327728 RXW327726:RXX327728 SHS327726:SHT327728 SRO327726:SRP327728 TBK327726:TBL327728 TLG327726:TLH327728 TVC327726:TVD327728 UEY327726:UEZ327728 UOU327726:UOV327728 UYQ327726:UYR327728 VIM327726:VIN327728 VSI327726:VSJ327728 WCE327726:WCF327728 WMA327726:WMB327728 WVW327726:WVX327728 R393262:S393264 JK393262:JL393264 TG393262:TH393264 ADC393262:ADD393264 AMY393262:AMZ393264 AWU393262:AWV393264 BGQ393262:BGR393264 BQM393262:BQN393264 CAI393262:CAJ393264 CKE393262:CKF393264 CUA393262:CUB393264 DDW393262:DDX393264 DNS393262:DNT393264 DXO393262:DXP393264 EHK393262:EHL393264 ERG393262:ERH393264 FBC393262:FBD393264 FKY393262:FKZ393264 FUU393262:FUV393264 GEQ393262:GER393264 GOM393262:GON393264 GYI393262:GYJ393264 HIE393262:HIF393264 HSA393262:HSB393264 IBW393262:IBX393264 ILS393262:ILT393264 IVO393262:IVP393264 JFK393262:JFL393264 JPG393262:JPH393264 JZC393262:JZD393264 KIY393262:KIZ393264 KSU393262:KSV393264 LCQ393262:LCR393264 LMM393262:LMN393264 LWI393262:LWJ393264 MGE393262:MGF393264 MQA393262:MQB393264 MZW393262:MZX393264 NJS393262:NJT393264 NTO393262:NTP393264 ODK393262:ODL393264 ONG393262:ONH393264 OXC393262:OXD393264 PGY393262:PGZ393264 PQU393262:PQV393264 QAQ393262:QAR393264 QKM393262:QKN393264 QUI393262:QUJ393264 REE393262:REF393264 ROA393262:ROB393264 RXW393262:RXX393264 SHS393262:SHT393264 SRO393262:SRP393264 TBK393262:TBL393264 TLG393262:TLH393264 TVC393262:TVD393264 UEY393262:UEZ393264 UOU393262:UOV393264 UYQ393262:UYR393264 VIM393262:VIN393264 VSI393262:VSJ393264 WCE393262:WCF393264 WMA393262:WMB393264 WVW393262:WVX393264 R458798:S458800 JK458798:JL458800 TG458798:TH458800 ADC458798:ADD458800 AMY458798:AMZ458800 AWU458798:AWV458800 BGQ458798:BGR458800 BQM458798:BQN458800 CAI458798:CAJ458800 CKE458798:CKF458800 CUA458798:CUB458800 DDW458798:DDX458800 DNS458798:DNT458800 DXO458798:DXP458800 EHK458798:EHL458800 ERG458798:ERH458800 FBC458798:FBD458800 FKY458798:FKZ458800 FUU458798:FUV458800 GEQ458798:GER458800 GOM458798:GON458800 GYI458798:GYJ458800 HIE458798:HIF458800 HSA458798:HSB458800 IBW458798:IBX458800 ILS458798:ILT458800 IVO458798:IVP458800 JFK458798:JFL458800 JPG458798:JPH458800 JZC458798:JZD458800 KIY458798:KIZ458800 KSU458798:KSV458800 LCQ458798:LCR458800 LMM458798:LMN458800 LWI458798:LWJ458800 MGE458798:MGF458800 MQA458798:MQB458800 MZW458798:MZX458800 NJS458798:NJT458800 NTO458798:NTP458800 ODK458798:ODL458800 ONG458798:ONH458800 OXC458798:OXD458800 PGY458798:PGZ458800 PQU458798:PQV458800 QAQ458798:QAR458800 QKM458798:QKN458800 QUI458798:QUJ458800 REE458798:REF458800 ROA458798:ROB458800 RXW458798:RXX458800 SHS458798:SHT458800 SRO458798:SRP458800 TBK458798:TBL458800 TLG458798:TLH458800 TVC458798:TVD458800 UEY458798:UEZ458800 UOU458798:UOV458800 UYQ458798:UYR458800 VIM458798:VIN458800 VSI458798:VSJ458800 WCE458798:WCF458800 WMA458798:WMB458800 WVW458798:WVX458800 R524334:S524336 JK524334:JL524336 TG524334:TH524336 ADC524334:ADD524336 AMY524334:AMZ524336 AWU524334:AWV524336 BGQ524334:BGR524336 BQM524334:BQN524336 CAI524334:CAJ524336 CKE524334:CKF524336 CUA524334:CUB524336 DDW524334:DDX524336 DNS524334:DNT524336 DXO524334:DXP524336 EHK524334:EHL524336 ERG524334:ERH524336 FBC524334:FBD524336 FKY524334:FKZ524336 FUU524334:FUV524336 GEQ524334:GER524336 GOM524334:GON524336 GYI524334:GYJ524336 HIE524334:HIF524336 HSA524334:HSB524336 IBW524334:IBX524336 ILS524334:ILT524336 IVO524334:IVP524336 JFK524334:JFL524336 JPG524334:JPH524336 JZC524334:JZD524336 KIY524334:KIZ524336 KSU524334:KSV524336 LCQ524334:LCR524336 LMM524334:LMN524336 LWI524334:LWJ524336 MGE524334:MGF524336 MQA524334:MQB524336 MZW524334:MZX524336 NJS524334:NJT524336 NTO524334:NTP524336 ODK524334:ODL524336 ONG524334:ONH524336 OXC524334:OXD524336 PGY524334:PGZ524336 PQU524334:PQV524336 QAQ524334:QAR524336 QKM524334:QKN524336 QUI524334:QUJ524336 REE524334:REF524336 ROA524334:ROB524336 RXW524334:RXX524336 SHS524334:SHT524336 SRO524334:SRP524336 TBK524334:TBL524336 TLG524334:TLH524336 TVC524334:TVD524336 UEY524334:UEZ524336 UOU524334:UOV524336 UYQ524334:UYR524336 VIM524334:VIN524336 VSI524334:VSJ524336 WCE524334:WCF524336 WMA524334:WMB524336 WVW524334:WVX524336 R589870:S589872 JK589870:JL589872 TG589870:TH589872 ADC589870:ADD589872 AMY589870:AMZ589872 AWU589870:AWV589872 BGQ589870:BGR589872 BQM589870:BQN589872 CAI589870:CAJ589872 CKE589870:CKF589872 CUA589870:CUB589872 DDW589870:DDX589872 DNS589870:DNT589872 DXO589870:DXP589872 EHK589870:EHL589872 ERG589870:ERH589872 FBC589870:FBD589872 FKY589870:FKZ589872 FUU589870:FUV589872 GEQ589870:GER589872 GOM589870:GON589872 GYI589870:GYJ589872 HIE589870:HIF589872 HSA589870:HSB589872 IBW589870:IBX589872 ILS589870:ILT589872 IVO589870:IVP589872 JFK589870:JFL589872 JPG589870:JPH589872 JZC589870:JZD589872 KIY589870:KIZ589872 KSU589870:KSV589872 LCQ589870:LCR589872 LMM589870:LMN589872 LWI589870:LWJ589872 MGE589870:MGF589872 MQA589870:MQB589872 MZW589870:MZX589872 NJS589870:NJT589872 NTO589870:NTP589872 ODK589870:ODL589872 ONG589870:ONH589872 OXC589870:OXD589872 PGY589870:PGZ589872 PQU589870:PQV589872 QAQ589870:QAR589872 QKM589870:QKN589872 QUI589870:QUJ589872 REE589870:REF589872 ROA589870:ROB589872 RXW589870:RXX589872 SHS589870:SHT589872 SRO589870:SRP589872 TBK589870:TBL589872 TLG589870:TLH589872 TVC589870:TVD589872 UEY589870:UEZ589872 UOU589870:UOV589872 UYQ589870:UYR589872 VIM589870:VIN589872 VSI589870:VSJ589872 WCE589870:WCF589872 WMA589870:WMB589872 WVW589870:WVX589872 R655406:S655408 JK655406:JL655408 TG655406:TH655408 ADC655406:ADD655408 AMY655406:AMZ655408 AWU655406:AWV655408 BGQ655406:BGR655408 BQM655406:BQN655408 CAI655406:CAJ655408 CKE655406:CKF655408 CUA655406:CUB655408 DDW655406:DDX655408 DNS655406:DNT655408 DXO655406:DXP655408 EHK655406:EHL655408 ERG655406:ERH655408 FBC655406:FBD655408 FKY655406:FKZ655408 FUU655406:FUV655408 GEQ655406:GER655408 GOM655406:GON655408 GYI655406:GYJ655408 HIE655406:HIF655408 HSA655406:HSB655408 IBW655406:IBX655408 ILS655406:ILT655408 IVO655406:IVP655408 JFK655406:JFL655408 JPG655406:JPH655408 JZC655406:JZD655408 KIY655406:KIZ655408 KSU655406:KSV655408 LCQ655406:LCR655408 LMM655406:LMN655408 LWI655406:LWJ655408 MGE655406:MGF655408 MQA655406:MQB655408 MZW655406:MZX655408 NJS655406:NJT655408 NTO655406:NTP655408 ODK655406:ODL655408 ONG655406:ONH655408 OXC655406:OXD655408 PGY655406:PGZ655408 PQU655406:PQV655408 QAQ655406:QAR655408 QKM655406:QKN655408 QUI655406:QUJ655408 REE655406:REF655408 ROA655406:ROB655408 RXW655406:RXX655408 SHS655406:SHT655408 SRO655406:SRP655408 TBK655406:TBL655408 TLG655406:TLH655408 TVC655406:TVD655408 UEY655406:UEZ655408 UOU655406:UOV655408 UYQ655406:UYR655408 VIM655406:VIN655408 VSI655406:VSJ655408 WCE655406:WCF655408 WMA655406:WMB655408 WVW655406:WVX655408 R720942:S720944 JK720942:JL720944 TG720942:TH720944 ADC720942:ADD720944 AMY720942:AMZ720944 AWU720942:AWV720944 BGQ720942:BGR720944 BQM720942:BQN720944 CAI720942:CAJ720944 CKE720942:CKF720944 CUA720942:CUB720944 DDW720942:DDX720944 DNS720942:DNT720944 DXO720942:DXP720944 EHK720942:EHL720944 ERG720942:ERH720944 FBC720942:FBD720944 FKY720942:FKZ720944 FUU720942:FUV720944 GEQ720942:GER720944 GOM720942:GON720944 GYI720942:GYJ720944 HIE720942:HIF720944 HSA720942:HSB720944 IBW720942:IBX720944 ILS720942:ILT720944 IVO720942:IVP720944 JFK720942:JFL720944 JPG720942:JPH720944 JZC720942:JZD720944 KIY720942:KIZ720944 KSU720942:KSV720944 LCQ720942:LCR720944 LMM720942:LMN720944 LWI720942:LWJ720944 MGE720942:MGF720944 MQA720942:MQB720944 MZW720942:MZX720944 NJS720942:NJT720944 NTO720942:NTP720944 ODK720942:ODL720944 ONG720942:ONH720944 OXC720942:OXD720944 PGY720942:PGZ720944 PQU720942:PQV720944 QAQ720942:QAR720944 QKM720942:QKN720944 QUI720942:QUJ720944 REE720942:REF720944 ROA720942:ROB720944 RXW720942:RXX720944 SHS720942:SHT720944 SRO720942:SRP720944 TBK720942:TBL720944 TLG720942:TLH720944 TVC720942:TVD720944 UEY720942:UEZ720944 UOU720942:UOV720944 UYQ720942:UYR720944 VIM720942:VIN720944 VSI720942:VSJ720944 WCE720942:WCF720944 WMA720942:WMB720944 WVW720942:WVX720944 R786478:S786480 JK786478:JL786480 TG786478:TH786480 ADC786478:ADD786480 AMY786478:AMZ786480 AWU786478:AWV786480 BGQ786478:BGR786480 BQM786478:BQN786480 CAI786478:CAJ786480 CKE786478:CKF786480 CUA786478:CUB786480 DDW786478:DDX786480 DNS786478:DNT786480 DXO786478:DXP786480 EHK786478:EHL786480 ERG786478:ERH786480 FBC786478:FBD786480 FKY786478:FKZ786480 FUU786478:FUV786480 GEQ786478:GER786480 GOM786478:GON786480 GYI786478:GYJ786480 HIE786478:HIF786480 HSA786478:HSB786480 IBW786478:IBX786480 ILS786478:ILT786480 IVO786478:IVP786480 JFK786478:JFL786480 JPG786478:JPH786480 JZC786478:JZD786480 KIY786478:KIZ786480 KSU786478:KSV786480 LCQ786478:LCR786480 LMM786478:LMN786480 LWI786478:LWJ786480 MGE786478:MGF786480 MQA786478:MQB786480 MZW786478:MZX786480 NJS786478:NJT786480 NTO786478:NTP786480 ODK786478:ODL786480 ONG786478:ONH786480 OXC786478:OXD786480 PGY786478:PGZ786480 PQU786478:PQV786480 QAQ786478:QAR786480 QKM786478:QKN786480 QUI786478:QUJ786480 REE786478:REF786480 ROA786478:ROB786480 RXW786478:RXX786480 SHS786478:SHT786480 SRO786478:SRP786480 TBK786478:TBL786480 TLG786478:TLH786480 TVC786478:TVD786480 UEY786478:UEZ786480 UOU786478:UOV786480 UYQ786478:UYR786480 VIM786478:VIN786480 VSI786478:VSJ786480 WCE786478:WCF786480 WMA786478:WMB786480 WVW786478:WVX786480 R852014:S852016 JK852014:JL852016 TG852014:TH852016 ADC852014:ADD852016 AMY852014:AMZ852016 AWU852014:AWV852016 BGQ852014:BGR852016 BQM852014:BQN852016 CAI852014:CAJ852016 CKE852014:CKF852016 CUA852014:CUB852016 DDW852014:DDX852016 DNS852014:DNT852016 DXO852014:DXP852016 EHK852014:EHL852016 ERG852014:ERH852016 FBC852014:FBD852016 FKY852014:FKZ852016 FUU852014:FUV852016 GEQ852014:GER852016 GOM852014:GON852016 GYI852014:GYJ852016 HIE852014:HIF852016 HSA852014:HSB852016 IBW852014:IBX852016 ILS852014:ILT852016 IVO852014:IVP852016 JFK852014:JFL852016 JPG852014:JPH852016 JZC852014:JZD852016 KIY852014:KIZ852016 KSU852014:KSV852016 LCQ852014:LCR852016 LMM852014:LMN852016 LWI852014:LWJ852016 MGE852014:MGF852016 MQA852014:MQB852016 MZW852014:MZX852016 NJS852014:NJT852016 NTO852014:NTP852016 ODK852014:ODL852016 ONG852014:ONH852016 OXC852014:OXD852016 PGY852014:PGZ852016 PQU852014:PQV852016 QAQ852014:QAR852016 QKM852014:QKN852016 QUI852014:QUJ852016 REE852014:REF852016 ROA852014:ROB852016 RXW852014:RXX852016 SHS852014:SHT852016 SRO852014:SRP852016 TBK852014:TBL852016 TLG852014:TLH852016 TVC852014:TVD852016 UEY852014:UEZ852016 UOU852014:UOV852016 UYQ852014:UYR852016 VIM852014:VIN852016 VSI852014:VSJ852016 WCE852014:WCF852016 WMA852014:WMB852016 WVW852014:WVX852016 R917550:S917552 JK917550:JL917552 TG917550:TH917552 ADC917550:ADD917552 AMY917550:AMZ917552 AWU917550:AWV917552 BGQ917550:BGR917552 BQM917550:BQN917552 CAI917550:CAJ917552 CKE917550:CKF917552 CUA917550:CUB917552 DDW917550:DDX917552 DNS917550:DNT917552 DXO917550:DXP917552 EHK917550:EHL917552 ERG917550:ERH917552 FBC917550:FBD917552 FKY917550:FKZ917552 FUU917550:FUV917552 GEQ917550:GER917552 GOM917550:GON917552 GYI917550:GYJ917552 HIE917550:HIF917552 HSA917550:HSB917552 IBW917550:IBX917552 ILS917550:ILT917552 IVO917550:IVP917552 JFK917550:JFL917552 JPG917550:JPH917552 JZC917550:JZD917552 KIY917550:KIZ917552 KSU917550:KSV917552 LCQ917550:LCR917552 LMM917550:LMN917552 LWI917550:LWJ917552 MGE917550:MGF917552 MQA917550:MQB917552 MZW917550:MZX917552 NJS917550:NJT917552 NTO917550:NTP917552 ODK917550:ODL917552 ONG917550:ONH917552 OXC917550:OXD917552 PGY917550:PGZ917552 PQU917550:PQV917552 QAQ917550:QAR917552 QKM917550:QKN917552 QUI917550:QUJ917552 REE917550:REF917552 ROA917550:ROB917552 RXW917550:RXX917552 SHS917550:SHT917552 SRO917550:SRP917552 TBK917550:TBL917552 TLG917550:TLH917552 TVC917550:TVD917552 UEY917550:UEZ917552 UOU917550:UOV917552 UYQ917550:UYR917552 VIM917550:VIN917552 VSI917550:VSJ917552 WCE917550:WCF917552 WMA917550:WMB917552 WVW917550:WVX917552 R983086:S983088 JK983086:JL983088 TG983086:TH983088 ADC983086:ADD983088 AMY983086:AMZ983088 AWU983086:AWV983088 BGQ983086:BGR983088 BQM983086:BQN983088 CAI983086:CAJ983088 CKE983086:CKF983088 CUA983086:CUB983088 DDW983086:DDX983088 DNS983086:DNT983088 DXO983086:DXP983088 EHK983086:EHL983088 ERG983086:ERH983088 FBC983086:FBD983088 FKY983086:FKZ983088 FUU983086:FUV983088 GEQ983086:GER983088 GOM983086:GON983088 GYI983086:GYJ983088 HIE983086:HIF983088 HSA983086:HSB983088 IBW983086:IBX983088 ILS983086:ILT983088 IVO983086:IVP983088 JFK983086:JFL983088 JPG983086:JPH983088 JZC983086:JZD983088 KIY983086:KIZ983088 KSU983086:KSV983088 LCQ983086:LCR983088 LMM983086:LMN983088 LWI983086:LWJ983088 MGE983086:MGF983088 MQA983086:MQB983088 MZW983086:MZX983088 NJS983086:NJT983088 NTO983086:NTP983088 ODK983086:ODL983088 ONG983086:ONH983088 OXC983086:OXD983088 PGY983086:PGZ983088 PQU983086:PQV983088 QAQ983086:QAR983088 QKM983086:QKN983088 QUI983086:QUJ983088 REE983086:REF983088 ROA983086:ROB983088 RXW983086:RXX983088 SHS983086:SHT983088 SRO983086:SRP983088 TBK983086:TBL983088 TLG983086:TLH983088 TVC983086:TVD983088 UEY983086:UEZ983088 UOU983086:UOV983088 UYQ983086:UYR983088 VIM983086:VIN983088 VSI983086:VSJ983088 WCE983086:WCF983088 WMA983086:WMB983088 WVW983086:WVX983088 U46:V48 JN46:JO48 TJ46:TK48 ADF46:ADG48 ANB46:ANC48 AWX46:AWY48 BGT46:BGU48 BQP46:BQQ48 CAL46:CAM48 CKH46:CKI48 CUD46:CUE48 DDZ46:DEA48 DNV46:DNW48 DXR46:DXS48 EHN46:EHO48 ERJ46:ERK48 FBF46:FBG48 FLB46:FLC48 FUX46:FUY48 GET46:GEU48 GOP46:GOQ48 GYL46:GYM48 HIH46:HII48 HSD46:HSE48 IBZ46:ICA48 ILV46:ILW48 IVR46:IVS48 JFN46:JFO48 JPJ46:JPK48 JZF46:JZG48 KJB46:KJC48 KSX46:KSY48 LCT46:LCU48 LMP46:LMQ48 LWL46:LWM48 MGH46:MGI48 MQD46:MQE48 MZZ46:NAA48 NJV46:NJW48 NTR46:NTS48 ODN46:ODO48 ONJ46:ONK48 OXF46:OXG48 PHB46:PHC48 PQX46:PQY48 QAT46:QAU48 QKP46:QKQ48 QUL46:QUM48 REH46:REI48 ROD46:ROE48 RXZ46:RYA48 SHV46:SHW48 SRR46:SRS48 TBN46:TBO48 TLJ46:TLK48 TVF46:TVG48 UFB46:UFC48 UOX46:UOY48 UYT46:UYU48 VIP46:VIQ48 VSL46:VSM48 WCH46:WCI48 WMD46:WME48 WVZ46:WWA48 U65582:V65584 JN65582:JO65584 TJ65582:TK65584 ADF65582:ADG65584 ANB65582:ANC65584 AWX65582:AWY65584 BGT65582:BGU65584 BQP65582:BQQ65584 CAL65582:CAM65584 CKH65582:CKI65584 CUD65582:CUE65584 DDZ65582:DEA65584 DNV65582:DNW65584 DXR65582:DXS65584 EHN65582:EHO65584 ERJ65582:ERK65584 FBF65582:FBG65584 FLB65582:FLC65584 FUX65582:FUY65584 GET65582:GEU65584 GOP65582:GOQ65584 GYL65582:GYM65584 HIH65582:HII65584 HSD65582:HSE65584 IBZ65582:ICA65584 ILV65582:ILW65584 IVR65582:IVS65584 JFN65582:JFO65584 JPJ65582:JPK65584 JZF65582:JZG65584 KJB65582:KJC65584 KSX65582:KSY65584 LCT65582:LCU65584 LMP65582:LMQ65584 LWL65582:LWM65584 MGH65582:MGI65584 MQD65582:MQE65584 MZZ65582:NAA65584 NJV65582:NJW65584 NTR65582:NTS65584 ODN65582:ODO65584 ONJ65582:ONK65584 OXF65582:OXG65584 PHB65582:PHC65584 PQX65582:PQY65584 QAT65582:QAU65584 QKP65582:QKQ65584 QUL65582:QUM65584 REH65582:REI65584 ROD65582:ROE65584 RXZ65582:RYA65584 SHV65582:SHW65584 SRR65582:SRS65584 TBN65582:TBO65584 TLJ65582:TLK65584 TVF65582:TVG65584 UFB65582:UFC65584 UOX65582:UOY65584 UYT65582:UYU65584 VIP65582:VIQ65584 VSL65582:VSM65584 WCH65582:WCI65584 WMD65582:WME65584 WVZ65582:WWA65584 U131118:V131120 JN131118:JO131120 TJ131118:TK131120 ADF131118:ADG131120 ANB131118:ANC131120 AWX131118:AWY131120 BGT131118:BGU131120 BQP131118:BQQ131120 CAL131118:CAM131120 CKH131118:CKI131120 CUD131118:CUE131120 DDZ131118:DEA131120 DNV131118:DNW131120 DXR131118:DXS131120 EHN131118:EHO131120 ERJ131118:ERK131120 FBF131118:FBG131120 FLB131118:FLC131120 FUX131118:FUY131120 GET131118:GEU131120 GOP131118:GOQ131120 GYL131118:GYM131120 HIH131118:HII131120 HSD131118:HSE131120 IBZ131118:ICA131120 ILV131118:ILW131120 IVR131118:IVS131120 JFN131118:JFO131120 JPJ131118:JPK131120 JZF131118:JZG131120 KJB131118:KJC131120 KSX131118:KSY131120 LCT131118:LCU131120 LMP131118:LMQ131120 LWL131118:LWM131120 MGH131118:MGI131120 MQD131118:MQE131120 MZZ131118:NAA131120 NJV131118:NJW131120 NTR131118:NTS131120 ODN131118:ODO131120 ONJ131118:ONK131120 OXF131118:OXG131120 PHB131118:PHC131120 PQX131118:PQY131120 QAT131118:QAU131120 QKP131118:QKQ131120 QUL131118:QUM131120 REH131118:REI131120 ROD131118:ROE131120 RXZ131118:RYA131120 SHV131118:SHW131120 SRR131118:SRS131120 TBN131118:TBO131120 TLJ131118:TLK131120 TVF131118:TVG131120 UFB131118:UFC131120 UOX131118:UOY131120 UYT131118:UYU131120 VIP131118:VIQ131120 VSL131118:VSM131120 WCH131118:WCI131120 WMD131118:WME131120 WVZ131118:WWA131120 U196654:V196656 JN196654:JO196656 TJ196654:TK196656 ADF196654:ADG196656 ANB196654:ANC196656 AWX196654:AWY196656 BGT196654:BGU196656 BQP196654:BQQ196656 CAL196654:CAM196656 CKH196654:CKI196656 CUD196654:CUE196656 DDZ196654:DEA196656 DNV196654:DNW196656 DXR196654:DXS196656 EHN196654:EHO196656 ERJ196654:ERK196656 FBF196654:FBG196656 FLB196654:FLC196656 FUX196654:FUY196656 GET196654:GEU196656 GOP196654:GOQ196656 GYL196654:GYM196656 HIH196654:HII196656 HSD196654:HSE196656 IBZ196654:ICA196656 ILV196654:ILW196656 IVR196654:IVS196656 JFN196654:JFO196656 JPJ196654:JPK196656 JZF196654:JZG196656 KJB196654:KJC196656 KSX196654:KSY196656 LCT196654:LCU196656 LMP196654:LMQ196656 LWL196654:LWM196656 MGH196654:MGI196656 MQD196654:MQE196656 MZZ196654:NAA196656 NJV196654:NJW196656 NTR196654:NTS196656 ODN196654:ODO196656 ONJ196654:ONK196656 OXF196654:OXG196656 PHB196654:PHC196656 PQX196654:PQY196656 QAT196654:QAU196656 QKP196654:QKQ196656 QUL196654:QUM196656 REH196654:REI196656 ROD196654:ROE196656 RXZ196654:RYA196656 SHV196654:SHW196656 SRR196654:SRS196656 TBN196654:TBO196656 TLJ196654:TLK196656 TVF196654:TVG196656 UFB196654:UFC196656 UOX196654:UOY196656 UYT196654:UYU196656 VIP196654:VIQ196656 VSL196654:VSM196656 WCH196654:WCI196656 WMD196654:WME196656 WVZ196654:WWA196656 U262190:V262192 JN262190:JO262192 TJ262190:TK262192 ADF262190:ADG262192 ANB262190:ANC262192 AWX262190:AWY262192 BGT262190:BGU262192 BQP262190:BQQ262192 CAL262190:CAM262192 CKH262190:CKI262192 CUD262190:CUE262192 DDZ262190:DEA262192 DNV262190:DNW262192 DXR262190:DXS262192 EHN262190:EHO262192 ERJ262190:ERK262192 FBF262190:FBG262192 FLB262190:FLC262192 FUX262190:FUY262192 GET262190:GEU262192 GOP262190:GOQ262192 GYL262190:GYM262192 HIH262190:HII262192 HSD262190:HSE262192 IBZ262190:ICA262192 ILV262190:ILW262192 IVR262190:IVS262192 JFN262190:JFO262192 JPJ262190:JPK262192 JZF262190:JZG262192 KJB262190:KJC262192 KSX262190:KSY262192 LCT262190:LCU262192 LMP262190:LMQ262192 LWL262190:LWM262192 MGH262190:MGI262192 MQD262190:MQE262192 MZZ262190:NAA262192 NJV262190:NJW262192 NTR262190:NTS262192 ODN262190:ODO262192 ONJ262190:ONK262192 OXF262190:OXG262192 PHB262190:PHC262192 PQX262190:PQY262192 QAT262190:QAU262192 QKP262190:QKQ262192 QUL262190:QUM262192 REH262190:REI262192 ROD262190:ROE262192 RXZ262190:RYA262192 SHV262190:SHW262192 SRR262190:SRS262192 TBN262190:TBO262192 TLJ262190:TLK262192 TVF262190:TVG262192 UFB262190:UFC262192 UOX262190:UOY262192 UYT262190:UYU262192 VIP262190:VIQ262192 VSL262190:VSM262192 WCH262190:WCI262192 WMD262190:WME262192 WVZ262190:WWA262192 U327726:V327728 JN327726:JO327728 TJ327726:TK327728 ADF327726:ADG327728 ANB327726:ANC327728 AWX327726:AWY327728 BGT327726:BGU327728 BQP327726:BQQ327728 CAL327726:CAM327728 CKH327726:CKI327728 CUD327726:CUE327728 DDZ327726:DEA327728 DNV327726:DNW327728 DXR327726:DXS327728 EHN327726:EHO327728 ERJ327726:ERK327728 FBF327726:FBG327728 FLB327726:FLC327728 FUX327726:FUY327728 GET327726:GEU327728 GOP327726:GOQ327728 GYL327726:GYM327728 HIH327726:HII327728 HSD327726:HSE327728 IBZ327726:ICA327728 ILV327726:ILW327728 IVR327726:IVS327728 JFN327726:JFO327728 JPJ327726:JPK327728 JZF327726:JZG327728 KJB327726:KJC327728 KSX327726:KSY327728 LCT327726:LCU327728 LMP327726:LMQ327728 LWL327726:LWM327728 MGH327726:MGI327728 MQD327726:MQE327728 MZZ327726:NAA327728 NJV327726:NJW327728 NTR327726:NTS327728 ODN327726:ODO327728 ONJ327726:ONK327728 OXF327726:OXG327728 PHB327726:PHC327728 PQX327726:PQY327728 QAT327726:QAU327728 QKP327726:QKQ327728 QUL327726:QUM327728 REH327726:REI327728 ROD327726:ROE327728 RXZ327726:RYA327728 SHV327726:SHW327728 SRR327726:SRS327728 TBN327726:TBO327728 TLJ327726:TLK327728 TVF327726:TVG327728 UFB327726:UFC327728 UOX327726:UOY327728 UYT327726:UYU327728 VIP327726:VIQ327728 VSL327726:VSM327728 WCH327726:WCI327728 WMD327726:WME327728 WVZ327726:WWA327728 U393262:V393264 JN393262:JO393264 TJ393262:TK393264 ADF393262:ADG393264 ANB393262:ANC393264 AWX393262:AWY393264 BGT393262:BGU393264 BQP393262:BQQ393264 CAL393262:CAM393264 CKH393262:CKI393264 CUD393262:CUE393264 DDZ393262:DEA393264 DNV393262:DNW393264 DXR393262:DXS393264 EHN393262:EHO393264 ERJ393262:ERK393264 FBF393262:FBG393264 FLB393262:FLC393264 FUX393262:FUY393264 GET393262:GEU393264 GOP393262:GOQ393264 GYL393262:GYM393264 HIH393262:HII393264 HSD393262:HSE393264 IBZ393262:ICA393264 ILV393262:ILW393264 IVR393262:IVS393264 JFN393262:JFO393264 JPJ393262:JPK393264 JZF393262:JZG393264 KJB393262:KJC393264 KSX393262:KSY393264 LCT393262:LCU393264 LMP393262:LMQ393264 LWL393262:LWM393264 MGH393262:MGI393264 MQD393262:MQE393264 MZZ393262:NAA393264 NJV393262:NJW393264 NTR393262:NTS393264 ODN393262:ODO393264 ONJ393262:ONK393264 OXF393262:OXG393264 PHB393262:PHC393264 PQX393262:PQY393264 QAT393262:QAU393264 QKP393262:QKQ393264 QUL393262:QUM393264 REH393262:REI393264 ROD393262:ROE393264 RXZ393262:RYA393264 SHV393262:SHW393264 SRR393262:SRS393264 TBN393262:TBO393264 TLJ393262:TLK393264 TVF393262:TVG393264 UFB393262:UFC393264 UOX393262:UOY393264 UYT393262:UYU393264 VIP393262:VIQ393264 VSL393262:VSM393264 WCH393262:WCI393264 WMD393262:WME393264 WVZ393262:WWA393264 U458798:V458800 JN458798:JO458800 TJ458798:TK458800 ADF458798:ADG458800 ANB458798:ANC458800 AWX458798:AWY458800 BGT458798:BGU458800 BQP458798:BQQ458800 CAL458798:CAM458800 CKH458798:CKI458800 CUD458798:CUE458800 DDZ458798:DEA458800 DNV458798:DNW458800 DXR458798:DXS458800 EHN458798:EHO458800 ERJ458798:ERK458800 FBF458798:FBG458800 FLB458798:FLC458800 FUX458798:FUY458800 GET458798:GEU458800 GOP458798:GOQ458800 GYL458798:GYM458800 HIH458798:HII458800 HSD458798:HSE458800 IBZ458798:ICA458800 ILV458798:ILW458800 IVR458798:IVS458800 JFN458798:JFO458800 JPJ458798:JPK458800 JZF458798:JZG458800 KJB458798:KJC458800 KSX458798:KSY458800 LCT458798:LCU458800 LMP458798:LMQ458800 LWL458798:LWM458800 MGH458798:MGI458800 MQD458798:MQE458800 MZZ458798:NAA458800 NJV458798:NJW458800 NTR458798:NTS458800 ODN458798:ODO458800 ONJ458798:ONK458800 OXF458798:OXG458800 PHB458798:PHC458800 PQX458798:PQY458800 QAT458798:QAU458800 QKP458798:QKQ458800 QUL458798:QUM458800 REH458798:REI458800 ROD458798:ROE458800 RXZ458798:RYA458800 SHV458798:SHW458800 SRR458798:SRS458800 TBN458798:TBO458800 TLJ458798:TLK458800 TVF458798:TVG458800 UFB458798:UFC458800 UOX458798:UOY458800 UYT458798:UYU458800 VIP458798:VIQ458800 VSL458798:VSM458800 WCH458798:WCI458800 WMD458798:WME458800 WVZ458798:WWA458800 U524334:V524336 JN524334:JO524336 TJ524334:TK524336 ADF524334:ADG524336 ANB524334:ANC524336 AWX524334:AWY524336 BGT524334:BGU524336 BQP524334:BQQ524336 CAL524334:CAM524336 CKH524334:CKI524336 CUD524334:CUE524336 DDZ524334:DEA524336 DNV524334:DNW524336 DXR524334:DXS524336 EHN524334:EHO524336 ERJ524334:ERK524336 FBF524334:FBG524336 FLB524334:FLC524336 FUX524334:FUY524336 GET524334:GEU524336 GOP524334:GOQ524336 GYL524334:GYM524336 HIH524334:HII524336 HSD524334:HSE524336 IBZ524334:ICA524336 ILV524334:ILW524336 IVR524334:IVS524336 JFN524334:JFO524336 JPJ524334:JPK524336 JZF524334:JZG524336 KJB524334:KJC524336 KSX524334:KSY524336 LCT524334:LCU524336 LMP524334:LMQ524336 LWL524334:LWM524336 MGH524334:MGI524336 MQD524334:MQE524336 MZZ524334:NAA524336 NJV524334:NJW524336 NTR524334:NTS524336 ODN524334:ODO524336 ONJ524334:ONK524336 OXF524334:OXG524336 PHB524334:PHC524336 PQX524334:PQY524336 QAT524334:QAU524336 QKP524334:QKQ524336 QUL524334:QUM524336 REH524334:REI524336 ROD524334:ROE524336 RXZ524334:RYA524336 SHV524334:SHW524336 SRR524334:SRS524336 TBN524334:TBO524336 TLJ524334:TLK524336 TVF524334:TVG524336 UFB524334:UFC524336 UOX524334:UOY524336 UYT524334:UYU524336 VIP524334:VIQ524336 VSL524334:VSM524336 WCH524334:WCI524336 WMD524334:WME524336 WVZ524334:WWA524336 U589870:V589872 JN589870:JO589872 TJ589870:TK589872 ADF589870:ADG589872 ANB589870:ANC589872 AWX589870:AWY589872 BGT589870:BGU589872 BQP589870:BQQ589872 CAL589870:CAM589872 CKH589870:CKI589872 CUD589870:CUE589872 DDZ589870:DEA589872 DNV589870:DNW589872 DXR589870:DXS589872 EHN589870:EHO589872 ERJ589870:ERK589872 FBF589870:FBG589872 FLB589870:FLC589872 FUX589870:FUY589872 GET589870:GEU589872 GOP589870:GOQ589872 GYL589870:GYM589872 HIH589870:HII589872 HSD589870:HSE589872 IBZ589870:ICA589872 ILV589870:ILW589872 IVR589870:IVS589872 JFN589870:JFO589872 JPJ589870:JPK589872 JZF589870:JZG589872 KJB589870:KJC589872 KSX589870:KSY589872 LCT589870:LCU589872 LMP589870:LMQ589872 LWL589870:LWM589872 MGH589870:MGI589872 MQD589870:MQE589872 MZZ589870:NAA589872 NJV589870:NJW589872 NTR589870:NTS589872 ODN589870:ODO589872 ONJ589870:ONK589872 OXF589870:OXG589872 PHB589870:PHC589872 PQX589870:PQY589872 QAT589870:QAU589872 QKP589870:QKQ589872 QUL589870:QUM589872 REH589870:REI589872 ROD589870:ROE589872 RXZ589870:RYA589872 SHV589870:SHW589872 SRR589870:SRS589872 TBN589870:TBO589872 TLJ589870:TLK589872 TVF589870:TVG589872 UFB589870:UFC589872 UOX589870:UOY589872 UYT589870:UYU589872 VIP589870:VIQ589872 VSL589870:VSM589872 WCH589870:WCI589872 WMD589870:WME589872 WVZ589870:WWA589872 U655406:V655408 JN655406:JO655408 TJ655406:TK655408 ADF655406:ADG655408 ANB655406:ANC655408 AWX655406:AWY655408 BGT655406:BGU655408 BQP655406:BQQ655408 CAL655406:CAM655408 CKH655406:CKI655408 CUD655406:CUE655408 DDZ655406:DEA655408 DNV655406:DNW655408 DXR655406:DXS655408 EHN655406:EHO655408 ERJ655406:ERK655408 FBF655406:FBG655408 FLB655406:FLC655408 FUX655406:FUY655408 GET655406:GEU655408 GOP655406:GOQ655408 GYL655406:GYM655408 HIH655406:HII655408 HSD655406:HSE655408 IBZ655406:ICA655408 ILV655406:ILW655408 IVR655406:IVS655408 JFN655406:JFO655408 JPJ655406:JPK655408 JZF655406:JZG655408 KJB655406:KJC655408 KSX655406:KSY655408 LCT655406:LCU655408 LMP655406:LMQ655408 LWL655406:LWM655408 MGH655406:MGI655408 MQD655406:MQE655408 MZZ655406:NAA655408 NJV655406:NJW655408 NTR655406:NTS655408 ODN655406:ODO655408 ONJ655406:ONK655408 OXF655406:OXG655408 PHB655406:PHC655408 PQX655406:PQY655408 QAT655406:QAU655408 QKP655406:QKQ655408 QUL655406:QUM655408 REH655406:REI655408 ROD655406:ROE655408 RXZ655406:RYA655408 SHV655406:SHW655408 SRR655406:SRS655408 TBN655406:TBO655408 TLJ655406:TLK655408 TVF655406:TVG655408 UFB655406:UFC655408 UOX655406:UOY655408 UYT655406:UYU655408 VIP655406:VIQ655408 VSL655406:VSM655408 WCH655406:WCI655408 WMD655406:WME655408 WVZ655406:WWA655408 U720942:V720944 JN720942:JO720944 TJ720942:TK720944 ADF720942:ADG720944 ANB720942:ANC720944 AWX720942:AWY720944 BGT720942:BGU720944 BQP720942:BQQ720944 CAL720942:CAM720944 CKH720942:CKI720944 CUD720942:CUE720944 DDZ720942:DEA720944 DNV720942:DNW720944 DXR720942:DXS720944 EHN720942:EHO720944 ERJ720942:ERK720944 FBF720942:FBG720944 FLB720942:FLC720944 FUX720942:FUY720944 GET720942:GEU720944 GOP720942:GOQ720944 GYL720942:GYM720944 HIH720942:HII720944 HSD720942:HSE720944 IBZ720942:ICA720944 ILV720942:ILW720944 IVR720942:IVS720944 JFN720942:JFO720944 JPJ720942:JPK720944 JZF720942:JZG720944 KJB720942:KJC720944 KSX720942:KSY720944 LCT720942:LCU720944 LMP720942:LMQ720944 LWL720942:LWM720944 MGH720942:MGI720944 MQD720942:MQE720944 MZZ720942:NAA720944 NJV720942:NJW720944 NTR720942:NTS720944 ODN720942:ODO720944 ONJ720942:ONK720944 OXF720942:OXG720944 PHB720942:PHC720944 PQX720942:PQY720944 QAT720942:QAU720944 QKP720942:QKQ720944 QUL720942:QUM720944 REH720942:REI720944 ROD720942:ROE720944 RXZ720942:RYA720944 SHV720942:SHW720944 SRR720942:SRS720944 TBN720942:TBO720944 TLJ720942:TLK720944 TVF720942:TVG720944 UFB720942:UFC720944 UOX720942:UOY720944 UYT720942:UYU720944 VIP720942:VIQ720944 VSL720942:VSM720944 WCH720942:WCI720944 WMD720942:WME720944 WVZ720942:WWA720944 U786478:V786480 JN786478:JO786480 TJ786478:TK786480 ADF786478:ADG786480 ANB786478:ANC786480 AWX786478:AWY786480 BGT786478:BGU786480 BQP786478:BQQ786480 CAL786478:CAM786480 CKH786478:CKI786480 CUD786478:CUE786480 DDZ786478:DEA786480 DNV786478:DNW786480 DXR786478:DXS786480 EHN786478:EHO786480 ERJ786478:ERK786480 FBF786478:FBG786480 FLB786478:FLC786480 FUX786478:FUY786480 GET786478:GEU786480 GOP786478:GOQ786480 GYL786478:GYM786480 HIH786478:HII786480 HSD786478:HSE786480 IBZ786478:ICA786480 ILV786478:ILW786480 IVR786478:IVS786480 JFN786478:JFO786480 JPJ786478:JPK786480 JZF786478:JZG786480 KJB786478:KJC786480 KSX786478:KSY786480 LCT786478:LCU786480 LMP786478:LMQ786480 LWL786478:LWM786480 MGH786478:MGI786480 MQD786478:MQE786480 MZZ786478:NAA786480 NJV786478:NJW786480 NTR786478:NTS786480 ODN786478:ODO786480 ONJ786478:ONK786480 OXF786478:OXG786480 PHB786478:PHC786480 PQX786478:PQY786480 QAT786478:QAU786480 QKP786478:QKQ786480 QUL786478:QUM786480 REH786478:REI786480 ROD786478:ROE786480 RXZ786478:RYA786480 SHV786478:SHW786480 SRR786478:SRS786480 TBN786478:TBO786480 TLJ786478:TLK786480 TVF786478:TVG786480 UFB786478:UFC786480 UOX786478:UOY786480 UYT786478:UYU786480 VIP786478:VIQ786480 VSL786478:VSM786480 WCH786478:WCI786480 WMD786478:WME786480 WVZ786478:WWA786480 U852014:V852016 JN852014:JO852016 TJ852014:TK852016 ADF852014:ADG852016 ANB852014:ANC852016 AWX852014:AWY852016 BGT852014:BGU852016 BQP852014:BQQ852016 CAL852014:CAM852016 CKH852014:CKI852016 CUD852014:CUE852016 DDZ852014:DEA852016 DNV852014:DNW852016 DXR852014:DXS852016 EHN852014:EHO852016 ERJ852014:ERK852016 FBF852014:FBG852016 FLB852014:FLC852016 FUX852014:FUY852016 GET852014:GEU852016 GOP852014:GOQ852016 GYL852014:GYM852016 HIH852014:HII852016 HSD852014:HSE852016 IBZ852014:ICA852016 ILV852014:ILW852016 IVR852014:IVS852016 JFN852014:JFO852016 JPJ852014:JPK852016 JZF852014:JZG852016 KJB852014:KJC852016 KSX852014:KSY852016 LCT852014:LCU852016 LMP852014:LMQ852016 LWL852014:LWM852016 MGH852014:MGI852016 MQD852014:MQE852016 MZZ852014:NAA852016 NJV852014:NJW852016 NTR852014:NTS852016 ODN852014:ODO852016 ONJ852014:ONK852016 OXF852014:OXG852016 PHB852014:PHC852016 PQX852014:PQY852016 QAT852014:QAU852016 QKP852014:QKQ852016 QUL852014:QUM852016 REH852014:REI852016 ROD852014:ROE852016 RXZ852014:RYA852016 SHV852014:SHW852016 SRR852014:SRS852016 TBN852014:TBO852016 TLJ852014:TLK852016 TVF852014:TVG852016 UFB852014:UFC852016 UOX852014:UOY852016 UYT852014:UYU852016 VIP852014:VIQ852016 VSL852014:VSM852016 WCH852014:WCI852016 WMD852014:WME852016 WVZ852014:WWA852016 U917550:V917552 JN917550:JO917552 TJ917550:TK917552 ADF917550:ADG917552 ANB917550:ANC917552 AWX917550:AWY917552 BGT917550:BGU917552 BQP917550:BQQ917552 CAL917550:CAM917552 CKH917550:CKI917552 CUD917550:CUE917552 DDZ917550:DEA917552 DNV917550:DNW917552 DXR917550:DXS917552 EHN917550:EHO917552 ERJ917550:ERK917552 FBF917550:FBG917552 FLB917550:FLC917552 FUX917550:FUY917552 GET917550:GEU917552 GOP917550:GOQ917552 GYL917550:GYM917552 HIH917550:HII917552 HSD917550:HSE917552 IBZ917550:ICA917552 ILV917550:ILW917552 IVR917550:IVS917552 JFN917550:JFO917552 JPJ917550:JPK917552 JZF917550:JZG917552 KJB917550:KJC917552 KSX917550:KSY917552 LCT917550:LCU917552 LMP917550:LMQ917552 LWL917550:LWM917552 MGH917550:MGI917552 MQD917550:MQE917552 MZZ917550:NAA917552 NJV917550:NJW917552 NTR917550:NTS917552 ODN917550:ODO917552 ONJ917550:ONK917552 OXF917550:OXG917552 PHB917550:PHC917552 PQX917550:PQY917552 QAT917550:QAU917552 QKP917550:QKQ917552 QUL917550:QUM917552 REH917550:REI917552 ROD917550:ROE917552 RXZ917550:RYA917552 SHV917550:SHW917552 SRR917550:SRS917552 TBN917550:TBO917552 TLJ917550:TLK917552 TVF917550:TVG917552 UFB917550:UFC917552 UOX917550:UOY917552 UYT917550:UYU917552 VIP917550:VIQ917552 VSL917550:VSM917552 WCH917550:WCI917552 WMD917550:WME917552 WVZ917550:WWA917552 U983086:V983088 JN983086:JO983088 TJ983086:TK983088 ADF983086:ADG983088 ANB983086:ANC983088 AWX983086:AWY983088 BGT983086:BGU983088 BQP983086:BQQ983088 CAL983086:CAM983088 CKH983086:CKI983088 CUD983086:CUE983088 DDZ983086:DEA983088 DNV983086:DNW983088 DXR983086:DXS983088 EHN983086:EHO983088 ERJ983086:ERK983088 FBF983086:FBG983088 FLB983086:FLC983088 FUX983086:FUY983088 GET983086:GEU983088 GOP983086:GOQ983088 GYL983086:GYM983088 HIH983086:HII983088 HSD983086:HSE983088 IBZ983086:ICA983088 ILV983086:ILW983088 IVR983086:IVS983088 JFN983086:JFO983088 JPJ983086:JPK983088 JZF983086:JZG983088 KJB983086:KJC983088 KSX983086:KSY983088 LCT983086:LCU983088 LMP983086:LMQ983088 LWL983086:LWM983088 MGH983086:MGI983088 MQD983086:MQE983088 MZZ983086:NAA983088 NJV983086:NJW983088 NTR983086:NTS983088 ODN983086:ODO983088 ONJ983086:ONK983088 OXF983086:OXG983088 PHB983086:PHC983088 PQX983086:PQY983088 QAT983086:QAU983088 QKP983086:QKQ983088 QUL983086:QUM983088 REH983086:REI983088 ROD983086:ROE983088 RXZ983086:RYA983088 SHV983086:SHW983088 SRR983086:SRS983088 TBN983086:TBO983088 TLJ983086:TLK983088 TVF983086:TVG983088 UFB983086:UFC983088 UOX983086:UOY983088 UYT983086:UYU983088 VIP983086:VIQ983088 VSL983086:VSM983088 WCH983086:WCI983088 WMD983086:WME983088 WVZ983086:WWA983088 R50:S52 JK50:JL52 TG50:TH52 ADC50:ADD52 AMY50:AMZ52 AWU50:AWV52 BGQ50:BGR52 BQM50:BQN52 CAI50:CAJ52 CKE50:CKF52 CUA50:CUB52 DDW50:DDX52 DNS50:DNT52 DXO50:DXP52 EHK50:EHL52 ERG50:ERH52 FBC50:FBD52 FKY50:FKZ52 FUU50:FUV52 GEQ50:GER52 GOM50:GON52 GYI50:GYJ52 HIE50:HIF52 HSA50:HSB52 IBW50:IBX52 ILS50:ILT52 IVO50:IVP52 JFK50:JFL52 JPG50:JPH52 JZC50:JZD52 KIY50:KIZ52 KSU50:KSV52 LCQ50:LCR52 LMM50:LMN52 LWI50:LWJ52 MGE50:MGF52 MQA50:MQB52 MZW50:MZX52 NJS50:NJT52 NTO50:NTP52 ODK50:ODL52 ONG50:ONH52 OXC50:OXD52 PGY50:PGZ52 PQU50:PQV52 QAQ50:QAR52 QKM50:QKN52 QUI50:QUJ52 REE50:REF52 ROA50:ROB52 RXW50:RXX52 SHS50:SHT52 SRO50:SRP52 TBK50:TBL52 TLG50:TLH52 TVC50:TVD52 UEY50:UEZ52 UOU50:UOV52 UYQ50:UYR52 VIM50:VIN52 VSI50:VSJ52 WCE50:WCF52 WMA50:WMB52 WVW50:WVX52 R65586:S65588 JK65586:JL65588 TG65586:TH65588 ADC65586:ADD65588 AMY65586:AMZ65588 AWU65586:AWV65588 BGQ65586:BGR65588 BQM65586:BQN65588 CAI65586:CAJ65588 CKE65586:CKF65588 CUA65586:CUB65588 DDW65586:DDX65588 DNS65586:DNT65588 DXO65586:DXP65588 EHK65586:EHL65588 ERG65586:ERH65588 FBC65586:FBD65588 FKY65586:FKZ65588 FUU65586:FUV65588 GEQ65586:GER65588 GOM65586:GON65588 GYI65586:GYJ65588 HIE65586:HIF65588 HSA65586:HSB65588 IBW65586:IBX65588 ILS65586:ILT65588 IVO65586:IVP65588 JFK65586:JFL65588 JPG65586:JPH65588 JZC65586:JZD65588 KIY65586:KIZ65588 KSU65586:KSV65588 LCQ65586:LCR65588 LMM65586:LMN65588 LWI65586:LWJ65588 MGE65586:MGF65588 MQA65586:MQB65588 MZW65586:MZX65588 NJS65586:NJT65588 NTO65586:NTP65588 ODK65586:ODL65588 ONG65586:ONH65588 OXC65586:OXD65588 PGY65586:PGZ65588 PQU65586:PQV65588 QAQ65586:QAR65588 QKM65586:QKN65588 QUI65586:QUJ65588 REE65586:REF65588 ROA65586:ROB65588 RXW65586:RXX65588 SHS65586:SHT65588 SRO65586:SRP65588 TBK65586:TBL65588 TLG65586:TLH65588 TVC65586:TVD65588 UEY65586:UEZ65588 UOU65586:UOV65588 UYQ65586:UYR65588 VIM65586:VIN65588 VSI65586:VSJ65588 WCE65586:WCF65588 WMA65586:WMB65588 WVW65586:WVX65588 R131122:S131124 JK131122:JL131124 TG131122:TH131124 ADC131122:ADD131124 AMY131122:AMZ131124 AWU131122:AWV131124 BGQ131122:BGR131124 BQM131122:BQN131124 CAI131122:CAJ131124 CKE131122:CKF131124 CUA131122:CUB131124 DDW131122:DDX131124 DNS131122:DNT131124 DXO131122:DXP131124 EHK131122:EHL131124 ERG131122:ERH131124 FBC131122:FBD131124 FKY131122:FKZ131124 FUU131122:FUV131124 GEQ131122:GER131124 GOM131122:GON131124 GYI131122:GYJ131124 HIE131122:HIF131124 HSA131122:HSB131124 IBW131122:IBX131124 ILS131122:ILT131124 IVO131122:IVP131124 JFK131122:JFL131124 JPG131122:JPH131124 JZC131122:JZD131124 KIY131122:KIZ131124 KSU131122:KSV131124 LCQ131122:LCR131124 LMM131122:LMN131124 LWI131122:LWJ131124 MGE131122:MGF131124 MQA131122:MQB131124 MZW131122:MZX131124 NJS131122:NJT131124 NTO131122:NTP131124 ODK131122:ODL131124 ONG131122:ONH131124 OXC131122:OXD131124 PGY131122:PGZ131124 PQU131122:PQV131124 QAQ131122:QAR131124 QKM131122:QKN131124 QUI131122:QUJ131124 REE131122:REF131124 ROA131122:ROB131124 RXW131122:RXX131124 SHS131122:SHT131124 SRO131122:SRP131124 TBK131122:TBL131124 TLG131122:TLH131124 TVC131122:TVD131124 UEY131122:UEZ131124 UOU131122:UOV131124 UYQ131122:UYR131124 VIM131122:VIN131124 VSI131122:VSJ131124 WCE131122:WCF131124 WMA131122:WMB131124 WVW131122:WVX131124 R196658:S196660 JK196658:JL196660 TG196658:TH196660 ADC196658:ADD196660 AMY196658:AMZ196660 AWU196658:AWV196660 BGQ196658:BGR196660 BQM196658:BQN196660 CAI196658:CAJ196660 CKE196658:CKF196660 CUA196658:CUB196660 DDW196658:DDX196660 DNS196658:DNT196660 DXO196658:DXP196660 EHK196658:EHL196660 ERG196658:ERH196660 FBC196658:FBD196660 FKY196658:FKZ196660 FUU196658:FUV196660 GEQ196658:GER196660 GOM196658:GON196660 GYI196658:GYJ196660 HIE196658:HIF196660 HSA196658:HSB196660 IBW196658:IBX196660 ILS196658:ILT196660 IVO196658:IVP196660 JFK196658:JFL196660 JPG196658:JPH196660 JZC196658:JZD196660 KIY196658:KIZ196660 KSU196658:KSV196660 LCQ196658:LCR196660 LMM196658:LMN196660 LWI196658:LWJ196660 MGE196658:MGF196660 MQA196658:MQB196660 MZW196658:MZX196660 NJS196658:NJT196660 NTO196658:NTP196660 ODK196658:ODL196660 ONG196658:ONH196660 OXC196658:OXD196660 PGY196658:PGZ196660 PQU196658:PQV196660 QAQ196658:QAR196660 QKM196658:QKN196660 QUI196658:QUJ196660 REE196658:REF196660 ROA196658:ROB196660 RXW196658:RXX196660 SHS196658:SHT196660 SRO196658:SRP196660 TBK196658:TBL196660 TLG196658:TLH196660 TVC196658:TVD196660 UEY196658:UEZ196660 UOU196658:UOV196660 UYQ196658:UYR196660 VIM196658:VIN196660 VSI196658:VSJ196660 WCE196658:WCF196660 WMA196658:WMB196660 WVW196658:WVX196660 R262194:S262196 JK262194:JL262196 TG262194:TH262196 ADC262194:ADD262196 AMY262194:AMZ262196 AWU262194:AWV262196 BGQ262194:BGR262196 BQM262194:BQN262196 CAI262194:CAJ262196 CKE262194:CKF262196 CUA262194:CUB262196 DDW262194:DDX262196 DNS262194:DNT262196 DXO262194:DXP262196 EHK262194:EHL262196 ERG262194:ERH262196 FBC262194:FBD262196 FKY262194:FKZ262196 FUU262194:FUV262196 GEQ262194:GER262196 GOM262194:GON262196 GYI262194:GYJ262196 HIE262194:HIF262196 HSA262194:HSB262196 IBW262194:IBX262196 ILS262194:ILT262196 IVO262194:IVP262196 JFK262194:JFL262196 JPG262194:JPH262196 JZC262194:JZD262196 KIY262194:KIZ262196 KSU262194:KSV262196 LCQ262194:LCR262196 LMM262194:LMN262196 LWI262194:LWJ262196 MGE262194:MGF262196 MQA262194:MQB262196 MZW262194:MZX262196 NJS262194:NJT262196 NTO262194:NTP262196 ODK262194:ODL262196 ONG262194:ONH262196 OXC262194:OXD262196 PGY262194:PGZ262196 PQU262194:PQV262196 QAQ262194:QAR262196 QKM262194:QKN262196 QUI262194:QUJ262196 REE262194:REF262196 ROA262194:ROB262196 RXW262194:RXX262196 SHS262194:SHT262196 SRO262194:SRP262196 TBK262194:TBL262196 TLG262194:TLH262196 TVC262194:TVD262196 UEY262194:UEZ262196 UOU262194:UOV262196 UYQ262194:UYR262196 VIM262194:VIN262196 VSI262194:VSJ262196 WCE262194:WCF262196 WMA262194:WMB262196 WVW262194:WVX262196 R327730:S327732 JK327730:JL327732 TG327730:TH327732 ADC327730:ADD327732 AMY327730:AMZ327732 AWU327730:AWV327732 BGQ327730:BGR327732 BQM327730:BQN327732 CAI327730:CAJ327732 CKE327730:CKF327732 CUA327730:CUB327732 DDW327730:DDX327732 DNS327730:DNT327732 DXO327730:DXP327732 EHK327730:EHL327732 ERG327730:ERH327732 FBC327730:FBD327732 FKY327730:FKZ327732 FUU327730:FUV327732 GEQ327730:GER327732 GOM327730:GON327732 GYI327730:GYJ327732 HIE327730:HIF327732 HSA327730:HSB327732 IBW327730:IBX327732 ILS327730:ILT327732 IVO327730:IVP327732 JFK327730:JFL327732 JPG327730:JPH327732 JZC327730:JZD327732 KIY327730:KIZ327732 KSU327730:KSV327732 LCQ327730:LCR327732 LMM327730:LMN327732 LWI327730:LWJ327732 MGE327730:MGF327732 MQA327730:MQB327732 MZW327730:MZX327732 NJS327730:NJT327732 NTO327730:NTP327732 ODK327730:ODL327732 ONG327730:ONH327732 OXC327730:OXD327732 PGY327730:PGZ327732 PQU327730:PQV327732 QAQ327730:QAR327732 QKM327730:QKN327732 QUI327730:QUJ327732 REE327730:REF327732 ROA327730:ROB327732 RXW327730:RXX327732 SHS327730:SHT327732 SRO327730:SRP327732 TBK327730:TBL327732 TLG327730:TLH327732 TVC327730:TVD327732 UEY327730:UEZ327732 UOU327730:UOV327732 UYQ327730:UYR327732 VIM327730:VIN327732 VSI327730:VSJ327732 WCE327730:WCF327732 WMA327730:WMB327732 WVW327730:WVX327732 R393266:S393268 JK393266:JL393268 TG393266:TH393268 ADC393266:ADD393268 AMY393266:AMZ393268 AWU393266:AWV393268 BGQ393266:BGR393268 BQM393266:BQN393268 CAI393266:CAJ393268 CKE393266:CKF393268 CUA393266:CUB393268 DDW393266:DDX393268 DNS393266:DNT393268 DXO393266:DXP393268 EHK393266:EHL393268 ERG393266:ERH393268 FBC393266:FBD393268 FKY393266:FKZ393268 FUU393266:FUV393268 GEQ393266:GER393268 GOM393266:GON393268 GYI393266:GYJ393268 HIE393266:HIF393268 HSA393266:HSB393268 IBW393266:IBX393268 ILS393266:ILT393268 IVO393266:IVP393268 JFK393266:JFL393268 JPG393266:JPH393268 JZC393266:JZD393268 KIY393266:KIZ393268 KSU393266:KSV393268 LCQ393266:LCR393268 LMM393266:LMN393268 LWI393266:LWJ393268 MGE393266:MGF393268 MQA393266:MQB393268 MZW393266:MZX393268 NJS393266:NJT393268 NTO393266:NTP393268 ODK393266:ODL393268 ONG393266:ONH393268 OXC393266:OXD393268 PGY393266:PGZ393268 PQU393266:PQV393268 QAQ393266:QAR393268 QKM393266:QKN393268 QUI393266:QUJ393268 REE393266:REF393268 ROA393266:ROB393268 RXW393266:RXX393268 SHS393266:SHT393268 SRO393266:SRP393268 TBK393266:TBL393268 TLG393266:TLH393268 TVC393266:TVD393268 UEY393266:UEZ393268 UOU393266:UOV393268 UYQ393266:UYR393268 VIM393266:VIN393268 VSI393266:VSJ393268 WCE393266:WCF393268 WMA393266:WMB393268 WVW393266:WVX393268 R458802:S458804 JK458802:JL458804 TG458802:TH458804 ADC458802:ADD458804 AMY458802:AMZ458804 AWU458802:AWV458804 BGQ458802:BGR458804 BQM458802:BQN458804 CAI458802:CAJ458804 CKE458802:CKF458804 CUA458802:CUB458804 DDW458802:DDX458804 DNS458802:DNT458804 DXO458802:DXP458804 EHK458802:EHL458804 ERG458802:ERH458804 FBC458802:FBD458804 FKY458802:FKZ458804 FUU458802:FUV458804 GEQ458802:GER458804 GOM458802:GON458804 GYI458802:GYJ458804 HIE458802:HIF458804 HSA458802:HSB458804 IBW458802:IBX458804 ILS458802:ILT458804 IVO458802:IVP458804 JFK458802:JFL458804 JPG458802:JPH458804 JZC458802:JZD458804 KIY458802:KIZ458804 KSU458802:KSV458804 LCQ458802:LCR458804 LMM458802:LMN458804 LWI458802:LWJ458804 MGE458802:MGF458804 MQA458802:MQB458804 MZW458802:MZX458804 NJS458802:NJT458804 NTO458802:NTP458804 ODK458802:ODL458804 ONG458802:ONH458804 OXC458802:OXD458804 PGY458802:PGZ458804 PQU458802:PQV458804 QAQ458802:QAR458804 QKM458802:QKN458804 QUI458802:QUJ458804 REE458802:REF458804 ROA458802:ROB458804 RXW458802:RXX458804 SHS458802:SHT458804 SRO458802:SRP458804 TBK458802:TBL458804 TLG458802:TLH458804 TVC458802:TVD458804 UEY458802:UEZ458804 UOU458802:UOV458804 UYQ458802:UYR458804 VIM458802:VIN458804 VSI458802:VSJ458804 WCE458802:WCF458804 WMA458802:WMB458804 WVW458802:WVX458804 R524338:S524340 JK524338:JL524340 TG524338:TH524340 ADC524338:ADD524340 AMY524338:AMZ524340 AWU524338:AWV524340 BGQ524338:BGR524340 BQM524338:BQN524340 CAI524338:CAJ524340 CKE524338:CKF524340 CUA524338:CUB524340 DDW524338:DDX524340 DNS524338:DNT524340 DXO524338:DXP524340 EHK524338:EHL524340 ERG524338:ERH524340 FBC524338:FBD524340 FKY524338:FKZ524340 FUU524338:FUV524340 GEQ524338:GER524340 GOM524338:GON524340 GYI524338:GYJ524340 HIE524338:HIF524340 HSA524338:HSB524340 IBW524338:IBX524340 ILS524338:ILT524340 IVO524338:IVP524340 JFK524338:JFL524340 JPG524338:JPH524340 JZC524338:JZD524340 KIY524338:KIZ524340 KSU524338:KSV524340 LCQ524338:LCR524340 LMM524338:LMN524340 LWI524338:LWJ524340 MGE524338:MGF524340 MQA524338:MQB524340 MZW524338:MZX524340 NJS524338:NJT524340 NTO524338:NTP524340 ODK524338:ODL524340 ONG524338:ONH524340 OXC524338:OXD524340 PGY524338:PGZ524340 PQU524338:PQV524340 QAQ524338:QAR524340 QKM524338:QKN524340 QUI524338:QUJ524340 REE524338:REF524340 ROA524338:ROB524340 RXW524338:RXX524340 SHS524338:SHT524340 SRO524338:SRP524340 TBK524338:TBL524340 TLG524338:TLH524340 TVC524338:TVD524340 UEY524338:UEZ524340 UOU524338:UOV524340 UYQ524338:UYR524340 VIM524338:VIN524340 VSI524338:VSJ524340 WCE524338:WCF524340 WMA524338:WMB524340 WVW524338:WVX524340 R589874:S589876 JK589874:JL589876 TG589874:TH589876 ADC589874:ADD589876 AMY589874:AMZ589876 AWU589874:AWV589876 BGQ589874:BGR589876 BQM589874:BQN589876 CAI589874:CAJ589876 CKE589874:CKF589876 CUA589874:CUB589876 DDW589874:DDX589876 DNS589874:DNT589876 DXO589874:DXP589876 EHK589874:EHL589876 ERG589874:ERH589876 FBC589874:FBD589876 FKY589874:FKZ589876 FUU589874:FUV589876 GEQ589874:GER589876 GOM589874:GON589876 GYI589874:GYJ589876 HIE589874:HIF589876 HSA589874:HSB589876 IBW589874:IBX589876 ILS589874:ILT589876 IVO589874:IVP589876 JFK589874:JFL589876 JPG589874:JPH589876 JZC589874:JZD589876 KIY589874:KIZ589876 KSU589874:KSV589876 LCQ589874:LCR589876 LMM589874:LMN589876 LWI589874:LWJ589876 MGE589874:MGF589876 MQA589874:MQB589876 MZW589874:MZX589876 NJS589874:NJT589876 NTO589874:NTP589876 ODK589874:ODL589876 ONG589874:ONH589876 OXC589874:OXD589876 PGY589874:PGZ589876 PQU589874:PQV589876 QAQ589874:QAR589876 QKM589874:QKN589876 QUI589874:QUJ589876 REE589874:REF589876 ROA589874:ROB589876 RXW589874:RXX589876 SHS589874:SHT589876 SRO589874:SRP589876 TBK589874:TBL589876 TLG589874:TLH589876 TVC589874:TVD589876 UEY589874:UEZ589876 UOU589874:UOV589876 UYQ589874:UYR589876 VIM589874:VIN589876 VSI589874:VSJ589876 WCE589874:WCF589876 WMA589874:WMB589876 WVW589874:WVX589876 R655410:S655412 JK655410:JL655412 TG655410:TH655412 ADC655410:ADD655412 AMY655410:AMZ655412 AWU655410:AWV655412 BGQ655410:BGR655412 BQM655410:BQN655412 CAI655410:CAJ655412 CKE655410:CKF655412 CUA655410:CUB655412 DDW655410:DDX655412 DNS655410:DNT655412 DXO655410:DXP655412 EHK655410:EHL655412 ERG655410:ERH655412 FBC655410:FBD655412 FKY655410:FKZ655412 FUU655410:FUV655412 GEQ655410:GER655412 GOM655410:GON655412 GYI655410:GYJ655412 HIE655410:HIF655412 HSA655410:HSB655412 IBW655410:IBX655412 ILS655410:ILT655412 IVO655410:IVP655412 JFK655410:JFL655412 JPG655410:JPH655412 JZC655410:JZD655412 KIY655410:KIZ655412 KSU655410:KSV655412 LCQ655410:LCR655412 LMM655410:LMN655412 LWI655410:LWJ655412 MGE655410:MGF655412 MQA655410:MQB655412 MZW655410:MZX655412 NJS655410:NJT655412 NTO655410:NTP655412 ODK655410:ODL655412 ONG655410:ONH655412 OXC655410:OXD655412 PGY655410:PGZ655412 PQU655410:PQV655412 QAQ655410:QAR655412 QKM655410:QKN655412 QUI655410:QUJ655412 REE655410:REF655412 ROA655410:ROB655412 RXW655410:RXX655412 SHS655410:SHT655412 SRO655410:SRP655412 TBK655410:TBL655412 TLG655410:TLH655412 TVC655410:TVD655412 UEY655410:UEZ655412 UOU655410:UOV655412 UYQ655410:UYR655412 VIM655410:VIN655412 VSI655410:VSJ655412 WCE655410:WCF655412 WMA655410:WMB655412 WVW655410:WVX655412 R720946:S720948 JK720946:JL720948 TG720946:TH720948 ADC720946:ADD720948 AMY720946:AMZ720948 AWU720946:AWV720948 BGQ720946:BGR720948 BQM720946:BQN720948 CAI720946:CAJ720948 CKE720946:CKF720948 CUA720946:CUB720948 DDW720946:DDX720948 DNS720946:DNT720948 DXO720946:DXP720948 EHK720946:EHL720948 ERG720946:ERH720948 FBC720946:FBD720948 FKY720946:FKZ720948 FUU720946:FUV720948 GEQ720946:GER720948 GOM720946:GON720948 GYI720946:GYJ720948 HIE720946:HIF720948 HSA720946:HSB720948 IBW720946:IBX720948 ILS720946:ILT720948 IVO720946:IVP720948 JFK720946:JFL720948 JPG720946:JPH720948 JZC720946:JZD720948 KIY720946:KIZ720948 KSU720946:KSV720948 LCQ720946:LCR720948 LMM720946:LMN720948 LWI720946:LWJ720948 MGE720946:MGF720948 MQA720946:MQB720948 MZW720946:MZX720948 NJS720946:NJT720948 NTO720946:NTP720948 ODK720946:ODL720948 ONG720946:ONH720948 OXC720946:OXD720948 PGY720946:PGZ720948 PQU720946:PQV720948 QAQ720946:QAR720948 QKM720946:QKN720948 QUI720946:QUJ720948 REE720946:REF720948 ROA720946:ROB720948 RXW720946:RXX720948 SHS720946:SHT720948 SRO720946:SRP720948 TBK720946:TBL720948 TLG720946:TLH720948 TVC720946:TVD720948 UEY720946:UEZ720948 UOU720946:UOV720948 UYQ720946:UYR720948 VIM720946:VIN720948 VSI720946:VSJ720948 WCE720946:WCF720948 WMA720946:WMB720948 WVW720946:WVX720948 R786482:S786484 JK786482:JL786484 TG786482:TH786484 ADC786482:ADD786484 AMY786482:AMZ786484 AWU786482:AWV786484 BGQ786482:BGR786484 BQM786482:BQN786484 CAI786482:CAJ786484 CKE786482:CKF786484 CUA786482:CUB786484 DDW786482:DDX786484 DNS786482:DNT786484 DXO786482:DXP786484 EHK786482:EHL786484 ERG786482:ERH786484 FBC786482:FBD786484 FKY786482:FKZ786484 FUU786482:FUV786484 GEQ786482:GER786484 GOM786482:GON786484 GYI786482:GYJ786484 HIE786482:HIF786484 HSA786482:HSB786484 IBW786482:IBX786484 ILS786482:ILT786484 IVO786482:IVP786484 JFK786482:JFL786484 JPG786482:JPH786484 JZC786482:JZD786484 KIY786482:KIZ786484 KSU786482:KSV786484 LCQ786482:LCR786484 LMM786482:LMN786484 LWI786482:LWJ786484 MGE786482:MGF786484 MQA786482:MQB786484 MZW786482:MZX786484 NJS786482:NJT786484 NTO786482:NTP786484 ODK786482:ODL786484 ONG786482:ONH786484 OXC786482:OXD786484 PGY786482:PGZ786484 PQU786482:PQV786484 QAQ786482:QAR786484 QKM786482:QKN786484 QUI786482:QUJ786484 REE786482:REF786484 ROA786482:ROB786484 RXW786482:RXX786484 SHS786482:SHT786484 SRO786482:SRP786484 TBK786482:TBL786484 TLG786482:TLH786484 TVC786482:TVD786484 UEY786482:UEZ786484 UOU786482:UOV786484 UYQ786482:UYR786484 VIM786482:VIN786484 VSI786482:VSJ786484 WCE786482:WCF786484 WMA786482:WMB786484 WVW786482:WVX786484 R852018:S852020 JK852018:JL852020 TG852018:TH852020 ADC852018:ADD852020 AMY852018:AMZ852020 AWU852018:AWV852020 BGQ852018:BGR852020 BQM852018:BQN852020 CAI852018:CAJ852020 CKE852018:CKF852020 CUA852018:CUB852020 DDW852018:DDX852020 DNS852018:DNT852020 DXO852018:DXP852020 EHK852018:EHL852020 ERG852018:ERH852020 FBC852018:FBD852020 FKY852018:FKZ852020 FUU852018:FUV852020 GEQ852018:GER852020 GOM852018:GON852020 GYI852018:GYJ852020 HIE852018:HIF852020 HSA852018:HSB852020 IBW852018:IBX852020 ILS852018:ILT852020 IVO852018:IVP852020 JFK852018:JFL852020 JPG852018:JPH852020 JZC852018:JZD852020 KIY852018:KIZ852020 KSU852018:KSV852020 LCQ852018:LCR852020 LMM852018:LMN852020 LWI852018:LWJ852020 MGE852018:MGF852020 MQA852018:MQB852020 MZW852018:MZX852020 NJS852018:NJT852020 NTO852018:NTP852020 ODK852018:ODL852020 ONG852018:ONH852020 OXC852018:OXD852020 PGY852018:PGZ852020 PQU852018:PQV852020 QAQ852018:QAR852020 QKM852018:QKN852020 QUI852018:QUJ852020 REE852018:REF852020 ROA852018:ROB852020 RXW852018:RXX852020 SHS852018:SHT852020 SRO852018:SRP852020 TBK852018:TBL852020 TLG852018:TLH852020 TVC852018:TVD852020 UEY852018:UEZ852020 UOU852018:UOV852020 UYQ852018:UYR852020 VIM852018:VIN852020 VSI852018:VSJ852020 WCE852018:WCF852020 WMA852018:WMB852020 WVW852018:WVX852020 R917554:S917556 JK917554:JL917556 TG917554:TH917556 ADC917554:ADD917556 AMY917554:AMZ917556 AWU917554:AWV917556 BGQ917554:BGR917556 BQM917554:BQN917556 CAI917554:CAJ917556 CKE917554:CKF917556 CUA917554:CUB917556 DDW917554:DDX917556 DNS917554:DNT917556 DXO917554:DXP917556 EHK917554:EHL917556 ERG917554:ERH917556 FBC917554:FBD917556 FKY917554:FKZ917556 FUU917554:FUV917556 GEQ917554:GER917556 GOM917554:GON917556 GYI917554:GYJ917556 HIE917554:HIF917556 HSA917554:HSB917556 IBW917554:IBX917556 ILS917554:ILT917556 IVO917554:IVP917556 JFK917554:JFL917556 JPG917554:JPH917556 JZC917554:JZD917556 KIY917554:KIZ917556 KSU917554:KSV917556 LCQ917554:LCR917556 LMM917554:LMN917556 LWI917554:LWJ917556 MGE917554:MGF917556 MQA917554:MQB917556 MZW917554:MZX917556 NJS917554:NJT917556 NTO917554:NTP917556 ODK917554:ODL917556 ONG917554:ONH917556 OXC917554:OXD917556 PGY917554:PGZ917556 PQU917554:PQV917556 QAQ917554:QAR917556 QKM917554:QKN917556 QUI917554:QUJ917556 REE917554:REF917556 ROA917554:ROB917556 RXW917554:RXX917556 SHS917554:SHT917556 SRO917554:SRP917556 TBK917554:TBL917556 TLG917554:TLH917556 TVC917554:TVD917556 UEY917554:UEZ917556 UOU917554:UOV917556 UYQ917554:UYR917556 VIM917554:VIN917556 VSI917554:VSJ917556 WCE917554:WCF917556 WMA917554:WMB917556 WVW917554:WVX917556 R983090:S983092 JK983090:JL983092 TG983090:TH983092 ADC983090:ADD983092 AMY983090:AMZ983092 AWU983090:AWV983092 BGQ983090:BGR983092 BQM983090:BQN983092 CAI983090:CAJ983092 CKE983090:CKF983092 CUA983090:CUB983092 DDW983090:DDX983092 DNS983090:DNT983092 DXO983090:DXP983092 EHK983090:EHL983092 ERG983090:ERH983092 FBC983090:FBD983092 FKY983090:FKZ983092 FUU983090:FUV983092 GEQ983090:GER983092 GOM983090:GON983092 GYI983090:GYJ983092 HIE983090:HIF983092 HSA983090:HSB983092 IBW983090:IBX983092 ILS983090:ILT983092 IVO983090:IVP983092 JFK983090:JFL983092 JPG983090:JPH983092 JZC983090:JZD983092 KIY983090:KIZ983092 KSU983090:KSV983092 LCQ983090:LCR983092 LMM983090:LMN983092 LWI983090:LWJ983092 MGE983090:MGF983092 MQA983090:MQB983092 MZW983090:MZX983092 NJS983090:NJT983092 NTO983090:NTP983092 ODK983090:ODL983092 ONG983090:ONH983092 OXC983090:OXD983092 PGY983090:PGZ983092 PQU983090:PQV983092 QAQ983090:QAR983092 QKM983090:QKN983092 QUI983090:QUJ983092 REE983090:REF983092 ROA983090:ROB983092 RXW983090:RXX983092 SHS983090:SHT983092 SRO983090:SRP983092 TBK983090:TBL983092 TLG983090:TLH983092 TVC983090:TVD983092 UEY983090:UEZ983092 UOU983090:UOV983092 UYQ983090:UYR983092 VIM983090:VIN983092 VSI983090:VSJ983092 WCE983090:WCF983092 WMA983090:WMB983092 WVW983090:WVX983092 U50:V52 JN50:JO52 TJ50:TK52 ADF50:ADG52 ANB50:ANC52 AWX50:AWY52 BGT50:BGU52 BQP50:BQQ52 CAL50:CAM52 CKH50:CKI52 CUD50:CUE52 DDZ50:DEA52 DNV50:DNW52 DXR50:DXS52 EHN50:EHO52 ERJ50:ERK52 FBF50:FBG52 FLB50:FLC52 FUX50:FUY52 GET50:GEU52 GOP50:GOQ52 GYL50:GYM52 HIH50:HII52 HSD50:HSE52 IBZ50:ICA52 ILV50:ILW52 IVR50:IVS52 JFN50:JFO52 JPJ50:JPK52 JZF50:JZG52 KJB50:KJC52 KSX50:KSY52 LCT50:LCU52 LMP50:LMQ52 LWL50:LWM52 MGH50:MGI52 MQD50:MQE52 MZZ50:NAA52 NJV50:NJW52 NTR50:NTS52 ODN50:ODO52 ONJ50:ONK52 OXF50:OXG52 PHB50:PHC52 PQX50:PQY52 QAT50:QAU52 QKP50:QKQ52 QUL50:QUM52 REH50:REI52 ROD50:ROE52 RXZ50:RYA52 SHV50:SHW52 SRR50:SRS52 TBN50:TBO52 TLJ50:TLK52 TVF50:TVG52 UFB50:UFC52 UOX50:UOY52 UYT50:UYU52 VIP50:VIQ52 VSL50:VSM52 WCH50:WCI52 WMD50:WME52 WVZ50:WWA52 U65586:V65588 JN65586:JO65588 TJ65586:TK65588 ADF65586:ADG65588 ANB65586:ANC65588 AWX65586:AWY65588 BGT65586:BGU65588 BQP65586:BQQ65588 CAL65586:CAM65588 CKH65586:CKI65588 CUD65586:CUE65588 DDZ65586:DEA65588 DNV65586:DNW65588 DXR65586:DXS65588 EHN65586:EHO65588 ERJ65586:ERK65588 FBF65586:FBG65588 FLB65586:FLC65588 FUX65586:FUY65588 GET65586:GEU65588 GOP65586:GOQ65588 GYL65586:GYM65588 HIH65586:HII65588 HSD65586:HSE65588 IBZ65586:ICA65588 ILV65586:ILW65588 IVR65586:IVS65588 JFN65586:JFO65588 JPJ65586:JPK65588 JZF65586:JZG65588 KJB65586:KJC65588 KSX65586:KSY65588 LCT65586:LCU65588 LMP65586:LMQ65588 LWL65586:LWM65588 MGH65586:MGI65588 MQD65586:MQE65588 MZZ65586:NAA65588 NJV65586:NJW65588 NTR65586:NTS65588 ODN65586:ODO65588 ONJ65586:ONK65588 OXF65586:OXG65588 PHB65586:PHC65588 PQX65586:PQY65588 QAT65586:QAU65588 QKP65586:QKQ65588 QUL65586:QUM65588 REH65586:REI65588 ROD65586:ROE65588 RXZ65586:RYA65588 SHV65586:SHW65588 SRR65586:SRS65588 TBN65586:TBO65588 TLJ65586:TLK65588 TVF65586:TVG65588 UFB65586:UFC65588 UOX65586:UOY65588 UYT65586:UYU65588 VIP65586:VIQ65588 VSL65586:VSM65588 WCH65586:WCI65588 WMD65586:WME65588 WVZ65586:WWA65588 U131122:V131124 JN131122:JO131124 TJ131122:TK131124 ADF131122:ADG131124 ANB131122:ANC131124 AWX131122:AWY131124 BGT131122:BGU131124 BQP131122:BQQ131124 CAL131122:CAM131124 CKH131122:CKI131124 CUD131122:CUE131124 DDZ131122:DEA131124 DNV131122:DNW131124 DXR131122:DXS131124 EHN131122:EHO131124 ERJ131122:ERK131124 FBF131122:FBG131124 FLB131122:FLC131124 FUX131122:FUY131124 GET131122:GEU131124 GOP131122:GOQ131124 GYL131122:GYM131124 HIH131122:HII131124 HSD131122:HSE131124 IBZ131122:ICA131124 ILV131122:ILW131124 IVR131122:IVS131124 JFN131122:JFO131124 JPJ131122:JPK131124 JZF131122:JZG131124 KJB131122:KJC131124 KSX131122:KSY131124 LCT131122:LCU131124 LMP131122:LMQ131124 LWL131122:LWM131124 MGH131122:MGI131124 MQD131122:MQE131124 MZZ131122:NAA131124 NJV131122:NJW131124 NTR131122:NTS131124 ODN131122:ODO131124 ONJ131122:ONK131124 OXF131122:OXG131124 PHB131122:PHC131124 PQX131122:PQY131124 QAT131122:QAU131124 QKP131122:QKQ131124 QUL131122:QUM131124 REH131122:REI131124 ROD131122:ROE131124 RXZ131122:RYA131124 SHV131122:SHW131124 SRR131122:SRS131124 TBN131122:TBO131124 TLJ131122:TLK131124 TVF131122:TVG131124 UFB131122:UFC131124 UOX131122:UOY131124 UYT131122:UYU131124 VIP131122:VIQ131124 VSL131122:VSM131124 WCH131122:WCI131124 WMD131122:WME131124 WVZ131122:WWA131124 U196658:V196660 JN196658:JO196660 TJ196658:TK196660 ADF196658:ADG196660 ANB196658:ANC196660 AWX196658:AWY196660 BGT196658:BGU196660 BQP196658:BQQ196660 CAL196658:CAM196660 CKH196658:CKI196660 CUD196658:CUE196660 DDZ196658:DEA196660 DNV196658:DNW196660 DXR196658:DXS196660 EHN196658:EHO196660 ERJ196658:ERK196660 FBF196658:FBG196660 FLB196658:FLC196660 FUX196658:FUY196660 GET196658:GEU196660 GOP196658:GOQ196660 GYL196658:GYM196660 HIH196658:HII196660 HSD196658:HSE196660 IBZ196658:ICA196660 ILV196658:ILW196660 IVR196658:IVS196660 JFN196658:JFO196660 JPJ196658:JPK196660 JZF196658:JZG196660 KJB196658:KJC196660 KSX196658:KSY196660 LCT196658:LCU196660 LMP196658:LMQ196660 LWL196658:LWM196660 MGH196658:MGI196660 MQD196658:MQE196660 MZZ196658:NAA196660 NJV196658:NJW196660 NTR196658:NTS196660 ODN196658:ODO196660 ONJ196658:ONK196660 OXF196658:OXG196660 PHB196658:PHC196660 PQX196658:PQY196660 QAT196658:QAU196660 QKP196658:QKQ196660 QUL196658:QUM196660 REH196658:REI196660 ROD196658:ROE196660 RXZ196658:RYA196660 SHV196658:SHW196660 SRR196658:SRS196660 TBN196658:TBO196660 TLJ196658:TLK196660 TVF196658:TVG196660 UFB196658:UFC196660 UOX196658:UOY196660 UYT196658:UYU196660 VIP196658:VIQ196660 VSL196658:VSM196660 WCH196658:WCI196660 WMD196658:WME196660 WVZ196658:WWA196660 U262194:V262196 JN262194:JO262196 TJ262194:TK262196 ADF262194:ADG262196 ANB262194:ANC262196 AWX262194:AWY262196 BGT262194:BGU262196 BQP262194:BQQ262196 CAL262194:CAM262196 CKH262194:CKI262196 CUD262194:CUE262196 DDZ262194:DEA262196 DNV262194:DNW262196 DXR262194:DXS262196 EHN262194:EHO262196 ERJ262194:ERK262196 FBF262194:FBG262196 FLB262194:FLC262196 FUX262194:FUY262196 GET262194:GEU262196 GOP262194:GOQ262196 GYL262194:GYM262196 HIH262194:HII262196 HSD262194:HSE262196 IBZ262194:ICA262196 ILV262194:ILW262196 IVR262194:IVS262196 JFN262194:JFO262196 JPJ262194:JPK262196 JZF262194:JZG262196 KJB262194:KJC262196 KSX262194:KSY262196 LCT262194:LCU262196 LMP262194:LMQ262196 LWL262194:LWM262196 MGH262194:MGI262196 MQD262194:MQE262196 MZZ262194:NAA262196 NJV262194:NJW262196 NTR262194:NTS262196 ODN262194:ODO262196 ONJ262194:ONK262196 OXF262194:OXG262196 PHB262194:PHC262196 PQX262194:PQY262196 QAT262194:QAU262196 QKP262194:QKQ262196 QUL262194:QUM262196 REH262194:REI262196 ROD262194:ROE262196 RXZ262194:RYA262196 SHV262194:SHW262196 SRR262194:SRS262196 TBN262194:TBO262196 TLJ262194:TLK262196 TVF262194:TVG262196 UFB262194:UFC262196 UOX262194:UOY262196 UYT262194:UYU262196 VIP262194:VIQ262196 VSL262194:VSM262196 WCH262194:WCI262196 WMD262194:WME262196 WVZ262194:WWA262196 U327730:V327732 JN327730:JO327732 TJ327730:TK327732 ADF327730:ADG327732 ANB327730:ANC327732 AWX327730:AWY327732 BGT327730:BGU327732 BQP327730:BQQ327732 CAL327730:CAM327732 CKH327730:CKI327732 CUD327730:CUE327732 DDZ327730:DEA327732 DNV327730:DNW327732 DXR327730:DXS327732 EHN327730:EHO327732 ERJ327730:ERK327732 FBF327730:FBG327732 FLB327730:FLC327732 FUX327730:FUY327732 GET327730:GEU327732 GOP327730:GOQ327732 GYL327730:GYM327732 HIH327730:HII327732 HSD327730:HSE327732 IBZ327730:ICA327732 ILV327730:ILW327732 IVR327730:IVS327732 JFN327730:JFO327732 JPJ327730:JPK327732 JZF327730:JZG327732 KJB327730:KJC327732 KSX327730:KSY327732 LCT327730:LCU327732 LMP327730:LMQ327732 LWL327730:LWM327732 MGH327730:MGI327732 MQD327730:MQE327732 MZZ327730:NAA327732 NJV327730:NJW327732 NTR327730:NTS327732 ODN327730:ODO327732 ONJ327730:ONK327732 OXF327730:OXG327732 PHB327730:PHC327732 PQX327730:PQY327732 QAT327730:QAU327732 QKP327730:QKQ327732 QUL327730:QUM327732 REH327730:REI327732 ROD327730:ROE327732 RXZ327730:RYA327732 SHV327730:SHW327732 SRR327730:SRS327732 TBN327730:TBO327732 TLJ327730:TLK327732 TVF327730:TVG327732 UFB327730:UFC327732 UOX327730:UOY327732 UYT327730:UYU327732 VIP327730:VIQ327732 VSL327730:VSM327732 WCH327730:WCI327732 WMD327730:WME327732 WVZ327730:WWA327732 U393266:V393268 JN393266:JO393268 TJ393266:TK393268 ADF393266:ADG393268 ANB393266:ANC393268 AWX393266:AWY393268 BGT393266:BGU393268 BQP393266:BQQ393268 CAL393266:CAM393268 CKH393266:CKI393268 CUD393266:CUE393268 DDZ393266:DEA393268 DNV393266:DNW393268 DXR393266:DXS393268 EHN393266:EHO393268 ERJ393266:ERK393268 FBF393266:FBG393268 FLB393266:FLC393268 FUX393266:FUY393268 GET393266:GEU393268 GOP393266:GOQ393268 GYL393266:GYM393268 HIH393266:HII393268 HSD393266:HSE393268 IBZ393266:ICA393268 ILV393266:ILW393268 IVR393266:IVS393268 JFN393266:JFO393268 JPJ393266:JPK393268 JZF393266:JZG393268 KJB393266:KJC393268 KSX393266:KSY393268 LCT393266:LCU393268 LMP393266:LMQ393268 LWL393266:LWM393268 MGH393266:MGI393268 MQD393266:MQE393268 MZZ393266:NAA393268 NJV393266:NJW393268 NTR393266:NTS393268 ODN393266:ODO393268 ONJ393266:ONK393268 OXF393266:OXG393268 PHB393266:PHC393268 PQX393266:PQY393268 QAT393266:QAU393268 QKP393266:QKQ393268 QUL393266:QUM393268 REH393266:REI393268 ROD393266:ROE393268 RXZ393266:RYA393268 SHV393266:SHW393268 SRR393266:SRS393268 TBN393266:TBO393268 TLJ393266:TLK393268 TVF393266:TVG393268 UFB393266:UFC393268 UOX393266:UOY393268 UYT393266:UYU393268 VIP393266:VIQ393268 VSL393266:VSM393268 WCH393266:WCI393268 WMD393266:WME393268 WVZ393266:WWA393268 U458802:V458804 JN458802:JO458804 TJ458802:TK458804 ADF458802:ADG458804 ANB458802:ANC458804 AWX458802:AWY458804 BGT458802:BGU458804 BQP458802:BQQ458804 CAL458802:CAM458804 CKH458802:CKI458804 CUD458802:CUE458804 DDZ458802:DEA458804 DNV458802:DNW458804 DXR458802:DXS458804 EHN458802:EHO458804 ERJ458802:ERK458804 FBF458802:FBG458804 FLB458802:FLC458804 FUX458802:FUY458804 GET458802:GEU458804 GOP458802:GOQ458804 GYL458802:GYM458804 HIH458802:HII458804 HSD458802:HSE458804 IBZ458802:ICA458804 ILV458802:ILW458804 IVR458802:IVS458804 JFN458802:JFO458804 JPJ458802:JPK458804 JZF458802:JZG458804 KJB458802:KJC458804 KSX458802:KSY458804 LCT458802:LCU458804 LMP458802:LMQ458804 LWL458802:LWM458804 MGH458802:MGI458804 MQD458802:MQE458804 MZZ458802:NAA458804 NJV458802:NJW458804 NTR458802:NTS458804 ODN458802:ODO458804 ONJ458802:ONK458804 OXF458802:OXG458804 PHB458802:PHC458804 PQX458802:PQY458804 QAT458802:QAU458804 QKP458802:QKQ458804 QUL458802:QUM458804 REH458802:REI458804 ROD458802:ROE458804 RXZ458802:RYA458804 SHV458802:SHW458804 SRR458802:SRS458804 TBN458802:TBO458804 TLJ458802:TLK458804 TVF458802:TVG458804 UFB458802:UFC458804 UOX458802:UOY458804 UYT458802:UYU458804 VIP458802:VIQ458804 VSL458802:VSM458804 WCH458802:WCI458804 WMD458802:WME458804 WVZ458802:WWA458804 U524338:V524340 JN524338:JO524340 TJ524338:TK524340 ADF524338:ADG524340 ANB524338:ANC524340 AWX524338:AWY524340 BGT524338:BGU524340 BQP524338:BQQ524340 CAL524338:CAM524340 CKH524338:CKI524340 CUD524338:CUE524340 DDZ524338:DEA524340 DNV524338:DNW524340 DXR524338:DXS524340 EHN524338:EHO524340 ERJ524338:ERK524340 FBF524338:FBG524340 FLB524338:FLC524340 FUX524338:FUY524340 GET524338:GEU524340 GOP524338:GOQ524340 GYL524338:GYM524340 HIH524338:HII524340 HSD524338:HSE524340 IBZ524338:ICA524340 ILV524338:ILW524340 IVR524338:IVS524340 JFN524338:JFO524340 JPJ524338:JPK524340 JZF524338:JZG524340 KJB524338:KJC524340 KSX524338:KSY524340 LCT524338:LCU524340 LMP524338:LMQ524340 LWL524338:LWM524340 MGH524338:MGI524340 MQD524338:MQE524340 MZZ524338:NAA524340 NJV524338:NJW524340 NTR524338:NTS524340 ODN524338:ODO524340 ONJ524338:ONK524340 OXF524338:OXG524340 PHB524338:PHC524340 PQX524338:PQY524340 QAT524338:QAU524340 QKP524338:QKQ524340 QUL524338:QUM524340 REH524338:REI524340 ROD524338:ROE524340 RXZ524338:RYA524340 SHV524338:SHW524340 SRR524338:SRS524340 TBN524338:TBO524340 TLJ524338:TLK524340 TVF524338:TVG524340 UFB524338:UFC524340 UOX524338:UOY524340 UYT524338:UYU524340 VIP524338:VIQ524340 VSL524338:VSM524340 WCH524338:WCI524340 WMD524338:WME524340 WVZ524338:WWA524340 U589874:V589876 JN589874:JO589876 TJ589874:TK589876 ADF589874:ADG589876 ANB589874:ANC589876 AWX589874:AWY589876 BGT589874:BGU589876 BQP589874:BQQ589876 CAL589874:CAM589876 CKH589874:CKI589876 CUD589874:CUE589876 DDZ589874:DEA589876 DNV589874:DNW589876 DXR589874:DXS589876 EHN589874:EHO589876 ERJ589874:ERK589876 FBF589874:FBG589876 FLB589874:FLC589876 FUX589874:FUY589876 GET589874:GEU589876 GOP589874:GOQ589876 GYL589874:GYM589876 HIH589874:HII589876 HSD589874:HSE589876 IBZ589874:ICA589876 ILV589874:ILW589876 IVR589874:IVS589876 JFN589874:JFO589876 JPJ589874:JPK589876 JZF589874:JZG589876 KJB589874:KJC589876 KSX589874:KSY589876 LCT589874:LCU589876 LMP589874:LMQ589876 LWL589874:LWM589876 MGH589874:MGI589876 MQD589874:MQE589876 MZZ589874:NAA589876 NJV589874:NJW589876 NTR589874:NTS589876 ODN589874:ODO589876 ONJ589874:ONK589876 OXF589874:OXG589876 PHB589874:PHC589876 PQX589874:PQY589876 QAT589874:QAU589876 QKP589874:QKQ589876 QUL589874:QUM589876 REH589874:REI589876 ROD589874:ROE589876 RXZ589874:RYA589876 SHV589874:SHW589876 SRR589874:SRS589876 TBN589874:TBO589876 TLJ589874:TLK589876 TVF589874:TVG589876 UFB589874:UFC589876 UOX589874:UOY589876 UYT589874:UYU589876 VIP589874:VIQ589876 VSL589874:VSM589876 WCH589874:WCI589876 WMD589874:WME589876 WVZ589874:WWA589876 U655410:V655412 JN655410:JO655412 TJ655410:TK655412 ADF655410:ADG655412 ANB655410:ANC655412 AWX655410:AWY655412 BGT655410:BGU655412 BQP655410:BQQ655412 CAL655410:CAM655412 CKH655410:CKI655412 CUD655410:CUE655412 DDZ655410:DEA655412 DNV655410:DNW655412 DXR655410:DXS655412 EHN655410:EHO655412 ERJ655410:ERK655412 FBF655410:FBG655412 FLB655410:FLC655412 FUX655410:FUY655412 GET655410:GEU655412 GOP655410:GOQ655412 GYL655410:GYM655412 HIH655410:HII655412 HSD655410:HSE655412 IBZ655410:ICA655412 ILV655410:ILW655412 IVR655410:IVS655412 JFN655410:JFO655412 JPJ655410:JPK655412 JZF655410:JZG655412 KJB655410:KJC655412 KSX655410:KSY655412 LCT655410:LCU655412 LMP655410:LMQ655412 LWL655410:LWM655412 MGH655410:MGI655412 MQD655410:MQE655412 MZZ655410:NAA655412 NJV655410:NJW655412 NTR655410:NTS655412 ODN655410:ODO655412 ONJ655410:ONK655412 OXF655410:OXG655412 PHB655410:PHC655412 PQX655410:PQY655412 QAT655410:QAU655412 QKP655410:QKQ655412 QUL655410:QUM655412 REH655410:REI655412 ROD655410:ROE655412 RXZ655410:RYA655412 SHV655410:SHW655412 SRR655410:SRS655412 TBN655410:TBO655412 TLJ655410:TLK655412 TVF655410:TVG655412 UFB655410:UFC655412 UOX655410:UOY655412 UYT655410:UYU655412 VIP655410:VIQ655412 VSL655410:VSM655412 WCH655410:WCI655412 WMD655410:WME655412 WVZ655410:WWA655412 U720946:V720948 JN720946:JO720948 TJ720946:TK720948 ADF720946:ADG720948 ANB720946:ANC720948 AWX720946:AWY720948 BGT720946:BGU720948 BQP720946:BQQ720948 CAL720946:CAM720948 CKH720946:CKI720948 CUD720946:CUE720948 DDZ720946:DEA720948 DNV720946:DNW720948 DXR720946:DXS720948 EHN720946:EHO720948 ERJ720946:ERK720948 FBF720946:FBG720948 FLB720946:FLC720948 FUX720946:FUY720948 GET720946:GEU720948 GOP720946:GOQ720948 GYL720946:GYM720948 HIH720946:HII720948 HSD720946:HSE720948 IBZ720946:ICA720948 ILV720946:ILW720948 IVR720946:IVS720948 JFN720946:JFO720948 JPJ720946:JPK720948 JZF720946:JZG720948 KJB720946:KJC720948 KSX720946:KSY720948 LCT720946:LCU720948 LMP720946:LMQ720948 LWL720946:LWM720948 MGH720946:MGI720948 MQD720946:MQE720948 MZZ720946:NAA720948 NJV720946:NJW720948 NTR720946:NTS720948 ODN720946:ODO720948 ONJ720946:ONK720948 OXF720946:OXG720948 PHB720946:PHC720948 PQX720946:PQY720948 QAT720946:QAU720948 QKP720946:QKQ720948 QUL720946:QUM720948 REH720946:REI720948 ROD720946:ROE720948 RXZ720946:RYA720948 SHV720946:SHW720948 SRR720946:SRS720948 TBN720946:TBO720948 TLJ720946:TLK720948 TVF720946:TVG720948 UFB720946:UFC720948 UOX720946:UOY720948 UYT720946:UYU720948 VIP720946:VIQ720948 VSL720946:VSM720948 WCH720946:WCI720948 WMD720946:WME720948 WVZ720946:WWA720948 U786482:V786484 JN786482:JO786484 TJ786482:TK786484 ADF786482:ADG786484 ANB786482:ANC786484 AWX786482:AWY786484 BGT786482:BGU786484 BQP786482:BQQ786484 CAL786482:CAM786484 CKH786482:CKI786484 CUD786482:CUE786484 DDZ786482:DEA786484 DNV786482:DNW786484 DXR786482:DXS786484 EHN786482:EHO786484 ERJ786482:ERK786484 FBF786482:FBG786484 FLB786482:FLC786484 FUX786482:FUY786484 GET786482:GEU786484 GOP786482:GOQ786484 GYL786482:GYM786484 HIH786482:HII786484 HSD786482:HSE786484 IBZ786482:ICA786484 ILV786482:ILW786484 IVR786482:IVS786484 JFN786482:JFO786484 JPJ786482:JPK786484 JZF786482:JZG786484 KJB786482:KJC786484 KSX786482:KSY786484 LCT786482:LCU786484 LMP786482:LMQ786484 LWL786482:LWM786484 MGH786482:MGI786484 MQD786482:MQE786484 MZZ786482:NAA786484 NJV786482:NJW786484 NTR786482:NTS786484 ODN786482:ODO786484 ONJ786482:ONK786484 OXF786482:OXG786484 PHB786482:PHC786484 PQX786482:PQY786484 QAT786482:QAU786484 QKP786482:QKQ786484 QUL786482:QUM786484 REH786482:REI786484 ROD786482:ROE786484 RXZ786482:RYA786484 SHV786482:SHW786484 SRR786482:SRS786484 TBN786482:TBO786484 TLJ786482:TLK786484 TVF786482:TVG786484 UFB786482:UFC786484 UOX786482:UOY786484 UYT786482:UYU786484 VIP786482:VIQ786484 VSL786482:VSM786484 WCH786482:WCI786484 WMD786482:WME786484 WVZ786482:WWA786484 U852018:V852020 JN852018:JO852020 TJ852018:TK852020 ADF852018:ADG852020 ANB852018:ANC852020 AWX852018:AWY852020 BGT852018:BGU852020 BQP852018:BQQ852020 CAL852018:CAM852020 CKH852018:CKI852020 CUD852018:CUE852020 DDZ852018:DEA852020 DNV852018:DNW852020 DXR852018:DXS852020 EHN852018:EHO852020 ERJ852018:ERK852020 FBF852018:FBG852020 FLB852018:FLC852020 FUX852018:FUY852020 GET852018:GEU852020 GOP852018:GOQ852020 GYL852018:GYM852020 HIH852018:HII852020 HSD852018:HSE852020 IBZ852018:ICA852020 ILV852018:ILW852020 IVR852018:IVS852020 JFN852018:JFO852020 JPJ852018:JPK852020 JZF852018:JZG852020 KJB852018:KJC852020 KSX852018:KSY852020 LCT852018:LCU852020 LMP852018:LMQ852020 LWL852018:LWM852020 MGH852018:MGI852020 MQD852018:MQE852020 MZZ852018:NAA852020 NJV852018:NJW852020 NTR852018:NTS852020 ODN852018:ODO852020 ONJ852018:ONK852020 OXF852018:OXG852020 PHB852018:PHC852020 PQX852018:PQY852020 QAT852018:QAU852020 QKP852018:QKQ852020 QUL852018:QUM852020 REH852018:REI852020 ROD852018:ROE852020 RXZ852018:RYA852020 SHV852018:SHW852020 SRR852018:SRS852020 TBN852018:TBO852020 TLJ852018:TLK852020 TVF852018:TVG852020 UFB852018:UFC852020 UOX852018:UOY852020 UYT852018:UYU852020 VIP852018:VIQ852020 VSL852018:VSM852020 WCH852018:WCI852020 WMD852018:WME852020 WVZ852018:WWA852020 U917554:V917556 JN917554:JO917556 TJ917554:TK917556 ADF917554:ADG917556 ANB917554:ANC917556 AWX917554:AWY917556 BGT917554:BGU917556 BQP917554:BQQ917556 CAL917554:CAM917556 CKH917554:CKI917556 CUD917554:CUE917556 DDZ917554:DEA917556 DNV917554:DNW917556 DXR917554:DXS917556 EHN917554:EHO917556 ERJ917554:ERK917556 FBF917554:FBG917556 FLB917554:FLC917556 FUX917554:FUY917556 GET917554:GEU917556 GOP917554:GOQ917556 GYL917554:GYM917556 HIH917554:HII917556 HSD917554:HSE917556 IBZ917554:ICA917556 ILV917554:ILW917556 IVR917554:IVS917556 JFN917554:JFO917556 JPJ917554:JPK917556 JZF917554:JZG917556 KJB917554:KJC917556 KSX917554:KSY917556 LCT917554:LCU917556 LMP917554:LMQ917556 LWL917554:LWM917556 MGH917554:MGI917556 MQD917554:MQE917556 MZZ917554:NAA917556 NJV917554:NJW917556 NTR917554:NTS917556 ODN917554:ODO917556 ONJ917554:ONK917556 OXF917554:OXG917556 PHB917554:PHC917556 PQX917554:PQY917556 QAT917554:QAU917556 QKP917554:QKQ917556 QUL917554:QUM917556 REH917554:REI917556 ROD917554:ROE917556 RXZ917554:RYA917556 SHV917554:SHW917556 SRR917554:SRS917556 TBN917554:TBO917556 TLJ917554:TLK917556 TVF917554:TVG917556 UFB917554:UFC917556 UOX917554:UOY917556 UYT917554:UYU917556 VIP917554:VIQ917556 VSL917554:VSM917556 WCH917554:WCI917556 WMD917554:WME917556 WVZ917554:WWA917556 U983090:V983092 JN983090:JO983092 TJ983090:TK983092 ADF983090:ADG983092 ANB983090:ANC983092 AWX983090:AWY983092 BGT983090:BGU983092 BQP983090:BQQ983092 CAL983090:CAM983092 CKH983090:CKI983092 CUD983090:CUE983092 DDZ983090:DEA983092 DNV983090:DNW983092 DXR983090:DXS983092 EHN983090:EHO983092 ERJ983090:ERK983092 FBF983090:FBG983092 FLB983090:FLC983092 FUX983090:FUY983092 GET983090:GEU983092 GOP983090:GOQ983092 GYL983090:GYM983092 HIH983090:HII983092 HSD983090:HSE983092 IBZ983090:ICA983092 ILV983090:ILW983092 IVR983090:IVS983092 JFN983090:JFO983092 JPJ983090:JPK983092 JZF983090:JZG983092 KJB983090:KJC983092 KSX983090:KSY983092 LCT983090:LCU983092 LMP983090:LMQ983092 LWL983090:LWM983092 MGH983090:MGI983092 MQD983090:MQE983092 MZZ983090:NAA983092 NJV983090:NJW983092 NTR983090:NTS983092 ODN983090:ODO983092 ONJ983090:ONK983092 OXF983090:OXG983092 PHB983090:PHC983092 PQX983090:PQY983092 QAT983090:QAU983092 QKP983090:QKQ983092 QUL983090:QUM983092 REH983090:REI983092 ROD983090:ROE983092 RXZ983090:RYA983092 SHV983090:SHW983092 SRR983090:SRS983092 TBN983090:TBO983092 TLJ983090:TLK983092 TVF983090:TVG983092 UFB983090:UFC983092 UOX983090:UOY983092 UYT983090:UYU983092 VIP983090:VIQ983092 VSL983090:VSM983092 WCH983090:WCI983092 WMD983090:WME983092 WVZ983090:WWA983092 WCQ5:WCS39 JV46:JW47 TR46:TS47 ADN46:ADO47 ANJ46:ANK47 AXF46:AXG47 BHB46:BHC47 BQX46:BQY47 CAT46:CAU47 CKP46:CKQ47 CUL46:CUM47 DEH46:DEI47 DOD46:DOE47 DXZ46:DYA47 EHV46:EHW47 ERR46:ERS47 FBN46:FBO47 FLJ46:FLK47 FVF46:FVG47 GFB46:GFC47 GOX46:GOY47 GYT46:GYU47 HIP46:HIQ47 HSL46:HSM47 ICH46:ICI47 IMD46:IME47 IVZ46:IWA47 JFV46:JFW47 JPR46:JPS47 JZN46:JZO47 KJJ46:KJK47 KTF46:KTG47 LDB46:LDC47 LMX46:LMY47 LWT46:LWU47 MGP46:MGQ47 MQL46:MQM47 NAH46:NAI47 NKD46:NKE47 NTZ46:NUA47 ODV46:ODW47 ONR46:ONS47 OXN46:OXO47 PHJ46:PHK47 PRF46:PRG47 QBB46:QBC47 QKX46:QKY47 QUT46:QUU47 REP46:REQ47 ROL46:ROM47 RYH46:RYI47 SID46:SIE47 SRZ46:SSA47 TBV46:TBW47 TLR46:TLS47 TVN46:TVO47 UFJ46:UFK47 UPF46:UPG47 UZB46:UZC47 VIX46:VIY47 VST46:VSU47 WCP46:WCQ47 WML46:WMM47 WWH46:WWI47 AC65582:AD65583 JV65582:JW65583 TR65582:TS65583 ADN65582:ADO65583 ANJ65582:ANK65583 AXF65582:AXG65583 BHB65582:BHC65583 BQX65582:BQY65583 CAT65582:CAU65583 CKP65582:CKQ65583 CUL65582:CUM65583 DEH65582:DEI65583 DOD65582:DOE65583 DXZ65582:DYA65583 EHV65582:EHW65583 ERR65582:ERS65583 FBN65582:FBO65583 FLJ65582:FLK65583 FVF65582:FVG65583 GFB65582:GFC65583 GOX65582:GOY65583 GYT65582:GYU65583 HIP65582:HIQ65583 HSL65582:HSM65583 ICH65582:ICI65583 IMD65582:IME65583 IVZ65582:IWA65583 JFV65582:JFW65583 JPR65582:JPS65583 JZN65582:JZO65583 KJJ65582:KJK65583 KTF65582:KTG65583 LDB65582:LDC65583 LMX65582:LMY65583 LWT65582:LWU65583 MGP65582:MGQ65583 MQL65582:MQM65583 NAH65582:NAI65583 NKD65582:NKE65583 NTZ65582:NUA65583 ODV65582:ODW65583 ONR65582:ONS65583 OXN65582:OXO65583 PHJ65582:PHK65583 PRF65582:PRG65583 QBB65582:QBC65583 QKX65582:QKY65583 QUT65582:QUU65583 REP65582:REQ65583 ROL65582:ROM65583 RYH65582:RYI65583 SID65582:SIE65583 SRZ65582:SSA65583 TBV65582:TBW65583 TLR65582:TLS65583 TVN65582:TVO65583 UFJ65582:UFK65583 UPF65582:UPG65583 UZB65582:UZC65583 VIX65582:VIY65583 VST65582:VSU65583 WCP65582:WCQ65583 WML65582:WMM65583 WWH65582:WWI65583 AC131118:AD131119 JV131118:JW131119 TR131118:TS131119 ADN131118:ADO131119 ANJ131118:ANK131119 AXF131118:AXG131119 BHB131118:BHC131119 BQX131118:BQY131119 CAT131118:CAU131119 CKP131118:CKQ131119 CUL131118:CUM131119 DEH131118:DEI131119 DOD131118:DOE131119 DXZ131118:DYA131119 EHV131118:EHW131119 ERR131118:ERS131119 FBN131118:FBO131119 FLJ131118:FLK131119 FVF131118:FVG131119 GFB131118:GFC131119 GOX131118:GOY131119 GYT131118:GYU131119 HIP131118:HIQ131119 HSL131118:HSM131119 ICH131118:ICI131119 IMD131118:IME131119 IVZ131118:IWA131119 JFV131118:JFW131119 JPR131118:JPS131119 JZN131118:JZO131119 KJJ131118:KJK131119 KTF131118:KTG131119 LDB131118:LDC131119 LMX131118:LMY131119 LWT131118:LWU131119 MGP131118:MGQ131119 MQL131118:MQM131119 NAH131118:NAI131119 NKD131118:NKE131119 NTZ131118:NUA131119 ODV131118:ODW131119 ONR131118:ONS131119 OXN131118:OXO131119 PHJ131118:PHK131119 PRF131118:PRG131119 QBB131118:QBC131119 QKX131118:QKY131119 QUT131118:QUU131119 REP131118:REQ131119 ROL131118:ROM131119 RYH131118:RYI131119 SID131118:SIE131119 SRZ131118:SSA131119 TBV131118:TBW131119 TLR131118:TLS131119 TVN131118:TVO131119 UFJ131118:UFK131119 UPF131118:UPG131119 UZB131118:UZC131119 VIX131118:VIY131119 VST131118:VSU131119 WCP131118:WCQ131119 WML131118:WMM131119 WWH131118:WWI131119 AC196654:AD196655 JV196654:JW196655 TR196654:TS196655 ADN196654:ADO196655 ANJ196654:ANK196655 AXF196654:AXG196655 BHB196654:BHC196655 BQX196654:BQY196655 CAT196654:CAU196655 CKP196654:CKQ196655 CUL196654:CUM196655 DEH196654:DEI196655 DOD196654:DOE196655 DXZ196654:DYA196655 EHV196654:EHW196655 ERR196654:ERS196655 FBN196654:FBO196655 FLJ196654:FLK196655 FVF196654:FVG196655 GFB196654:GFC196655 GOX196654:GOY196655 GYT196654:GYU196655 HIP196654:HIQ196655 HSL196654:HSM196655 ICH196654:ICI196655 IMD196654:IME196655 IVZ196654:IWA196655 JFV196654:JFW196655 JPR196654:JPS196655 JZN196654:JZO196655 KJJ196654:KJK196655 KTF196654:KTG196655 LDB196654:LDC196655 LMX196654:LMY196655 LWT196654:LWU196655 MGP196654:MGQ196655 MQL196654:MQM196655 NAH196654:NAI196655 NKD196654:NKE196655 NTZ196654:NUA196655 ODV196654:ODW196655 ONR196654:ONS196655 OXN196654:OXO196655 PHJ196654:PHK196655 PRF196654:PRG196655 QBB196654:QBC196655 QKX196654:QKY196655 QUT196654:QUU196655 REP196654:REQ196655 ROL196654:ROM196655 RYH196654:RYI196655 SID196654:SIE196655 SRZ196654:SSA196655 TBV196654:TBW196655 TLR196654:TLS196655 TVN196654:TVO196655 UFJ196654:UFK196655 UPF196654:UPG196655 UZB196654:UZC196655 VIX196654:VIY196655 VST196654:VSU196655 WCP196654:WCQ196655 WML196654:WMM196655 WWH196654:WWI196655 AC262190:AD262191 JV262190:JW262191 TR262190:TS262191 ADN262190:ADO262191 ANJ262190:ANK262191 AXF262190:AXG262191 BHB262190:BHC262191 BQX262190:BQY262191 CAT262190:CAU262191 CKP262190:CKQ262191 CUL262190:CUM262191 DEH262190:DEI262191 DOD262190:DOE262191 DXZ262190:DYA262191 EHV262190:EHW262191 ERR262190:ERS262191 FBN262190:FBO262191 FLJ262190:FLK262191 FVF262190:FVG262191 GFB262190:GFC262191 GOX262190:GOY262191 GYT262190:GYU262191 HIP262190:HIQ262191 HSL262190:HSM262191 ICH262190:ICI262191 IMD262190:IME262191 IVZ262190:IWA262191 JFV262190:JFW262191 JPR262190:JPS262191 JZN262190:JZO262191 KJJ262190:KJK262191 KTF262190:KTG262191 LDB262190:LDC262191 LMX262190:LMY262191 LWT262190:LWU262191 MGP262190:MGQ262191 MQL262190:MQM262191 NAH262190:NAI262191 NKD262190:NKE262191 NTZ262190:NUA262191 ODV262190:ODW262191 ONR262190:ONS262191 OXN262190:OXO262191 PHJ262190:PHK262191 PRF262190:PRG262191 QBB262190:QBC262191 QKX262190:QKY262191 QUT262190:QUU262191 REP262190:REQ262191 ROL262190:ROM262191 RYH262190:RYI262191 SID262190:SIE262191 SRZ262190:SSA262191 TBV262190:TBW262191 TLR262190:TLS262191 TVN262190:TVO262191 UFJ262190:UFK262191 UPF262190:UPG262191 UZB262190:UZC262191 VIX262190:VIY262191 VST262190:VSU262191 WCP262190:WCQ262191 WML262190:WMM262191 WWH262190:WWI262191 AC327726:AD327727 JV327726:JW327727 TR327726:TS327727 ADN327726:ADO327727 ANJ327726:ANK327727 AXF327726:AXG327727 BHB327726:BHC327727 BQX327726:BQY327727 CAT327726:CAU327727 CKP327726:CKQ327727 CUL327726:CUM327727 DEH327726:DEI327727 DOD327726:DOE327727 DXZ327726:DYA327727 EHV327726:EHW327727 ERR327726:ERS327727 FBN327726:FBO327727 FLJ327726:FLK327727 FVF327726:FVG327727 GFB327726:GFC327727 GOX327726:GOY327727 GYT327726:GYU327727 HIP327726:HIQ327727 HSL327726:HSM327727 ICH327726:ICI327727 IMD327726:IME327727 IVZ327726:IWA327727 JFV327726:JFW327727 JPR327726:JPS327727 JZN327726:JZO327727 KJJ327726:KJK327727 KTF327726:KTG327727 LDB327726:LDC327727 LMX327726:LMY327727 LWT327726:LWU327727 MGP327726:MGQ327727 MQL327726:MQM327727 NAH327726:NAI327727 NKD327726:NKE327727 NTZ327726:NUA327727 ODV327726:ODW327727 ONR327726:ONS327727 OXN327726:OXO327727 PHJ327726:PHK327727 PRF327726:PRG327727 QBB327726:QBC327727 QKX327726:QKY327727 QUT327726:QUU327727 REP327726:REQ327727 ROL327726:ROM327727 RYH327726:RYI327727 SID327726:SIE327727 SRZ327726:SSA327727 TBV327726:TBW327727 TLR327726:TLS327727 TVN327726:TVO327727 UFJ327726:UFK327727 UPF327726:UPG327727 UZB327726:UZC327727 VIX327726:VIY327727 VST327726:VSU327727 WCP327726:WCQ327727 WML327726:WMM327727 WWH327726:WWI327727 AC393262:AD393263 JV393262:JW393263 TR393262:TS393263 ADN393262:ADO393263 ANJ393262:ANK393263 AXF393262:AXG393263 BHB393262:BHC393263 BQX393262:BQY393263 CAT393262:CAU393263 CKP393262:CKQ393263 CUL393262:CUM393263 DEH393262:DEI393263 DOD393262:DOE393263 DXZ393262:DYA393263 EHV393262:EHW393263 ERR393262:ERS393263 FBN393262:FBO393263 FLJ393262:FLK393263 FVF393262:FVG393263 GFB393262:GFC393263 GOX393262:GOY393263 GYT393262:GYU393263 HIP393262:HIQ393263 HSL393262:HSM393263 ICH393262:ICI393263 IMD393262:IME393263 IVZ393262:IWA393263 JFV393262:JFW393263 JPR393262:JPS393263 JZN393262:JZO393263 KJJ393262:KJK393263 KTF393262:KTG393263 LDB393262:LDC393263 LMX393262:LMY393263 LWT393262:LWU393263 MGP393262:MGQ393263 MQL393262:MQM393263 NAH393262:NAI393263 NKD393262:NKE393263 NTZ393262:NUA393263 ODV393262:ODW393263 ONR393262:ONS393263 OXN393262:OXO393263 PHJ393262:PHK393263 PRF393262:PRG393263 QBB393262:QBC393263 QKX393262:QKY393263 QUT393262:QUU393263 REP393262:REQ393263 ROL393262:ROM393263 RYH393262:RYI393263 SID393262:SIE393263 SRZ393262:SSA393263 TBV393262:TBW393263 TLR393262:TLS393263 TVN393262:TVO393263 UFJ393262:UFK393263 UPF393262:UPG393263 UZB393262:UZC393263 VIX393262:VIY393263 VST393262:VSU393263 WCP393262:WCQ393263 WML393262:WMM393263 WWH393262:WWI393263 AC458798:AD458799 JV458798:JW458799 TR458798:TS458799 ADN458798:ADO458799 ANJ458798:ANK458799 AXF458798:AXG458799 BHB458798:BHC458799 BQX458798:BQY458799 CAT458798:CAU458799 CKP458798:CKQ458799 CUL458798:CUM458799 DEH458798:DEI458799 DOD458798:DOE458799 DXZ458798:DYA458799 EHV458798:EHW458799 ERR458798:ERS458799 FBN458798:FBO458799 FLJ458798:FLK458799 FVF458798:FVG458799 GFB458798:GFC458799 GOX458798:GOY458799 GYT458798:GYU458799 HIP458798:HIQ458799 HSL458798:HSM458799 ICH458798:ICI458799 IMD458798:IME458799 IVZ458798:IWA458799 JFV458798:JFW458799 JPR458798:JPS458799 JZN458798:JZO458799 KJJ458798:KJK458799 KTF458798:KTG458799 LDB458798:LDC458799 LMX458798:LMY458799 LWT458798:LWU458799 MGP458798:MGQ458799 MQL458798:MQM458799 NAH458798:NAI458799 NKD458798:NKE458799 NTZ458798:NUA458799 ODV458798:ODW458799 ONR458798:ONS458799 OXN458798:OXO458799 PHJ458798:PHK458799 PRF458798:PRG458799 QBB458798:QBC458799 QKX458798:QKY458799 QUT458798:QUU458799 REP458798:REQ458799 ROL458798:ROM458799 RYH458798:RYI458799 SID458798:SIE458799 SRZ458798:SSA458799 TBV458798:TBW458799 TLR458798:TLS458799 TVN458798:TVO458799 UFJ458798:UFK458799 UPF458798:UPG458799 UZB458798:UZC458799 VIX458798:VIY458799 VST458798:VSU458799 WCP458798:WCQ458799 WML458798:WMM458799 WWH458798:WWI458799 AC524334:AD524335 JV524334:JW524335 TR524334:TS524335 ADN524334:ADO524335 ANJ524334:ANK524335 AXF524334:AXG524335 BHB524334:BHC524335 BQX524334:BQY524335 CAT524334:CAU524335 CKP524334:CKQ524335 CUL524334:CUM524335 DEH524334:DEI524335 DOD524334:DOE524335 DXZ524334:DYA524335 EHV524334:EHW524335 ERR524334:ERS524335 FBN524334:FBO524335 FLJ524334:FLK524335 FVF524334:FVG524335 GFB524334:GFC524335 GOX524334:GOY524335 GYT524334:GYU524335 HIP524334:HIQ524335 HSL524334:HSM524335 ICH524334:ICI524335 IMD524334:IME524335 IVZ524334:IWA524335 JFV524334:JFW524335 JPR524334:JPS524335 JZN524334:JZO524335 KJJ524334:KJK524335 KTF524334:KTG524335 LDB524334:LDC524335 LMX524334:LMY524335 LWT524334:LWU524335 MGP524334:MGQ524335 MQL524334:MQM524335 NAH524334:NAI524335 NKD524334:NKE524335 NTZ524334:NUA524335 ODV524334:ODW524335 ONR524334:ONS524335 OXN524334:OXO524335 PHJ524334:PHK524335 PRF524334:PRG524335 QBB524334:QBC524335 QKX524334:QKY524335 QUT524334:QUU524335 REP524334:REQ524335 ROL524334:ROM524335 RYH524334:RYI524335 SID524334:SIE524335 SRZ524334:SSA524335 TBV524334:TBW524335 TLR524334:TLS524335 TVN524334:TVO524335 UFJ524334:UFK524335 UPF524334:UPG524335 UZB524334:UZC524335 VIX524334:VIY524335 VST524334:VSU524335 WCP524334:WCQ524335 WML524334:WMM524335 WWH524334:WWI524335 AC589870:AD589871 JV589870:JW589871 TR589870:TS589871 ADN589870:ADO589871 ANJ589870:ANK589871 AXF589870:AXG589871 BHB589870:BHC589871 BQX589870:BQY589871 CAT589870:CAU589871 CKP589870:CKQ589871 CUL589870:CUM589871 DEH589870:DEI589871 DOD589870:DOE589871 DXZ589870:DYA589871 EHV589870:EHW589871 ERR589870:ERS589871 FBN589870:FBO589871 FLJ589870:FLK589871 FVF589870:FVG589871 GFB589870:GFC589871 GOX589870:GOY589871 GYT589870:GYU589871 HIP589870:HIQ589871 HSL589870:HSM589871 ICH589870:ICI589871 IMD589870:IME589871 IVZ589870:IWA589871 JFV589870:JFW589871 JPR589870:JPS589871 JZN589870:JZO589871 KJJ589870:KJK589871 KTF589870:KTG589871 LDB589870:LDC589871 LMX589870:LMY589871 LWT589870:LWU589871 MGP589870:MGQ589871 MQL589870:MQM589871 NAH589870:NAI589871 NKD589870:NKE589871 NTZ589870:NUA589871 ODV589870:ODW589871 ONR589870:ONS589871 OXN589870:OXO589871 PHJ589870:PHK589871 PRF589870:PRG589871 QBB589870:QBC589871 QKX589870:QKY589871 QUT589870:QUU589871 REP589870:REQ589871 ROL589870:ROM589871 RYH589870:RYI589871 SID589870:SIE589871 SRZ589870:SSA589871 TBV589870:TBW589871 TLR589870:TLS589871 TVN589870:TVO589871 UFJ589870:UFK589871 UPF589870:UPG589871 UZB589870:UZC589871 VIX589870:VIY589871 VST589870:VSU589871 WCP589870:WCQ589871 WML589870:WMM589871 WWH589870:WWI589871 AC655406:AD655407 JV655406:JW655407 TR655406:TS655407 ADN655406:ADO655407 ANJ655406:ANK655407 AXF655406:AXG655407 BHB655406:BHC655407 BQX655406:BQY655407 CAT655406:CAU655407 CKP655406:CKQ655407 CUL655406:CUM655407 DEH655406:DEI655407 DOD655406:DOE655407 DXZ655406:DYA655407 EHV655406:EHW655407 ERR655406:ERS655407 FBN655406:FBO655407 FLJ655406:FLK655407 FVF655406:FVG655407 GFB655406:GFC655407 GOX655406:GOY655407 GYT655406:GYU655407 HIP655406:HIQ655407 HSL655406:HSM655407 ICH655406:ICI655407 IMD655406:IME655407 IVZ655406:IWA655407 JFV655406:JFW655407 JPR655406:JPS655407 JZN655406:JZO655407 KJJ655406:KJK655407 KTF655406:KTG655407 LDB655406:LDC655407 LMX655406:LMY655407 LWT655406:LWU655407 MGP655406:MGQ655407 MQL655406:MQM655407 NAH655406:NAI655407 NKD655406:NKE655407 NTZ655406:NUA655407 ODV655406:ODW655407 ONR655406:ONS655407 OXN655406:OXO655407 PHJ655406:PHK655407 PRF655406:PRG655407 QBB655406:QBC655407 QKX655406:QKY655407 QUT655406:QUU655407 REP655406:REQ655407 ROL655406:ROM655407 RYH655406:RYI655407 SID655406:SIE655407 SRZ655406:SSA655407 TBV655406:TBW655407 TLR655406:TLS655407 TVN655406:TVO655407 UFJ655406:UFK655407 UPF655406:UPG655407 UZB655406:UZC655407 VIX655406:VIY655407 VST655406:VSU655407 WCP655406:WCQ655407 WML655406:WMM655407 WWH655406:WWI655407 AC720942:AD720943 JV720942:JW720943 TR720942:TS720943 ADN720942:ADO720943 ANJ720942:ANK720943 AXF720942:AXG720943 BHB720942:BHC720943 BQX720942:BQY720943 CAT720942:CAU720943 CKP720942:CKQ720943 CUL720942:CUM720943 DEH720942:DEI720943 DOD720942:DOE720943 DXZ720942:DYA720943 EHV720942:EHW720943 ERR720942:ERS720943 FBN720942:FBO720943 FLJ720942:FLK720943 FVF720942:FVG720943 GFB720942:GFC720943 GOX720942:GOY720943 GYT720942:GYU720943 HIP720942:HIQ720943 HSL720942:HSM720943 ICH720942:ICI720943 IMD720942:IME720943 IVZ720942:IWA720943 JFV720942:JFW720943 JPR720942:JPS720943 JZN720942:JZO720943 KJJ720942:KJK720943 KTF720942:KTG720943 LDB720942:LDC720943 LMX720942:LMY720943 LWT720942:LWU720943 MGP720942:MGQ720943 MQL720942:MQM720943 NAH720942:NAI720943 NKD720942:NKE720943 NTZ720942:NUA720943 ODV720942:ODW720943 ONR720942:ONS720943 OXN720942:OXO720943 PHJ720942:PHK720943 PRF720942:PRG720943 QBB720942:QBC720943 QKX720942:QKY720943 QUT720942:QUU720943 REP720942:REQ720943 ROL720942:ROM720943 RYH720942:RYI720943 SID720942:SIE720943 SRZ720942:SSA720943 TBV720942:TBW720943 TLR720942:TLS720943 TVN720942:TVO720943 UFJ720942:UFK720943 UPF720942:UPG720943 UZB720942:UZC720943 VIX720942:VIY720943 VST720942:VSU720943 WCP720942:WCQ720943 WML720942:WMM720943 WWH720942:WWI720943 AC786478:AD786479 JV786478:JW786479 TR786478:TS786479 ADN786478:ADO786479 ANJ786478:ANK786479 AXF786478:AXG786479 BHB786478:BHC786479 BQX786478:BQY786479 CAT786478:CAU786479 CKP786478:CKQ786479 CUL786478:CUM786479 DEH786478:DEI786479 DOD786478:DOE786479 DXZ786478:DYA786479 EHV786478:EHW786479 ERR786478:ERS786479 FBN786478:FBO786479 FLJ786478:FLK786479 FVF786478:FVG786479 GFB786478:GFC786479 GOX786478:GOY786479 GYT786478:GYU786479 HIP786478:HIQ786479 HSL786478:HSM786479 ICH786478:ICI786479 IMD786478:IME786479 IVZ786478:IWA786479 JFV786478:JFW786479 JPR786478:JPS786479 JZN786478:JZO786479 KJJ786478:KJK786479 KTF786478:KTG786479 LDB786478:LDC786479 LMX786478:LMY786479 LWT786478:LWU786479 MGP786478:MGQ786479 MQL786478:MQM786479 NAH786478:NAI786479 NKD786478:NKE786479 NTZ786478:NUA786479 ODV786478:ODW786479 ONR786478:ONS786479 OXN786478:OXO786479 PHJ786478:PHK786479 PRF786478:PRG786479 QBB786478:QBC786479 QKX786478:QKY786479 QUT786478:QUU786479 REP786478:REQ786479 ROL786478:ROM786479 RYH786478:RYI786479 SID786478:SIE786479 SRZ786478:SSA786479 TBV786478:TBW786479 TLR786478:TLS786479 TVN786478:TVO786479 UFJ786478:UFK786479 UPF786478:UPG786479 UZB786478:UZC786479 VIX786478:VIY786479 VST786478:VSU786479 WCP786478:WCQ786479 WML786478:WMM786479 WWH786478:WWI786479 AC852014:AD852015 JV852014:JW852015 TR852014:TS852015 ADN852014:ADO852015 ANJ852014:ANK852015 AXF852014:AXG852015 BHB852014:BHC852015 BQX852014:BQY852015 CAT852014:CAU852015 CKP852014:CKQ852015 CUL852014:CUM852015 DEH852014:DEI852015 DOD852014:DOE852015 DXZ852014:DYA852015 EHV852014:EHW852015 ERR852014:ERS852015 FBN852014:FBO852015 FLJ852014:FLK852015 FVF852014:FVG852015 GFB852014:GFC852015 GOX852014:GOY852015 GYT852014:GYU852015 HIP852014:HIQ852015 HSL852014:HSM852015 ICH852014:ICI852015 IMD852014:IME852015 IVZ852014:IWA852015 JFV852014:JFW852015 JPR852014:JPS852015 JZN852014:JZO852015 KJJ852014:KJK852015 KTF852014:KTG852015 LDB852014:LDC852015 LMX852014:LMY852015 LWT852014:LWU852015 MGP852014:MGQ852015 MQL852014:MQM852015 NAH852014:NAI852015 NKD852014:NKE852015 NTZ852014:NUA852015 ODV852014:ODW852015 ONR852014:ONS852015 OXN852014:OXO852015 PHJ852014:PHK852015 PRF852014:PRG852015 QBB852014:QBC852015 QKX852014:QKY852015 QUT852014:QUU852015 REP852014:REQ852015 ROL852014:ROM852015 RYH852014:RYI852015 SID852014:SIE852015 SRZ852014:SSA852015 TBV852014:TBW852015 TLR852014:TLS852015 TVN852014:TVO852015 UFJ852014:UFK852015 UPF852014:UPG852015 UZB852014:UZC852015 VIX852014:VIY852015 VST852014:VSU852015 WCP852014:WCQ852015 WML852014:WMM852015 WWH852014:WWI852015 AC917550:AD917551 JV917550:JW917551 TR917550:TS917551 ADN917550:ADO917551 ANJ917550:ANK917551 AXF917550:AXG917551 BHB917550:BHC917551 BQX917550:BQY917551 CAT917550:CAU917551 CKP917550:CKQ917551 CUL917550:CUM917551 DEH917550:DEI917551 DOD917550:DOE917551 DXZ917550:DYA917551 EHV917550:EHW917551 ERR917550:ERS917551 FBN917550:FBO917551 FLJ917550:FLK917551 FVF917550:FVG917551 GFB917550:GFC917551 GOX917550:GOY917551 GYT917550:GYU917551 HIP917550:HIQ917551 HSL917550:HSM917551 ICH917550:ICI917551 IMD917550:IME917551 IVZ917550:IWA917551 JFV917550:JFW917551 JPR917550:JPS917551 JZN917550:JZO917551 KJJ917550:KJK917551 KTF917550:KTG917551 LDB917550:LDC917551 LMX917550:LMY917551 LWT917550:LWU917551 MGP917550:MGQ917551 MQL917550:MQM917551 NAH917550:NAI917551 NKD917550:NKE917551 NTZ917550:NUA917551 ODV917550:ODW917551 ONR917550:ONS917551 OXN917550:OXO917551 PHJ917550:PHK917551 PRF917550:PRG917551 QBB917550:QBC917551 QKX917550:QKY917551 QUT917550:QUU917551 REP917550:REQ917551 ROL917550:ROM917551 RYH917550:RYI917551 SID917550:SIE917551 SRZ917550:SSA917551 TBV917550:TBW917551 TLR917550:TLS917551 TVN917550:TVO917551 UFJ917550:UFK917551 UPF917550:UPG917551 UZB917550:UZC917551 VIX917550:VIY917551 VST917550:VSU917551 WCP917550:WCQ917551 WML917550:WMM917551 WWH917550:WWI917551 AC983086:AD983087 JV983086:JW983087 TR983086:TS983087 ADN983086:ADO983087 ANJ983086:ANK983087 AXF983086:AXG983087 BHB983086:BHC983087 BQX983086:BQY983087 CAT983086:CAU983087 CKP983086:CKQ983087 CUL983086:CUM983087 DEH983086:DEI983087 DOD983086:DOE983087 DXZ983086:DYA983087 EHV983086:EHW983087 ERR983086:ERS983087 FBN983086:FBO983087 FLJ983086:FLK983087 FVF983086:FVG983087 GFB983086:GFC983087 GOX983086:GOY983087 GYT983086:GYU983087 HIP983086:HIQ983087 HSL983086:HSM983087 ICH983086:ICI983087 IMD983086:IME983087 IVZ983086:IWA983087 JFV983086:JFW983087 JPR983086:JPS983087 JZN983086:JZO983087 KJJ983086:KJK983087 KTF983086:KTG983087 LDB983086:LDC983087 LMX983086:LMY983087 LWT983086:LWU983087 MGP983086:MGQ983087 MQL983086:MQM983087 NAH983086:NAI983087 NKD983086:NKE983087 NTZ983086:NUA983087 ODV983086:ODW983087 ONR983086:ONS983087 OXN983086:OXO983087 PHJ983086:PHK983087 PRF983086:PRG983087 QBB983086:QBC983087 QKX983086:QKY983087 QUT983086:QUU983087 REP983086:REQ983087 ROL983086:ROM983087 RYH983086:RYI983087 SID983086:SIE983087 SRZ983086:SSA983087 TBV983086:TBW983087 TLR983086:TLS983087 TVN983086:TVO983087 UFJ983086:UFK983087 UPF983086:UPG983087 UZB983086:UZC983087 VIX983086:VIY983087 VST983086:VSU983087 WCP983086:WCQ983087 WML983086:WMM983087 WWH983086:WWI983087 WMM5:WMO39 JY46:JZ47 TU46:TV47 ADQ46:ADR47 ANM46:ANN47 AXI46:AXJ47 BHE46:BHF47 BRA46:BRB47 CAW46:CAX47 CKS46:CKT47 CUO46:CUP47 DEK46:DEL47 DOG46:DOH47 DYC46:DYD47 EHY46:EHZ47 ERU46:ERV47 FBQ46:FBR47 FLM46:FLN47 FVI46:FVJ47 GFE46:GFF47 GPA46:GPB47 GYW46:GYX47 HIS46:HIT47 HSO46:HSP47 ICK46:ICL47 IMG46:IMH47 IWC46:IWD47 JFY46:JFZ47 JPU46:JPV47 JZQ46:JZR47 KJM46:KJN47 KTI46:KTJ47 LDE46:LDF47 LNA46:LNB47 LWW46:LWX47 MGS46:MGT47 MQO46:MQP47 NAK46:NAL47 NKG46:NKH47 NUC46:NUD47 ODY46:ODZ47 ONU46:ONV47 OXQ46:OXR47 PHM46:PHN47 PRI46:PRJ47 QBE46:QBF47 QLA46:QLB47 QUW46:QUX47 RES46:RET47 ROO46:ROP47 RYK46:RYL47 SIG46:SIH47 SSC46:SSD47 TBY46:TBZ47 TLU46:TLV47 TVQ46:TVR47 UFM46:UFN47 UPI46:UPJ47 UZE46:UZF47 VJA46:VJB47 VSW46:VSX47 WCS46:WCT47 WMO46:WMP47 WWK46:WWL47 AF65582:AG65583 JY65582:JZ65583 TU65582:TV65583 ADQ65582:ADR65583 ANM65582:ANN65583 AXI65582:AXJ65583 BHE65582:BHF65583 BRA65582:BRB65583 CAW65582:CAX65583 CKS65582:CKT65583 CUO65582:CUP65583 DEK65582:DEL65583 DOG65582:DOH65583 DYC65582:DYD65583 EHY65582:EHZ65583 ERU65582:ERV65583 FBQ65582:FBR65583 FLM65582:FLN65583 FVI65582:FVJ65583 GFE65582:GFF65583 GPA65582:GPB65583 GYW65582:GYX65583 HIS65582:HIT65583 HSO65582:HSP65583 ICK65582:ICL65583 IMG65582:IMH65583 IWC65582:IWD65583 JFY65582:JFZ65583 JPU65582:JPV65583 JZQ65582:JZR65583 KJM65582:KJN65583 KTI65582:KTJ65583 LDE65582:LDF65583 LNA65582:LNB65583 LWW65582:LWX65583 MGS65582:MGT65583 MQO65582:MQP65583 NAK65582:NAL65583 NKG65582:NKH65583 NUC65582:NUD65583 ODY65582:ODZ65583 ONU65582:ONV65583 OXQ65582:OXR65583 PHM65582:PHN65583 PRI65582:PRJ65583 QBE65582:QBF65583 QLA65582:QLB65583 QUW65582:QUX65583 RES65582:RET65583 ROO65582:ROP65583 RYK65582:RYL65583 SIG65582:SIH65583 SSC65582:SSD65583 TBY65582:TBZ65583 TLU65582:TLV65583 TVQ65582:TVR65583 UFM65582:UFN65583 UPI65582:UPJ65583 UZE65582:UZF65583 VJA65582:VJB65583 VSW65582:VSX65583 WCS65582:WCT65583 WMO65582:WMP65583 WWK65582:WWL65583 AF131118:AG131119 JY131118:JZ131119 TU131118:TV131119 ADQ131118:ADR131119 ANM131118:ANN131119 AXI131118:AXJ131119 BHE131118:BHF131119 BRA131118:BRB131119 CAW131118:CAX131119 CKS131118:CKT131119 CUO131118:CUP131119 DEK131118:DEL131119 DOG131118:DOH131119 DYC131118:DYD131119 EHY131118:EHZ131119 ERU131118:ERV131119 FBQ131118:FBR131119 FLM131118:FLN131119 FVI131118:FVJ131119 GFE131118:GFF131119 GPA131118:GPB131119 GYW131118:GYX131119 HIS131118:HIT131119 HSO131118:HSP131119 ICK131118:ICL131119 IMG131118:IMH131119 IWC131118:IWD131119 JFY131118:JFZ131119 JPU131118:JPV131119 JZQ131118:JZR131119 KJM131118:KJN131119 KTI131118:KTJ131119 LDE131118:LDF131119 LNA131118:LNB131119 LWW131118:LWX131119 MGS131118:MGT131119 MQO131118:MQP131119 NAK131118:NAL131119 NKG131118:NKH131119 NUC131118:NUD131119 ODY131118:ODZ131119 ONU131118:ONV131119 OXQ131118:OXR131119 PHM131118:PHN131119 PRI131118:PRJ131119 QBE131118:QBF131119 QLA131118:QLB131119 QUW131118:QUX131119 RES131118:RET131119 ROO131118:ROP131119 RYK131118:RYL131119 SIG131118:SIH131119 SSC131118:SSD131119 TBY131118:TBZ131119 TLU131118:TLV131119 TVQ131118:TVR131119 UFM131118:UFN131119 UPI131118:UPJ131119 UZE131118:UZF131119 VJA131118:VJB131119 VSW131118:VSX131119 WCS131118:WCT131119 WMO131118:WMP131119 WWK131118:WWL131119 AF196654:AG196655 JY196654:JZ196655 TU196654:TV196655 ADQ196654:ADR196655 ANM196654:ANN196655 AXI196654:AXJ196655 BHE196654:BHF196655 BRA196654:BRB196655 CAW196654:CAX196655 CKS196654:CKT196655 CUO196654:CUP196655 DEK196654:DEL196655 DOG196654:DOH196655 DYC196654:DYD196655 EHY196654:EHZ196655 ERU196654:ERV196655 FBQ196654:FBR196655 FLM196654:FLN196655 FVI196654:FVJ196655 GFE196654:GFF196655 GPA196654:GPB196655 GYW196654:GYX196655 HIS196654:HIT196655 HSO196654:HSP196655 ICK196654:ICL196655 IMG196654:IMH196655 IWC196654:IWD196655 JFY196654:JFZ196655 JPU196654:JPV196655 JZQ196654:JZR196655 KJM196654:KJN196655 KTI196654:KTJ196655 LDE196654:LDF196655 LNA196654:LNB196655 LWW196654:LWX196655 MGS196654:MGT196655 MQO196654:MQP196655 NAK196654:NAL196655 NKG196654:NKH196655 NUC196654:NUD196655 ODY196654:ODZ196655 ONU196654:ONV196655 OXQ196654:OXR196655 PHM196654:PHN196655 PRI196654:PRJ196655 QBE196654:QBF196655 QLA196654:QLB196655 QUW196654:QUX196655 RES196654:RET196655 ROO196654:ROP196655 RYK196654:RYL196655 SIG196654:SIH196655 SSC196654:SSD196655 TBY196654:TBZ196655 TLU196654:TLV196655 TVQ196654:TVR196655 UFM196654:UFN196655 UPI196654:UPJ196655 UZE196654:UZF196655 VJA196654:VJB196655 VSW196654:VSX196655 WCS196654:WCT196655 WMO196654:WMP196655 WWK196654:WWL196655 AF262190:AG262191 JY262190:JZ262191 TU262190:TV262191 ADQ262190:ADR262191 ANM262190:ANN262191 AXI262190:AXJ262191 BHE262190:BHF262191 BRA262190:BRB262191 CAW262190:CAX262191 CKS262190:CKT262191 CUO262190:CUP262191 DEK262190:DEL262191 DOG262190:DOH262191 DYC262190:DYD262191 EHY262190:EHZ262191 ERU262190:ERV262191 FBQ262190:FBR262191 FLM262190:FLN262191 FVI262190:FVJ262191 GFE262190:GFF262191 GPA262190:GPB262191 GYW262190:GYX262191 HIS262190:HIT262191 HSO262190:HSP262191 ICK262190:ICL262191 IMG262190:IMH262191 IWC262190:IWD262191 JFY262190:JFZ262191 JPU262190:JPV262191 JZQ262190:JZR262191 KJM262190:KJN262191 KTI262190:KTJ262191 LDE262190:LDF262191 LNA262190:LNB262191 LWW262190:LWX262191 MGS262190:MGT262191 MQO262190:MQP262191 NAK262190:NAL262191 NKG262190:NKH262191 NUC262190:NUD262191 ODY262190:ODZ262191 ONU262190:ONV262191 OXQ262190:OXR262191 PHM262190:PHN262191 PRI262190:PRJ262191 QBE262190:QBF262191 QLA262190:QLB262191 QUW262190:QUX262191 RES262190:RET262191 ROO262190:ROP262191 RYK262190:RYL262191 SIG262190:SIH262191 SSC262190:SSD262191 TBY262190:TBZ262191 TLU262190:TLV262191 TVQ262190:TVR262191 UFM262190:UFN262191 UPI262190:UPJ262191 UZE262190:UZF262191 VJA262190:VJB262191 VSW262190:VSX262191 WCS262190:WCT262191 WMO262190:WMP262191 WWK262190:WWL262191 AF327726:AG327727 JY327726:JZ327727 TU327726:TV327727 ADQ327726:ADR327727 ANM327726:ANN327727 AXI327726:AXJ327727 BHE327726:BHF327727 BRA327726:BRB327727 CAW327726:CAX327727 CKS327726:CKT327727 CUO327726:CUP327727 DEK327726:DEL327727 DOG327726:DOH327727 DYC327726:DYD327727 EHY327726:EHZ327727 ERU327726:ERV327727 FBQ327726:FBR327727 FLM327726:FLN327727 FVI327726:FVJ327727 GFE327726:GFF327727 GPA327726:GPB327727 GYW327726:GYX327727 HIS327726:HIT327727 HSO327726:HSP327727 ICK327726:ICL327727 IMG327726:IMH327727 IWC327726:IWD327727 JFY327726:JFZ327727 JPU327726:JPV327727 JZQ327726:JZR327727 KJM327726:KJN327727 KTI327726:KTJ327727 LDE327726:LDF327727 LNA327726:LNB327727 LWW327726:LWX327727 MGS327726:MGT327727 MQO327726:MQP327727 NAK327726:NAL327727 NKG327726:NKH327727 NUC327726:NUD327727 ODY327726:ODZ327727 ONU327726:ONV327727 OXQ327726:OXR327727 PHM327726:PHN327727 PRI327726:PRJ327727 QBE327726:QBF327727 QLA327726:QLB327727 QUW327726:QUX327727 RES327726:RET327727 ROO327726:ROP327727 RYK327726:RYL327727 SIG327726:SIH327727 SSC327726:SSD327727 TBY327726:TBZ327727 TLU327726:TLV327727 TVQ327726:TVR327727 UFM327726:UFN327727 UPI327726:UPJ327727 UZE327726:UZF327727 VJA327726:VJB327727 VSW327726:VSX327727 WCS327726:WCT327727 WMO327726:WMP327727 WWK327726:WWL327727 AF393262:AG393263 JY393262:JZ393263 TU393262:TV393263 ADQ393262:ADR393263 ANM393262:ANN393263 AXI393262:AXJ393263 BHE393262:BHF393263 BRA393262:BRB393263 CAW393262:CAX393263 CKS393262:CKT393263 CUO393262:CUP393263 DEK393262:DEL393263 DOG393262:DOH393263 DYC393262:DYD393263 EHY393262:EHZ393263 ERU393262:ERV393263 FBQ393262:FBR393263 FLM393262:FLN393263 FVI393262:FVJ393263 GFE393262:GFF393263 GPA393262:GPB393263 GYW393262:GYX393263 HIS393262:HIT393263 HSO393262:HSP393263 ICK393262:ICL393263 IMG393262:IMH393263 IWC393262:IWD393263 JFY393262:JFZ393263 JPU393262:JPV393263 JZQ393262:JZR393263 KJM393262:KJN393263 KTI393262:KTJ393263 LDE393262:LDF393263 LNA393262:LNB393263 LWW393262:LWX393263 MGS393262:MGT393263 MQO393262:MQP393263 NAK393262:NAL393263 NKG393262:NKH393263 NUC393262:NUD393263 ODY393262:ODZ393263 ONU393262:ONV393263 OXQ393262:OXR393263 PHM393262:PHN393263 PRI393262:PRJ393263 QBE393262:QBF393263 QLA393262:QLB393263 QUW393262:QUX393263 RES393262:RET393263 ROO393262:ROP393263 RYK393262:RYL393263 SIG393262:SIH393263 SSC393262:SSD393263 TBY393262:TBZ393263 TLU393262:TLV393263 TVQ393262:TVR393263 UFM393262:UFN393263 UPI393262:UPJ393263 UZE393262:UZF393263 VJA393262:VJB393263 VSW393262:VSX393263 WCS393262:WCT393263 WMO393262:WMP393263 WWK393262:WWL393263 AF458798:AG458799 JY458798:JZ458799 TU458798:TV458799 ADQ458798:ADR458799 ANM458798:ANN458799 AXI458798:AXJ458799 BHE458798:BHF458799 BRA458798:BRB458799 CAW458798:CAX458799 CKS458798:CKT458799 CUO458798:CUP458799 DEK458798:DEL458799 DOG458798:DOH458799 DYC458798:DYD458799 EHY458798:EHZ458799 ERU458798:ERV458799 FBQ458798:FBR458799 FLM458798:FLN458799 FVI458798:FVJ458799 GFE458798:GFF458799 GPA458798:GPB458799 GYW458798:GYX458799 HIS458798:HIT458799 HSO458798:HSP458799 ICK458798:ICL458799 IMG458798:IMH458799 IWC458798:IWD458799 JFY458798:JFZ458799 JPU458798:JPV458799 JZQ458798:JZR458799 KJM458798:KJN458799 KTI458798:KTJ458799 LDE458798:LDF458799 LNA458798:LNB458799 LWW458798:LWX458799 MGS458798:MGT458799 MQO458798:MQP458799 NAK458798:NAL458799 NKG458798:NKH458799 NUC458798:NUD458799 ODY458798:ODZ458799 ONU458798:ONV458799 OXQ458798:OXR458799 PHM458798:PHN458799 PRI458798:PRJ458799 QBE458798:QBF458799 QLA458798:QLB458799 QUW458798:QUX458799 RES458798:RET458799 ROO458798:ROP458799 RYK458798:RYL458799 SIG458798:SIH458799 SSC458798:SSD458799 TBY458798:TBZ458799 TLU458798:TLV458799 TVQ458798:TVR458799 UFM458798:UFN458799 UPI458798:UPJ458799 UZE458798:UZF458799 VJA458798:VJB458799 VSW458798:VSX458799 WCS458798:WCT458799 WMO458798:WMP458799 WWK458798:WWL458799 AF524334:AG524335 JY524334:JZ524335 TU524334:TV524335 ADQ524334:ADR524335 ANM524334:ANN524335 AXI524334:AXJ524335 BHE524334:BHF524335 BRA524334:BRB524335 CAW524334:CAX524335 CKS524334:CKT524335 CUO524334:CUP524335 DEK524334:DEL524335 DOG524334:DOH524335 DYC524334:DYD524335 EHY524334:EHZ524335 ERU524334:ERV524335 FBQ524334:FBR524335 FLM524334:FLN524335 FVI524334:FVJ524335 GFE524334:GFF524335 GPA524334:GPB524335 GYW524334:GYX524335 HIS524334:HIT524335 HSO524334:HSP524335 ICK524334:ICL524335 IMG524334:IMH524335 IWC524334:IWD524335 JFY524334:JFZ524335 JPU524334:JPV524335 JZQ524334:JZR524335 KJM524334:KJN524335 KTI524334:KTJ524335 LDE524334:LDF524335 LNA524334:LNB524335 LWW524334:LWX524335 MGS524334:MGT524335 MQO524334:MQP524335 NAK524334:NAL524335 NKG524334:NKH524335 NUC524334:NUD524335 ODY524334:ODZ524335 ONU524334:ONV524335 OXQ524334:OXR524335 PHM524334:PHN524335 PRI524334:PRJ524335 QBE524334:QBF524335 QLA524334:QLB524335 QUW524334:QUX524335 RES524334:RET524335 ROO524334:ROP524335 RYK524334:RYL524335 SIG524334:SIH524335 SSC524334:SSD524335 TBY524334:TBZ524335 TLU524334:TLV524335 TVQ524334:TVR524335 UFM524334:UFN524335 UPI524334:UPJ524335 UZE524334:UZF524335 VJA524334:VJB524335 VSW524334:VSX524335 WCS524334:WCT524335 WMO524334:WMP524335 WWK524334:WWL524335 AF589870:AG589871 JY589870:JZ589871 TU589870:TV589871 ADQ589870:ADR589871 ANM589870:ANN589871 AXI589870:AXJ589871 BHE589870:BHF589871 BRA589870:BRB589871 CAW589870:CAX589871 CKS589870:CKT589871 CUO589870:CUP589871 DEK589870:DEL589871 DOG589870:DOH589871 DYC589870:DYD589871 EHY589870:EHZ589871 ERU589870:ERV589871 FBQ589870:FBR589871 FLM589870:FLN589871 FVI589870:FVJ589871 GFE589870:GFF589871 GPA589870:GPB589871 GYW589870:GYX589871 HIS589870:HIT589871 HSO589870:HSP589871 ICK589870:ICL589871 IMG589870:IMH589871 IWC589870:IWD589871 JFY589870:JFZ589871 JPU589870:JPV589871 JZQ589870:JZR589871 KJM589870:KJN589871 KTI589870:KTJ589871 LDE589870:LDF589871 LNA589870:LNB589871 LWW589870:LWX589871 MGS589870:MGT589871 MQO589870:MQP589871 NAK589870:NAL589871 NKG589870:NKH589871 NUC589870:NUD589871 ODY589870:ODZ589871 ONU589870:ONV589871 OXQ589870:OXR589871 PHM589870:PHN589871 PRI589870:PRJ589871 QBE589870:QBF589871 QLA589870:QLB589871 QUW589870:QUX589871 RES589870:RET589871 ROO589870:ROP589871 RYK589870:RYL589871 SIG589870:SIH589871 SSC589870:SSD589871 TBY589870:TBZ589871 TLU589870:TLV589871 TVQ589870:TVR589871 UFM589870:UFN589871 UPI589870:UPJ589871 UZE589870:UZF589871 VJA589870:VJB589871 VSW589870:VSX589871 WCS589870:WCT589871 WMO589870:WMP589871 WWK589870:WWL589871 AF655406:AG655407 JY655406:JZ655407 TU655406:TV655407 ADQ655406:ADR655407 ANM655406:ANN655407 AXI655406:AXJ655407 BHE655406:BHF655407 BRA655406:BRB655407 CAW655406:CAX655407 CKS655406:CKT655407 CUO655406:CUP655407 DEK655406:DEL655407 DOG655406:DOH655407 DYC655406:DYD655407 EHY655406:EHZ655407 ERU655406:ERV655407 FBQ655406:FBR655407 FLM655406:FLN655407 FVI655406:FVJ655407 GFE655406:GFF655407 GPA655406:GPB655407 GYW655406:GYX655407 HIS655406:HIT655407 HSO655406:HSP655407 ICK655406:ICL655407 IMG655406:IMH655407 IWC655406:IWD655407 JFY655406:JFZ655407 JPU655406:JPV655407 JZQ655406:JZR655407 KJM655406:KJN655407 KTI655406:KTJ655407 LDE655406:LDF655407 LNA655406:LNB655407 LWW655406:LWX655407 MGS655406:MGT655407 MQO655406:MQP655407 NAK655406:NAL655407 NKG655406:NKH655407 NUC655406:NUD655407 ODY655406:ODZ655407 ONU655406:ONV655407 OXQ655406:OXR655407 PHM655406:PHN655407 PRI655406:PRJ655407 QBE655406:QBF655407 QLA655406:QLB655407 QUW655406:QUX655407 RES655406:RET655407 ROO655406:ROP655407 RYK655406:RYL655407 SIG655406:SIH655407 SSC655406:SSD655407 TBY655406:TBZ655407 TLU655406:TLV655407 TVQ655406:TVR655407 UFM655406:UFN655407 UPI655406:UPJ655407 UZE655406:UZF655407 VJA655406:VJB655407 VSW655406:VSX655407 WCS655406:WCT655407 WMO655406:WMP655407 WWK655406:WWL655407 AF720942:AG720943 JY720942:JZ720943 TU720942:TV720943 ADQ720942:ADR720943 ANM720942:ANN720943 AXI720942:AXJ720943 BHE720942:BHF720943 BRA720942:BRB720943 CAW720942:CAX720943 CKS720942:CKT720943 CUO720942:CUP720943 DEK720942:DEL720943 DOG720942:DOH720943 DYC720942:DYD720943 EHY720942:EHZ720943 ERU720942:ERV720943 FBQ720942:FBR720943 FLM720942:FLN720943 FVI720942:FVJ720943 GFE720942:GFF720943 GPA720942:GPB720943 GYW720942:GYX720943 HIS720942:HIT720943 HSO720942:HSP720943 ICK720942:ICL720943 IMG720942:IMH720943 IWC720942:IWD720943 JFY720942:JFZ720943 JPU720942:JPV720943 JZQ720942:JZR720943 KJM720942:KJN720943 KTI720942:KTJ720943 LDE720942:LDF720943 LNA720942:LNB720943 LWW720942:LWX720943 MGS720942:MGT720943 MQO720942:MQP720943 NAK720942:NAL720943 NKG720942:NKH720943 NUC720942:NUD720943 ODY720942:ODZ720943 ONU720942:ONV720943 OXQ720942:OXR720943 PHM720942:PHN720943 PRI720942:PRJ720943 QBE720942:QBF720943 QLA720942:QLB720943 QUW720942:QUX720943 RES720942:RET720943 ROO720942:ROP720943 RYK720942:RYL720943 SIG720942:SIH720943 SSC720942:SSD720943 TBY720942:TBZ720943 TLU720942:TLV720943 TVQ720942:TVR720943 UFM720942:UFN720943 UPI720942:UPJ720943 UZE720942:UZF720943 VJA720942:VJB720943 VSW720942:VSX720943 WCS720942:WCT720943 WMO720942:WMP720943 WWK720942:WWL720943 AF786478:AG786479 JY786478:JZ786479 TU786478:TV786479 ADQ786478:ADR786479 ANM786478:ANN786479 AXI786478:AXJ786479 BHE786478:BHF786479 BRA786478:BRB786479 CAW786478:CAX786479 CKS786478:CKT786479 CUO786478:CUP786479 DEK786478:DEL786479 DOG786478:DOH786479 DYC786478:DYD786479 EHY786478:EHZ786479 ERU786478:ERV786479 FBQ786478:FBR786479 FLM786478:FLN786479 FVI786478:FVJ786479 GFE786478:GFF786479 GPA786478:GPB786479 GYW786478:GYX786479 HIS786478:HIT786479 HSO786478:HSP786479 ICK786478:ICL786479 IMG786478:IMH786479 IWC786478:IWD786479 JFY786478:JFZ786479 JPU786478:JPV786479 JZQ786478:JZR786479 KJM786478:KJN786479 KTI786478:KTJ786479 LDE786478:LDF786479 LNA786478:LNB786479 LWW786478:LWX786479 MGS786478:MGT786479 MQO786478:MQP786479 NAK786478:NAL786479 NKG786478:NKH786479 NUC786478:NUD786479 ODY786478:ODZ786479 ONU786478:ONV786479 OXQ786478:OXR786479 PHM786478:PHN786479 PRI786478:PRJ786479 QBE786478:QBF786479 QLA786478:QLB786479 QUW786478:QUX786479 RES786478:RET786479 ROO786478:ROP786479 RYK786478:RYL786479 SIG786478:SIH786479 SSC786478:SSD786479 TBY786478:TBZ786479 TLU786478:TLV786479 TVQ786478:TVR786479 UFM786478:UFN786479 UPI786478:UPJ786479 UZE786478:UZF786479 VJA786478:VJB786479 VSW786478:VSX786479 WCS786478:WCT786479 WMO786478:WMP786479 WWK786478:WWL786479 AF852014:AG852015 JY852014:JZ852015 TU852014:TV852015 ADQ852014:ADR852015 ANM852014:ANN852015 AXI852014:AXJ852015 BHE852014:BHF852015 BRA852014:BRB852015 CAW852014:CAX852015 CKS852014:CKT852015 CUO852014:CUP852015 DEK852014:DEL852015 DOG852014:DOH852015 DYC852014:DYD852015 EHY852014:EHZ852015 ERU852014:ERV852015 FBQ852014:FBR852015 FLM852014:FLN852015 FVI852014:FVJ852015 GFE852014:GFF852015 GPA852014:GPB852015 GYW852014:GYX852015 HIS852014:HIT852015 HSO852014:HSP852015 ICK852014:ICL852015 IMG852014:IMH852015 IWC852014:IWD852015 JFY852014:JFZ852015 JPU852014:JPV852015 JZQ852014:JZR852015 KJM852014:KJN852015 KTI852014:KTJ852015 LDE852014:LDF852015 LNA852014:LNB852015 LWW852014:LWX852015 MGS852014:MGT852015 MQO852014:MQP852015 NAK852014:NAL852015 NKG852014:NKH852015 NUC852014:NUD852015 ODY852014:ODZ852015 ONU852014:ONV852015 OXQ852014:OXR852015 PHM852014:PHN852015 PRI852014:PRJ852015 QBE852014:QBF852015 QLA852014:QLB852015 QUW852014:QUX852015 RES852014:RET852015 ROO852014:ROP852015 RYK852014:RYL852015 SIG852014:SIH852015 SSC852014:SSD852015 TBY852014:TBZ852015 TLU852014:TLV852015 TVQ852014:TVR852015 UFM852014:UFN852015 UPI852014:UPJ852015 UZE852014:UZF852015 VJA852014:VJB852015 VSW852014:VSX852015 WCS852014:WCT852015 WMO852014:WMP852015 WWK852014:WWL852015 AF917550:AG917551 JY917550:JZ917551 TU917550:TV917551 ADQ917550:ADR917551 ANM917550:ANN917551 AXI917550:AXJ917551 BHE917550:BHF917551 BRA917550:BRB917551 CAW917550:CAX917551 CKS917550:CKT917551 CUO917550:CUP917551 DEK917550:DEL917551 DOG917550:DOH917551 DYC917550:DYD917551 EHY917550:EHZ917551 ERU917550:ERV917551 FBQ917550:FBR917551 FLM917550:FLN917551 FVI917550:FVJ917551 GFE917550:GFF917551 GPA917550:GPB917551 GYW917550:GYX917551 HIS917550:HIT917551 HSO917550:HSP917551 ICK917550:ICL917551 IMG917550:IMH917551 IWC917550:IWD917551 JFY917550:JFZ917551 JPU917550:JPV917551 JZQ917550:JZR917551 KJM917550:KJN917551 KTI917550:KTJ917551 LDE917550:LDF917551 LNA917550:LNB917551 LWW917550:LWX917551 MGS917550:MGT917551 MQO917550:MQP917551 NAK917550:NAL917551 NKG917550:NKH917551 NUC917550:NUD917551 ODY917550:ODZ917551 ONU917550:ONV917551 OXQ917550:OXR917551 PHM917550:PHN917551 PRI917550:PRJ917551 QBE917550:QBF917551 QLA917550:QLB917551 QUW917550:QUX917551 RES917550:RET917551 ROO917550:ROP917551 RYK917550:RYL917551 SIG917550:SIH917551 SSC917550:SSD917551 TBY917550:TBZ917551 TLU917550:TLV917551 TVQ917550:TVR917551 UFM917550:UFN917551 UPI917550:UPJ917551 UZE917550:UZF917551 VJA917550:VJB917551 VSW917550:VSX917551 WCS917550:WCT917551 WMO917550:WMP917551 WWK917550:WWL917551 AF983086:AG983087 JY983086:JZ983087 TU983086:TV983087 ADQ983086:ADR983087 ANM983086:ANN983087 AXI983086:AXJ983087 BHE983086:BHF983087 BRA983086:BRB983087 CAW983086:CAX983087 CKS983086:CKT983087 CUO983086:CUP983087 DEK983086:DEL983087 DOG983086:DOH983087 DYC983086:DYD983087 EHY983086:EHZ983087 ERU983086:ERV983087 FBQ983086:FBR983087 FLM983086:FLN983087 FVI983086:FVJ983087 GFE983086:GFF983087 GPA983086:GPB983087 GYW983086:GYX983087 HIS983086:HIT983087 HSO983086:HSP983087 ICK983086:ICL983087 IMG983086:IMH983087 IWC983086:IWD983087 JFY983086:JFZ983087 JPU983086:JPV983087 JZQ983086:JZR983087 KJM983086:KJN983087 KTI983086:KTJ983087 LDE983086:LDF983087 LNA983086:LNB983087 LWW983086:LWX983087 MGS983086:MGT983087 MQO983086:MQP983087 NAK983086:NAL983087 NKG983086:NKH983087 NUC983086:NUD983087 ODY983086:ODZ983087 ONU983086:ONV983087 OXQ983086:OXR983087 PHM983086:PHN983087 PRI983086:PRJ983087 QBE983086:QBF983087 QLA983086:QLB983087 QUW983086:QUX983087 RES983086:RET983087 ROO983086:ROP983087 RYK983086:RYL983087 SIG983086:SIH983087 SSC983086:SSD983087 TBY983086:TBZ983087 TLU983086:TLV983087 TVQ983086:TVR983087 UFM983086:UFN983087 UPI983086:UPJ983087 UZE983086:UZF983087 VJA983086:VJB983087 VSW983086:VSX983087 WCS983086:WCT983087 WMO983086:WMP983087 WWK983086:WWL983087 WWI5:WWK39 KB46:KC47 TX46:TY47 ADT46:ADU47 ANP46:ANQ47 AXL46:AXM47 BHH46:BHI47 BRD46:BRE47 CAZ46:CBA47 CKV46:CKW47 CUR46:CUS47 DEN46:DEO47 DOJ46:DOK47 DYF46:DYG47 EIB46:EIC47 ERX46:ERY47 FBT46:FBU47 FLP46:FLQ47 FVL46:FVM47 GFH46:GFI47 GPD46:GPE47 GYZ46:GZA47 HIV46:HIW47 HSR46:HSS47 ICN46:ICO47 IMJ46:IMK47 IWF46:IWG47 JGB46:JGC47 JPX46:JPY47 JZT46:JZU47 KJP46:KJQ47 KTL46:KTM47 LDH46:LDI47 LND46:LNE47 LWZ46:LXA47 MGV46:MGW47 MQR46:MQS47 NAN46:NAO47 NKJ46:NKK47 NUF46:NUG47 OEB46:OEC47 ONX46:ONY47 OXT46:OXU47 PHP46:PHQ47 PRL46:PRM47 QBH46:QBI47 QLD46:QLE47 QUZ46:QVA47 REV46:REW47 ROR46:ROS47 RYN46:RYO47 SIJ46:SIK47 SSF46:SSG47 TCB46:TCC47 TLX46:TLY47 TVT46:TVU47 UFP46:UFQ47 UPL46:UPM47 UZH46:UZI47 VJD46:VJE47 VSZ46:VTA47 WCV46:WCW47 WMR46:WMS47 WWN46:WWO47 KB65582:KC65583 TX65582:TY65583 ADT65582:ADU65583 ANP65582:ANQ65583 AXL65582:AXM65583 BHH65582:BHI65583 BRD65582:BRE65583 CAZ65582:CBA65583 CKV65582:CKW65583 CUR65582:CUS65583 DEN65582:DEO65583 DOJ65582:DOK65583 DYF65582:DYG65583 EIB65582:EIC65583 ERX65582:ERY65583 FBT65582:FBU65583 FLP65582:FLQ65583 FVL65582:FVM65583 GFH65582:GFI65583 GPD65582:GPE65583 GYZ65582:GZA65583 HIV65582:HIW65583 HSR65582:HSS65583 ICN65582:ICO65583 IMJ65582:IMK65583 IWF65582:IWG65583 JGB65582:JGC65583 JPX65582:JPY65583 JZT65582:JZU65583 KJP65582:KJQ65583 KTL65582:KTM65583 LDH65582:LDI65583 LND65582:LNE65583 LWZ65582:LXA65583 MGV65582:MGW65583 MQR65582:MQS65583 NAN65582:NAO65583 NKJ65582:NKK65583 NUF65582:NUG65583 OEB65582:OEC65583 ONX65582:ONY65583 OXT65582:OXU65583 PHP65582:PHQ65583 PRL65582:PRM65583 QBH65582:QBI65583 QLD65582:QLE65583 QUZ65582:QVA65583 REV65582:REW65583 ROR65582:ROS65583 RYN65582:RYO65583 SIJ65582:SIK65583 SSF65582:SSG65583 TCB65582:TCC65583 TLX65582:TLY65583 TVT65582:TVU65583 UFP65582:UFQ65583 UPL65582:UPM65583 UZH65582:UZI65583 VJD65582:VJE65583 VSZ65582:VTA65583 WCV65582:WCW65583 WMR65582:WMS65583 WWN65582:WWO65583 KB131118:KC131119 TX131118:TY131119 ADT131118:ADU131119 ANP131118:ANQ131119 AXL131118:AXM131119 BHH131118:BHI131119 BRD131118:BRE131119 CAZ131118:CBA131119 CKV131118:CKW131119 CUR131118:CUS131119 DEN131118:DEO131119 DOJ131118:DOK131119 DYF131118:DYG131119 EIB131118:EIC131119 ERX131118:ERY131119 FBT131118:FBU131119 FLP131118:FLQ131119 FVL131118:FVM131119 GFH131118:GFI131119 GPD131118:GPE131119 GYZ131118:GZA131119 HIV131118:HIW131119 HSR131118:HSS131119 ICN131118:ICO131119 IMJ131118:IMK131119 IWF131118:IWG131119 JGB131118:JGC131119 JPX131118:JPY131119 JZT131118:JZU131119 KJP131118:KJQ131119 KTL131118:KTM131119 LDH131118:LDI131119 LND131118:LNE131119 LWZ131118:LXA131119 MGV131118:MGW131119 MQR131118:MQS131119 NAN131118:NAO131119 NKJ131118:NKK131119 NUF131118:NUG131119 OEB131118:OEC131119 ONX131118:ONY131119 OXT131118:OXU131119 PHP131118:PHQ131119 PRL131118:PRM131119 QBH131118:QBI131119 QLD131118:QLE131119 QUZ131118:QVA131119 REV131118:REW131119 ROR131118:ROS131119 RYN131118:RYO131119 SIJ131118:SIK131119 SSF131118:SSG131119 TCB131118:TCC131119 TLX131118:TLY131119 TVT131118:TVU131119 UFP131118:UFQ131119 UPL131118:UPM131119 UZH131118:UZI131119 VJD131118:VJE131119 VSZ131118:VTA131119 WCV131118:WCW131119 WMR131118:WMS131119 WWN131118:WWO131119 KB196654:KC196655 TX196654:TY196655 ADT196654:ADU196655 ANP196654:ANQ196655 AXL196654:AXM196655 BHH196654:BHI196655 BRD196654:BRE196655 CAZ196654:CBA196655 CKV196654:CKW196655 CUR196654:CUS196655 DEN196654:DEO196655 DOJ196654:DOK196655 DYF196654:DYG196655 EIB196654:EIC196655 ERX196654:ERY196655 FBT196654:FBU196655 FLP196654:FLQ196655 FVL196654:FVM196655 GFH196654:GFI196655 GPD196654:GPE196655 GYZ196654:GZA196655 HIV196654:HIW196655 HSR196654:HSS196655 ICN196654:ICO196655 IMJ196654:IMK196655 IWF196654:IWG196655 JGB196654:JGC196655 JPX196654:JPY196655 JZT196654:JZU196655 KJP196654:KJQ196655 KTL196654:KTM196655 LDH196654:LDI196655 LND196654:LNE196655 LWZ196654:LXA196655 MGV196654:MGW196655 MQR196654:MQS196655 NAN196654:NAO196655 NKJ196654:NKK196655 NUF196654:NUG196655 OEB196654:OEC196655 ONX196654:ONY196655 OXT196654:OXU196655 PHP196654:PHQ196655 PRL196654:PRM196655 QBH196654:QBI196655 QLD196654:QLE196655 QUZ196654:QVA196655 REV196654:REW196655 ROR196654:ROS196655 RYN196654:RYO196655 SIJ196654:SIK196655 SSF196654:SSG196655 TCB196654:TCC196655 TLX196654:TLY196655 TVT196654:TVU196655 UFP196654:UFQ196655 UPL196654:UPM196655 UZH196654:UZI196655 VJD196654:VJE196655 VSZ196654:VTA196655 WCV196654:WCW196655 WMR196654:WMS196655 WWN196654:WWO196655 KB262190:KC262191 TX262190:TY262191 ADT262190:ADU262191 ANP262190:ANQ262191 AXL262190:AXM262191 BHH262190:BHI262191 BRD262190:BRE262191 CAZ262190:CBA262191 CKV262190:CKW262191 CUR262190:CUS262191 DEN262190:DEO262191 DOJ262190:DOK262191 DYF262190:DYG262191 EIB262190:EIC262191 ERX262190:ERY262191 FBT262190:FBU262191 FLP262190:FLQ262191 FVL262190:FVM262191 GFH262190:GFI262191 GPD262190:GPE262191 GYZ262190:GZA262191 HIV262190:HIW262191 HSR262190:HSS262191 ICN262190:ICO262191 IMJ262190:IMK262191 IWF262190:IWG262191 JGB262190:JGC262191 JPX262190:JPY262191 JZT262190:JZU262191 KJP262190:KJQ262191 KTL262190:KTM262191 LDH262190:LDI262191 LND262190:LNE262191 LWZ262190:LXA262191 MGV262190:MGW262191 MQR262190:MQS262191 NAN262190:NAO262191 NKJ262190:NKK262191 NUF262190:NUG262191 OEB262190:OEC262191 ONX262190:ONY262191 OXT262190:OXU262191 PHP262190:PHQ262191 PRL262190:PRM262191 QBH262190:QBI262191 QLD262190:QLE262191 QUZ262190:QVA262191 REV262190:REW262191 ROR262190:ROS262191 RYN262190:RYO262191 SIJ262190:SIK262191 SSF262190:SSG262191 TCB262190:TCC262191 TLX262190:TLY262191 TVT262190:TVU262191 UFP262190:UFQ262191 UPL262190:UPM262191 UZH262190:UZI262191 VJD262190:VJE262191 VSZ262190:VTA262191 WCV262190:WCW262191 WMR262190:WMS262191 WWN262190:WWO262191 KB327726:KC327727 TX327726:TY327727 ADT327726:ADU327727 ANP327726:ANQ327727 AXL327726:AXM327727 BHH327726:BHI327727 BRD327726:BRE327727 CAZ327726:CBA327727 CKV327726:CKW327727 CUR327726:CUS327727 DEN327726:DEO327727 DOJ327726:DOK327727 DYF327726:DYG327727 EIB327726:EIC327727 ERX327726:ERY327727 FBT327726:FBU327727 FLP327726:FLQ327727 FVL327726:FVM327727 GFH327726:GFI327727 GPD327726:GPE327727 GYZ327726:GZA327727 HIV327726:HIW327727 HSR327726:HSS327727 ICN327726:ICO327727 IMJ327726:IMK327727 IWF327726:IWG327727 JGB327726:JGC327727 JPX327726:JPY327727 JZT327726:JZU327727 KJP327726:KJQ327727 KTL327726:KTM327727 LDH327726:LDI327727 LND327726:LNE327727 LWZ327726:LXA327727 MGV327726:MGW327727 MQR327726:MQS327727 NAN327726:NAO327727 NKJ327726:NKK327727 NUF327726:NUG327727 OEB327726:OEC327727 ONX327726:ONY327727 OXT327726:OXU327727 PHP327726:PHQ327727 PRL327726:PRM327727 QBH327726:QBI327727 QLD327726:QLE327727 QUZ327726:QVA327727 REV327726:REW327727 ROR327726:ROS327727 RYN327726:RYO327727 SIJ327726:SIK327727 SSF327726:SSG327727 TCB327726:TCC327727 TLX327726:TLY327727 TVT327726:TVU327727 UFP327726:UFQ327727 UPL327726:UPM327727 UZH327726:UZI327727 VJD327726:VJE327727 VSZ327726:VTA327727 WCV327726:WCW327727 WMR327726:WMS327727 WWN327726:WWO327727 KB393262:KC393263 TX393262:TY393263 ADT393262:ADU393263 ANP393262:ANQ393263 AXL393262:AXM393263 BHH393262:BHI393263 BRD393262:BRE393263 CAZ393262:CBA393263 CKV393262:CKW393263 CUR393262:CUS393263 DEN393262:DEO393263 DOJ393262:DOK393263 DYF393262:DYG393263 EIB393262:EIC393263 ERX393262:ERY393263 FBT393262:FBU393263 FLP393262:FLQ393263 FVL393262:FVM393263 GFH393262:GFI393263 GPD393262:GPE393263 GYZ393262:GZA393263 HIV393262:HIW393263 HSR393262:HSS393263 ICN393262:ICO393263 IMJ393262:IMK393263 IWF393262:IWG393263 JGB393262:JGC393263 JPX393262:JPY393263 JZT393262:JZU393263 KJP393262:KJQ393263 KTL393262:KTM393263 LDH393262:LDI393263 LND393262:LNE393263 LWZ393262:LXA393263 MGV393262:MGW393263 MQR393262:MQS393263 NAN393262:NAO393263 NKJ393262:NKK393263 NUF393262:NUG393263 OEB393262:OEC393263 ONX393262:ONY393263 OXT393262:OXU393263 PHP393262:PHQ393263 PRL393262:PRM393263 QBH393262:QBI393263 QLD393262:QLE393263 QUZ393262:QVA393263 REV393262:REW393263 ROR393262:ROS393263 RYN393262:RYO393263 SIJ393262:SIK393263 SSF393262:SSG393263 TCB393262:TCC393263 TLX393262:TLY393263 TVT393262:TVU393263 UFP393262:UFQ393263 UPL393262:UPM393263 UZH393262:UZI393263 VJD393262:VJE393263 VSZ393262:VTA393263 WCV393262:WCW393263 WMR393262:WMS393263 WWN393262:WWO393263 KB458798:KC458799 TX458798:TY458799 ADT458798:ADU458799 ANP458798:ANQ458799 AXL458798:AXM458799 BHH458798:BHI458799 BRD458798:BRE458799 CAZ458798:CBA458799 CKV458798:CKW458799 CUR458798:CUS458799 DEN458798:DEO458799 DOJ458798:DOK458799 DYF458798:DYG458799 EIB458798:EIC458799 ERX458798:ERY458799 FBT458798:FBU458799 FLP458798:FLQ458799 FVL458798:FVM458799 GFH458798:GFI458799 GPD458798:GPE458799 GYZ458798:GZA458799 HIV458798:HIW458799 HSR458798:HSS458799 ICN458798:ICO458799 IMJ458798:IMK458799 IWF458798:IWG458799 JGB458798:JGC458799 JPX458798:JPY458799 JZT458798:JZU458799 KJP458798:KJQ458799 KTL458798:KTM458799 LDH458798:LDI458799 LND458798:LNE458799 LWZ458798:LXA458799 MGV458798:MGW458799 MQR458798:MQS458799 NAN458798:NAO458799 NKJ458798:NKK458799 NUF458798:NUG458799 OEB458798:OEC458799 ONX458798:ONY458799 OXT458798:OXU458799 PHP458798:PHQ458799 PRL458798:PRM458799 QBH458798:QBI458799 QLD458798:QLE458799 QUZ458798:QVA458799 REV458798:REW458799 ROR458798:ROS458799 RYN458798:RYO458799 SIJ458798:SIK458799 SSF458798:SSG458799 TCB458798:TCC458799 TLX458798:TLY458799 TVT458798:TVU458799 UFP458798:UFQ458799 UPL458798:UPM458799 UZH458798:UZI458799 VJD458798:VJE458799 VSZ458798:VTA458799 WCV458798:WCW458799 WMR458798:WMS458799 WWN458798:WWO458799 KB524334:KC524335 TX524334:TY524335 ADT524334:ADU524335 ANP524334:ANQ524335 AXL524334:AXM524335 BHH524334:BHI524335 BRD524334:BRE524335 CAZ524334:CBA524335 CKV524334:CKW524335 CUR524334:CUS524335 DEN524334:DEO524335 DOJ524334:DOK524335 DYF524334:DYG524335 EIB524334:EIC524335 ERX524334:ERY524335 FBT524334:FBU524335 FLP524334:FLQ524335 FVL524334:FVM524335 GFH524334:GFI524335 GPD524334:GPE524335 GYZ524334:GZA524335 HIV524334:HIW524335 HSR524334:HSS524335 ICN524334:ICO524335 IMJ524334:IMK524335 IWF524334:IWG524335 JGB524334:JGC524335 JPX524334:JPY524335 JZT524334:JZU524335 KJP524334:KJQ524335 KTL524334:KTM524335 LDH524334:LDI524335 LND524334:LNE524335 LWZ524334:LXA524335 MGV524334:MGW524335 MQR524334:MQS524335 NAN524334:NAO524335 NKJ524334:NKK524335 NUF524334:NUG524335 OEB524334:OEC524335 ONX524334:ONY524335 OXT524334:OXU524335 PHP524334:PHQ524335 PRL524334:PRM524335 QBH524334:QBI524335 QLD524334:QLE524335 QUZ524334:QVA524335 REV524334:REW524335 ROR524334:ROS524335 RYN524334:RYO524335 SIJ524334:SIK524335 SSF524334:SSG524335 TCB524334:TCC524335 TLX524334:TLY524335 TVT524334:TVU524335 UFP524334:UFQ524335 UPL524334:UPM524335 UZH524334:UZI524335 VJD524334:VJE524335 VSZ524334:VTA524335 WCV524334:WCW524335 WMR524334:WMS524335 WWN524334:WWO524335 KB589870:KC589871 TX589870:TY589871 ADT589870:ADU589871 ANP589870:ANQ589871 AXL589870:AXM589871 BHH589870:BHI589871 BRD589870:BRE589871 CAZ589870:CBA589871 CKV589870:CKW589871 CUR589870:CUS589871 DEN589870:DEO589871 DOJ589870:DOK589871 DYF589870:DYG589871 EIB589870:EIC589871 ERX589870:ERY589871 FBT589870:FBU589871 FLP589870:FLQ589871 FVL589870:FVM589871 GFH589870:GFI589871 GPD589870:GPE589871 GYZ589870:GZA589871 HIV589870:HIW589871 HSR589870:HSS589871 ICN589870:ICO589871 IMJ589870:IMK589871 IWF589870:IWG589871 JGB589870:JGC589871 JPX589870:JPY589871 JZT589870:JZU589871 KJP589870:KJQ589871 KTL589870:KTM589871 LDH589870:LDI589871 LND589870:LNE589871 LWZ589870:LXA589871 MGV589870:MGW589871 MQR589870:MQS589871 NAN589870:NAO589871 NKJ589870:NKK589871 NUF589870:NUG589871 OEB589870:OEC589871 ONX589870:ONY589871 OXT589870:OXU589871 PHP589870:PHQ589871 PRL589870:PRM589871 QBH589870:QBI589871 QLD589870:QLE589871 QUZ589870:QVA589871 REV589870:REW589871 ROR589870:ROS589871 RYN589870:RYO589871 SIJ589870:SIK589871 SSF589870:SSG589871 TCB589870:TCC589871 TLX589870:TLY589871 TVT589870:TVU589871 UFP589870:UFQ589871 UPL589870:UPM589871 UZH589870:UZI589871 VJD589870:VJE589871 VSZ589870:VTA589871 WCV589870:WCW589871 WMR589870:WMS589871 WWN589870:WWO589871 KB655406:KC655407 TX655406:TY655407 ADT655406:ADU655407 ANP655406:ANQ655407 AXL655406:AXM655407 BHH655406:BHI655407 BRD655406:BRE655407 CAZ655406:CBA655407 CKV655406:CKW655407 CUR655406:CUS655407 DEN655406:DEO655407 DOJ655406:DOK655407 DYF655406:DYG655407 EIB655406:EIC655407 ERX655406:ERY655407 FBT655406:FBU655407 FLP655406:FLQ655407 FVL655406:FVM655407 GFH655406:GFI655407 GPD655406:GPE655407 GYZ655406:GZA655407 HIV655406:HIW655407 HSR655406:HSS655407 ICN655406:ICO655407 IMJ655406:IMK655407 IWF655406:IWG655407 JGB655406:JGC655407 JPX655406:JPY655407 JZT655406:JZU655407 KJP655406:KJQ655407 KTL655406:KTM655407 LDH655406:LDI655407 LND655406:LNE655407 LWZ655406:LXA655407 MGV655406:MGW655407 MQR655406:MQS655407 NAN655406:NAO655407 NKJ655406:NKK655407 NUF655406:NUG655407 OEB655406:OEC655407 ONX655406:ONY655407 OXT655406:OXU655407 PHP655406:PHQ655407 PRL655406:PRM655407 QBH655406:QBI655407 QLD655406:QLE655407 QUZ655406:QVA655407 REV655406:REW655407 ROR655406:ROS655407 RYN655406:RYO655407 SIJ655406:SIK655407 SSF655406:SSG655407 TCB655406:TCC655407 TLX655406:TLY655407 TVT655406:TVU655407 UFP655406:UFQ655407 UPL655406:UPM655407 UZH655406:UZI655407 VJD655406:VJE655407 VSZ655406:VTA655407 WCV655406:WCW655407 WMR655406:WMS655407 WWN655406:WWO655407 KB720942:KC720943 TX720942:TY720943 ADT720942:ADU720943 ANP720942:ANQ720943 AXL720942:AXM720943 BHH720942:BHI720943 BRD720942:BRE720943 CAZ720942:CBA720943 CKV720942:CKW720943 CUR720942:CUS720943 DEN720942:DEO720943 DOJ720942:DOK720943 DYF720942:DYG720943 EIB720942:EIC720943 ERX720942:ERY720943 FBT720942:FBU720943 FLP720942:FLQ720943 FVL720942:FVM720943 GFH720942:GFI720943 GPD720942:GPE720943 GYZ720942:GZA720943 HIV720942:HIW720943 HSR720942:HSS720943 ICN720942:ICO720943 IMJ720942:IMK720943 IWF720942:IWG720943 JGB720942:JGC720943 JPX720942:JPY720943 JZT720942:JZU720943 KJP720942:KJQ720943 KTL720942:KTM720943 LDH720942:LDI720943 LND720942:LNE720943 LWZ720942:LXA720943 MGV720942:MGW720943 MQR720942:MQS720943 NAN720942:NAO720943 NKJ720942:NKK720943 NUF720942:NUG720943 OEB720942:OEC720943 ONX720942:ONY720943 OXT720942:OXU720943 PHP720942:PHQ720943 PRL720942:PRM720943 QBH720942:QBI720943 QLD720942:QLE720943 QUZ720942:QVA720943 REV720942:REW720943 ROR720942:ROS720943 RYN720942:RYO720943 SIJ720942:SIK720943 SSF720942:SSG720943 TCB720942:TCC720943 TLX720942:TLY720943 TVT720942:TVU720943 UFP720942:UFQ720943 UPL720942:UPM720943 UZH720942:UZI720943 VJD720942:VJE720943 VSZ720942:VTA720943 WCV720942:WCW720943 WMR720942:WMS720943 WWN720942:WWO720943 KB786478:KC786479 TX786478:TY786479 ADT786478:ADU786479 ANP786478:ANQ786479 AXL786478:AXM786479 BHH786478:BHI786479 BRD786478:BRE786479 CAZ786478:CBA786479 CKV786478:CKW786479 CUR786478:CUS786479 DEN786478:DEO786479 DOJ786478:DOK786479 DYF786478:DYG786479 EIB786478:EIC786479 ERX786478:ERY786479 FBT786478:FBU786479 FLP786478:FLQ786479 FVL786478:FVM786479 GFH786478:GFI786479 GPD786478:GPE786479 GYZ786478:GZA786479 HIV786478:HIW786479 HSR786478:HSS786479 ICN786478:ICO786479 IMJ786478:IMK786479 IWF786478:IWG786479 JGB786478:JGC786479 JPX786478:JPY786479 JZT786478:JZU786479 KJP786478:KJQ786479 KTL786478:KTM786479 LDH786478:LDI786479 LND786478:LNE786479 LWZ786478:LXA786479 MGV786478:MGW786479 MQR786478:MQS786479 NAN786478:NAO786479 NKJ786478:NKK786479 NUF786478:NUG786479 OEB786478:OEC786479 ONX786478:ONY786479 OXT786478:OXU786479 PHP786478:PHQ786479 PRL786478:PRM786479 QBH786478:QBI786479 QLD786478:QLE786479 QUZ786478:QVA786479 REV786478:REW786479 ROR786478:ROS786479 RYN786478:RYO786479 SIJ786478:SIK786479 SSF786478:SSG786479 TCB786478:TCC786479 TLX786478:TLY786479 TVT786478:TVU786479 UFP786478:UFQ786479 UPL786478:UPM786479 UZH786478:UZI786479 VJD786478:VJE786479 VSZ786478:VTA786479 WCV786478:WCW786479 WMR786478:WMS786479 WWN786478:WWO786479 KB852014:KC852015 TX852014:TY852015 ADT852014:ADU852015 ANP852014:ANQ852015 AXL852014:AXM852015 BHH852014:BHI852015 BRD852014:BRE852015 CAZ852014:CBA852015 CKV852014:CKW852015 CUR852014:CUS852015 DEN852014:DEO852015 DOJ852014:DOK852015 DYF852014:DYG852015 EIB852014:EIC852015 ERX852014:ERY852015 FBT852014:FBU852015 FLP852014:FLQ852015 FVL852014:FVM852015 GFH852014:GFI852015 GPD852014:GPE852015 GYZ852014:GZA852015 HIV852014:HIW852015 HSR852014:HSS852015 ICN852014:ICO852015 IMJ852014:IMK852015 IWF852014:IWG852015 JGB852014:JGC852015 JPX852014:JPY852015 JZT852014:JZU852015 KJP852014:KJQ852015 KTL852014:KTM852015 LDH852014:LDI852015 LND852014:LNE852015 LWZ852014:LXA852015 MGV852014:MGW852015 MQR852014:MQS852015 NAN852014:NAO852015 NKJ852014:NKK852015 NUF852014:NUG852015 OEB852014:OEC852015 ONX852014:ONY852015 OXT852014:OXU852015 PHP852014:PHQ852015 PRL852014:PRM852015 QBH852014:QBI852015 QLD852014:QLE852015 QUZ852014:QVA852015 REV852014:REW852015 ROR852014:ROS852015 RYN852014:RYO852015 SIJ852014:SIK852015 SSF852014:SSG852015 TCB852014:TCC852015 TLX852014:TLY852015 TVT852014:TVU852015 UFP852014:UFQ852015 UPL852014:UPM852015 UZH852014:UZI852015 VJD852014:VJE852015 VSZ852014:VTA852015 WCV852014:WCW852015 WMR852014:WMS852015 WWN852014:WWO852015 KB917550:KC917551 TX917550:TY917551 ADT917550:ADU917551 ANP917550:ANQ917551 AXL917550:AXM917551 BHH917550:BHI917551 BRD917550:BRE917551 CAZ917550:CBA917551 CKV917550:CKW917551 CUR917550:CUS917551 DEN917550:DEO917551 DOJ917550:DOK917551 DYF917550:DYG917551 EIB917550:EIC917551 ERX917550:ERY917551 FBT917550:FBU917551 FLP917550:FLQ917551 FVL917550:FVM917551 GFH917550:GFI917551 GPD917550:GPE917551 GYZ917550:GZA917551 HIV917550:HIW917551 HSR917550:HSS917551 ICN917550:ICO917551 IMJ917550:IMK917551 IWF917550:IWG917551 JGB917550:JGC917551 JPX917550:JPY917551 JZT917550:JZU917551 KJP917550:KJQ917551 KTL917550:KTM917551 LDH917550:LDI917551 LND917550:LNE917551 LWZ917550:LXA917551 MGV917550:MGW917551 MQR917550:MQS917551 NAN917550:NAO917551 NKJ917550:NKK917551 NUF917550:NUG917551 OEB917550:OEC917551 ONX917550:ONY917551 OXT917550:OXU917551 PHP917550:PHQ917551 PRL917550:PRM917551 QBH917550:QBI917551 QLD917550:QLE917551 QUZ917550:QVA917551 REV917550:REW917551 ROR917550:ROS917551 RYN917550:RYO917551 SIJ917550:SIK917551 SSF917550:SSG917551 TCB917550:TCC917551 TLX917550:TLY917551 TVT917550:TVU917551 UFP917550:UFQ917551 UPL917550:UPM917551 UZH917550:UZI917551 VJD917550:VJE917551 VSZ917550:VTA917551 WCV917550:WCW917551 WMR917550:WMS917551 WWN917550:WWO917551 KB983086:KC983087 TX983086:TY983087 ADT983086:ADU983087 ANP983086:ANQ983087 AXL983086:AXM983087 BHH983086:BHI983087 BRD983086:BRE983087 CAZ983086:CBA983087 CKV983086:CKW983087 CUR983086:CUS983087 DEN983086:DEO983087 DOJ983086:DOK983087 DYF983086:DYG983087 EIB983086:EIC983087 ERX983086:ERY983087 FBT983086:FBU983087 FLP983086:FLQ983087 FVL983086:FVM983087 GFH983086:GFI983087 GPD983086:GPE983087 GYZ983086:GZA983087 HIV983086:HIW983087 HSR983086:HSS983087 ICN983086:ICO983087 IMJ983086:IMK983087 IWF983086:IWG983087 JGB983086:JGC983087 JPX983086:JPY983087 JZT983086:JZU983087 KJP983086:KJQ983087 KTL983086:KTM983087 LDH983086:LDI983087 LND983086:LNE983087 LWZ983086:LXA983087 MGV983086:MGW983087 MQR983086:MQS983087 NAN983086:NAO983087 NKJ983086:NKK983087 NUF983086:NUG983087 OEB983086:OEC983087 ONX983086:ONY983087 OXT983086:OXU983087 PHP983086:PHQ983087 PRL983086:PRM983087 QBH983086:QBI983087 QLD983086:QLE983087 QUZ983086:QVA983087 REV983086:REW983087 ROR983086:ROS983087 RYN983086:RYO983087 SIJ983086:SIK983087 SSF983086:SSG983087 TCB983086:TCC983087 TLX983086:TLY983087 TVT983086:TVU983087 UFP983086:UFQ983087 UPL983086:UPM983087 UZH983086:UZI983087 VJD983086:VJE983087 VSZ983086:VTA983087 WCV983086:WCW983087 WMR983086:WMS983087 WWN983086:WWO983087 AJ46:AK47 KE46:KF47 UA46:UB47 ADW46:ADX47 ANS46:ANT47 AXO46:AXP47 BHK46:BHL47 BRG46:BRH47 CBC46:CBD47 CKY46:CKZ47 CUU46:CUV47 DEQ46:DER47 DOM46:DON47 DYI46:DYJ47 EIE46:EIF47 ESA46:ESB47 FBW46:FBX47 FLS46:FLT47 FVO46:FVP47 GFK46:GFL47 GPG46:GPH47 GZC46:GZD47 HIY46:HIZ47 HSU46:HSV47 ICQ46:ICR47 IMM46:IMN47 IWI46:IWJ47 JGE46:JGF47 JQA46:JQB47 JZW46:JZX47 KJS46:KJT47 KTO46:KTP47 LDK46:LDL47 LNG46:LNH47 LXC46:LXD47 MGY46:MGZ47 MQU46:MQV47 NAQ46:NAR47 NKM46:NKN47 NUI46:NUJ47 OEE46:OEF47 OOA46:OOB47 OXW46:OXX47 PHS46:PHT47 PRO46:PRP47 QBK46:QBL47 QLG46:QLH47 QVC46:QVD47 REY46:REZ47 ROU46:ROV47 RYQ46:RYR47 SIM46:SIN47 SSI46:SSJ47 TCE46:TCF47 TMA46:TMB47 TVW46:TVX47 UFS46:UFT47 UPO46:UPP47 UZK46:UZL47 VJG46:VJH47 VTC46:VTD47 WCY46:WCZ47 WMU46:WMV47 WWQ46:WWR47 AI65582:AK65583 KE65582:KF65583 UA65582:UB65583 ADW65582:ADX65583 ANS65582:ANT65583 AXO65582:AXP65583 BHK65582:BHL65583 BRG65582:BRH65583 CBC65582:CBD65583 CKY65582:CKZ65583 CUU65582:CUV65583 DEQ65582:DER65583 DOM65582:DON65583 DYI65582:DYJ65583 EIE65582:EIF65583 ESA65582:ESB65583 FBW65582:FBX65583 FLS65582:FLT65583 FVO65582:FVP65583 GFK65582:GFL65583 GPG65582:GPH65583 GZC65582:GZD65583 HIY65582:HIZ65583 HSU65582:HSV65583 ICQ65582:ICR65583 IMM65582:IMN65583 IWI65582:IWJ65583 JGE65582:JGF65583 JQA65582:JQB65583 JZW65582:JZX65583 KJS65582:KJT65583 KTO65582:KTP65583 LDK65582:LDL65583 LNG65582:LNH65583 LXC65582:LXD65583 MGY65582:MGZ65583 MQU65582:MQV65583 NAQ65582:NAR65583 NKM65582:NKN65583 NUI65582:NUJ65583 OEE65582:OEF65583 OOA65582:OOB65583 OXW65582:OXX65583 PHS65582:PHT65583 PRO65582:PRP65583 QBK65582:QBL65583 QLG65582:QLH65583 QVC65582:QVD65583 REY65582:REZ65583 ROU65582:ROV65583 RYQ65582:RYR65583 SIM65582:SIN65583 SSI65582:SSJ65583 TCE65582:TCF65583 TMA65582:TMB65583 TVW65582:TVX65583 UFS65582:UFT65583 UPO65582:UPP65583 UZK65582:UZL65583 VJG65582:VJH65583 VTC65582:VTD65583 WCY65582:WCZ65583 WMU65582:WMV65583 WWQ65582:WWR65583 AI131118:AK131119 KE131118:KF131119 UA131118:UB131119 ADW131118:ADX131119 ANS131118:ANT131119 AXO131118:AXP131119 BHK131118:BHL131119 BRG131118:BRH131119 CBC131118:CBD131119 CKY131118:CKZ131119 CUU131118:CUV131119 DEQ131118:DER131119 DOM131118:DON131119 DYI131118:DYJ131119 EIE131118:EIF131119 ESA131118:ESB131119 FBW131118:FBX131119 FLS131118:FLT131119 FVO131118:FVP131119 GFK131118:GFL131119 GPG131118:GPH131119 GZC131118:GZD131119 HIY131118:HIZ131119 HSU131118:HSV131119 ICQ131118:ICR131119 IMM131118:IMN131119 IWI131118:IWJ131119 JGE131118:JGF131119 JQA131118:JQB131119 JZW131118:JZX131119 KJS131118:KJT131119 KTO131118:KTP131119 LDK131118:LDL131119 LNG131118:LNH131119 LXC131118:LXD131119 MGY131118:MGZ131119 MQU131118:MQV131119 NAQ131118:NAR131119 NKM131118:NKN131119 NUI131118:NUJ131119 OEE131118:OEF131119 OOA131118:OOB131119 OXW131118:OXX131119 PHS131118:PHT131119 PRO131118:PRP131119 QBK131118:QBL131119 QLG131118:QLH131119 QVC131118:QVD131119 REY131118:REZ131119 ROU131118:ROV131119 RYQ131118:RYR131119 SIM131118:SIN131119 SSI131118:SSJ131119 TCE131118:TCF131119 TMA131118:TMB131119 TVW131118:TVX131119 UFS131118:UFT131119 UPO131118:UPP131119 UZK131118:UZL131119 VJG131118:VJH131119 VTC131118:VTD131119 WCY131118:WCZ131119 WMU131118:WMV131119 WWQ131118:WWR131119 AI196654:AK196655 KE196654:KF196655 UA196654:UB196655 ADW196654:ADX196655 ANS196654:ANT196655 AXO196654:AXP196655 BHK196654:BHL196655 BRG196654:BRH196655 CBC196654:CBD196655 CKY196654:CKZ196655 CUU196654:CUV196655 DEQ196654:DER196655 DOM196654:DON196655 DYI196654:DYJ196655 EIE196654:EIF196655 ESA196654:ESB196655 FBW196654:FBX196655 FLS196654:FLT196655 FVO196654:FVP196655 GFK196654:GFL196655 GPG196654:GPH196655 GZC196654:GZD196655 HIY196654:HIZ196655 HSU196654:HSV196655 ICQ196654:ICR196655 IMM196654:IMN196655 IWI196654:IWJ196655 JGE196654:JGF196655 JQA196654:JQB196655 JZW196654:JZX196655 KJS196654:KJT196655 KTO196654:KTP196655 LDK196654:LDL196655 LNG196654:LNH196655 LXC196654:LXD196655 MGY196654:MGZ196655 MQU196654:MQV196655 NAQ196654:NAR196655 NKM196654:NKN196655 NUI196654:NUJ196655 OEE196654:OEF196655 OOA196654:OOB196655 OXW196654:OXX196655 PHS196654:PHT196655 PRO196654:PRP196655 QBK196654:QBL196655 QLG196654:QLH196655 QVC196654:QVD196655 REY196654:REZ196655 ROU196654:ROV196655 RYQ196654:RYR196655 SIM196654:SIN196655 SSI196654:SSJ196655 TCE196654:TCF196655 TMA196654:TMB196655 TVW196654:TVX196655 UFS196654:UFT196655 UPO196654:UPP196655 UZK196654:UZL196655 VJG196654:VJH196655 VTC196654:VTD196655 WCY196654:WCZ196655 WMU196654:WMV196655 WWQ196654:WWR196655 AI262190:AK262191 KE262190:KF262191 UA262190:UB262191 ADW262190:ADX262191 ANS262190:ANT262191 AXO262190:AXP262191 BHK262190:BHL262191 BRG262190:BRH262191 CBC262190:CBD262191 CKY262190:CKZ262191 CUU262190:CUV262191 DEQ262190:DER262191 DOM262190:DON262191 DYI262190:DYJ262191 EIE262190:EIF262191 ESA262190:ESB262191 FBW262190:FBX262191 FLS262190:FLT262191 FVO262190:FVP262191 GFK262190:GFL262191 GPG262190:GPH262191 GZC262190:GZD262191 HIY262190:HIZ262191 HSU262190:HSV262191 ICQ262190:ICR262191 IMM262190:IMN262191 IWI262190:IWJ262191 JGE262190:JGF262191 JQA262190:JQB262191 JZW262190:JZX262191 KJS262190:KJT262191 KTO262190:KTP262191 LDK262190:LDL262191 LNG262190:LNH262191 LXC262190:LXD262191 MGY262190:MGZ262191 MQU262190:MQV262191 NAQ262190:NAR262191 NKM262190:NKN262191 NUI262190:NUJ262191 OEE262190:OEF262191 OOA262190:OOB262191 OXW262190:OXX262191 PHS262190:PHT262191 PRO262190:PRP262191 QBK262190:QBL262191 QLG262190:QLH262191 QVC262190:QVD262191 REY262190:REZ262191 ROU262190:ROV262191 RYQ262190:RYR262191 SIM262190:SIN262191 SSI262190:SSJ262191 TCE262190:TCF262191 TMA262190:TMB262191 TVW262190:TVX262191 UFS262190:UFT262191 UPO262190:UPP262191 UZK262190:UZL262191 VJG262190:VJH262191 VTC262190:VTD262191 WCY262190:WCZ262191 WMU262190:WMV262191 WWQ262190:WWR262191 AI327726:AK327727 KE327726:KF327727 UA327726:UB327727 ADW327726:ADX327727 ANS327726:ANT327727 AXO327726:AXP327727 BHK327726:BHL327727 BRG327726:BRH327727 CBC327726:CBD327727 CKY327726:CKZ327727 CUU327726:CUV327727 DEQ327726:DER327727 DOM327726:DON327727 DYI327726:DYJ327727 EIE327726:EIF327727 ESA327726:ESB327727 FBW327726:FBX327727 FLS327726:FLT327727 FVO327726:FVP327727 GFK327726:GFL327727 GPG327726:GPH327727 GZC327726:GZD327727 HIY327726:HIZ327727 HSU327726:HSV327727 ICQ327726:ICR327727 IMM327726:IMN327727 IWI327726:IWJ327727 JGE327726:JGF327727 JQA327726:JQB327727 JZW327726:JZX327727 KJS327726:KJT327727 KTO327726:KTP327727 LDK327726:LDL327727 LNG327726:LNH327727 LXC327726:LXD327727 MGY327726:MGZ327727 MQU327726:MQV327727 NAQ327726:NAR327727 NKM327726:NKN327727 NUI327726:NUJ327727 OEE327726:OEF327727 OOA327726:OOB327727 OXW327726:OXX327727 PHS327726:PHT327727 PRO327726:PRP327727 QBK327726:QBL327727 QLG327726:QLH327727 QVC327726:QVD327727 REY327726:REZ327727 ROU327726:ROV327727 RYQ327726:RYR327727 SIM327726:SIN327727 SSI327726:SSJ327727 TCE327726:TCF327727 TMA327726:TMB327727 TVW327726:TVX327727 UFS327726:UFT327727 UPO327726:UPP327727 UZK327726:UZL327727 VJG327726:VJH327727 VTC327726:VTD327727 WCY327726:WCZ327727 WMU327726:WMV327727 WWQ327726:WWR327727 AI393262:AK393263 KE393262:KF393263 UA393262:UB393263 ADW393262:ADX393263 ANS393262:ANT393263 AXO393262:AXP393263 BHK393262:BHL393263 BRG393262:BRH393263 CBC393262:CBD393263 CKY393262:CKZ393263 CUU393262:CUV393263 DEQ393262:DER393263 DOM393262:DON393263 DYI393262:DYJ393263 EIE393262:EIF393263 ESA393262:ESB393263 FBW393262:FBX393263 FLS393262:FLT393263 FVO393262:FVP393263 GFK393262:GFL393263 GPG393262:GPH393263 GZC393262:GZD393263 HIY393262:HIZ393263 HSU393262:HSV393263 ICQ393262:ICR393263 IMM393262:IMN393263 IWI393262:IWJ393263 JGE393262:JGF393263 JQA393262:JQB393263 JZW393262:JZX393263 KJS393262:KJT393263 KTO393262:KTP393263 LDK393262:LDL393263 LNG393262:LNH393263 LXC393262:LXD393263 MGY393262:MGZ393263 MQU393262:MQV393263 NAQ393262:NAR393263 NKM393262:NKN393263 NUI393262:NUJ393263 OEE393262:OEF393263 OOA393262:OOB393263 OXW393262:OXX393263 PHS393262:PHT393263 PRO393262:PRP393263 QBK393262:QBL393263 QLG393262:QLH393263 QVC393262:QVD393263 REY393262:REZ393263 ROU393262:ROV393263 RYQ393262:RYR393263 SIM393262:SIN393263 SSI393262:SSJ393263 TCE393262:TCF393263 TMA393262:TMB393263 TVW393262:TVX393263 UFS393262:UFT393263 UPO393262:UPP393263 UZK393262:UZL393263 VJG393262:VJH393263 VTC393262:VTD393263 WCY393262:WCZ393263 WMU393262:WMV393263 WWQ393262:WWR393263 AI458798:AK458799 KE458798:KF458799 UA458798:UB458799 ADW458798:ADX458799 ANS458798:ANT458799 AXO458798:AXP458799 BHK458798:BHL458799 BRG458798:BRH458799 CBC458798:CBD458799 CKY458798:CKZ458799 CUU458798:CUV458799 DEQ458798:DER458799 DOM458798:DON458799 DYI458798:DYJ458799 EIE458798:EIF458799 ESA458798:ESB458799 FBW458798:FBX458799 FLS458798:FLT458799 FVO458798:FVP458799 GFK458798:GFL458799 GPG458798:GPH458799 GZC458798:GZD458799 HIY458798:HIZ458799 HSU458798:HSV458799 ICQ458798:ICR458799 IMM458798:IMN458799 IWI458798:IWJ458799 JGE458798:JGF458799 JQA458798:JQB458799 JZW458798:JZX458799 KJS458798:KJT458799 KTO458798:KTP458799 LDK458798:LDL458799 LNG458798:LNH458799 LXC458798:LXD458799 MGY458798:MGZ458799 MQU458798:MQV458799 NAQ458798:NAR458799 NKM458798:NKN458799 NUI458798:NUJ458799 OEE458798:OEF458799 OOA458798:OOB458799 OXW458798:OXX458799 PHS458798:PHT458799 PRO458798:PRP458799 QBK458798:QBL458799 QLG458798:QLH458799 QVC458798:QVD458799 REY458798:REZ458799 ROU458798:ROV458799 RYQ458798:RYR458799 SIM458798:SIN458799 SSI458798:SSJ458799 TCE458798:TCF458799 TMA458798:TMB458799 TVW458798:TVX458799 UFS458798:UFT458799 UPO458798:UPP458799 UZK458798:UZL458799 VJG458798:VJH458799 VTC458798:VTD458799 WCY458798:WCZ458799 WMU458798:WMV458799 WWQ458798:WWR458799 AI524334:AK524335 KE524334:KF524335 UA524334:UB524335 ADW524334:ADX524335 ANS524334:ANT524335 AXO524334:AXP524335 BHK524334:BHL524335 BRG524334:BRH524335 CBC524334:CBD524335 CKY524334:CKZ524335 CUU524334:CUV524335 DEQ524334:DER524335 DOM524334:DON524335 DYI524334:DYJ524335 EIE524334:EIF524335 ESA524334:ESB524335 FBW524334:FBX524335 FLS524334:FLT524335 FVO524334:FVP524335 GFK524334:GFL524335 GPG524334:GPH524335 GZC524334:GZD524335 HIY524334:HIZ524335 HSU524334:HSV524335 ICQ524334:ICR524335 IMM524334:IMN524335 IWI524334:IWJ524335 JGE524334:JGF524335 JQA524334:JQB524335 JZW524334:JZX524335 KJS524334:KJT524335 KTO524334:KTP524335 LDK524334:LDL524335 LNG524334:LNH524335 LXC524334:LXD524335 MGY524334:MGZ524335 MQU524334:MQV524335 NAQ524334:NAR524335 NKM524334:NKN524335 NUI524334:NUJ524335 OEE524334:OEF524335 OOA524334:OOB524335 OXW524334:OXX524335 PHS524334:PHT524335 PRO524334:PRP524335 QBK524334:QBL524335 QLG524334:QLH524335 QVC524334:QVD524335 REY524334:REZ524335 ROU524334:ROV524335 RYQ524334:RYR524335 SIM524334:SIN524335 SSI524334:SSJ524335 TCE524334:TCF524335 TMA524334:TMB524335 TVW524334:TVX524335 UFS524334:UFT524335 UPO524334:UPP524335 UZK524334:UZL524335 VJG524334:VJH524335 VTC524334:VTD524335 WCY524334:WCZ524335 WMU524334:WMV524335 WWQ524334:WWR524335 AI589870:AK589871 KE589870:KF589871 UA589870:UB589871 ADW589870:ADX589871 ANS589870:ANT589871 AXO589870:AXP589871 BHK589870:BHL589871 BRG589870:BRH589871 CBC589870:CBD589871 CKY589870:CKZ589871 CUU589870:CUV589871 DEQ589870:DER589871 DOM589870:DON589871 DYI589870:DYJ589871 EIE589870:EIF589871 ESA589870:ESB589871 FBW589870:FBX589871 FLS589870:FLT589871 FVO589870:FVP589871 GFK589870:GFL589871 GPG589870:GPH589871 GZC589870:GZD589871 HIY589870:HIZ589871 HSU589870:HSV589871 ICQ589870:ICR589871 IMM589870:IMN589871 IWI589870:IWJ589871 JGE589870:JGF589871 JQA589870:JQB589871 JZW589870:JZX589871 KJS589870:KJT589871 KTO589870:KTP589871 LDK589870:LDL589871 LNG589870:LNH589871 LXC589870:LXD589871 MGY589870:MGZ589871 MQU589870:MQV589871 NAQ589870:NAR589871 NKM589870:NKN589871 NUI589870:NUJ589871 OEE589870:OEF589871 OOA589870:OOB589871 OXW589870:OXX589871 PHS589870:PHT589871 PRO589870:PRP589871 QBK589870:QBL589871 QLG589870:QLH589871 QVC589870:QVD589871 REY589870:REZ589871 ROU589870:ROV589871 RYQ589870:RYR589871 SIM589870:SIN589871 SSI589870:SSJ589871 TCE589870:TCF589871 TMA589870:TMB589871 TVW589870:TVX589871 UFS589870:UFT589871 UPO589870:UPP589871 UZK589870:UZL589871 VJG589870:VJH589871 VTC589870:VTD589871 WCY589870:WCZ589871 WMU589870:WMV589871 WWQ589870:WWR589871 AI655406:AK655407 KE655406:KF655407 UA655406:UB655407 ADW655406:ADX655407 ANS655406:ANT655407 AXO655406:AXP655407 BHK655406:BHL655407 BRG655406:BRH655407 CBC655406:CBD655407 CKY655406:CKZ655407 CUU655406:CUV655407 DEQ655406:DER655407 DOM655406:DON655407 DYI655406:DYJ655407 EIE655406:EIF655407 ESA655406:ESB655407 FBW655406:FBX655407 FLS655406:FLT655407 FVO655406:FVP655407 GFK655406:GFL655407 GPG655406:GPH655407 GZC655406:GZD655407 HIY655406:HIZ655407 HSU655406:HSV655407 ICQ655406:ICR655407 IMM655406:IMN655407 IWI655406:IWJ655407 JGE655406:JGF655407 JQA655406:JQB655407 JZW655406:JZX655407 KJS655406:KJT655407 KTO655406:KTP655407 LDK655406:LDL655407 LNG655406:LNH655407 LXC655406:LXD655407 MGY655406:MGZ655407 MQU655406:MQV655407 NAQ655406:NAR655407 NKM655406:NKN655407 NUI655406:NUJ655407 OEE655406:OEF655407 OOA655406:OOB655407 OXW655406:OXX655407 PHS655406:PHT655407 PRO655406:PRP655407 QBK655406:QBL655407 QLG655406:QLH655407 QVC655406:QVD655407 REY655406:REZ655407 ROU655406:ROV655407 RYQ655406:RYR655407 SIM655406:SIN655407 SSI655406:SSJ655407 TCE655406:TCF655407 TMA655406:TMB655407 TVW655406:TVX655407 UFS655406:UFT655407 UPO655406:UPP655407 UZK655406:UZL655407 VJG655406:VJH655407 VTC655406:VTD655407 WCY655406:WCZ655407 WMU655406:WMV655407 WWQ655406:WWR655407 AI720942:AK720943 KE720942:KF720943 UA720942:UB720943 ADW720942:ADX720943 ANS720942:ANT720943 AXO720942:AXP720943 BHK720942:BHL720943 BRG720942:BRH720943 CBC720942:CBD720943 CKY720942:CKZ720943 CUU720942:CUV720943 DEQ720942:DER720943 DOM720942:DON720943 DYI720942:DYJ720943 EIE720942:EIF720943 ESA720942:ESB720943 FBW720942:FBX720943 FLS720942:FLT720943 FVO720942:FVP720943 GFK720942:GFL720943 GPG720942:GPH720943 GZC720942:GZD720943 HIY720942:HIZ720943 HSU720942:HSV720943 ICQ720942:ICR720943 IMM720942:IMN720943 IWI720942:IWJ720943 JGE720942:JGF720943 JQA720942:JQB720943 JZW720942:JZX720943 KJS720942:KJT720943 KTO720942:KTP720943 LDK720942:LDL720943 LNG720942:LNH720943 LXC720942:LXD720943 MGY720942:MGZ720943 MQU720942:MQV720943 NAQ720942:NAR720943 NKM720942:NKN720943 NUI720942:NUJ720943 OEE720942:OEF720943 OOA720942:OOB720943 OXW720942:OXX720943 PHS720942:PHT720943 PRO720942:PRP720943 QBK720942:QBL720943 QLG720942:QLH720943 QVC720942:QVD720943 REY720942:REZ720943 ROU720942:ROV720943 RYQ720942:RYR720943 SIM720942:SIN720943 SSI720942:SSJ720943 TCE720942:TCF720943 TMA720942:TMB720943 TVW720942:TVX720943 UFS720942:UFT720943 UPO720942:UPP720943 UZK720942:UZL720943 VJG720942:VJH720943 VTC720942:VTD720943 WCY720942:WCZ720943 WMU720942:WMV720943 WWQ720942:WWR720943 AI786478:AK786479 KE786478:KF786479 UA786478:UB786479 ADW786478:ADX786479 ANS786478:ANT786479 AXO786478:AXP786479 BHK786478:BHL786479 BRG786478:BRH786479 CBC786478:CBD786479 CKY786478:CKZ786479 CUU786478:CUV786479 DEQ786478:DER786479 DOM786478:DON786479 DYI786478:DYJ786479 EIE786478:EIF786479 ESA786478:ESB786479 FBW786478:FBX786479 FLS786478:FLT786479 FVO786478:FVP786479 GFK786478:GFL786479 GPG786478:GPH786479 GZC786478:GZD786479 HIY786478:HIZ786479 HSU786478:HSV786479 ICQ786478:ICR786479 IMM786478:IMN786479 IWI786478:IWJ786479 JGE786478:JGF786479 JQA786478:JQB786479 JZW786478:JZX786479 KJS786478:KJT786479 KTO786478:KTP786479 LDK786478:LDL786479 LNG786478:LNH786479 LXC786478:LXD786479 MGY786478:MGZ786479 MQU786478:MQV786479 NAQ786478:NAR786479 NKM786478:NKN786479 NUI786478:NUJ786479 OEE786478:OEF786479 OOA786478:OOB786479 OXW786478:OXX786479 PHS786478:PHT786479 PRO786478:PRP786479 QBK786478:QBL786479 QLG786478:QLH786479 QVC786478:QVD786479 REY786478:REZ786479 ROU786478:ROV786479 RYQ786478:RYR786479 SIM786478:SIN786479 SSI786478:SSJ786479 TCE786478:TCF786479 TMA786478:TMB786479 TVW786478:TVX786479 UFS786478:UFT786479 UPO786478:UPP786479 UZK786478:UZL786479 VJG786478:VJH786479 VTC786478:VTD786479 WCY786478:WCZ786479 WMU786478:WMV786479 WWQ786478:WWR786479 AI852014:AK852015 KE852014:KF852015 UA852014:UB852015 ADW852014:ADX852015 ANS852014:ANT852015 AXO852014:AXP852015 BHK852014:BHL852015 BRG852014:BRH852015 CBC852014:CBD852015 CKY852014:CKZ852015 CUU852014:CUV852015 DEQ852014:DER852015 DOM852014:DON852015 DYI852014:DYJ852015 EIE852014:EIF852015 ESA852014:ESB852015 FBW852014:FBX852015 FLS852014:FLT852015 FVO852014:FVP852015 GFK852014:GFL852015 GPG852014:GPH852015 GZC852014:GZD852015 HIY852014:HIZ852015 HSU852014:HSV852015 ICQ852014:ICR852015 IMM852014:IMN852015 IWI852014:IWJ852015 JGE852014:JGF852015 JQA852014:JQB852015 JZW852014:JZX852015 KJS852014:KJT852015 KTO852014:KTP852015 LDK852014:LDL852015 LNG852014:LNH852015 LXC852014:LXD852015 MGY852014:MGZ852015 MQU852014:MQV852015 NAQ852014:NAR852015 NKM852014:NKN852015 NUI852014:NUJ852015 OEE852014:OEF852015 OOA852014:OOB852015 OXW852014:OXX852015 PHS852014:PHT852015 PRO852014:PRP852015 QBK852014:QBL852015 QLG852014:QLH852015 QVC852014:QVD852015 REY852014:REZ852015 ROU852014:ROV852015 RYQ852014:RYR852015 SIM852014:SIN852015 SSI852014:SSJ852015 TCE852014:TCF852015 TMA852014:TMB852015 TVW852014:TVX852015 UFS852014:UFT852015 UPO852014:UPP852015 UZK852014:UZL852015 VJG852014:VJH852015 VTC852014:VTD852015 WCY852014:WCZ852015 WMU852014:WMV852015 WWQ852014:WWR852015 AI917550:AK917551 KE917550:KF917551 UA917550:UB917551 ADW917550:ADX917551 ANS917550:ANT917551 AXO917550:AXP917551 BHK917550:BHL917551 BRG917550:BRH917551 CBC917550:CBD917551 CKY917550:CKZ917551 CUU917550:CUV917551 DEQ917550:DER917551 DOM917550:DON917551 DYI917550:DYJ917551 EIE917550:EIF917551 ESA917550:ESB917551 FBW917550:FBX917551 FLS917550:FLT917551 FVO917550:FVP917551 GFK917550:GFL917551 GPG917550:GPH917551 GZC917550:GZD917551 HIY917550:HIZ917551 HSU917550:HSV917551 ICQ917550:ICR917551 IMM917550:IMN917551 IWI917550:IWJ917551 JGE917550:JGF917551 JQA917550:JQB917551 JZW917550:JZX917551 KJS917550:KJT917551 KTO917550:KTP917551 LDK917550:LDL917551 LNG917550:LNH917551 LXC917550:LXD917551 MGY917550:MGZ917551 MQU917550:MQV917551 NAQ917550:NAR917551 NKM917550:NKN917551 NUI917550:NUJ917551 OEE917550:OEF917551 OOA917550:OOB917551 OXW917550:OXX917551 PHS917550:PHT917551 PRO917550:PRP917551 QBK917550:QBL917551 QLG917550:QLH917551 QVC917550:QVD917551 REY917550:REZ917551 ROU917550:ROV917551 RYQ917550:RYR917551 SIM917550:SIN917551 SSI917550:SSJ917551 TCE917550:TCF917551 TMA917550:TMB917551 TVW917550:TVX917551 UFS917550:UFT917551 UPO917550:UPP917551 UZK917550:UZL917551 VJG917550:VJH917551 VTC917550:VTD917551 WCY917550:WCZ917551 WMU917550:WMV917551 WWQ917550:WWR917551 AI983086:AK983087 KE983086:KF983087 UA983086:UB983087 ADW983086:ADX983087 ANS983086:ANT983087 AXO983086:AXP983087 BHK983086:BHL983087 BRG983086:BRH983087 CBC983086:CBD983087 CKY983086:CKZ983087 CUU983086:CUV983087 DEQ983086:DER983087 DOM983086:DON983087 DYI983086:DYJ983087 EIE983086:EIF983087 ESA983086:ESB983087 FBW983086:FBX983087 FLS983086:FLT983087 FVO983086:FVP983087 GFK983086:GFL983087 GPG983086:GPH983087 GZC983086:GZD983087 HIY983086:HIZ983087 HSU983086:HSV983087 ICQ983086:ICR983087 IMM983086:IMN983087 IWI983086:IWJ983087 JGE983086:JGF983087 JQA983086:JQB983087 JZW983086:JZX983087 KJS983086:KJT983087 KTO983086:KTP983087 LDK983086:LDL983087 LNG983086:LNH983087 LXC983086:LXD983087 MGY983086:MGZ983087 MQU983086:MQV983087 NAQ983086:NAR983087 NKM983086:NKN983087 NUI983086:NUJ983087 OEE983086:OEF983087 OOA983086:OOB983087 OXW983086:OXX983087 PHS983086:PHT983087 PRO983086:PRP983087 QBK983086:QBL983087 QLG983086:QLH983087 QVC983086:QVD983087 REY983086:REZ983087 ROU983086:ROV983087 RYQ983086:RYR983087 SIM983086:SIN983087 SSI983086:SSJ983087 TCE983086:TCF983087 TMA983086:TMB983087 TVW983086:TVX983087 UFS983086:UFT983087 UPO983086:UPP983087 UZK983086:UZL983087 VJG983086:VJH983087 VTC983086:VTD983087 WCY983086:WCZ983087 WMU983086:WMV983087 WWQ983086:WWR983087 M65537:N65576 JF65537:JG65576 TB65537:TC65576 ACX65537:ACY65576 AMT65537:AMU65576 AWP65537:AWQ65576 BGL65537:BGM65576 BQH65537:BQI65576 CAD65537:CAE65576 CJZ65537:CKA65576 CTV65537:CTW65576 DDR65537:DDS65576 DNN65537:DNO65576 DXJ65537:DXK65576 EHF65537:EHG65576 ERB65537:ERC65576 FAX65537:FAY65576 FKT65537:FKU65576 FUP65537:FUQ65576 GEL65537:GEM65576 GOH65537:GOI65576 GYD65537:GYE65576 HHZ65537:HIA65576 HRV65537:HRW65576 IBR65537:IBS65576 ILN65537:ILO65576 IVJ65537:IVK65576 JFF65537:JFG65576 JPB65537:JPC65576 JYX65537:JYY65576 KIT65537:KIU65576 KSP65537:KSQ65576 LCL65537:LCM65576 LMH65537:LMI65576 LWD65537:LWE65576 MFZ65537:MGA65576 MPV65537:MPW65576 MZR65537:MZS65576 NJN65537:NJO65576 NTJ65537:NTK65576 ODF65537:ODG65576 ONB65537:ONC65576 OWX65537:OWY65576 PGT65537:PGU65576 PQP65537:PQQ65576 QAL65537:QAM65576 QKH65537:QKI65576 QUD65537:QUE65576 RDZ65537:REA65576 RNV65537:RNW65576 RXR65537:RXS65576 SHN65537:SHO65576 SRJ65537:SRK65576 TBF65537:TBG65576 TLB65537:TLC65576 TUX65537:TUY65576 UET65537:UEU65576 UOP65537:UOQ65576 UYL65537:UYM65576 VIH65537:VII65576 VSD65537:VSE65576 WBZ65537:WCA65576 WLV65537:WLW65576 WVR65537:WVS65576 M131073:N131112 JF131073:JG131112 TB131073:TC131112 ACX131073:ACY131112 AMT131073:AMU131112 AWP131073:AWQ131112 BGL131073:BGM131112 BQH131073:BQI131112 CAD131073:CAE131112 CJZ131073:CKA131112 CTV131073:CTW131112 DDR131073:DDS131112 DNN131073:DNO131112 DXJ131073:DXK131112 EHF131073:EHG131112 ERB131073:ERC131112 FAX131073:FAY131112 FKT131073:FKU131112 FUP131073:FUQ131112 GEL131073:GEM131112 GOH131073:GOI131112 GYD131073:GYE131112 HHZ131073:HIA131112 HRV131073:HRW131112 IBR131073:IBS131112 ILN131073:ILO131112 IVJ131073:IVK131112 JFF131073:JFG131112 JPB131073:JPC131112 JYX131073:JYY131112 KIT131073:KIU131112 KSP131073:KSQ131112 LCL131073:LCM131112 LMH131073:LMI131112 LWD131073:LWE131112 MFZ131073:MGA131112 MPV131073:MPW131112 MZR131073:MZS131112 NJN131073:NJO131112 NTJ131073:NTK131112 ODF131073:ODG131112 ONB131073:ONC131112 OWX131073:OWY131112 PGT131073:PGU131112 PQP131073:PQQ131112 QAL131073:QAM131112 QKH131073:QKI131112 QUD131073:QUE131112 RDZ131073:REA131112 RNV131073:RNW131112 RXR131073:RXS131112 SHN131073:SHO131112 SRJ131073:SRK131112 TBF131073:TBG131112 TLB131073:TLC131112 TUX131073:TUY131112 UET131073:UEU131112 UOP131073:UOQ131112 UYL131073:UYM131112 VIH131073:VII131112 VSD131073:VSE131112 WBZ131073:WCA131112 WLV131073:WLW131112 WVR131073:WVS131112 M196609:N196648 JF196609:JG196648 TB196609:TC196648 ACX196609:ACY196648 AMT196609:AMU196648 AWP196609:AWQ196648 BGL196609:BGM196648 BQH196609:BQI196648 CAD196609:CAE196648 CJZ196609:CKA196648 CTV196609:CTW196648 DDR196609:DDS196648 DNN196609:DNO196648 DXJ196609:DXK196648 EHF196609:EHG196648 ERB196609:ERC196648 FAX196609:FAY196648 FKT196609:FKU196648 FUP196609:FUQ196648 GEL196609:GEM196648 GOH196609:GOI196648 GYD196609:GYE196648 HHZ196609:HIA196648 HRV196609:HRW196648 IBR196609:IBS196648 ILN196609:ILO196648 IVJ196609:IVK196648 JFF196609:JFG196648 JPB196609:JPC196648 JYX196609:JYY196648 KIT196609:KIU196648 KSP196609:KSQ196648 LCL196609:LCM196648 LMH196609:LMI196648 LWD196609:LWE196648 MFZ196609:MGA196648 MPV196609:MPW196648 MZR196609:MZS196648 NJN196609:NJO196648 NTJ196609:NTK196648 ODF196609:ODG196648 ONB196609:ONC196648 OWX196609:OWY196648 PGT196609:PGU196648 PQP196609:PQQ196648 QAL196609:QAM196648 QKH196609:QKI196648 QUD196609:QUE196648 RDZ196609:REA196648 RNV196609:RNW196648 RXR196609:RXS196648 SHN196609:SHO196648 SRJ196609:SRK196648 TBF196609:TBG196648 TLB196609:TLC196648 TUX196609:TUY196648 UET196609:UEU196648 UOP196609:UOQ196648 UYL196609:UYM196648 VIH196609:VII196648 VSD196609:VSE196648 WBZ196609:WCA196648 WLV196609:WLW196648 WVR196609:WVS196648 M262145:N262184 JF262145:JG262184 TB262145:TC262184 ACX262145:ACY262184 AMT262145:AMU262184 AWP262145:AWQ262184 BGL262145:BGM262184 BQH262145:BQI262184 CAD262145:CAE262184 CJZ262145:CKA262184 CTV262145:CTW262184 DDR262145:DDS262184 DNN262145:DNO262184 DXJ262145:DXK262184 EHF262145:EHG262184 ERB262145:ERC262184 FAX262145:FAY262184 FKT262145:FKU262184 FUP262145:FUQ262184 GEL262145:GEM262184 GOH262145:GOI262184 GYD262145:GYE262184 HHZ262145:HIA262184 HRV262145:HRW262184 IBR262145:IBS262184 ILN262145:ILO262184 IVJ262145:IVK262184 JFF262145:JFG262184 JPB262145:JPC262184 JYX262145:JYY262184 KIT262145:KIU262184 KSP262145:KSQ262184 LCL262145:LCM262184 LMH262145:LMI262184 LWD262145:LWE262184 MFZ262145:MGA262184 MPV262145:MPW262184 MZR262145:MZS262184 NJN262145:NJO262184 NTJ262145:NTK262184 ODF262145:ODG262184 ONB262145:ONC262184 OWX262145:OWY262184 PGT262145:PGU262184 PQP262145:PQQ262184 QAL262145:QAM262184 QKH262145:QKI262184 QUD262145:QUE262184 RDZ262145:REA262184 RNV262145:RNW262184 RXR262145:RXS262184 SHN262145:SHO262184 SRJ262145:SRK262184 TBF262145:TBG262184 TLB262145:TLC262184 TUX262145:TUY262184 UET262145:UEU262184 UOP262145:UOQ262184 UYL262145:UYM262184 VIH262145:VII262184 VSD262145:VSE262184 WBZ262145:WCA262184 WLV262145:WLW262184 WVR262145:WVS262184 M327681:N327720 JF327681:JG327720 TB327681:TC327720 ACX327681:ACY327720 AMT327681:AMU327720 AWP327681:AWQ327720 BGL327681:BGM327720 BQH327681:BQI327720 CAD327681:CAE327720 CJZ327681:CKA327720 CTV327681:CTW327720 DDR327681:DDS327720 DNN327681:DNO327720 DXJ327681:DXK327720 EHF327681:EHG327720 ERB327681:ERC327720 FAX327681:FAY327720 FKT327681:FKU327720 FUP327681:FUQ327720 GEL327681:GEM327720 GOH327681:GOI327720 GYD327681:GYE327720 HHZ327681:HIA327720 HRV327681:HRW327720 IBR327681:IBS327720 ILN327681:ILO327720 IVJ327681:IVK327720 JFF327681:JFG327720 JPB327681:JPC327720 JYX327681:JYY327720 KIT327681:KIU327720 KSP327681:KSQ327720 LCL327681:LCM327720 LMH327681:LMI327720 LWD327681:LWE327720 MFZ327681:MGA327720 MPV327681:MPW327720 MZR327681:MZS327720 NJN327681:NJO327720 NTJ327681:NTK327720 ODF327681:ODG327720 ONB327681:ONC327720 OWX327681:OWY327720 PGT327681:PGU327720 PQP327681:PQQ327720 QAL327681:QAM327720 QKH327681:QKI327720 QUD327681:QUE327720 RDZ327681:REA327720 RNV327681:RNW327720 RXR327681:RXS327720 SHN327681:SHO327720 SRJ327681:SRK327720 TBF327681:TBG327720 TLB327681:TLC327720 TUX327681:TUY327720 UET327681:UEU327720 UOP327681:UOQ327720 UYL327681:UYM327720 VIH327681:VII327720 VSD327681:VSE327720 WBZ327681:WCA327720 WLV327681:WLW327720 WVR327681:WVS327720 M393217:N393256 JF393217:JG393256 TB393217:TC393256 ACX393217:ACY393256 AMT393217:AMU393256 AWP393217:AWQ393256 BGL393217:BGM393256 BQH393217:BQI393256 CAD393217:CAE393256 CJZ393217:CKA393256 CTV393217:CTW393256 DDR393217:DDS393256 DNN393217:DNO393256 DXJ393217:DXK393256 EHF393217:EHG393256 ERB393217:ERC393256 FAX393217:FAY393256 FKT393217:FKU393256 FUP393217:FUQ393256 GEL393217:GEM393256 GOH393217:GOI393256 GYD393217:GYE393256 HHZ393217:HIA393256 HRV393217:HRW393256 IBR393217:IBS393256 ILN393217:ILO393256 IVJ393217:IVK393256 JFF393217:JFG393256 JPB393217:JPC393256 JYX393217:JYY393256 KIT393217:KIU393256 KSP393217:KSQ393256 LCL393217:LCM393256 LMH393217:LMI393256 LWD393217:LWE393256 MFZ393217:MGA393256 MPV393217:MPW393256 MZR393217:MZS393256 NJN393217:NJO393256 NTJ393217:NTK393256 ODF393217:ODG393256 ONB393217:ONC393256 OWX393217:OWY393256 PGT393217:PGU393256 PQP393217:PQQ393256 QAL393217:QAM393256 QKH393217:QKI393256 QUD393217:QUE393256 RDZ393217:REA393256 RNV393217:RNW393256 RXR393217:RXS393256 SHN393217:SHO393256 SRJ393217:SRK393256 TBF393217:TBG393256 TLB393217:TLC393256 TUX393217:TUY393256 UET393217:UEU393256 UOP393217:UOQ393256 UYL393217:UYM393256 VIH393217:VII393256 VSD393217:VSE393256 WBZ393217:WCA393256 WLV393217:WLW393256 WVR393217:WVS393256 M458753:N458792 JF458753:JG458792 TB458753:TC458792 ACX458753:ACY458792 AMT458753:AMU458792 AWP458753:AWQ458792 BGL458753:BGM458792 BQH458753:BQI458792 CAD458753:CAE458792 CJZ458753:CKA458792 CTV458753:CTW458792 DDR458753:DDS458792 DNN458753:DNO458792 DXJ458753:DXK458792 EHF458753:EHG458792 ERB458753:ERC458792 FAX458753:FAY458792 FKT458753:FKU458792 FUP458753:FUQ458792 GEL458753:GEM458792 GOH458753:GOI458792 GYD458753:GYE458792 HHZ458753:HIA458792 HRV458753:HRW458792 IBR458753:IBS458792 ILN458753:ILO458792 IVJ458753:IVK458792 JFF458753:JFG458792 JPB458753:JPC458792 JYX458753:JYY458792 KIT458753:KIU458792 KSP458753:KSQ458792 LCL458753:LCM458792 LMH458753:LMI458792 LWD458753:LWE458792 MFZ458753:MGA458792 MPV458753:MPW458792 MZR458753:MZS458792 NJN458753:NJO458792 NTJ458753:NTK458792 ODF458753:ODG458792 ONB458753:ONC458792 OWX458753:OWY458792 PGT458753:PGU458792 PQP458753:PQQ458792 QAL458753:QAM458792 QKH458753:QKI458792 QUD458753:QUE458792 RDZ458753:REA458792 RNV458753:RNW458792 RXR458753:RXS458792 SHN458753:SHO458792 SRJ458753:SRK458792 TBF458753:TBG458792 TLB458753:TLC458792 TUX458753:TUY458792 UET458753:UEU458792 UOP458753:UOQ458792 UYL458753:UYM458792 VIH458753:VII458792 VSD458753:VSE458792 WBZ458753:WCA458792 WLV458753:WLW458792 WVR458753:WVS458792 M524289:N524328 JF524289:JG524328 TB524289:TC524328 ACX524289:ACY524328 AMT524289:AMU524328 AWP524289:AWQ524328 BGL524289:BGM524328 BQH524289:BQI524328 CAD524289:CAE524328 CJZ524289:CKA524328 CTV524289:CTW524328 DDR524289:DDS524328 DNN524289:DNO524328 DXJ524289:DXK524328 EHF524289:EHG524328 ERB524289:ERC524328 FAX524289:FAY524328 FKT524289:FKU524328 FUP524289:FUQ524328 GEL524289:GEM524328 GOH524289:GOI524328 GYD524289:GYE524328 HHZ524289:HIA524328 HRV524289:HRW524328 IBR524289:IBS524328 ILN524289:ILO524328 IVJ524289:IVK524328 JFF524289:JFG524328 JPB524289:JPC524328 JYX524289:JYY524328 KIT524289:KIU524328 KSP524289:KSQ524328 LCL524289:LCM524328 LMH524289:LMI524328 LWD524289:LWE524328 MFZ524289:MGA524328 MPV524289:MPW524328 MZR524289:MZS524328 NJN524289:NJO524328 NTJ524289:NTK524328 ODF524289:ODG524328 ONB524289:ONC524328 OWX524289:OWY524328 PGT524289:PGU524328 PQP524289:PQQ524328 QAL524289:QAM524328 QKH524289:QKI524328 QUD524289:QUE524328 RDZ524289:REA524328 RNV524289:RNW524328 RXR524289:RXS524328 SHN524289:SHO524328 SRJ524289:SRK524328 TBF524289:TBG524328 TLB524289:TLC524328 TUX524289:TUY524328 UET524289:UEU524328 UOP524289:UOQ524328 UYL524289:UYM524328 VIH524289:VII524328 VSD524289:VSE524328 WBZ524289:WCA524328 WLV524289:WLW524328 WVR524289:WVS524328 M589825:N589864 JF589825:JG589864 TB589825:TC589864 ACX589825:ACY589864 AMT589825:AMU589864 AWP589825:AWQ589864 BGL589825:BGM589864 BQH589825:BQI589864 CAD589825:CAE589864 CJZ589825:CKA589864 CTV589825:CTW589864 DDR589825:DDS589864 DNN589825:DNO589864 DXJ589825:DXK589864 EHF589825:EHG589864 ERB589825:ERC589864 FAX589825:FAY589864 FKT589825:FKU589864 FUP589825:FUQ589864 GEL589825:GEM589864 GOH589825:GOI589864 GYD589825:GYE589864 HHZ589825:HIA589864 HRV589825:HRW589864 IBR589825:IBS589864 ILN589825:ILO589864 IVJ589825:IVK589864 JFF589825:JFG589864 JPB589825:JPC589864 JYX589825:JYY589864 KIT589825:KIU589864 KSP589825:KSQ589864 LCL589825:LCM589864 LMH589825:LMI589864 LWD589825:LWE589864 MFZ589825:MGA589864 MPV589825:MPW589864 MZR589825:MZS589864 NJN589825:NJO589864 NTJ589825:NTK589864 ODF589825:ODG589864 ONB589825:ONC589864 OWX589825:OWY589864 PGT589825:PGU589864 PQP589825:PQQ589864 QAL589825:QAM589864 QKH589825:QKI589864 QUD589825:QUE589864 RDZ589825:REA589864 RNV589825:RNW589864 RXR589825:RXS589864 SHN589825:SHO589864 SRJ589825:SRK589864 TBF589825:TBG589864 TLB589825:TLC589864 TUX589825:TUY589864 UET589825:UEU589864 UOP589825:UOQ589864 UYL589825:UYM589864 VIH589825:VII589864 VSD589825:VSE589864 WBZ589825:WCA589864 WLV589825:WLW589864 WVR589825:WVS589864 M655361:N655400 JF655361:JG655400 TB655361:TC655400 ACX655361:ACY655400 AMT655361:AMU655400 AWP655361:AWQ655400 BGL655361:BGM655400 BQH655361:BQI655400 CAD655361:CAE655400 CJZ655361:CKA655400 CTV655361:CTW655400 DDR655361:DDS655400 DNN655361:DNO655400 DXJ655361:DXK655400 EHF655361:EHG655400 ERB655361:ERC655400 FAX655361:FAY655400 FKT655361:FKU655400 FUP655361:FUQ655400 GEL655361:GEM655400 GOH655361:GOI655400 GYD655361:GYE655400 HHZ655361:HIA655400 HRV655361:HRW655400 IBR655361:IBS655400 ILN655361:ILO655400 IVJ655361:IVK655400 JFF655361:JFG655400 JPB655361:JPC655400 JYX655361:JYY655400 KIT655361:KIU655400 KSP655361:KSQ655400 LCL655361:LCM655400 LMH655361:LMI655400 LWD655361:LWE655400 MFZ655361:MGA655400 MPV655361:MPW655400 MZR655361:MZS655400 NJN655361:NJO655400 NTJ655361:NTK655400 ODF655361:ODG655400 ONB655361:ONC655400 OWX655361:OWY655400 PGT655361:PGU655400 PQP655361:PQQ655400 QAL655361:QAM655400 QKH655361:QKI655400 QUD655361:QUE655400 RDZ655361:REA655400 RNV655361:RNW655400 RXR655361:RXS655400 SHN655361:SHO655400 SRJ655361:SRK655400 TBF655361:TBG655400 TLB655361:TLC655400 TUX655361:TUY655400 UET655361:UEU655400 UOP655361:UOQ655400 UYL655361:UYM655400 VIH655361:VII655400 VSD655361:VSE655400 WBZ655361:WCA655400 WLV655361:WLW655400 WVR655361:WVS655400 M720897:N720936 JF720897:JG720936 TB720897:TC720936 ACX720897:ACY720936 AMT720897:AMU720936 AWP720897:AWQ720936 BGL720897:BGM720936 BQH720897:BQI720936 CAD720897:CAE720936 CJZ720897:CKA720936 CTV720897:CTW720936 DDR720897:DDS720936 DNN720897:DNO720936 DXJ720897:DXK720936 EHF720897:EHG720936 ERB720897:ERC720936 FAX720897:FAY720936 FKT720897:FKU720936 FUP720897:FUQ720936 GEL720897:GEM720936 GOH720897:GOI720936 GYD720897:GYE720936 HHZ720897:HIA720936 HRV720897:HRW720936 IBR720897:IBS720936 ILN720897:ILO720936 IVJ720897:IVK720936 JFF720897:JFG720936 JPB720897:JPC720936 JYX720897:JYY720936 KIT720897:KIU720936 KSP720897:KSQ720936 LCL720897:LCM720936 LMH720897:LMI720936 LWD720897:LWE720936 MFZ720897:MGA720936 MPV720897:MPW720936 MZR720897:MZS720936 NJN720897:NJO720936 NTJ720897:NTK720936 ODF720897:ODG720936 ONB720897:ONC720936 OWX720897:OWY720936 PGT720897:PGU720936 PQP720897:PQQ720936 QAL720897:QAM720936 QKH720897:QKI720936 QUD720897:QUE720936 RDZ720897:REA720936 RNV720897:RNW720936 RXR720897:RXS720936 SHN720897:SHO720936 SRJ720897:SRK720936 TBF720897:TBG720936 TLB720897:TLC720936 TUX720897:TUY720936 UET720897:UEU720936 UOP720897:UOQ720936 UYL720897:UYM720936 VIH720897:VII720936 VSD720897:VSE720936 WBZ720897:WCA720936 WLV720897:WLW720936 WVR720897:WVS720936 M786433:N786472 JF786433:JG786472 TB786433:TC786472 ACX786433:ACY786472 AMT786433:AMU786472 AWP786433:AWQ786472 BGL786433:BGM786472 BQH786433:BQI786472 CAD786433:CAE786472 CJZ786433:CKA786472 CTV786433:CTW786472 DDR786433:DDS786472 DNN786433:DNO786472 DXJ786433:DXK786472 EHF786433:EHG786472 ERB786433:ERC786472 FAX786433:FAY786472 FKT786433:FKU786472 FUP786433:FUQ786472 GEL786433:GEM786472 GOH786433:GOI786472 GYD786433:GYE786472 HHZ786433:HIA786472 HRV786433:HRW786472 IBR786433:IBS786472 ILN786433:ILO786472 IVJ786433:IVK786472 JFF786433:JFG786472 JPB786433:JPC786472 JYX786433:JYY786472 KIT786433:KIU786472 KSP786433:KSQ786472 LCL786433:LCM786472 LMH786433:LMI786472 LWD786433:LWE786472 MFZ786433:MGA786472 MPV786433:MPW786472 MZR786433:MZS786472 NJN786433:NJO786472 NTJ786433:NTK786472 ODF786433:ODG786472 ONB786433:ONC786472 OWX786433:OWY786472 PGT786433:PGU786472 PQP786433:PQQ786472 QAL786433:QAM786472 QKH786433:QKI786472 QUD786433:QUE786472 RDZ786433:REA786472 RNV786433:RNW786472 RXR786433:RXS786472 SHN786433:SHO786472 SRJ786433:SRK786472 TBF786433:TBG786472 TLB786433:TLC786472 TUX786433:TUY786472 UET786433:UEU786472 UOP786433:UOQ786472 UYL786433:UYM786472 VIH786433:VII786472 VSD786433:VSE786472 WBZ786433:WCA786472 WLV786433:WLW786472 WVR786433:WVS786472 M851969:N852008 JF851969:JG852008 TB851969:TC852008 ACX851969:ACY852008 AMT851969:AMU852008 AWP851969:AWQ852008 BGL851969:BGM852008 BQH851969:BQI852008 CAD851969:CAE852008 CJZ851969:CKA852008 CTV851969:CTW852008 DDR851969:DDS852008 DNN851969:DNO852008 DXJ851969:DXK852008 EHF851969:EHG852008 ERB851969:ERC852008 FAX851969:FAY852008 FKT851969:FKU852008 FUP851969:FUQ852008 GEL851969:GEM852008 GOH851969:GOI852008 GYD851969:GYE852008 HHZ851969:HIA852008 HRV851969:HRW852008 IBR851969:IBS852008 ILN851969:ILO852008 IVJ851969:IVK852008 JFF851969:JFG852008 JPB851969:JPC852008 JYX851969:JYY852008 KIT851969:KIU852008 KSP851969:KSQ852008 LCL851969:LCM852008 LMH851969:LMI852008 LWD851969:LWE852008 MFZ851969:MGA852008 MPV851969:MPW852008 MZR851969:MZS852008 NJN851969:NJO852008 NTJ851969:NTK852008 ODF851969:ODG852008 ONB851969:ONC852008 OWX851969:OWY852008 PGT851969:PGU852008 PQP851969:PQQ852008 QAL851969:QAM852008 QKH851969:QKI852008 QUD851969:QUE852008 RDZ851969:REA852008 RNV851969:RNW852008 RXR851969:RXS852008 SHN851969:SHO852008 SRJ851969:SRK852008 TBF851969:TBG852008 TLB851969:TLC852008 TUX851969:TUY852008 UET851969:UEU852008 UOP851969:UOQ852008 UYL851969:UYM852008 VIH851969:VII852008 VSD851969:VSE852008 WBZ851969:WCA852008 WLV851969:WLW852008 WVR851969:WVS852008 M917505:N917544 JF917505:JG917544 TB917505:TC917544 ACX917505:ACY917544 AMT917505:AMU917544 AWP917505:AWQ917544 BGL917505:BGM917544 BQH917505:BQI917544 CAD917505:CAE917544 CJZ917505:CKA917544 CTV917505:CTW917544 DDR917505:DDS917544 DNN917505:DNO917544 DXJ917505:DXK917544 EHF917505:EHG917544 ERB917505:ERC917544 FAX917505:FAY917544 FKT917505:FKU917544 FUP917505:FUQ917544 GEL917505:GEM917544 GOH917505:GOI917544 GYD917505:GYE917544 HHZ917505:HIA917544 HRV917505:HRW917544 IBR917505:IBS917544 ILN917505:ILO917544 IVJ917505:IVK917544 JFF917505:JFG917544 JPB917505:JPC917544 JYX917505:JYY917544 KIT917505:KIU917544 KSP917505:KSQ917544 LCL917505:LCM917544 LMH917505:LMI917544 LWD917505:LWE917544 MFZ917505:MGA917544 MPV917505:MPW917544 MZR917505:MZS917544 NJN917505:NJO917544 NTJ917505:NTK917544 ODF917505:ODG917544 ONB917505:ONC917544 OWX917505:OWY917544 PGT917505:PGU917544 PQP917505:PQQ917544 QAL917505:QAM917544 QKH917505:QKI917544 QUD917505:QUE917544 RDZ917505:REA917544 RNV917505:RNW917544 RXR917505:RXS917544 SHN917505:SHO917544 SRJ917505:SRK917544 TBF917505:TBG917544 TLB917505:TLC917544 TUX917505:TUY917544 UET917505:UEU917544 UOP917505:UOQ917544 UYL917505:UYM917544 VIH917505:VII917544 VSD917505:VSE917544 WBZ917505:WCA917544 WLV917505:WLW917544 WVR917505:WVS917544 M983041:N983080 JF983041:JG983080 TB983041:TC983080 ACX983041:ACY983080 AMT983041:AMU983080 AWP983041:AWQ983080 BGL983041:BGM983080 BQH983041:BQI983080 CAD983041:CAE983080 CJZ983041:CKA983080 CTV983041:CTW983080 DDR983041:DDS983080 DNN983041:DNO983080 DXJ983041:DXK983080 EHF983041:EHG983080 ERB983041:ERC983080 FAX983041:FAY983080 FKT983041:FKU983080 FUP983041:FUQ983080 GEL983041:GEM983080 GOH983041:GOI983080 GYD983041:GYE983080 HHZ983041:HIA983080 HRV983041:HRW983080 IBR983041:IBS983080 ILN983041:ILO983080 IVJ983041:IVK983080 JFF983041:JFG983080 JPB983041:JPC983080 JYX983041:JYY983080 KIT983041:KIU983080 KSP983041:KSQ983080 LCL983041:LCM983080 LMH983041:LMI983080 LWD983041:LWE983080 MFZ983041:MGA983080 MPV983041:MPW983080 MZR983041:MZS983080 NJN983041:NJO983080 NTJ983041:NTK983080 ODF983041:ODG983080 ONB983041:ONC983080 OWX983041:OWY983080 PGT983041:PGU983080 PQP983041:PQQ983080 QAL983041:QAM983080 QKH983041:QKI983080 QUD983041:QUE983080 RDZ983041:REA983080 RNV983041:RNW983080 RXR983041:RXS983080 SHN983041:SHO983080 SRJ983041:SRK983080 TBF983041:TBG983080 TLB983041:TLC983080 TUX983041:TUY983080 UET983041:UEU983080 UOP983041:UOQ983080 UYL983041:UYM983080 VIH983041:VII983080 VSD983041:VSE983080 WBZ983041:WCA983080 WLV983041:WLW983080 WVR983041:WVS983080 U65537:X65576 JN65537:JQ65576 TJ65537:TM65576 ADF65537:ADI65576 ANB65537:ANE65576 AWX65537:AXA65576 BGT65537:BGW65576 BQP65537:BQS65576 CAL65537:CAO65576 CKH65537:CKK65576 CUD65537:CUG65576 DDZ65537:DEC65576 DNV65537:DNY65576 DXR65537:DXU65576 EHN65537:EHQ65576 ERJ65537:ERM65576 FBF65537:FBI65576 FLB65537:FLE65576 FUX65537:FVA65576 GET65537:GEW65576 GOP65537:GOS65576 GYL65537:GYO65576 HIH65537:HIK65576 HSD65537:HSG65576 IBZ65537:ICC65576 ILV65537:ILY65576 IVR65537:IVU65576 JFN65537:JFQ65576 JPJ65537:JPM65576 JZF65537:JZI65576 KJB65537:KJE65576 KSX65537:KTA65576 LCT65537:LCW65576 LMP65537:LMS65576 LWL65537:LWO65576 MGH65537:MGK65576 MQD65537:MQG65576 MZZ65537:NAC65576 NJV65537:NJY65576 NTR65537:NTU65576 ODN65537:ODQ65576 ONJ65537:ONM65576 OXF65537:OXI65576 PHB65537:PHE65576 PQX65537:PRA65576 QAT65537:QAW65576 QKP65537:QKS65576 QUL65537:QUO65576 REH65537:REK65576 ROD65537:ROG65576 RXZ65537:RYC65576 SHV65537:SHY65576 SRR65537:SRU65576 TBN65537:TBQ65576 TLJ65537:TLM65576 TVF65537:TVI65576 UFB65537:UFE65576 UOX65537:UPA65576 UYT65537:UYW65576 VIP65537:VIS65576 VSL65537:VSO65576 WCH65537:WCK65576 WMD65537:WMG65576 WVZ65537:WWC65576 U131073:X131112 JN131073:JQ131112 TJ131073:TM131112 ADF131073:ADI131112 ANB131073:ANE131112 AWX131073:AXA131112 BGT131073:BGW131112 BQP131073:BQS131112 CAL131073:CAO131112 CKH131073:CKK131112 CUD131073:CUG131112 DDZ131073:DEC131112 DNV131073:DNY131112 DXR131073:DXU131112 EHN131073:EHQ131112 ERJ131073:ERM131112 FBF131073:FBI131112 FLB131073:FLE131112 FUX131073:FVA131112 GET131073:GEW131112 GOP131073:GOS131112 GYL131073:GYO131112 HIH131073:HIK131112 HSD131073:HSG131112 IBZ131073:ICC131112 ILV131073:ILY131112 IVR131073:IVU131112 JFN131073:JFQ131112 JPJ131073:JPM131112 JZF131073:JZI131112 KJB131073:KJE131112 KSX131073:KTA131112 LCT131073:LCW131112 LMP131073:LMS131112 LWL131073:LWO131112 MGH131073:MGK131112 MQD131073:MQG131112 MZZ131073:NAC131112 NJV131073:NJY131112 NTR131073:NTU131112 ODN131073:ODQ131112 ONJ131073:ONM131112 OXF131073:OXI131112 PHB131073:PHE131112 PQX131073:PRA131112 QAT131073:QAW131112 QKP131073:QKS131112 QUL131073:QUO131112 REH131073:REK131112 ROD131073:ROG131112 RXZ131073:RYC131112 SHV131073:SHY131112 SRR131073:SRU131112 TBN131073:TBQ131112 TLJ131073:TLM131112 TVF131073:TVI131112 UFB131073:UFE131112 UOX131073:UPA131112 UYT131073:UYW131112 VIP131073:VIS131112 VSL131073:VSO131112 WCH131073:WCK131112 WMD131073:WMG131112 WVZ131073:WWC131112 U196609:X196648 JN196609:JQ196648 TJ196609:TM196648 ADF196609:ADI196648 ANB196609:ANE196648 AWX196609:AXA196648 BGT196609:BGW196648 BQP196609:BQS196648 CAL196609:CAO196648 CKH196609:CKK196648 CUD196609:CUG196648 DDZ196609:DEC196648 DNV196609:DNY196648 DXR196609:DXU196648 EHN196609:EHQ196648 ERJ196609:ERM196648 FBF196609:FBI196648 FLB196609:FLE196648 FUX196609:FVA196648 GET196609:GEW196648 GOP196609:GOS196648 GYL196609:GYO196648 HIH196609:HIK196648 HSD196609:HSG196648 IBZ196609:ICC196648 ILV196609:ILY196648 IVR196609:IVU196648 JFN196609:JFQ196648 JPJ196609:JPM196648 JZF196609:JZI196648 KJB196609:KJE196648 KSX196609:KTA196648 LCT196609:LCW196648 LMP196609:LMS196648 LWL196609:LWO196648 MGH196609:MGK196648 MQD196609:MQG196648 MZZ196609:NAC196648 NJV196609:NJY196648 NTR196609:NTU196648 ODN196609:ODQ196648 ONJ196609:ONM196648 OXF196609:OXI196648 PHB196609:PHE196648 PQX196609:PRA196648 QAT196609:QAW196648 QKP196609:QKS196648 QUL196609:QUO196648 REH196609:REK196648 ROD196609:ROG196648 RXZ196609:RYC196648 SHV196609:SHY196648 SRR196609:SRU196648 TBN196609:TBQ196648 TLJ196609:TLM196648 TVF196609:TVI196648 UFB196609:UFE196648 UOX196609:UPA196648 UYT196609:UYW196648 VIP196609:VIS196648 VSL196609:VSO196648 WCH196609:WCK196648 WMD196609:WMG196648 WVZ196609:WWC196648 U262145:X262184 JN262145:JQ262184 TJ262145:TM262184 ADF262145:ADI262184 ANB262145:ANE262184 AWX262145:AXA262184 BGT262145:BGW262184 BQP262145:BQS262184 CAL262145:CAO262184 CKH262145:CKK262184 CUD262145:CUG262184 DDZ262145:DEC262184 DNV262145:DNY262184 DXR262145:DXU262184 EHN262145:EHQ262184 ERJ262145:ERM262184 FBF262145:FBI262184 FLB262145:FLE262184 FUX262145:FVA262184 GET262145:GEW262184 GOP262145:GOS262184 GYL262145:GYO262184 HIH262145:HIK262184 HSD262145:HSG262184 IBZ262145:ICC262184 ILV262145:ILY262184 IVR262145:IVU262184 JFN262145:JFQ262184 JPJ262145:JPM262184 JZF262145:JZI262184 KJB262145:KJE262184 KSX262145:KTA262184 LCT262145:LCW262184 LMP262145:LMS262184 LWL262145:LWO262184 MGH262145:MGK262184 MQD262145:MQG262184 MZZ262145:NAC262184 NJV262145:NJY262184 NTR262145:NTU262184 ODN262145:ODQ262184 ONJ262145:ONM262184 OXF262145:OXI262184 PHB262145:PHE262184 PQX262145:PRA262184 QAT262145:QAW262184 QKP262145:QKS262184 QUL262145:QUO262184 REH262145:REK262184 ROD262145:ROG262184 RXZ262145:RYC262184 SHV262145:SHY262184 SRR262145:SRU262184 TBN262145:TBQ262184 TLJ262145:TLM262184 TVF262145:TVI262184 UFB262145:UFE262184 UOX262145:UPA262184 UYT262145:UYW262184 VIP262145:VIS262184 VSL262145:VSO262184 WCH262145:WCK262184 WMD262145:WMG262184 WVZ262145:WWC262184 U327681:X327720 JN327681:JQ327720 TJ327681:TM327720 ADF327681:ADI327720 ANB327681:ANE327720 AWX327681:AXA327720 BGT327681:BGW327720 BQP327681:BQS327720 CAL327681:CAO327720 CKH327681:CKK327720 CUD327681:CUG327720 DDZ327681:DEC327720 DNV327681:DNY327720 DXR327681:DXU327720 EHN327681:EHQ327720 ERJ327681:ERM327720 FBF327681:FBI327720 FLB327681:FLE327720 FUX327681:FVA327720 GET327681:GEW327720 GOP327681:GOS327720 GYL327681:GYO327720 HIH327681:HIK327720 HSD327681:HSG327720 IBZ327681:ICC327720 ILV327681:ILY327720 IVR327681:IVU327720 JFN327681:JFQ327720 JPJ327681:JPM327720 JZF327681:JZI327720 KJB327681:KJE327720 KSX327681:KTA327720 LCT327681:LCW327720 LMP327681:LMS327720 LWL327681:LWO327720 MGH327681:MGK327720 MQD327681:MQG327720 MZZ327681:NAC327720 NJV327681:NJY327720 NTR327681:NTU327720 ODN327681:ODQ327720 ONJ327681:ONM327720 OXF327681:OXI327720 PHB327681:PHE327720 PQX327681:PRA327720 QAT327681:QAW327720 QKP327681:QKS327720 QUL327681:QUO327720 REH327681:REK327720 ROD327681:ROG327720 RXZ327681:RYC327720 SHV327681:SHY327720 SRR327681:SRU327720 TBN327681:TBQ327720 TLJ327681:TLM327720 TVF327681:TVI327720 UFB327681:UFE327720 UOX327681:UPA327720 UYT327681:UYW327720 VIP327681:VIS327720 VSL327681:VSO327720 WCH327681:WCK327720 WMD327681:WMG327720 WVZ327681:WWC327720 U393217:X393256 JN393217:JQ393256 TJ393217:TM393256 ADF393217:ADI393256 ANB393217:ANE393256 AWX393217:AXA393256 BGT393217:BGW393256 BQP393217:BQS393256 CAL393217:CAO393256 CKH393217:CKK393256 CUD393217:CUG393256 DDZ393217:DEC393256 DNV393217:DNY393256 DXR393217:DXU393256 EHN393217:EHQ393256 ERJ393217:ERM393256 FBF393217:FBI393256 FLB393217:FLE393256 FUX393217:FVA393256 GET393217:GEW393256 GOP393217:GOS393256 GYL393217:GYO393256 HIH393217:HIK393256 HSD393217:HSG393256 IBZ393217:ICC393256 ILV393217:ILY393256 IVR393217:IVU393256 JFN393217:JFQ393256 JPJ393217:JPM393256 JZF393217:JZI393256 KJB393217:KJE393256 KSX393217:KTA393256 LCT393217:LCW393256 LMP393217:LMS393256 LWL393217:LWO393256 MGH393217:MGK393256 MQD393217:MQG393256 MZZ393217:NAC393256 NJV393217:NJY393256 NTR393217:NTU393256 ODN393217:ODQ393256 ONJ393217:ONM393256 OXF393217:OXI393256 PHB393217:PHE393256 PQX393217:PRA393256 QAT393217:QAW393256 QKP393217:QKS393256 QUL393217:QUO393256 REH393217:REK393256 ROD393217:ROG393256 RXZ393217:RYC393256 SHV393217:SHY393256 SRR393217:SRU393256 TBN393217:TBQ393256 TLJ393217:TLM393256 TVF393217:TVI393256 UFB393217:UFE393256 UOX393217:UPA393256 UYT393217:UYW393256 VIP393217:VIS393256 VSL393217:VSO393256 WCH393217:WCK393256 WMD393217:WMG393256 WVZ393217:WWC393256 U458753:X458792 JN458753:JQ458792 TJ458753:TM458792 ADF458753:ADI458792 ANB458753:ANE458792 AWX458753:AXA458792 BGT458753:BGW458792 BQP458753:BQS458792 CAL458753:CAO458792 CKH458753:CKK458792 CUD458753:CUG458792 DDZ458753:DEC458792 DNV458753:DNY458792 DXR458753:DXU458792 EHN458753:EHQ458792 ERJ458753:ERM458792 FBF458753:FBI458792 FLB458753:FLE458792 FUX458753:FVA458792 GET458753:GEW458792 GOP458753:GOS458792 GYL458753:GYO458792 HIH458753:HIK458792 HSD458753:HSG458792 IBZ458753:ICC458792 ILV458753:ILY458792 IVR458753:IVU458792 JFN458753:JFQ458792 JPJ458753:JPM458792 JZF458753:JZI458792 KJB458753:KJE458792 KSX458753:KTA458792 LCT458753:LCW458792 LMP458753:LMS458792 LWL458753:LWO458792 MGH458753:MGK458792 MQD458753:MQG458792 MZZ458753:NAC458792 NJV458753:NJY458792 NTR458753:NTU458792 ODN458753:ODQ458792 ONJ458753:ONM458792 OXF458753:OXI458792 PHB458753:PHE458792 PQX458753:PRA458792 QAT458753:QAW458792 QKP458753:QKS458792 QUL458753:QUO458792 REH458753:REK458792 ROD458753:ROG458792 RXZ458753:RYC458792 SHV458753:SHY458792 SRR458753:SRU458792 TBN458753:TBQ458792 TLJ458753:TLM458792 TVF458753:TVI458792 UFB458753:UFE458792 UOX458753:UPA458792 UYT458753:UYW458792 VIP458753:VIS458792 VSL458753:VSO458792 WCH458753:WCK458792 WMD458753:WMG458792 WVZ458753:WWC458792 U524289:X524328 JN524289:JQ524328 TJ524289:TM524328 ADF524289:ADI524328 ANB524289:ANE524328 AWX524289:AXA524328 BGT524289:BGW524328 BQP524289:BQS524328 CAL524289:CAO524328 CKH524289:CKK524328 CUD524289:CUG524328 DDZ524289:DEC524328 DNV524289:DNY524328 DXR524289:DXU524328 EHN524289:EHQ524328 ERJ524289:ERM524328 FBF524289:FBI524328 FLB524289:FLE524328 FUX524289:FVA524328 GET524289:GEW524328 GOP524289:GOS524328 GYL524289:GYO524328 HIH524289:HIK524328 HSD524289:HSG524328 IBZ524289:ICC524328 ILV524289:ILY524328 IVR524289:IVU524328 JFN524289:JFQ524328 JPJ524289:JPM524328 JZF524289:JZI524328 KJB524289:KJE524328 KSX524289:KTA524328 LCT524289:LCW524328 LMP524289:LMS524328 LWL524289:LWO524328 MGH524289:MGK524328 MQD524289:MQG524328 MZZ524289:NAC524328 NJV524289:NJY524328 NTR524289:NTU524328 ODN524289:ODQ524328 ONJ524289:ONM524328 OXF524289:OXI524328 PHB524289:PHE524328 PQX524289:PRA524328 QAT524289:QAW524328 QKP524289:QKS524328 QUL524289:QUO524328 REH524289:REK524328 ROD524289:ROG524328 RXZ524289:RYC524328 SHV524289:SHY524328 SRR524289:SRU524328 TBN524289:TBQ524328 TLJ524289:TLM524328 TVF524289:TVI524328 UFB524289:UFE524328 UOX524289:UPA524328 UYT524289:UYW524328 VIP524289:VIS524328 VSL524289:VSO524328 WCH524289:WCK524328 WMD524289:WMG524328 WVZ524289:WWC524328 U589825:X589864 JN589825:JQ589864 TJ589825:TM589864 ADF589825:ADI589864 ANB589825:ANE589864 AWX589825:AXA589864 BGT589825:BGW589864 BQP589825:BQS589864 CAL589825:CAO589864 CKH589825:CKK589864 CUD589825:CUG589864 DDZ589825:DEC589864 DNV589825:DNY589864 DXR589825:DXU589864 EHN589825:EHQ589864 ERJ589825:ERM589864 FBF589825:FBI589864 FLB589825:FLE589864 FUX589825:FVA589864 GET589825:GEW589864 GOP589825:GOS589864 GYL589825:GYO589864 HIH589825:HIK589864 HSD589825:HSG589864 IBZ589825:ICC589864 ILV589825:ILY589864 IVR589825:IVU589864 JFN589825:JFQ589864 JPJ589825:JPM589864 JZF589825:JZI589864 KJB589825:KJE589864 KSX589825:KTA589864 LCT589825:LCW589864 LMP589825:LMS589864 LWL589825:LWO589864 MGH589825:MGK589864 MQD589825:MQG589864 MZZ589825:NAC589864 NJV589825:NJY589864 NTR589825:NTU589864 ODN589825:ODQ589864 ONJ589825:ONM589864 OXF589825:OXI589864 PHB589825:PHE589864 PQX589825:PRA589864 QAT589825:QAW589864 QKP589825:QKS589864 QUL589825:QUO589864 REH589825:REK589864 ROD589825:ROG589864 RXZ589825:RYC589864 SHV589825:SHY589864 SRR589825:SRU589864 TBN589825:TBQ589864 TLJ589825:TLM589864 TVF589825:TVI589864 UFB589825:UFE589864 UOX589825:UPA589864 UYT589825:UYW589864 VIP589825:VIS589864 VSL589825:VSO589864 WCH589825:WCK589864 WMD589825:WMG589864 WVZ589825:WWC589864 U655361:X655400 JN655361:JQ655400 TJ655361:TM655400 ADF655361:ADI655400 ANB655361:ANE655400 AWX655361:AXA655400 BGT655361:BGW655400 BQP655361:BQS655400 CAL655361:CAO655400 CKH655361:CKK655400 CUD655361:CUG655400 DDZ655361:DEC655400 DNV655361:DNY655400 DXR655361:DXU655400 EHN655361:EHQ655400 ERJ655361:ERM655400 FBF655361:FBI655400 FLB655361:FLE655400 FUX655361:FVA655400 GET655361:GEW655400 GOP655361:GOS655400 GYL655361:GYO655400 HIH655361:HIK655400 HSD655361:HSG655400 IBZ655361:ICC655400 ILV655361:ILY655400 IVR655361:IVU655400 JFN655361:JFQ655400 JPJ655361:JPM655400 JZF655361:JZI655400 KJB655361:KJE655400 KSX655361:KTA655400 LCT655361:LCW655400 LMP655361:LMS655400 LWL655361:LWO655400 MGH655361:MGK655400 MQD655361:MQG655400 MZZ655361:NAC655400 NJV655361:NJY655400 NTR655361:NTU655400 ODN655361:ODQ655400 ONJ655361:ONM655400 OXF655361:OXI655400 PHB655361:PHE655400 PQX655361:PRA655400 QAT655361:QAW655400 QKP655361:QKS655400 QUL655361:QUO655400 REH655361:REK655400 ROD655361:ROG655400 RXZ655361:RYC655400 SHV655361:SHY655400 SRR655361:SRU655400 TBN655361:TBQ655400 TLJ655361:TLM655400 TVF655361:TVI655400 UFB655361:UFE655400 UOX655361:UPA655400 UYT655361:UYW655400 VIP655361:VIS655400 VSL655361:VSO655400 WCH655361:WCK655400 WMD655361:WMG655400 WVZ655361:WWC655400 U720897:X720936 JN720897:JQ720936 TJ720897:TM720936 ADF720897:ADI720936 ANB720897:ANE720936 AWX720897:AXA720936 BGT720897:BGW720936 BQP720897:BQS720936 CAL720897:CAO720936 CKH720897:CKK720936 CUD720897:CUG720936 DDZ720897:DEC720936 DNV720897:DNY720936 DXR720897:DXU720936 EHN720897:EHQ720936 ERJ720897:ERM720936 FBF720897:FBI720936 FLB720897:FLE720936 FUX720897:FVA720936 GET720897:GEW720936 GOP720897:GOS720936 GYL720897:GYO720936 HIH720897:HIK720936 HSD720897:HSG720936 IBZ720897:ICC720936 ILV720897:ILY720936 IVR720897:IVU720936 JFN720897:JFQ720936 JPJ720897:JPM720936 JZF720897:JZI720936 KJB720897:KJE720936 KSX720897:KTA720936 LCT720897:LCW720936 LMP720897:LMS720936 LWL720897:LWO720936 MGH720897:MGK720936 MQD720897:MQG720936 MZZ720897:NAC720936 NJV720897:NJY720936 NTR720897:NTU720936 ODN720897:ODQ720936 ONJ720897:ONM720936 OXF720897:OXI720936 PHB720897:PHE720936 PQX720897:PRA720936 QAT720897:QAW720936 QKP720897:QKS720936 QUL720897:QUO720936 REH720897:REK720936 ROD720897:ROG720936 RXZ720897:RYC720936 SHV720897:SHY720936 SRR720897:SRU720936 TBN720897:TBQ720936 TLJ720897:TLM720936 TVF720897:TVI720936 UFB720897:UFE720936 UOX720897:UPA720936 UYT720897:UYW720936 VIP720897:VIS720936 VSL720897:VSO720936 WCH720897:WCK720936 WMD720897:WMG720936 WVZ720897:WWC720936 U786433:X786472 JN786433:JQ786472 TJ786433:TM786472 ADF786433:ADI786472 ANB786433:ANE786472 AWX786433:AXA786472 BGT786433:BGW786472 BQP786433:BQS786472 CAL786433:CAO786472 CKH786433:CKK786472 CUD786433:CUG786472 DDZ786433:DEC786472 DNV786433:DNY786472 DXR786433:DXU786472 EHN786433:EHQ786472 ERJ786433:ERM786472 FBF786433:FBI786472 FLB786433:FLE786472 FUX786433:FVA786472 GET786433:GEW786472 GOP786433:GOS786472 GYL786433:GYO786472 HIH786433:HIK786472 HSD786433:HSG786472 IBZ786433:ICC786472 ILV786433:ILY786472 IVR786433:IVU786472 JFN786433:JFQ786472 JPJ786433:JPM786472 JZF786433:JZI786472 KJB786433:KJE786472 KSX786433:KTA786472 LCT786433:LCW786472 LMP786433:LMS786472 LWL786433:LWO786472 MGH786433:MGK786472 MQD786433:MQG786472 MZZ786433:NAC786472 NJV786433:NJY786472 NTR786433:NTU786472 ODN786433:ODQ786472 ONJ786433:ONM786472 OXF786433:OXI786472 PHB786433:PHE786472 PQX786433:PRA786472 QAT786433:QAW786472 QKP786433:QKS786472 QUL786433:QUO786472 REH786433:REK786472 ROD786433:ROG786472 RXZ786433:RYC786472 SHV786433:SHY786472 SRR786433:SRU786472 TBN786433:TBQ786472 TLJ786433:TLM786472 TVF786433:TVI786472 UFB786433:UFE786472 UOX786433:UPA786472 UYT786433:UYW786472 VIP786433:VIS786472 VSL786433:VSO786472 WCH786433:WCK786472 WMD786433:WMG786472 WVZ786433:WWC786472 U851969:X852008 JN851969:JQ852008 TJ851969:TM852008 ADF851969:ADI852008 ANB851969:ANE852008 AWX851969:AXA852008 BGT851969:BGW852008 BQP851969:BQS852008 CAL851969:CAO852008 CKH851969:CKK852008 CUD851969:CUG852008 DDZ851969:DEC852008 DNV851969:DNY852008 DXR851969:DXU852008 EHN851969:EHQ852008 ERJ851969:ERM852008 FBF851969:FBI852008 FLB851969:FLE852008 FUX851969:FVA852008 GET851969:GEW852008 GOP851969:GOS852008 GYL851969:GYO852008 HIH851969:HIK852008 HSD851969:HSG852008 IBZ851969:ICC852008 ILV851969:ILY852008 IVR851969:IVU852008 JFN851969:JFQ852008 JPJ851969:JPM852008 JZF851969:JZI852008 KJB851969:KJE852008 KSX851969:KTA852008 LCT851969:LCW852008 LMP851969:LMS852008 LWL851969:LWO852008 MGH851969:MGK852008 MQD851969:MQG852008 MZZ851969:NAC852008 NJV851969:NJY852008 NTR851969:NTU852008 ODN851969:ODQ852008 ONJ851969:ONM852008 OXF851969:OXI852008 PHB851969:PHE852008 PQX851969:PRA852008 QAT851969:QAW852008 QKP851969:QKS852008 QUL851969:QUO852008 REH851969:REK852008 ROD851969:ROG852008 RXZ851969:RYC852008 SHV851969:SHY852008 SRR851969:SRU852008 TBN851969:TBQ852008 TLJ851969:TLM852008 TVF851969:TVI852008 UFB851969:UFE852008 UOX851969:UPA852008 UYT851969:UYW852008 VIP851969:VIS852008 VSL851969:VSO852008 WCH851969:WCK852008 WMD851969:WMG852008 WVZ851969:WWC852008 U917505:X917544 JN917505:JQ917544 TJ917505:TM917544 ADF917505:ADI917544 ANB917505:ANE917544 AWX917505:AXA917544 BGT917505:BGW917544 BQP917505:BQS917544 CAL917505:CAO917544 CKH917505:CKK917544 CUD917505:CUG917544 DDZ917505:DEC917544 DNV917505:DNY917544 DXR917505:DXU917544 EHN917505:EHQ917544 ERJ917505:ERM917544 FBF917505:FBI917544 FLB917505:FLE917544 FUX917505:FVA917544 GET917505:GEW917544 GOP917505:GOS917544 GYL917505:GYO917544 HIH917505:HIK917544 HSD917505:HSG917544 IBZ917505:ICC917544 ILV917505:ILY917544 IVR917505:IVU917544 JFN917505:JFQ917544 JPJ917505:JPM917544 JZF917505:JZI917544 KJB917505:KJE917544 KSX917505:KTA917544 LCT917505:LCW917544 LMP917505:LMS917544 LWL917505:LWO917544 MGH917505:MGK917544 MQD917505:MQG917544 MZZ917505:NAC917544 NJV917505:NJY917544 NTR917505:NTU917544 ODN917505:ODQ917544 ONJ917505:ONM917544 OXF917505:OXI917544 PHB917505:PHE917544 PQX917505:PRA917544 QAT917505:QAW917544 QKP917505:QKS917544 QUL917505:QUO917544 REH917505:REK917544 ROD917505:ROG917544 RXZ917505:RYC917544 SHV917505:SHY917544 SRR917505:SRU917544 TBN917505:TBQ917544 TLJ917505:TLM917544 TVF917505:TVI917544 UFB917505:UFE917544 UOX917505:UPA917544 UYT917505:UYW917544 VIP917505:VIS917544 VSL917505:VSO917544 WCH917505:WCK917544 WMD917505:WMG917544 WVZ917505:WWC917544 U983041:X983080 JN983041:JQ983080 TJ983041:TM983080 ADF983041:ADI983080 ANB983041:ANE983080 AWX983041:AXA983080 BGT983041:BGW983080 BQP983041:BQS983080 CAL983041:CAO983080 CKH983041:CKK983080 CUD983041:CUG983080 DDZ983041:DEC983080 DNV983041:DNY983080 DXR983041:DXU983080 EHN983041:EHQ983080 ERJ983041:ERM983080 FBF983041:FBI983080 FLB983041:FLE983080 FUX983041:FVA983080 GET983041:GEW983080 GOP983041:GOS983080 GYL983041:GYO983080 HIH983041:HIK983080 HSD983041:HSG983080 IBZ983041:ICC983080 ILV983041:ILY983080 IVR983041:IVU983080 JFN983041:JFQ983080 JPJ983041:JPM983080 JZF983041:JZI983080 KJB983041:KJE983080 KSX983041:KTA983080 LCT983041:LCW983080 LMP983041:LMS983080 LWL983041:LWO983080 MGH983041:MGK983080 MQD983041:MQG983080 MZZ983041:NAC983080 NJV983041:NJY983080 NTR983041:NTU983080 ODN983041:ODQ983080 ONJ983041:ONM983080 OXF983041:OXI983080 PHB983041:PHE983080 PQX983041:PRA983080 QAT983041:QAW983080 QKP983041:QKS983080 QUL983041:QUO983080 REH983041:REK983080 ROD983041:ROG983080 RXZ983041:RYC983080 SHV983041:SHY983080 SRR983041:SRU983080 TBN983041:TBQ983080 TLJ983041:TLM983080 TVF983041:TVI983080 UFB983041:UFE983080 UOX983041:UPA983080 UYT983041:UYW983080 VIP983041:VIS983080 VSL983041:VSO983080 WCH983041:WCK983080 WMD983041:WMG983080 WVZ983041:WWC983080 AD65537:AF65576 JW65537:JY65576 TS65537:TU65576 ADO65537:ADQ65576 ANK65537:ANM65576 AXG65537:AXI65576 BHC65537:BHE65576 BQY65537:BRA65576 CAU65537:CAW65576 CKQ65537:CKS65576 CUM65537:CUO65576 DEI65537:DEK65576 DOE65537:DOG65576 DYA65537:DYC65576 EHW65537:EHY65576 ERS65537:ERU65576 FBO65537:FBQ65576 FLK65537:FLM65576 FVG65537:FVI65576 GFC65537:GFE65576 GOY65537:GPA65576 GYU65537:GYW65576 HIQ65537:HIS65576 HSM65537:HSO65576 ICI65537:ICK65576 IME65537:IMG65576 IWA65537:IWC65576 JFW65537:JFY65576 JPS65537:JPU65576 JZO65537:JZQ65576 KJK65537:KJM65576 KTG65537:KTI65576 LDC65537:LDE65576 LMY65537:LNA65576 LWU65537:LWW65576 MGQ65537:MGS65576 MQM65537:MQO65576 NAI65537:NAK65576 NKE65537:NKG65576 NUA65537:NUC65576 ODW65537:ODY65576 ONS65537:ONU65576 OXO65537:OXQ65576 PHK65537:PHM65576 PRG65537:PRI65576 QBC65537:QBE65576 QKY65537:QLA65576 QUU65537:QUW65576 REQ65537:RES65576 ROM65537:ROO65576 RYI65537:RYK65576 SIE65537:SIG65576 SSA65537:SSC65576 TBW65537:TBY65576 TLS65537:TLU65576 TVO65537:TVQ65576 UFK65537:UFM65576 UPG65537:UPI65576 UZC65537:UZE65576 VIY65537:VJA65576 VSU65537:VSW65576 WCQ65537:WCS65576 WMM65537:WMO65576 WWI65537:WWK65576 AD131073:AF131112 JW131073:JY131112 TS131073:TU131112 ADO131073:ADQ131112 ANK131073:ANM131112 AXG131073:AXI131112 BHC131073:BHE131112 BQY131073:BRA131112 CAU131073:CAW131112 CKQ131073:CKS131112 CUM131073:CUO131112 DEI131073:DEK131112 DOE131073:DOG131112 DYA131073:DYC131112 EHW131073:EHY131112 ERS131073:ERU131112 FBO131073:FBQ131112 FLK131073:FLM131112 FVG131073:FVI131112 GFC131073:GFE131112 GOY131073:GPA131112 GYU131073:GYW131112 HIQ131073:HIS131112 HSM131073:HSO131112 ICI131073:ICK131112 IME131073:IMG131112 IWA131073:IWC131112 JFW131073:JFY131112 JPS131073:JPU131112 JZO131073:JZQ131112 KJK131073:KJM131112 KTG131073:KTI131112 LDC131073:LDE131112 LMY131073:LNA131112 LWU131073:LWW131112 MGQ131073:MGS131112 MQM131073:MQO131112 NAI131073:NAK131112 NKE131073:NKG131112 NUA131073:NUC131112 ODW131073:ODY131112 ONS131073:ONU131112 OXO131073:OXQ131112 PHK131073:PHM131112 PRG131073:PRI131112 QBC131073:QBE131112 QKY131073:QLA131112 QUU131073:QUW131112 REQ131073:RES131112 ROM131073:ROO131112 RYI131073:RYK131112 SIE131073:SIG131112 SSA131073:SSC131112 TBW131073:TBY131112 TLS131073:TLU131112 TVO131073:TVQ131112 UFK131073:UFM131112 UPG131073:UPI131112 UZC131073:UZE131112 VIY131073:VJA131112 VSU131073:VSW131112 WCQ131073:WCS131112 WMM131073:WMO131112 WWI131073:WWK131112 AD196609:AF196648 JW196609:JY196648 TS196609:TU196648 ADO196609:ADQ196648 ANK196609:ANM196648 AXG196609:AXI196648 BHC196609:BHE196648 BQY196609:BRA196648 CAU196609:CAW196648 CKQ196609:CKS196648 CUM196609:CUO196648 DEI196609:DEK196648 DOE196609:DOG196648 DYA196609:DYC196648 EHW196609:EHY196648 ERS196609:ERU196648 FBO196609:FBQ196648 FLK196609:FLM196648 FVG196609:FVI196648 GFC196609:GFE196648 GOY196609:GPA196648 GYU196609:GYW196648 HIQ196609:HIS196648 HSM196609:HSO196648 ICI196609:ICK196648 IME196609:IMG196648 IWA196609:IWC196648 JFW196609:JFY196648 JPS196609:JPU196648 JZO196609:JZQ196648 KJK196609:KJM196648 KTG196609:KTI196648 LDC196609:LDE196648 LMY196609:LNA196648 LWU196609:LWW196648 MGQ196609:MGS196648 MQM196609:MQO196648 NAI196609:NAK196648 NKE196609:NKG196648 NUA196609:NUC196648 ODW196609:ODY196648 ONS196609:ONU196648 OXO196609:OXQ196648 PHK196609:PHM196648 PRG196609:PRI196648 QBC196609:QBE196648 QKY196609:QLA196648 QUU196609:QUW196648 REQ196609:RES196648 ROM196609:ROO196648 RYI196609:RYK196648 SIE196609:SIG196648 SSA196609:SSC196648 TBW196609:TBY196648 TLS196609:TLU196648 TVO196609:TVQ196648 UFK196609:UFM196648 UPG196609:UPI196648 UZC196609:UZE196648 VIY196609:VJA196648 VSU196609:VSW196648 WCQ196609:WCS196648 WMM196609:WMO196648 WWI196609:WWK196648 AD262145:AF262184 JW262145:JY262184 TS262145:TU262184 ADO262145:ADQ262184 ANK262145:ANM262184 AXG262145:AXI262184 BHC262145:BHE262184 BQY262145:BRA262184 CAU262145:CAW262184 CKQ262145:CKS262184 CUM262145:CUO262184 DEI262145:DEK262184 DOE262145:DOG262184 DYA262145:DYC262184 EHW262145:EHY262184 ERS262145:ERU262184 FBO262145:FBQ262184 FLK262145:FLM262184 FVG262145:FVI262184 GFC262145:GFE262184 GOY262145:GPA262184 GYU262145:GYW262184 HIQ262145:HIS262184 HSM262145:HSO262184 ICI262145:ICK262184 IME262145:IMG262184 IWA262145:IWC262184 JFW262145:JFY262184 JPS262145:JPU262184 JZO262145:JZQ262184 KJK262145:KJM262184 KTG262145:KTI262184 LDC262145:LDE262184 LMY262145:LNA262184 LWU262145:LWW262184 MGQ262145:MGS262184 MQM262145:MQO262184 NAI262145:NAK262184 NKE262145:NKG262184 NUA262145:NUC262184 ODW262145:ODY262184 ONS262145:ONU262184 OXO262145:OXQ262184 PHK262145:PHM262184 PRG262145:PRI262184 QBC262145:QBE262184 QKY262145:QLA262184 QUU262145:QUW262184 REQ262145:RES262184 ROM262145:ROO262184 RYI262145:RYK262184 SIE262145:SIG262184 SSA262145:SSC262184 TBW262145:TBY262184 TLS262145:TLU262184 TVO262145:TVQ262184 UFK262145:UFM262184 UPG262145:UPI262184 UZC262145:UZE262184 VIY262145:VJA262184 VSU262145:VSW262184 WCQ262145:WCS262184 WMM262145:WMO262184 WWI262145:WWK262184 AD327681:AF327720 JW327681:JY327720 TS327681:TU327720 ADO327681:ADQ327720 ANK327681:ANM327720 AXG327681:AXI327720 BHC327681:BHE327720 BQY327681:BRA327720 CAU327681:CAW327720 CKQ327681:CKS327720 CUM327681:CUO327720 DEI327681:DEK327720 DOE327681:DOG327720 DYA327681:DYC327720 EHW327681:EHY327720 ERS327681:ERU327720 FBO327681:FBQ327720 FLK327681:FLM327720 FVG327681:FVI327720 GFC327681:GFE327720 GOY327681:GPA327720 GYU327681:GYW327720 HIQ327681:HIS327720 HSM327681:HSO327720 ICI327681:ICK327720 IME327681:IMG327720 IWA327681:IWC327720 JFW327681:JFY327720 JPS327681:JPU327720 JZO327681:JZQ327720 KJK327681:KJM327720 KTG327681:KTI327720 LDC327681:LDE327720 LMY327681:LNA327720 LWU327681:LWW327720 MGQ327681:MGS327720 MQM327681:MQO327720 NAI327681:NAK327720 NKE327681:NKG327720 NUA327681:NUC327720 ODW327681:ODY327720 ONS327681:ONU327720 OXO327681:OXQ327720 PHK327681:PHM327720 PRG327681:PRI327720 QBC327681:QBE327720 QKY327681:QLA327720 QUU327681:QUW327720 REQ327681:RES327720 ROM327681:ROO327720 RYI327681:RYK327720 SIE327681:SIG327720 SSA327681:SSC327720 TBW327681:TBY327720 TLS327681:TLU327720 TVO327681:TVQ327720 UFK327681:UFM327720 UPG327681:UPI327720 UZC327681:UZE327720 VIY327681:VJA327720 VSU327681:VSW327720 WCQ327681:WCS327720 WMM327681:WMO327720 WWI327681:WWK327720 AD393217:AF393256 JW393217:JY393256 TS393217:TU393256 ADO393217:ADQ393256 ANK393217:ANM393256 AXG393217:AXI393256 BHC393217:BHE393256 BQY393217:BRA393256 CAU393217:CAW393256 CKQ393217:CKS393256 CUM393217:CUO393256 DEI393217:DEK393256 DOE393217:DOG393256 DYA393217:DYC393256 EHW393217:EHY393256 ERS393217:ERU393256 FBO393217:FBQ393256 FLK393217:FLM393256 FVG393217:FVI393256 GFC393217:GFE393256 GOY393217:GPA393256 GYU393217:GYW393256 HIQ393217:HIS393256 HSM393217:HSO393256 ICI393217:ICK393256 IME393217:IMG393256 IWA393217:IWC393256 JFW393217:JFY393256 JPS393217:JPU393256 JZO393217:JZQ393256 KJK393217:KJM393256 KTG393217:KTI393256 LDC393217:LDE393256 LMY393217:LNA393256 LWU393217:LWW393256 MGQ393217:MGS393256 MQM393217:MQO393256 NAI393217:NAK393256 NKE393217:NKG393256 NUA393217:NUC393256 ODW393217:ODY393256 ONS393217:ONU393256 OXO393217:OXQ393256 PHK393217:PHM393256 PRG393217:PRI393256 QBC393217:QBE393256 QKY393217:QLA393256 QUU393217:QUW393256 REQ393217:RES393256 ROM393217:ROO393256 RYI393217:RYK393256 SIE393217:SIG393256 SSA393217:SSC393256 TBW393217:TBY393256 TLS393217:TLU393256 TVO393217:TVQ393256 UFK393217:UFM393256 UPG393217:UPI393256 UZC393217:UZE393256 VIY393217:VJA393256 VSU393217:VSW393256 WCQ393217:WCS393256 WMM393217:WMO393256 WWI393217:WWK393256 AD458753:AF458792 JW458753:JY458792 TS458753:TU458792 ADO458753:ADQ458792 ANK458753:ANM458792 AXG458753:AXI458792 BHC458753:BHE458792 BQY458753:BRA458792 CAU458753:CAW458792 CKQ458753:CKS458792 CUM458753:CUO458792 DEI458753:DEK458792 DOE458753:DOG458792 DYA458753:DYC458792 EHW458753:EHY458792 ERS458753:ERU458792 FBO458753:FBQ458792 FLK458753:FLM458792 FVG458753:FVI458792 GFC458753:GFE458792 GOY458753:GPA458792 GYU458753:GYW458792 HIQ458753:HIS458792 HSM458753:HSO458792 ICI458753:ICK458792 IME458753:IMG458792 IWA458753:IWC458792 JFW458753:JFY458792 JPS458753:JPU458792 JZO458753:JZQ458792 KJK458753:KJM458792 KTG458753:KTI458792 LDC458753:LDE458792 LMY458753:LNA458792 LWU458753:LWW458792 MGQ458753:MGS458792 MQM458753:MQO458792 NAI458753:NAK458792 NKE458753:NKG458792 NUA458753:NUC458792 ODW458753:ODY458792 ONS458753:ONU458792 OXO458753:OXQ458792 PHK458753:PHM458792 PRG458753:PRI458792 QBC458753:QBE458792 QKY458753:QLA458792 QUU458753:QUW458792 REQ458753:RES458792 ROM458753:ROO458792 RYI458753:RYK458792 SIE458753:SIG458792 SSA458753:SSC458792 TBW458753:TBY458792 TLS458753:TLU458792 TVO458753:TVQ458792 UFK458753:UFM458792 UPG458753:UPI458792 UZC458753:UZE458792 VIY458753:VJA458792 VSU458753:VSW458792 WCQ458753:WCS458792 WMM458753:WMO458792 WWI458753:WWK458792 AD524289:AF524328 JW524289:JY524328 TS524289:TU524328 ADO524289:ADQ524328 ANK524289:ANM524328 AXG524289:AXI524328 BHC524289:BHE524328 BQY524289:BRA524328 CAU524289:CAW524328 CKQ524289:CKS524328 CUM524289:CUO524328 DEI524289:DEK524328 DOE524289:DOG524328 DYA524289:DYC524328 EHW524289:EHY524328 ERS524289:ERU524328 FBO524289:FBQ524328 FLK524289:FLM524328 FVG524289:FVI524328 GFC524289:GFE524328 GOY524289:GPA524328 GYU524289:GYW524328 HIQ524289:HIS524328 HSM524289:HSO524328 ICI524289:ICK524328 IME524289:IMG524328 IWA524289:IWC524328 JFW524289:JFY524328 JPS524289:JPU524328 JZO524289:JZQ524328 KJK524289:KJM524328 KTG524289:KTI524328 LDC524289:LDE524328 LMY524289:LNA524328 LWU524289:LWW524328 MGQ524289:MGS524328 MQM524289:MQO524328 NAI524289:NAK524328 NKE524289:NKG524328 NUA524289:NUC524328 ODW524289:ODY524328 ONS524289:ONU524328 OXO524289:OXQ524328 PHK524289:PHM524328 PRG524289:PRI524328 QBC524289:QBE524328 QKY524289:QLA524328 QUU524289:QUW524328 REQ524289:RES524328 ROM524289:ROO524328 RYI524289:RYK524328 SIE524289:SIG524328 SSA524289:SSC524328 TBW524289:TBY524328 TLS524289:TLU524328 TVO524289:TVQ524328 UFK524289:UFM524328 UPG524289:UPI524328 UZC524289:UZE524328 VIY524289:VJA524328 VSU524289:VSW524328 WCQ524289:WCS524328 WMM524289:WMO524328 WWI524289:WWK524328 AD589825:AF589864 JW589825:JY589864 TS589825:TU589864 ADO589825:ADQ589864 ANK589825:ANM589864 AXG589825:AXI589864 BHC589825:BHE589864 BQY589825:BRA589864 CAU589825:CAW589864 CKQ589825:CKS589864 CUM589825:CUO589864 DEI589825:DEK589864 DOE589825:DOG589864 DYA589825:DYC589864 EHW589825:EHY589864 ERS589825:ERU589864 FBO589825:FBQ589864 FLK589825:FLM589864 FVG589825:FVI589864 GFC589825:GFE589864 GOY589825:GPA589864 GYU589825:GYW589864 HIQ589825:HIS589864 HSM589825:HSO589864 ICI589825:ICK589864 IME589825:IMG589864 IWA589825:IWC589864 JFW589825:JFY589864 JPS589825:JPU589864 JZO589825:JZQ589864 KJK589825:KJM589864 KTG589825:KTI589864 LDC589825:LDE589864 LMY589825:LNA589864 LWU589825:LWW589864 MGQ589825:MGS589864 MQM589825:MQO589864 NAI589825:NAK589864 NKE589825:NKG589864 NUA589825:NUC589864 ODW589825:ODY589864 ONS589825:ONU589864 OXO589825:OXQ589864 PHK589825:PHM589864 PRG589825:PRI589864 QBC589825:QBE589864 QKY589825:QLA589864 QUU589825:QUW589864 REQ589825:RES589864 ROM589825:ROO589864 RYI589825:RYK589864 SIE589825:SIG589864 SSA589825:SSC589864 TBW589825:TBY589864 TLS589825:TLU589864 TVO589825:TVQ589864 UFK589825:UFM589864 UPG589825:UPI589864 UZC589825:UZE589864 VIY589825:VJA589864 VSU589825:VSW589864 WCQ589825:WCS589864 WMM589825:WMO589864 WWI589825:WWK589864 AD655361:AF655400 JW655361:JY655400 TS655361:TU655400 ADO655361:ADQ655400 ANK655361:ANM655400 AXG655361:AXI655400 BHC655361:BHE655400 BQY655361:BRA655400 CAU655361:CAW655400 CKQ655361:CKS655400 CUM655361:CUO655400 DEI655361:DEK655400 DOE655361:DOG655400 DYA655361:DYC655400 EHW655361:EHY655400 ERS655361:ERU655400 FBO655361:FBQ655400 FLK655361:FLM655400 FVG655361:FVI655400 GFC655361:GFE655400 GOY655361:GPA655400 GYU655361:GYW655400 HIQ655361:HIS655400 HSM655361:HSO655400 ICI655361:ICK655400 IME655361:IMG655400 IWA655361:IWC655400 JFW655361:JFY655400 JPS655361:JPU655400 JZO655361:JZQ655400 KJK655361:KJM655400 KTG655361:KTI655400 LDC655361:LDE655400 LMY655361:LNA655400 LWU655361:LWW655400 MGQ655361:MGS655400 MQM655361:MQO655400 NAI655361:NAK655400 NKE655361:NKG655400 NUA655361:NUC655400 ODW655361:ODY655400 ONS655361:ONU655400 OXO655361:OXQ655400 PHK655361:PHM655400 PRG655361:PRI655400 QBC655361:QBE655400 QKY655361:QLA655400 QUU655361:QUW655400 REQ655361:RES655400 ROM655361:ROO655400 RYI655361:RYK655400 SIE655361:SIG655400 SSA655361:SSC655400 TBW655361:TBY655400 TLS655361:TLU655400 TVO655361:TVQ655400 UFK655361:UFM655400 UPG655361:UPI655400 UZC655361:UZE655400 VIY655361:VJA655400 VSU655361:VSW655400 WCQ655361:WCS655400 WMM655361:WMO655400 WWI655361:WWK655400 AD720897:AF720936 JW720897:JY720936 TS720897:TU720936 ADO720897:ADQ720936 ANK720897:ANM720936 AXG720897:AXI720936 BHC720897:BHE720936 BQY720897:BRA720936 CAU720897:CAW720936 CKQ720897:CKS720936 CUM720897:CUO720936 DEI720897:DEK720936 DOE720897:DOG720936 DYA720897:DYC720936 EHW720897:EHY720936 ERS720897:ERU720936 FBO720897:FBQ720936 FLK720897:FLM720936 FVG720897:FVI720936 GFC720897:GFE720936 GOY720897:GPA720936 GYU720897:GYW720936 HIQ720897:HIS720936 HSM720897:HSO720936 ICI720897:ICK720936 IME720897:IMG720936 IWA720897:IWC720936 JFW720897:JFY720936 JPS720897:JPU720936 JZO720897:JZQ720936 KJK720897:KJM720936 KTG720897:KTI720936 LDC720897:LDE720936 LMY720897:LNA720936 LWU720897:LWW720936 MGQ720897:MGS720936 MQM720897:MQO720936 NAI720897:NAK720936 NKE720897:NKG720936 NUA720897:NUC720936 ODW720897:ODY720936 ONS720897:ONU720936 OXO720897:OXQ720936 PHK720897:PHM720936 PRG720897:PRI720936 QBC720897:QBE720936 QKY720897:QLA720936 QUU720897:QUW720936 REQ720897:RES720936 ROM720897:ROO720936 RYI720897:RYK720936 SIE720897:SIG720936 SSA720897:SSC720936 TBW720897:TBY720936 TLS720897:TLU720936 TVO720897:TVQ720936 UFK720897:UFM720936 UPG720897:UPI720936 UZC720897:UZE720936 VIY720897:VJA720936 VSU720897:VSW720936 WCQ720897:WCS720936 WMM720897:WMO720936 WWI720897:WWK720936 AD786433:AF786472 JW786433:JY786472 TS786433:TU786472 ADO786433:ADQ786472 ANK786433:ANM786472 AXG786433:AXI786472 BHC786433:BHE786472 BQY786433:BRA786472 CAU786433:CAW786472 CKQ786433:CKS786472 CUM786433:CUO786472 DEI786433:DEK786472 DOE786433:DOG786472 DYA786433:DYC786472 EHW786433:EHY786472 ERS786433:ERU786472 FBO786433:FBQ786472 FLK786433:FLM786472 FVG786433:FVI786472 GFC786433:GFE786472 GOY786433:GPA786472 GYU786433:GYW786472 HIQ786433:HIS786472 HSM786433:HSO786472 ICI786433:ICK786472 IME786433:IMG786472 IWA786433:IWC786472 JFW786433:JFY786472 JPS786433:JPU786472 JZO786433:JZQ786472 KJK786433:KJM786472 KTG786433:KTI786472 LDC786433:LDE786472 LMY786433:LNA786472 LWU786433:LWW786472 MGQ786433:MGS786472 MQM786433:MQO786472 NAI786433:NAK786472 NKE786433:NKG786472 NUA786433:NUC786472 ODW786433:ODY786472 ONS786433:ONU786472 OXO786433:OXQ786472 PHK786433:PHM786472 PRG786433:PRI786472 QBC786433:QBE786472 QKY786433:QLA786472 QUU786433:QUW786472 REQ786433:RES786472 ROM786433:ROO786472 RYI786433:RYK786472 SIE786433:SIG786472 SSA786433:SSC786472 TBW786433:TBY786472 TLS786433:TLU786472 TVO786433:TVQ786472 UFK786433:UFM786472 UPG786433:UPI786472 UZC786433:UZE786472 VIY786433:VJA786472 VSU786433:VSW786472 WCQ786433:WCS786472 WMM786433:WMO786472 WWI786433:WWK786472 AD851969:AF852008 JW851969:JY852008 TS851969:TU852008 ADO851969:ADQ852008 ANK851969:ANM852008 AXG851969:AXI852008 BHC851969:BHE852008 BQY851969:BRA852008 CAU851969:CAW852008 CKQ851969:CKS852008 CUM851969:CUO852008 DEI851969:DEK852008 DOE851969:DOG852008 DYA851969:DYC852008 EHW851969:EHY852008 ERS851969:ERU852008 FBO851969:FBQ852008 FLK851969:FLM852008 FVG851969:FVI852008 GFC851969:GFE852008 GOY851969:GPA852008 GYU851969:GYW852008 HIQ851969:HIS852008 HSM851969:HSO852008 ICI851969:ICK852008 IME851969:IMG852008 IWA851969:IWC852008 JFW851969:JFY852008 JPS851969:JPU852008 JZO851969:JZQ852008 KJK851969:KJM852008 KTG851969:KTI852008 LDC851969:LDE852008 LMY851969:LNA852008 LWU851969:LWW852008 MGQ851969:MGS852008 MQM851969:MQO852008 NAI851969:NAK852008 NKE851969:NKG852008 NUA851969:NUC852008 ODW851969:ODY852008 ONS851969:ONU852008 OXO851969:OXQ852008 PHK851969:PHM852008 PRG851969:PRI852008 QBC851969:QBE852008 QKY851969:QLA852008 QUU851969:QUW852008 REQ851969:RES852008 ROM851969:ROO852008 RYI851969:RYK852008 SIE851969:SIG852008 SSA851969:SSC852008 TBW851969:TBY852008 TLS851969:TLU852008 TVO851969:TVQ852008 UFK851969:UFM852008 UPG851969:UPI852008 UZC851969:UZE852008 VIY851969:VJA852008 VSU851969:VSW852008 WCQ851969:WCS852008 WMM851969:WMO852008 WWI851969:WWK852008 AD917505:AF917544 JW917505:JY917544 TS917505:TU917544 ADO917505:ADQ917544 ANK917505:ANM917544 AXG917505:AXI917544 BHC917505:BHE917544 BQY917505:BRA917544 CAU917505:CAW917544 CKQ917505:CKS917544 CUM917505:CUO917544 DEI917505:DEK917544 DOE917505:DOG917544 DYA917505:DYC917544 EHW917505:EHY917544 ERS917505:ERU917544 FBO917505:FBQ917544 FLK917505:FLM917544 FVG917505:FVI917544 GFC917505:GFE917544 GOY917505:GPA917544 GYU917505:GYW917544 HIQ917505:HIS917544 HSM917505:HSO917544 ICI917505:ICK917544 IME917505:IMG917544 IWA917505:IWC917544 JFW917505:JFY917544 JPS917505:JPU917544 JZO917505:JZQ917544 KJK917505:KJM917544 KTG917505:KTI917544 LDC917505:LDE917544 LMY917505:LNA917544 LWU917505:LWW917544 MGQ917505:MGS917544 MQM917505:MQO917544 NAI917505:NAK917544 NKE917505:NKG917544 NUA917505:NUC917544 ODW917505:ODY917544 ONS917505:ONU917544 OXO917505:OXQ917544 PHK917505:PHM917544 PRG917505:PRI917544 QBC917505:QBE917544 QKY917505:QLA917544 QUU917505:QUW917544 REQ917505:RES917544 ROM917505:ROO917544 RYI917505:RYK917544 SIE917505:SIG917544 SSA917505:SSC917544 TBW917505:TBY917544 TLS917505:TLU917544 TVO917505:TVQ917544 UFK917505:UFM917544 UPG917505:UPI917544 UZC917505:UZE917544 VIY917505:VJA917544 VSU917505:VSW917544 WCQ917505:WCS917544 WMM917505:WMO917544 WWI917505:WWK917544 AD983041:AF983080 JW983041:JY983080 TS983041:TU983080 ADO983041:ADQ983080 ANK983041:ANM983080 AXG983041:AXI983080 BHC983041:BHE983080 BQY983041:BRA983080 CAU983041:CAW983080 CKQ983041:CKS983080 CUM983041:CUO983080 DEI983041:DEK983080 DOE983041:DOG983080 DYA983041:DYC983080 EHW983041:EHY983080 ERS983041:ERU983080 FBO983041:FBQ983080 FLK983041:FLM983080 FVG983041:FVI983080 GFC983041:GFE983080 GOY983041:GPA983080 GYU983041:GYW983080 HIQ983041:HIS983080 HSM983041:HSO983080 ICI983041:ICK983080 IME983041:IMG983080 IWA983041:IWC983080 JFW983041:JFY983080 JPS983041:JPU983080 JZO983041:JZQ983080 KJK983041:KJM983080 KTG983041:KTI983080 LDC983041:LDE983080 LMY983041:LNA983080 LWU983041:LWW983080 MGQ983041:MGS983080 MQM983041:MQO983080 NAI983041:NAK983080 NKE983041:NKG983080 NUA983041:NUC983080 ODW983041:ODY983080 ONS983041:ONU983080 OXO983041:OXQ983080 PHK983041:PHM983080 PRG983041:PRI983080 QBC983041:QBE983080 QKY983041:QLA983080 QUU983041:QUW983080 REQ983041:RES983080 ROM983041:ROO983080 RYI983041:RYK983080 SIE983041:SIG983080 SSA983041:SSC983080 TBW983041:TBY983080 TLS983041:TLU983080 TVO983041:TVQ983080 UFK983041:UFM983080 UPG983041:UPI983080 UZC983041:UZE983080 VIY983041:VJA983080 VSU983041:VSW983080 WCQ983041:WCS983080 WMM983041:WMO983080 WWI983041:WWK983080 M5:N39 JF5:JG39 TB5:TC39 ACX5:ACY39 AMT5:AMU39 AWP5:AWQ39 BGL5:BGM39 BQH5:BQI39 CAD5:CAE39 CJZ5:CKA39 CTV5:CTW39 DDR5:DDS39 DNN5:DNO39 DXJ5:DXK39 EHF5:EHG39 ERB5:ERC39 FAX5:FAY39 FKT5:FKU39 FUP5:FUQ39 GEL5:GEM39 GOH5:GOI39 GYD5:GYE39 HHZ5:HIA39 HRV5:HRW39 IBR5:IBS39 ILN5:ILO39 IVJ5:IVK39 JFF5:JFG39 JPB5:JPC39 JYX5:JYY39 KIT5:KIU39 KSP5:KSQ39 LCL5:LCM39 LMH5:LMI39 LWD5:LWE39 MFZ5:MGA39 MPV5:MPW39 MZR5:MZS39 NJN5:NJO39 NTJ5:NTK39 ODF5:ODG39 ONB5:ONC39 OWX5:OWY39 PGT5:PGU39 PQP5:PQQ39 QAL5:QAM39 QKH5:QKI39 QUD5:QUE39 RDZ5:REA39 RNV5:RNW39 RXR5:RXS39 SHN5:SHO39 SRJ5:SRK39 TBF5:TBG39 TLB5:TLC39 TUX5:TUY39 UET5:UEU39 UOP5:UOQ39 UYL5:UYM39 VIH5:VII39 VSD5:VSE39 WBZ5:WCA39 WLV5:WLW39 WVR5:WVS39 U5:X39 JN5:JQ39 TJ5:TM39 ADF5:ADI39 ANB5:ANE39 AWX5:AXA39 BGT5:BGW39 BQP5:BQS39 CAL5:CAO39 CKH5:CKK39 CUD5:CUG39 DDZ5:DEC39 DNV5:DNY39 DXR5:DXU39 EHN5:EHQ39 ERJ5:ERM39 FBF5:FBI39 FLB5:FLE39 FUX5:FVA39 GET5:GEW39 GOP5:GOS39 GYL5:GYO39 HIH5:HIK39 HSD5:HSG39 IBZ5:ICC39 ILV5:ILY39 IVR5:IVU39 JFN5:JFQ39 JPJ5:JPM39 JZF5:JZI39 KJB5:KJE39 KSX5:KTA39 LCT5:LCW39 LMP5:LMS39 LWL5:LWO39 MGH5:MGK39 MQD5:MQG39 MZZ5:NAC39 NJV5:NJY39 NTR5:NTU39 ODN5:ODQ39 ONJ5:ONM39 OXF5:OXI39 PHB5:PHE39 PQX5:PRA39 QAT5:QAW39 QKP5:QKS39 QUL5:QUO39 REH5:REK39 ROD5:ROG39 RXZ5:RYC39 SHV5:SHY39 SRR5:SRU39 TBN5:TBQ39 TLJ5:TLM39 TVF5:TVI39 UFB5:UFE39 UOX5:UPA39 UYT5:UYW39 VIP5:VIS39 VSL5:VSO39 WCH5:WCK39 WMD5:WMG39 WVZ5:WWC39 AD5:AF39 JW5:JY39 TS5:TU39 ADO5:ADQ39 ANK5:ANM39 AXG5:AXI39 BHC5:BHE39 BQY5:BRA39 CAU5:CAW39 CKQ5:CKS39 CUM5:CUO39 DEI5:DEK39 DOE5:DOG39 DYA5:DYC39 EHW5:EHY39 ERS5:ERU39 FBO5:FBQ39 FLK5:FLM39 FVG5:FVI39 GFC5:GFE39 GOY5:GPA39 GYU5:GYW39 HIQ5:HIS39 HSM5:HSO39 ICI5:ICK39 IME5:IMG39 IWA5:IWC39 JFW5:JFY39 JPS5:JPU39 JZO5:JZQ39 KJK5:KJM39 KTG5:KTI39 LDC5:LDE39 LMY5:LNA39 LWU5:LWW39 MGQ5:MGS39 MQM5:MQO39 NAI5:NAK39 NKE5:NKG39 NUA5:NUC39 ODW5:ODY39 ONS5:ONU39 OXO5:OXQ39 PHK5:PHM39 PRG5:PRI39 QBC5:QBE39 QKY5:QLA39 QUU5:QUW39 REQ5:RES39 ROM5:ROO39 RYI5:RYK39 SIE5:SIG39 SSA5:SSC39 TBW5:TBY39 TLS5:TLU39 TVO5:TVQ39 UFK5:UFM39 UPG5:UPI39 UZC5:UZE39 VIY5:VJA39 VSU5:VSW39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誓約書</vt:lpstr>
      <vt:lpstr>表紙</vt:lpstr>
      <vt:lpstr>根拠法令・通知</vt:lpstr>
      <vt:lpstr>別紙</vt:lpstr>
      <vt:lpstr>設備・人員(P1～8)</vt:lpstr>
      <vt:lpstr>労務管理等(P9～12)</vt:lpstr>
      <vt:lpstr>入所者処遇(P13～21) </vt:lpstr>
      <vt:lpstr>食事・衛生(P22～29) </vt:lpstr>
      <vt:lpstr>職員一覧表(P30)</vt:lpstr>
      <vt:lpstr>勤務・登園状況【平日】(P31)</vt:lpstr>
      <vt:lpstr>勤務・登園状況【土曜日】(P32)</vt:lpstr>
      <vt:lpstr>常勤保育士配置数及びクラス別配置表(P33)</vt:lpstr>
      <vt:lpstr>退職者状況(P34)</vt:lpstr>
      <vt:lpstr>記入例</vt:lpstr>
      <vt:lpstr>記入例!Print_Area</vt:lpstr>
      <vt:lpstr>'勤務・登園状況【土曜日】(P32)'!Print_Area</vt:lpstr>
      <vt:lpstr>'勤務・登園状況【平日】(P31)'!Print_Area</vt:lpstr>
      <vt:lpstr>'常勤保育士配置数及びクラス別配置表(P33)'!Print_Area</vt:lpstr>
      <vt:lpstr>'設備・人員(P1～8)'!Print_Area</vt:lpstr>
      <vt:lpstr>表紙!Print_Area</vt:lpstr>
      <vt:lpstr>別紙!Print_Area</vt:lpstr>
      <vt:lpstr>'労務管理等(P9～12)'!Print_Area</vt:lpstr>
      <vt:lpstr>'食事・衛生(P22～29) '!Print_Titles</vt:lpstr>
      <vt:lpstr>'設備・人員(P1～8)'!Print_Titles</vt:lpstr>
      <vt:lpstr>'入所者処遇(P13～21) '!Print_Titles</vt:lpstr>
      <vt:lpstr>'労務管理等(P9～12)'!Print_Titles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田所 祐起</cp:lastModifiedBy>
  <cp:lastPrinted>2026-04-24T01:55:22Z</cp:lastPrinted>
  <dcterms:created xsi:type="dcterms:W3CDTF">2009-07-08T05:24:01Z</dcterms:created>
  <dcterms:modified xsi:type="dcterms:W3CDTF">2026-04-24T01:55:42Z</dcterms:modified>
</cp:coreProperties>
</file>