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局\情報推進担当国税調査・統計担当\尼崎市統計書\H31統計書\H31入力分\00_最終\"/>
    </mc:Choice>
  </mc:AlternateContent>
  <bookViews>
    <workbookView xWindow="-15" yWindow="-15" windowWidth="20550" windowHeight="4035"/>
  </bookViews>
  <sheets>
    <sheet name="174-175ページ" sheetId="1" r:id="rId1"/>
    <sheet name="176ページ" sheetId="2" r:id="rId2"/>
    <sheet name="177ページ" sheetId="4" r:id="rId3"/>
    <sheet name="178ページ" sheetId="3" r:id="rId4"/>
  </sheets>
  <calcPr calcId="162913"/>
</workbook>
</file>

<file path=xl/calcChain.xml><?xml version="1.0" encoding="utf-8"?>
<calcChain xmlns="http://schemas.openxmlformats.org/spreadsheetml/2006/main">
  <c r="B12" i="4" l="1"/>
  <c r="B13" i="4"/>
  <c r="B14" i="4"/>
  <c r="B15" i="4"/>
  <c r="B16" i="4"/>
  <c r="B17" i="4"/>
  <c r="B18" i="4"/>
  <c r="B11" i="4"/>
  <c r="A11" i="2"/>
  <c r="A47" i="2" s="1"/>
  <c r="A12" i="2"/>
  <c r="A33" i="2" s="1"/>
  <c r="A13" i="2"/>
  <c r="A49" i="2" s="1"/>
  <c r="A14" i="2"/>
  <c r="A50" i="2" s="1"/>
  <c r="A15" i="2"/>
  <c r="A51" i="2" s="1"/>
  <c r="A16" i="2"/>
  <c r="A37" i="2" s="1"/>
  <c r="A17" i="2"/>
  <c r="A53" i="2" s="1"/>
  <c r="A18" i="2"/>
  <c r="A54" i="2" s="1"/>
  <c r="M10" i="1"/>
  <c r="M11" i="1"/>
  <c r="M12" i="1"/>
  <c r="M13" i="1"/>
  <c r="M14" i="1"/>
  <c r="M15" i="1"/>
  <c r="M16" i="1"/>
  <c r="M17" i="1"/>
  <c r="M27" i="1"/>
  <c r="M28" i="1"/>
  <c r="A29" i="1"/>
  <c r="M29" i="1"/>
  <c r="A30" i="1"/>
  <c r="M30" i="1"/>
  <c r="A31" i="1"/>
  <c r="M31" i="1"/>
  <c r="A32" i="1"/>
  <c r="M32" i="1"/>
  <c r="A33" i="1"/>
  <c r="M33" i="1"/>
  <c r="A34" i="1"/>
  <c r="M34" i="1"/>
  <c r="A35" i="1"/>
  <c r="A36" i="1"/>
  <c r="A32" i="2" l="1"/>
  <c r="A38" i="2"/>
  <c r="A52" i="2"/>
  <c r="A48" i="2"/>
  <c r="A35" i="2"/>
  <c r="A39" i="2"/>
  <c r="A34" i="2"/>
</calcChain>
</file>

<file path=xl/sharedStrings.xml><?xml version="1.0" encoding="utf-8"?>
<sst xmlns="http://schemas.openxmlformats.org/spreadsheetml/2006/main" count="285" uniqueCount="218">
  <si>
    <t>都　　　市</t>
    <rPh sb="0" eb="1">
      <t>ミヤコ</t>
    </rPh>
    <rPh sb="4" eb="5">
      <t>シ</t>
    </rPh>
    <phoneticPr fontId="1"/>
  </si>
  <si>
    <t>国          勢          調          査          人          口</t>
    <rPh sb="0" eb="12">
      <t>コクセイ</t>
    </rPh>
    <rPh sb="22" eb="34">
      <t>チョウサ</t>
    </rPh>
    <rPh sb="44" eb="56">
      <t>ジンコウ</t>
    </rPh>
    <phoneticPr fontId="1"/>
  </si>
  <si>
    <t>事　　　業　　　所</t>
    <rPh sb="0" eb="9">
      <t>ジギョウショ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</si>
  <si>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</si>
  <si>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人口総数</t>
    <rPh sb="0" eb="1">
      <t>ジン</t>
    </rPh>
    <rPh sb="1" eb="2">
      <t>グチ</t>
    </rPh>
    <rPh sb="2" eb="4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</si>
  <si>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</si>
  <si>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</si>
  <si>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人口密度</t>
    <rPh sb="0" eb="1">
      <t>ヒト</t>
    </rPh>
    <rPh sb="1" eb="2">
      <t>クチ</t>
    </rPh>
    <rPh sb="2" eb="4">
      <t>ミツド</t>
    </rPh>
    <phoneticPr fontId="1"/>
  </si>
  <si>
    <t>経営耕地面積</t>
    <rPh sb="0" eb="2">
      <t>ケイエイ</t>
    </rPh>
    <rPh sb="2" eb="4">
      <t>コウチ</t>
    </rPh>
    <rPh sb="4" eb="5">
      <t>メン</t>
    </rPh>
    <rPh sb="5" eb="6">
      <t>セキ</t>
    </rPh>
    <phoneticPr fontId="1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</si>
  <si>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1"/>
  </si>
  <si>
    <t>年少人口</t>
    <rPh sb="0" eb="1">
      <t>トシ</t>
    </rPh>
    <rPh sb="1" eb="2">
      <t>ショウ</t>
    </rPh>
    <rPh sb="2" eb="4">
      <t>ジンコウ</t>
    </rPh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</si>
  <si>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</si>
  <si>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老年人口</t>
    <rPh sb="0" eb="1">
      <t>ロウレイ</t>
    </rPh>
    <rPh sb="1" eb="2">
      <t>ネン</t>
    </rPh>
    <rPh sb="2" eb="4">
      <t>ジンコウ</t>
    </rPh>
    <phoneticPr fontId="1"/>
  </si>
  <si>
    <t>k㎡</t>
  </si>
  <si>
    <t>ha</t>
  </si>
  <si>
    <t>百万円</t>
    <rPh sb="0" eb="1">
      <t>ヒャク</t>
    </rPh>
    <rPh sb="1" eb="3">
      <t>マンエン</t>
    </rPh>
    <phoneticPr fontId="1"/>
  </si>
  <si>
    <t>尼崎市</t>
  </si>
  <si>
    <t>住　　民　　基　　本　　台　　帳　　人　　口</t>
    <rPh sb="0" eb="4">
      <t>ジュウミン</t>
    </rPh>
    <rPh sb="6" eb="10">
      <t>キホン</t>
    </rPh>
    <rPh sb="12" eb="16">
      <t>ダイチョウ</t>
    </rPh>
    <rPh sb="18" eb="22">
      <t>ジンコウ</t>
    </rPh>
    <phoneticPr fontId="1"/>
  </si>
  <si>
    <t>人口総数</t>
    <rPh sb="0" eb="1">
      <t>ヒト</t>
    </rPh>
    <rPh sb="1" eb="2">
      <t>グチ</t>
    </rPh>
    <rPh sb="2" eb="4">
      <t>ソウスウ</t>
    </rPh>
    <phoneticPr fontId="1"/>
  </si>
  <si>
    <t>世 帯 数</t>
    <rPh sb="0" eb="1">
      <t>ヨ</t>
    </rPh>
    <rPh sb="2" eb="3">
      <t>オビ</t>
    </rPh>
    <rPh sb="4" eb="5">
      <t>カズ</t>
    </rPh>
    <phoneticPr fontId="1"/>
  </si>
  <si>
    <t>年間商品販売額</t>
    <rPh sb="0" eb="2">
      <t>ネンカン</t>
    </rPh>
    <rPh sb="2" eb="4">
      <t>ショウヒン</t>
    </rPh>
    <rPh sb="4" eb="5">
      <t>ハン</t>
    </rPh>
    <rPh sb="5" eb="6">
      <t>バイ</t>
    </rPh>
    <rPh sb="6" eb="7">
      <t>ガク</t>
    </rPh>
    <phoneticPr fontId="1"/>
  </si>
  <si>
    <t>資料　　各市統計主管課</t>
    <rPh sb="0" eb="2">
      <t>シリョウ</t>
    </rPh>
    <rPh sb="4" eb="6">
      <t>カクシ</t>
    </rPh>
    <rPh sb="6" eb="8">
      <t>トウケイ</t>
    </rPh>
    <rPh sb="8" eb="10">
      <t>シュカン</t>
    </rPh>
    <rPh sb="10" eb="11">
      <t>カ</t>
    </rPh>
    <phoneticPr fontId="1"/>
  </si>
  <si>
    <t>事 業 所 数</t>
    <rPh sb="0" eb="5">
      <t>ジギョウショ</t>
    </rPh>
    <rPh sb="6" eb="7">
      <t>スウ</t>
    </rPh>
    <phoneticPr fontId="1"/>
  </si>
  <si>
    <t>従  業  者  数</t>
    <rPh sb="0" eb="7">
      <t>ジュウギョウシャ</t>
    </rPh>
    <rPh sb="9" eb="10">
      <t>スウ</t>
    </rPh>
    <phoneticPr fontId="1"/>
  </si>
  <si>
    <t>従 業 者 数</t>
    <rPh sb="0" eb="5">
      <t>ジュウギョウシャ</t>
    </rPh>
    <rPh sb="6" eb="7">
      <t>スウ</t>
    </rPh>
    <phoneticPr fontId="1"/>
  </si>
  <si>
    <t>商　　　　　　　　　　　　　　　　　　　　　　　　　業</t>
    <rPh sb="0" eb="27">
      <t>ショウギョウ</t>
    </rPh>
    <phoneticPr fontId="1"/>
  </si>
  <si>
    <t>卸　　　　　　　売　　　　　　　業</t>
    <rPh sb="0" eb="17">
      <t>オロシウリギョウ</t>
    </rPh>
    <phoneticPr fontId="1"/>
  </si>
  <si>
    <t>小　　　　　　　売　　　　　　　業</t>
    <rPh sb="0" eb="17">
      <t>コウリギョウ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</si>
  <si>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</si>
  <si>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</si>
  <si>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都　　市</t>
    <rPh sb="0" eb="1">
      <t>ミヤコ</t>
    </rPh>
    <rPh sb="3" eb="4">
      <t>シ</t>
    </rPh>
    <phoneticPr fontId="1"/>
  </si>
  <si>
    <t>一般会計決算（歳入）</t>
    <rPh sb="0" eb="1">
      <t>イチ</t>
    </rPh>
    <rPh sb="1" eb="2">
      <t>バン</t>
    </rPh>
    <rPh sb="2" eb="4">
      <t>カイケイ</t>
    </rPh>
    <rPh sb="4" eb="6">
      <t>ケッサン</t>
    </rPh>
    <rPh sb="7" eb="9">
      <t>サイニュウ</t>
    </rPh>
    <phoneticPr fontId="1"/>
  </si>
  <si>
    <t>う  ち 市 税</t>
    <rPh sb="5" eb="8">
      <t>シゼイ</t>
    </rPh>
    <phoneticPr fontId="1"/>
  </si>
  <si>
    <t>総      数</t>
    <rPh sb="0" eb="1">
      <t>フサ</t>
    </rPh>
    <rPh sb="7" eb="8">
      <t>カズ</t>
    </rPh>
    <phoneticPr fontId="1"/>
  </si>
  <si>
    <t>うち市長事務部局</t>
    <rPh sb="2" eb="4">
      <t>シチョウ</t>
    </rPh>
    <rPh sb="4" eb="6">
      <t>ジム</t>
    </rPh>
    <rPh sb="6" eb="8">
      <t>ブキョク</t>
    </rPh>
    <phoneticPr fontId="1"/>
  </si>
  <si>
    <t>％</t>
  </si>
  <si>
    <t>千円</t>
    <rPh sb="0" eb="2">
      <t>センエン</t>
    </rPh>
    <phoneticPr fontId="1"/>
  </si>
  <si>
    <t>人</t>
    <rPh sb="0" eb="1">
      <t>ニン</t>
    </rPh>
    <phoneticPr fontId="1"/>
  </si>
  <si>
    <t>（１）　　人　　　口</t>
    <rPh sb="5" eb="10">
      <t>ジンコウ</t>
    </rPh>
    <phoneticPr fontId="1"/>
  </si>
  <si>
    <t>順　　位</t>
    <rPh sb="0" eb="1">
      <t>ジュン</t>
    </rPh>
    <rPh sb="3" eb="4">
      <t>クライ</t>
    </rPh>
    <phoneticPr fontId="1"/>
  </si>
  <si>
    <t>人　　口</t>
    <rPh sb="0" eb="1">
      <t>ヒト</t>
    </rPh>
    <rPh sb="3" eb="4">
      <t>クチ</t>
    </rPh>
    <phoneticPr fontId="1"/>
  </si>
  <si>
    <t>東京都区部</t>
    <rPh sb="0" eb="3">
      <t>トウキョウト</t>
    </rPh>
    <rPh sb="3" eb="5">
      <t>クブ</t>
    </rPh>
    <phoneticPr fontId="1"/>
  </si>
  <si>
    <t>福　　　　　　　　祉</t>
    <rPh sb="0" eb="10">
      <t>フクシ</t>
    </rPh>
    <phoneticPr fontId="1"/>
  </si>
  <si>
    <t>衛　　　生</t>
    <rPh sb="0" eb="5">
      <t>エイセイ</t>
    </rPh>
    <phoneticPr fontId="1"/>
  </si>
  <si>
    <t>建　　　　　　　　　　　設</t>
    <rPh sb="0" eb="13">
      <t>ケンセツ</t>
    </rPh>
    <phoneticPr fontId="1"/>
  </si>
  <si>
    <t>生　活　保　護　実　数</t>
    <rPh sb="0" eb="3">
      <t>セイカツ</t>
    </rPh>
    <rPh sb="4" eb="7">
      <t>ホゴ</t>
    </rPh>
    <rPh sb="8" eb="11">
      <t>ジッスウ</t>
    </rPh>
    <phoneticPr fontId="1"/>
  </si>
  <si>
    <t>病　　院</t>
    <rPh sb="0" eb="4">
      <t>ビョウイン</t>
    </rPh>
    <phoneticPr fontId="1"/>
  </si>
  <si>
    <t>診　療　所</t>
    <rPh sb="0" eb="5">
      <t>シンリョウショ</t>
    </rPh>
    <phoneticPr fontId="1"/>
  </si>
  <si>
    <t>歯科診療所</t>
    <rPh sb="0" eb="2">
      <t>シカ</t>
    </rPh>
    <rPh sb="2" eb="5">
      <t>シンリョウショ</t>
    </rPh>
    <phoneticPr fontId="1"/>
  </si>
  <si>
    <t>世　帯　数</t>
    <rPh sb="0" eb="5">
      <t>セタイスウ</t>
    </rPh>
    <phoneticPr fontId="1"/>
  </si>
  <si>
    <t>人　　員</t>
    <rPh sb="0" eb="4">
      <t>ジンイン</t>
    </rPh>
    <phoneticPr fontId="1"/>
  </si>
  <si>
    <t>箇　　所</t>
    <rPh sb="0" eb="4">
      <t>カショ</t>
    </rPh>
    <phoneticPr fontId="1"/>
  </si>
  <si>
    <t>面　　　積</t>
    <rPh sb="0" eb="5">
      <t>メンセキ</t>
    </rPh>
    <phoneticPr fontId="1"/>
  </si>
  <si>
    <t>園　　数</t>
    <rPh sb="0" eb="1">
      <t>エン</t>
    </rPh>
    <rPh sb="3" eb="4">
      <t>スウ</t>
    </rPh>
    <phoneticPr fontId="1"/>
  </si>
  <si>
    <t>園　児　数</t>
    <rPh sb="0" eb="3">
      <t>エンジ</t>
    </rPh>
    <rPh sb="4" eb="5">
      <t>スウ</t>
    </rPh>
    <phoneticPr fontId="1"/>
  </si>
  <si>
    <t>学 校 数</t>
    <rPh sb="0" eb="5">
      <t>ガッコウスウ</t>
    </rPh>
    <phoneticPr fontId="1"/>
  </si>
  <si>
    <t>生 徒 数</t>
    <rPh sb="0" eb="3">
      <t>セイト</t>
    </rPh>
    <rPh sb="4" eb="5">
      <t>ジドウスウ</t>
    </rPh>
    <phoneticPr fontId="1"/>
  </si>
  <si>
    <t>（２）　　工　　　　　業</t>
    <rPh sb="5" eb="6">
      <t>タクミ</t>
    </rPh>
    <rPh sb="11" eb="12">
      <t>ギョウ</t>
    </rPh>
    <phoneticPr fontId="1"/>
  </si>
  <si>
    <t>（３）　　商　　　　　業</t>
    <rPh sb="5" eb="6">
      <t>ショウ</t>
    </rPh>
    <rPh sb="11" eb="12">
      <t>ギョウ</t>
    </rPh>
    <phoneticPr fontId="1"/>
  </si>
  <si>
    <t>順位</t>
    <rPh sb="0" eb="2">
      <t>ジュンイ</t>
    </rPh>
    <phoneticPr fontId="1"/>
  </si>
  <si>
    <t>都　　　　市</t>
    <rPh sb="0" eb="6">
      <t>トシ</t>
    </rPh>
    <phoneticPr fontId="1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</si>
  <si>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1"/>
  </si>
  <si>
    <t>年間商品販売額</t>
    <rPh sb="0" eb="2">
      <t>ネンカン</t>
    </rPh>
    <rPh sb="2" eb="4">
      <t>ショウヒン</t>
    </rPh>
    <rPh sb="4" eb="7">
      <t>ハンバイガク</t>
    </rPh>
    <phoneticPr fontId="1"/>
  </si>
  <si>
    <t>　住民基本台帳に基づく人口である。</t>
    <rPh sb="1" eb="3">
      <t>ジュウミン</t>
    </rPh>
    <rPh sb="3" eb="5">
      <t>キホン</t>
    </rPh>
    <rPh sb="5" eb="7">
      <t>ダイチョウ</t>
    </rPh>
    <rPh sb="8" eb="9">
      <t>モト</t>
    </rPh>
    <rPh sb="11" eb="13">
      <t>ジンコウ</t>
    </rPh>
    <phoneticPr fontId="1"/>
  </si>
  <si>
    <t>都　市　別　主　要　指　標</t>
    <rPh sb="0" eb="5">
      <t>トシベツ</t>
    </rPh>
    <rPh sb="6" eb="9">
      <t>シュヨウ</t>
    </rPh>
    <rPh sb="10" eb="13">
      <t>シヒョウ</t>
    </rPh>
    <phoneticPr fontId="1"/>
  </si>
  <si>
    <t>総　農　家　数</t>
    <rPh sb="0" eb="1">
      <t>ソウ</t>
    </rPh>
    <rPh sb="2" eb="3">
      <t>ノウ</t>
    </rPh>
    <rPh sb="4" eb="5">
      <t>イエ</t>
    </rPh>
    <rPh sb="6" eb="7">
      <t>スウ</t>
    </rPh>
    <phoneticPr fontId="1"/>
  </si>
  <si>
    <t>横須賀市</t>
    <rPh sb="0" eb="4">
      <t>ヨコスカシ</t>
    </rPh>
    <phoneticPr fontId="2"/>
  </si>
  <si>
    <t>東大阪市</t>
    <rPh sb="0" eb="4">
      <t>ヒガシオオサカシ</t>
    </rPh>
    <phoneticPr fontId="2"/>
  </si>
  <si>
    <t>姫路市</t>
    <rPh sb="0" eb="3">
      <t>ヒメジシ</t>
    </rPh>
    <phoneticPr fontId="2"/>
  </si>
  <si>
    <t>倉敷市</t>
    <rPh sb="0" eb="3">
      <t>クラシキシ</t>
    </rPh>
    <phoneticPr fontId="2"/>
  </si>
  <si>
    <t>福山市</t>
    <rPh sb="0" eb="3">
      <t>フクヤマシ</t>
    </rPh>
    <phoneticPr fontId="2"/>
  </si>
  <si>
    <t>工　　　　　　　　業</t>
    <rPh sb="0" eb="1">
      <t>コウ</t>
    </rPh>
    <rPh sb="9" eb="10">
      <t>ギョウ</t>
    </rPh>
    <phoneticPr fontId="1"/>
  </si>
  <si>
    <t>豊田市</t>
  </si>
  <si>
    <t>市原市</t>
  </si>
  <si>
    <t>倉敷市</t>
  </si>
  <si>
    <t>横浜市</t>
  </si>
  <si>
    <t>川崎市</t>
  </si>
  <si>
    <t>大阪市</t>
  </si>
  <si>
    <t>名古屋市</t>
  </si>
  <si>
    <t>堺市</t>
  </si>
  <si>
    <t>神戸市</t>
  </si>
  <si>
    <t>京都市</t>
  </si>
  <si>
    <t>広島市</t>
  </si>
  <si>
    <t>北九州市</t>
  </si>
  <si>
    <t>姫路市</t>
  </si>
  <si>
    <t>宇都宮市</t>
  </si>
  <si>
    <t>柏市</t>
    <rPh sb="0" eb="2">
      <t>カシワシ</t>
    </rPh>
    <phoneticPr fontId="2"/>
  </si>
  <si>
    <t>財                  政</t>
    <rPh sb="0" eb="20">
      <t>ザイセイ</t>
    </rPh>
    <phoneticPr fontId="1"/>
  </si>
  <si>
    <t>市 域 面 積</t>
    <rPh sb="0" eb="3">
      <t>シイキ</t>
    </rPh>
    <rPh sb="4" eb="7">
      <t>メンセキ</t>
    </rPh>
    <phoneticPr fontId="1"/>
  </si>
  <si>
    <t>年　　　齢　　　３　　　区　　　分　　（1）</t>
    <rPh sb="0" eb="5">
      <t>ネンレイ</t>
    </rPh>
    <rPh sb="12" eb="17">
      <t>クブン</t>
    </rPh>
    <phoneticPr fontId="1"/>
  </si>
  <si>
    <t>左記のうち、外国人住民　(2)</t>
    <rPh sb="0" eb="2">
      <t>サキ</t>
    </rPh>
    <rPh sb="6" eb="8">
      <t>ガイコク</t>
    </rPh>
    <rPh sb="8" eb="9">
      <t>ジン</t>
    </rPh>
    <rPh sb="9" eb="11">
      <t>ジュウミン</t>
    </rPh>
    <phoneticPr fontId="1"/>
  </si>
  <si>
    <t>市      職      員</t>
    <rPh sb="0" eb="1">
      <t>シ</t>
    </rPh>
    <rPh sb="7" eb="15">
      <t>ショクイン</t>
    </rPh>
    <phoneticPr fontId="1"/>
  </si>
  <si>
    <t>a</t>
    <phoneticPr fontId="2"/>
  </si>
  <si>
    <t>尼崎市</t>
    <phoneticPr fontId="2"/>
  </si>
  <si>
    <t>t</t>
    <phoneticPr fontId="2"/>
  </si>
  <si>
    <t>西宮市</t>
    <phoneticPr fontId="2"/>
  </si>
  <si>
    <t>西宮市</t>
    <rPh sb="0" eb="3">
      <t>ニシノミヤシ</t>
    </rPh>
    <phoneticPr fontId="2"/>
  </si>
  <si>
    <t>大阪市</t>
    <rPh sb="0" eb="3">
      <t>オオサカシ</t>
    </rPh>
    <phoneticPr fontId="1"/>
  </si>
  <si>
    <t>名古屋市</t>
    <rPh sb="0" eb="4">
      <t>ナゴヤシ</t>
    </rPh>
    <phoneticPr fontId="1"/>
  </si>
  <si>
    <t>札幌市</t>
    <rPh sb="0" eb="3">
      <t>サッポロシ</t>
    </rPh>
    <phoneticPr fontId="1"/>
  </si>
  <si>
    <t>神戸市</t>
    <rPh sb="0" eb="3">
      <t>コウベシ</t>
    </rPh>
    <phoneticPr fontId="1"/>
  </si>
  <si>
    <t>福岡市</t>
    <rPh sb="0" eb="3">
      <t>フクオカシ</t>
    </rPh>
    <phoneticPr fontId="1"/>
  </si>
  <si>
    <t>川崎市</t>
    <rPh sb="0" eb="3">
      <t>カワサキシ</t>
    </rPh>
    <phoneticPr fontId="1"/>
  </si>
  <si>
    <t>京都市</t>
    <rPh sb="0" eb="3">
      <t>キョウトシ</t>
    </rPh>
    <phoneticPr fontId="1"/>
  </si>
  <si>
    <t>さいたま市</t>
    <rPh sb="4" eb="5">
      <t>シ</t>
    </rPh>
    <phoneticPr fontId="1"/>
  </si>
  <si>
    <t>広島市</t>
    <rPh sb="0" eb="3">
      <t>ヒロシマシ</t>
    </rPh>
    <phoneticPr fontId="1"/>
  </si>
  <si>
    <t>仙台市</t>
    <rPh sb="0" eb="3">
      <t>センダイシ</t>
    </rPh>
    <phoneticPr fontId="1"/>
  </si>
  <si>
    <t>北九州市</t>
    <rPh sb="0" eb="4">
      <t>キタキュウシュウシ</t>
    </rPh>
    <phoneticPr fontId="1"/>
  </si>
  <si>
    <t>千葉市</t>
    <rPh sb="0" eb="3">
      <t>チバシ</t>
    </rPh>
    <phoneticPr fontId="1"/>
  </si>
  <si>
    <t>堺市</t>
    <rPh sb="0" eb="2">
      <t>サカイシ</t>
    </rPh>
    <phoneticPr fontId="1"/>
  </si>
  <si>
    <t>浜松市</t>
    <rPh sb="0" eb="3">
      <t>ハママツシ</t>
    </rPh>
    <phoneticPr fontId="1"/>
  </si>
  <si>
    <t>新潟市</t>
    <rPh sb="0" eb="3">
      <t>ニイガタシ</t>
    </rPh>
    <phoneticPr fontId="1"/>
  </si>
  <si>
    <t>熊本市</t>
    <rPh sb="0" eb="3">
      <t>クマモトシ</t>
    </rPh>
    <phoneticPr fontId="1"/>
  </si>
  <si>
    <t>相模原市</t>
    <rPh sb="0" eb="4">
      <t>サガミハラシ</t>
    </rPh>
    <phoneticPr fontId="1"/>
  </si>
  <si>
    <t>静岡市</t>
    <rPh sb="0" eb="3">
      <t>シズオカシ</t>
    </rPh>
    <phoneticPr fontId="1"/>
  </si>
  <si>
    <t>岡山市</t>
    <rPh sb="0" eb="3">
      <t>オカヤマシ</t>
    </rPh>
    <phoneticPr fontId="1"/>
  </si>
  <si>
    <t>船橋市</t>
    <rPh sb="0" eb="3">
      <t>フナバシシ</t>
    </rPh>
    <phoneticPr fontId="1"/>
  </si>
  <si>
    <t>鹿児島市</t>
    <rPh sb="0" eb="4">
      <t>カゴシマシ</t>
    </rPh>
    <phoneticPr fontId="1"/>
  </si>
  <si>
    <t>川口市</t>
    <rPh sb="0" eb="3">
      <t>カワグチシ</t>
    </rPh>
    <phoneticPr fontId="1"/>
  </si>
  <si>
    <t>八王子市</t>
    <rPh sb="0" eb="4">
      <t>ハチオウジシ</t>
    </rPh>
    <phoneticPr fontId="1"/>
  </si>
  <si>
    <t>姫路市</t>
    <rPh sb="0" eb="3">
      <t>ヒメジシ</t>
    </rPh>
    <phoneticPr fontId="1"/>
  </si>
  <si>
    <t>宇都宮市</t>
    <rPh sb="0" eb="4">
      <t>ウツノミヤシ</t>
    </rPh>
    <phoneticPr fontId="1"/>
  </si>
  <si>
    <t>松山市</t>
    <rPh sb="0" eb="3">
      <t>マツヤマシ</t>
    </rPh>
    <phoneticPr fontId="1"/>
  </si>
  <si>
    <t>東大阪市</t>
    <rPh sb="0" eb="4">
      <t>ヒガシオオサカシ</t>
    </rPh>
    <phoneticPr fontId="1"/>
  </si>
  <si>
    <t>松戸市</t>
    <rPh sb="0" eb="3">
      <t>マツドシ</t>
    </rPh>
    <phoneticPr fontId="1"/>
  </si>
  <si>
    <t>西宮市</t>
    <rPh sb="0" eb="3">
      <t>ニシノミヤシ</t>
    </rPh>
    <phoneticPr fontId="1"/>
  </si>
  <si>
    <t>倉敷市</t>
    <rPh sb="0" eb="3">
      <t>クラシキシ</t>
    </rPh>
    <phoneticPr fontId="1"/>
  </si>
  <si>
    <t>福山市</t>
    <rPh sb="0" eb="3">
      <t>フクヤマシ</t>
    </rPh>
    <phoneticPr fontId="1"/>
  </si>
  <si>
    <t>尼崎市</t>
    <rPh sb="0" eb="3">
      <t>アマガサキシ</t>
    </rPh>
    <phoneticPr fontId="1"/>
  </si>
  <si>
    <t>金沢市</t>
    <rPh sb="0" eb="3">
      <t>カナザワシ</t>
    </rPh>
    <phoneticPr fontId="1"/>
  </si>
  <si>
    <t>長崎市</t>
    <rPh sb="0" eb="3">
      <t>ナガサキシ</t>
    </rPh>
    <phoneticPr fontId="1"/>
  </si>
  <si>
    <t>高松市</t>
    <rPh sb="0" eb="3">
      <t>タカマツシ</t>
    </rPh>
    <phoneticPr fontId="1"/>
  </si>
  <si>
    <t>豊田市</t>
    <rPh sb="0" eb="3">
      <t>トヨタシ</t>
    </rPh>
    <phoneticPr fontId="1"/>
  </si>
  <si>
    <t>富山市</t>
    <rPh sb="0" eb="3">
      <t>トヤマシ</t>
    </rPh>
    <phoneticPr fontId="1"/>
  </si>
  <si>
    <t>枚方市</t>
    <rPh sb="0" eb="3">
      <t>ヒラカタシ</t>
    </rPh>
    <phoneticPr fontId="1"/>
  </si>
  <si>
    <t>宮崎市</t>
    <rPh sb="0" eb="3">
      <t>ミヤザキシ</t>
    </rPh>
    <phoneticPr fontId="1"/>
  </si>
  <si>
    <t>豊中市</t>
    <rPh sb="0" eb="3">
      <t>トヨナカシ</t>
    </rPh>
    <phoneticPr fontId="1"/>
  </si>
  <si>
    <t>一宮市</t>
    <rPh sb="0" eb="3">
      <t>イチノミヤシ</t>
    </rPh>
    <phoneticPr fontId="1"/>
  </si>
  <si>
    <t>豊橋市</t>
    <rPh sb="0" eb="3">
      <t>トヨハシシ</t>
    </rPh>
    <phoneticPr fontId="1"/>
  </si>
  <si>
    <t>高崎市</t>
    <rPh sb="0" eb="3">
      <t>タカサキシ</t>
    </rPh>
    <phoneticPr fontId="1"/>
  </si>
  <si>
    <t>和歌山市</t>
    <rPh sb="0" eb="4">
      <t>ワカヤマシ</t>
    </rPh>
    <phoneticPr fontId="1"/>
  </si>
  <si>
    <t>吹田市</t>
    <rPh sb="0" eb="3">
      <t>スイタシ</t>
    </rPh>
    <phoneticPr fontId="1"/>
  </si>
  <si>
    <t>奈良市</t>
    <rPh sb="0" eb="3">
      <t>ナラシ</t>
    </rPh>
    <phoneticPr fontId="1"/>
  </si>
  <si>
    <t>高槻市</t>
    <rPh sb="0" eb="3">
      <t>タカツキシ</t>
    </rPh>
    <phoneticPr fontId="1"/>
  </si>
  <si>
    <t>川越市</t>
    <rPh sb="0" eb="3">
      <t>カワゴエシ</t>
    </rPh>
    <phoneticPr fontId="1"/>
  </si>
  <si>
    <t>四日市市</t>
  </si>
  <si>
    <t>大分市</t>
  </si>
  <si>
    <t>太田市</t>
  </si>
  <si>
    <t>福山市</t>
  </si>
  <si>
    <t>　本表は、経済産業省大臣官房調査統計グループ編集の「平成２６年　
商業統計確報 第3巻産業編 （市区町村表）」から引用したものである。
　都市順位は、年間商品販売額による順位である。</t>
    <rPh sb="5" eb="7">
      <t>ケイザイ</t>
    </rPh>
    <rPh sb="7" eb="9">
      <t>サンギョウ</t>
    </rPh>
    <rPh sb="9" eb="10">
      <t>ショウ</t>
    </rPh>
    <rPh sb="10" eb="12">
      <t>ダイジン</t>
    </rPh>
    <rPh sb="12" eb="14">
      <t>カンボウ</t>
    </rPh>
    <rPh sb="14" eb="16">
      <t>チョウサ</t>
    </rPh>
    <rPh sb="16" eb="18">
      <t>トウケイ</t>
    </rPh>
    <rPh sb="30" eb="31">
      <t>ネン</t>
    </rPh>
    <rPh sb="33" eb="35">
      <t>ショウギョウ</t>
    </rPh>
    <rPh sb="35" eb="37">
      <t>トウケイ</t>
    </rPh>
    <rPh sb="37" eb="39">
      <t>カクホウ</t>
    </rPh>
    <rPh sb="40" eb="41">
      <t>ダイ</t>
    </rPh>
    <rPh sb="42" eb="43">
      <t>カン</t>
    </rPh>
    <rPh sb="43" eb="45">
      <t>サンギョウ</t>
    </rPh>
    <rPh sb="45" eb="46">
      <t>ヘン</t>
    </rPh>
    <rPh sb="48" eb="50">
      <t>シク</t>
    </rPh>
    <rPh sb="50" eb="52">
      <t>チョウソン</t>
    </rPh>
    <rPh sb="52" eb="53">
      <t>ヒョウ</t>
    </rPh>
    <phoneticPr fontId="1"/>
  </si>
  <si>
    <t>小　学　校</t>
    <rPh sb="0" eb="1">
      <t>ショウ</t>
    </rPh>
    <rPh sb="2" eb="3">
      <t>ガク</t>
    </rPh>
    <rPh sb="4" eb="5">
      <t>コウ</t>
    </rPh>
    <phoneticPr fontId="1"/>
  </si>
  <si>
    <t>中　学　校</t>
    <rPh sb="0" eb="1">
      <t>チュウ</t>
    </rPh>
    <rPh sb="2" eb="3">
      <t>ガク</t>
    </rPh>
    <rPh sb="4" eb="5">
      <t>コウ</t>
    </rPh>
    <phoneticPr fontId="2"/>
  </si>
  <si>
    <t>（１）　年齢不詳を除く。　</t>
    <rPh sb="4" eb="6">
      <t>ネンレイ</t>
    </rPh>
    <rPh sb="6" eb="8">
      <t>フショウ</t>
    </rPh>
    <rPh sb="9" eb="10">
      <t>ノゾ</t>
    </rPh>
    <phoneticPr fontId="2"/>
  </si>
  <si>
    <t>農　　　　　    業　(3)</t>
    <rPh sb="0" eb="11">
      <t>ノウギョウ</t>
    </rPh>
    <phoneticPr fontId="1"/>
  </si>
  <si>
    <t>（３）　「総農家数」とは販売農家及び自給的農家。「経営耕地面積」とは総農家数の経営耕地面積。</t>
    <rPh sb="5" eb="6">
      <t>ソウ</t>
    </rPh>
    <rPh sb="6" eb="8">
      <t>ノウカ</t>
    </rPh>
    <rPh sb="8" eb="9">
      <t>スウ</t>
    </rPh>
    <rPh sb="25" eb="27">
      <t>ケイエイ</t>
    </rPh>
    <rPh sb="27" eb="29">
      <t>コウチ</t>
    </rPh>
    <rPh sb="29" eb="31">
      <t>メンセキ</t>
    </rPh>
    <rPh sb="34" eb="35">
      <t>ソウ</t>
    </rPh>
    <rPh sb="35" eb="37">
      <t>ノウカ</t>
    </rPh>
    <rPh sb="37" eb="38">
      <t>スウ</t>
    </rPh>
    <rPh sb="39" eb="41">
      <t>ケイエイ</t>
    </rPh>
    <rPh sb="41" eb="43">
      <t>コウチ</t>
    </rPh>
    <rPh sb="43" eb="45">
      <t>メンセキ</t>
    </rPh>
    <phoneticPr fontId="2"/>
  </si>
  <si>
    <t>平成２７年２月１日
（世界農林業センサス）</t>
    <rPh sb="0" eb="2">
      <t>ヘイセイ</t>
    </rPh>
    <rPh sb="4" eb="5">
      <t>ネン</t>
    </rPh>
    <rPh sb="6" eb="7">
      <t>ガツ</t>
    </rPh>
    <rPh sb="8" eb="9">
      <t>ニチ</t>
    </rPh>
    <rPh sb="11" eb="13">
      <t>セカイ</t>
    </rPh>
    <rPh sb="13" eb="16">
      <t>ノウギョウ</t>
    </rPh>
    <phoneticPr fontId="1"/>
  </si>
  <si>
    <t>学　　　　　　　　　　　　　　　　　　　　校　</t>
    <rPh sb="0" eb="22">
      <t>ガッコウ</t>
    </rPh>
    <phoneticPr fontId="1"/>
  </si>
  <si>
    <t>学　　　　　　　校</t>
    <rPh sb="0" eb="1">
      <t>ガク</t>
    </rPh>
    <rPh sb="8" eb="9">
      <t>コウ</t>
    </rPh>
    <phoneticPr fontId="1"/>
  </si>
  <si>
    <t>…</t>
    <phoneticPr fontId="2"/>
  </si>
  <si>
    <t>…</t>
    <phoneticPr fontId="2"/>
  </si>
  <si>
    <t>19　都市別主要指標</t>
    <rPh sb="3" eb="6">
      <t>トシベツ</t>
    </rPh>
    <rPh sb="6" eb="8">
      <t>シュヨウ</t>
    </rPh>
    <rPh sb="8" eb="10">
      <t>シヒョウ</t>
    </rPh>
    <phoneticPr fontId="1"/>
  </si>
  <si>
    <t>１９ － １．　  都　市　別　主　要　指　標　（　類　似　都　市　）</t>
    <rPh sb="10" eb="15">
      <t>トシベツ</t>
    </rPh>
    <rPh sb="16" eb="19">
      <t>シュヨウ</t>
    </rPh>
    <rPh sb="20" eb="23">
      <t>シヒョウ</t>
    </rPh>
    <rPh sb="26" eb="29">
      <t>ルイジ</t>
    </rPh>
    <rPh sb="30" eb="33">
      <t>トシ</t>
    </rPh>
    <phoneticPr fontId="1"/>
  </si>
  <si>
    <t>１９ － １．　  都　市　別　主　要　指　標　（　続　き　）</t>
    <rPh sb="10" eb="15">
      <t>トシベツ</t>
    </rPh>
    <rPh sb="16" eb="19">
      <t>シュヨウ</t>
    </rPh>
    <rPh sb="20" eb="23">
      <t>シヒョウ</t>
    </rPh>
    <phoneticPr fontId="1"/>
  </si>
  <si>
    <t>１９ － ２．　　都　　市　　順　　位　　別　　主　　要　　指　　標</t>
    <rPh sb="9" eb="13">
      <t>トシ</t>
    </rPh>
    <rPh sb="15" eb="19">
      <t>ジュンイ</t>
    </rPh>
    <rPh sb="21" eb="22">
      <t>ベツ</t>
    </rPh>
    <rPh sb="24" eb="28">
      <t>シュヨウ</t>
    </rPh>
    <rPh sb="30" eb="34">
      <t>シヒョウ</t>
    </rPh>
    <phoneticPr fontId="1"/>
  </si>
  <si>
    <t>１９ － ２．　都　市　順　位　別　主　要　指　標　（　続　き　）</t>
    <rPh sb="8" eb="9">
      <t>ミヤコ</t>
    </rPh>
    <rPh sb="10" eb="11">
      <t>シ</t>
    </rPh>
    <rPh sb="12" eb="13">
      <t>ジュン</t>
    </rPh>
    <rPh sb="14" eb="15">
      <t>クライ</t>
    </rPh>
    <rPh sb="16" eb="17">
      <t>ベツ</t>
    </rPh>
    <rPh sb="18" eb="19">
      <t>シュ</t>
    </rPh>
    <rPh sb="20" eb="21">
      <t>ヨウ</t>
    </rPh>
    <rPh sb="22" eb="23">
      <t>ユビ</t>
    </rPh>
    <rPh sb="24" eb="25">
      <t>シルベ</t>
    </rPh>
    <rPh sb="28" eb="29">
      <t>ツヅ</t>
    </rPh>
    <phoneticPr fontId="1"/>
  </si>
  <si>
    <t>幼保連携型認定こども園</t>
    <rPh sb="0" eb="1">
      <t>ヨウ</t>
    </rPh>
    <rPh sb="1" eb="2">
      <t>ホ</t>
    </rPh>
    <rPh sb="2" eb="4">
      <t>レンケイ</t>
    </rPh>
    <rPh sb="4" eb="5">
      <t>カタ</t>
    </rPh>
    <rPh sb="5" eb="7">
      <t>ニンテイ</t>
    </rPh>
    <rPh sb="10" eb="11">
      <t>エン</t>
    </rPh>
    <phoneticPr fontId="2"/>
  </si>
  <si>
    <t>幼　稚　園</t>
    <rPh sb="0" eb="1">
      <t>ヨウ</t>
    </rPh>
    <rPh sb="2" eb="3">
      <t>ワカ</t>
    </rPh>
    <rPh sb="4" eb="5">
      <t>ソノ</t>
    </rPh>
    <phoneticPr fontId="2"/>
  </si>
  <si>
    <t>横浜市</t>
    <rPh sb="0" eb="3">
      <t>ヨコハマシ</t>
    </rPh>
    <phoneticPr fontId="1"/>
  </si>
  <si>
    <t>大分市</t>
    <phoneticPr fontId="1"/>
  </si>
  <si>
    <t>市川市</t>
    <phoneticPr fontId="2"/>
  </si>
  <si>
    <t>藤沢市</t>
    <phoneticPr fontId="2"/>
  </si>
  <si>
    <t>岐阜市</t>
    <phoneticPr fontId="2"/>
  </si>
  <si>
    <t>長野市</t>
    <phoneticPr fontId="2"/>
  </si>
  <si>
    <t>所沢市</t>
    <rPh sb="0" eb="2">
      <t>トコロザワ</t>
    </rPh>
    <rPh sb="2" eb="3">
      <t>シ</t>
    </rPh>
    <phoneticPr fontId="1"/>
  </si>
  <si>
    <t>医　　　療　　　機　　　関 （1）</t>
    <rPh sb="0" eb="5">
      <t>イリョウ</t>
    </rPh>
    <rPh sb="8" eb="13">
      <t>キカン</t>
    </rPh>
    <phoneticPr fontId="1"/>
  </si>
  <si>
    <t>ごみ処理量
（2）</t>
    <rPh sb="2" eb="4">
      <t>ショリ</t>
    </rPh>
    <rPh sb="4" eb="5">
      <t>リョウ</t>
    </rPh>
    <phoneticPr fontId="1"/>
  </si>
  <si>
    <t>都　 市　 公　 園　(3)</t>
    <rPh sb="0" eb="1">
      <t>ト</t>
    </rPh>
    <rPh sb="3" eb="4">
      <t>シ</t>
    </rPh>
    <rPh sb="6" eb="7">
      <t>コウ</t>
    </rPh>
    <rPh sb="9" eb="10">
      <t>エン</t>
    </rPh>
    <phoneticPr fontId="1"/>
  </si>
  <si>
    <t>下  水  道
普  及  率
（4）</t>
    <rPh sb="0" eb="1">
      <t>シタ</t>
    </rPh>
    <rPh sb="3" eb="4">
      <t>ミズ</t>
    </rPh>
    <rPh sb="6" eb="7">
      <t>ミチ</t>
    </rPh>
    <rPh sb="8" eb="9">
      <t>アマネ</t>
    </rPh>
    <rPh sb="11" eb="12">
      <t>オヨ</t>
    </rPh>
    <rPh sb="14" eb="15">
      <t>リツ</t>
    </rPh>
    <phoneticPr fontId="1"/>
  </si>
  <si>
    <t>園　児　数
（5）</t>
    <rPh sb="0" eb="3">
      <t>エンジ</t>
    </rPh>
    <rPh sb="4" eb="5">
      <t>スウ</t>
    </rPh>
    <phoneticPr fontId="1"/>
  </si>
  <si>
    <t>高　等　学　校 (6)</t>
    <rPh sb="0" eb="1">
      <t>コウ</t>
    </rPh>
    <rPh sb="2" eb="3">
      <t>トウ</t>
    </rPh>
    <rPh sb="4" eb="5">
      <t>ガク</t>
    </rPh>
    <rPh sb="6" eb="7">
      <t>コウ</t>
    </rPh>
    <phoneticPr fontId="1"/>
  </si>
  <si>
    <t>大　学 ・ 短　大 （7）</t>
    <rPh sb="0" eb="1">
      <t>ダイ</t>
    </rPh>
    <rPh sb="2" eb="3">
      <t>ガク</t>
    </rPh>
    <rPh sb="6" eb="7">
      <t>タン</t>
    </rPh>
    <rPh sb="8" eb="9">
      <t>ダイ</t>
    </rPh>
    <phoneticPr fontId="1"/>
  </si>
  <si>
    <t>　　　横須賀市は普及率＝整備面積／下水道計画面積。　西宮市は普及率=処理区域面積（水洗可能面積）／事業認可面積。</t>
    <rPh sb="8" eb="10">
      <t>フキュウ</t>
    </rPh>
    <rPh sb="10" eb="11">
      <t>リツ</t>
    </rPh>
    <phoneticPr fontId="2"/>
  </si>
  <si>
    <t>（2） 横須賀市は他自治体の受入れ分を含む。</t>
    <phoneticPr fontId="2"/>
  </si>
  <si>
    <t>（3） 横須賀市は都市公園に指定されていない公園緑地を含む。</t>
    <phoneticPr fontId="2"/>
  </si>
  <si>
    <t>（4） 普及率＝管きょ整備区域面積／計画排水区域面積。　　</t>
    <phoneticPr fontId="2"/>
  </si>
  <si>
    <t xml:space="preserve">    　倉敷市は普及率=整備人口／人口。　福山市は普及率=現在処理面積／市街化区域面積。</t>
    <rPh sb="5" eb="7">
      <t>クラシキ</t>
    </rPh>
    <rPh sb="13" eb="15">
      <t>セイビ</t>
    </rPh>
    <rPh sb="15" eb="17">
      <t>ジンコウ</t>
    </rPh>
    <rPh sb="18" eb="20">
      <t>ジンコウ</t>
    </rPh>
    <phoneticPr fontId="2"/>
  </si>
  <si>
    <t>（5） 園児数は認定区分（1号～3号）を全て含めた人数</t>
    <rPh sb="4" eb="6">
      <t>エンジ</t>
    </rPh>
    <phoneticPr fontId="2"/>
  </si>
  <si>
    <t>（7） 大学・短大は各市独自調査。　　横須賀市、福山市は大学院を含む</t>
    <phoneticPr fontId="2"/>
  </si>
  <si>
    <t>（6） 福山市は併設校を含む</t>
    <rPh sb="4" eb="7">
      <t>フクヤマシ</t>
    </rPh>
    <rPh sb="8" eb="10">
      <t>ヘイセツ</t>
    </rPh>
    <rPh sb="10" eb="11">
      <t>コウ</t>
    </rPh>
    <rPh sb="12" eb="13">
      <t>フク</t>
    </rPh>
    <phoneticPr fontId="2"/>
  </si>
  <si>
    <t>（平成２８年６月1日）</t>
    <rPh sb="1" eb="3">
      <t>ヘイセイ</t>
    </rPh>
    <rPh sb="5" eb="6">
      <t>ネン</t>
    </rPh>
    <rPh sb="7" eb="8">
      <t>ガツ</t>
    </rPh>
    <rPh sb="9" eb="10">
      <t>ニチ</t>
    </rPh>
    <phoneticPr fontId="1"/>
  </si>
  <si>
    <t>　本表は、経済産業省大臣官房調査統計グループ編集の平成２８年経済センサス-活動調査　産業別集計（製造業）「市区町村編」から引用したものである。(ただし、従業者４人以上の事業所である）都市順位は、製造品出荷額等による順位である。</t>
    <rPh sb="5" eb="7">
      <t>ケイザイ</t>
    </rPh>
    <rPh sb="9" eb="10">
      <t>ショウ</t>
    </rPh>
    <rPh sb="10" eb="12">
      <t>ダイジン</t>
    </rPh>
    <rPh sb="12" eb="14">
      <t>カンボウ</t>
    </rPh>
    <rPh sb="14" eb="16">
      <t>チョウサ</t>
    </rPh>
    <rPh sb="16" eb="18">
      <t>トウケイ</t>
    </rPh>
    <rPh sb="76" eb="79">
      <t>ジュウギョウシャ</t>
    </rPh>
    <rPh sb="80" eb="81">
      <t>ニン</t>
    </rPh>
    <rPh sb="81" eb="83">
      <t>イジョウ</t>
    </rPh>
    <phoneticPr fontId="1"/>
  </si>
  <si>
    <t>東京特別区</t>
  </si>
  <si>
    <t>安城市</t>
  </si>
  <si>
    <t>平成３０年６月１日
（工業統計調査）</t>
    <rPh sb="0" eb="2">
      <t>ヘイセイ</t>
    </rPh>
    <rPh sb="4" eb="5">
      <t>ネン</t>
    </rPh>
    <rPh sb="6" eb="7">
      <t>ガツ</t>
    </rPh>
    <rPh sb="8" eb="9">
      <t>ニチ</t>
    </rPh>
    <rPh sb="11" eb="13">
      <t>コウギョウ</t>
    </rPh>
    <rPh sb="13" eb="15">
      <t>トウケイ</t>
    </rPh>
    <rPh sb="15" eb="17">
      <t>チョウサ</t>
    </rPh>
    <phoneticPr fontId="1"/>
  </si>
  <si>
    <t>平成２８年６月１日
（経済センサスー活動調査）</t>
    <rPh sb="0" eb="2">
      <t>ヘイセイ</t>
    </rPh>
    <rPh sb="4" eb="5">
      <t>ネン</t>
    </rPh>
    <rPh sb="6" eb="7">
      <t>ガツ</t>
    </rPh>
    <rPh sb="8" eb="9">
      <t>ニチ</t>
    </rPh>
    <rPh sb="11" eb="13">
      <t>ケイザイ</t>
    </rPh>
    <rPh sb="18" eb="20">
      <t>カツドウ</t>
    </rPh>
    <rPh sb="20" eb="22">
      <t>チョウサ</t>
    </rPh>
    <phoneticPr fontId="1"/>
  </si>
  <si>
    <t>平成２８年６月１日　（経済センサスー活動調査）</t>
    <rPh sb="0" eb="2">
      <t>ヘイセイ</t>
    </rPh>
    <rPh sb="4" eb="5">
      <t>ネン</t>
    </rPh>
    <rPh sb="6" eb="7">
      <t>ガツ</t>
    </rPh>
    <rPh sb="8" eb="9">
      <t>ニチ</t>
    </rPh>
    <rPh sb="11" eb="13">
      <t>ケイザイ</t>
    </rPh>
    <rPh sb="18" eb="20">
      <t>カツドウ</t>
    </rPh>
    <rPh sb="20" eb="22">
      <t>チョウサ</t>
    </rPh>
    <phoneticPr fontId="1"/>
  </si>
  <si>
    <t>（1） 西宮市は平成30年3月31日</t>
    <rPh sb="4" eb="6">
      <t>ニシノミヤ</t>
    </rPh>
    <rPh sb="8" eb="10">
      <t>ヘイセイ</t>
    </rPh>
    <rPh sb="12" eb="13">
      <t>ネン</t>
    </rPh>
    <rPh sb="14" eb="15">
      <t>ガツ</t>
    </rPh>
    <rPh sb="17" eb="18">
      <t>ニチ</t>
    </rPh>
    <phoneticPr fontId="2"/>
  </si>
  <si>
    <t>平成30年度</t>
    <rPh sb="0" eb="2">
      <t>ヘイセイ</t>
    </rPh>
    <rPh sb="4" eb="6">
      <t>ネンド</t>
    </rPh>
    <phoneticPr fontId="1"/>
  </si>
  <si>
    <t>令和元年5月1日（学校基本調査）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rPh sb="9" eb="11">
      <t>ガッコウ</t>
    </rPh>
    <rPh sb="11" eb="13">
      <t>キホン</t>
    </rPh>
    <rPh sb="13" eb="15">
      <t>チョウサ</t>
    </rPh>
    <phoneticPr fontId="2"/>
  </si>
  <si>
    <t>令和元年5月1日（学校基本調査）</t>
    <rPh sb="0" eb="2">
      <t>レイワ</t>
    </rPh>
    <rPh sb="2" eb="4">
      <t>ガンネン</t>
    </rPh>
    <rPh sb="3" eb="4">
      <t>ネン</t>
    </rPh>
    <rPh sb="5" eb="6">
      <t>ガツ</t>
    </rPh>
    <rPh sb="7" eb="8">
      <t>ニチ</t>
    </rPh>
    <rPh sb="9" eb="11">
      <t>ガッコウ</t>
    </rPh>
    <rPh sb="11" eb="13">
      <t>キホン</t>
    </rPh>
    <rPh sb="13" eb="15">
      <t>チョウサ</t>
    </rPh>
    <phoneticPr fontId="2"/>
  </si>
  <si>
    <t>町田市</t>
  </si>
  <si>
    <t>柏市</t>
  </si>
  <si>
    <t>横須賀市</t>
  </si>
  <si>
    <t>岡崎市</t>
  </si>
  <si>
    <t>資料　　（財）国土地理協会「住民基本台帳人口要覧（令和０１年版）」</t>
    <rPh sb="0" eb="2">
      <t>シリョウ</t>
    </rPh>
    <rPh sb="5" eb="6">
      <t>ザイ</t>
    </rPh>
    <rPh sb="7" eb="9">
      <t>コクド</t>
    </rPh>
    <rPh sb="9" eb="11">
      <t>チリ</t>
    </rPh>
    <rPh sb="11" eb="13">
      <t>キョウカイ</t>
    </rPh>
    <rPh sb="14" eb="16">
      <t>ジュウミン</t>
    </rPh>
    <rPh sb="16" eb="18">
      <t>キホン</t>
    </rPh>
    <rPh sb="18" eb="20">
      <t>ダイチョウ</t>
    </rPh>
    <rPh sb="20" eb="22">
      <t>ジンコウ</t>
    </rPh>
    <rPh sb="22" eb="24">
      <t>ヨウラン</t>
    </rPh>
    <rPh sb="25" eb="27">
      <t>レイワ</t>
    </rPh>
    <rPh sb="29" eb="30">
      <t>ネン</t>
    </rPh>
    <rPh sb="30" eb="31">
      <t>ハン</t>
    </rPh>
    <phoneticPr fontId="1"/>
  </si>
  <si>
    <t>（２）　横須賀市は世帯数の独自集計なし。福山市は混合世帯数(1,049世帯)を含まない外国人住民のみの世帯数である。</t>
    <rPh sb="4" eb="8">
      <t>ヨコスカシ</t>
    </rPh>
    <rPh sb="9" eb="12">
      <t>セタイスウ</t>
    </rPh>
    <rPh sb="13" eb="15">
      <t>ドクジ</t>
    </rPh>
    <rPh sb="15" eb="17">
      <t>シュウケイ</t>
    </rPh>
    <rPh sb="20" eb="23">
      <t>フクヤマシ</t>
    </rPh>
    <rPh sb="43" eb="45">
      <t>ガイコク</t>
    </rPh>
    <rPh sb="45" eb="46">
      <t>ジン</t>
    </rPh>
    <rPh sb="46" eb="48">
      <t>ジュウミン</t>
    </rPh>
    <rPh sb="51" eb="54">
      <t>セタイスウ</t>
    </rPh>
    <phoneticPr fontId="2"/>
  </si>
  <si>
    <t>福岡市</t>
  </si>
  <si>
    <t>札幌市</t>
  </si>
  <si>
    <t>仙台市</t>
  </si>
  <si>
    <t>さいたま市</t>
  </si>
  <si>
    <t>千葉市</t>
  </si>
  <si>
    <t>新潟市</t>
  </si>
  <si>
    <t>岡山市</t>
  </si>
  <si>
    <t>高崎市</t>
  </si>
  <si>
    <t>静岡市</t>
  </si>
  <si>
    <t>浜松市</t>
  </si>
  <si>
    <t>金沢市</t>
  </si>
  <si>
    <t>（平成３１年１月１日）</t>
    <rPh sb="1" eb="3">
      <t>ヘイセイ</t>
    </rPh>
    <rPh sb="5" eb="6">
      <t>ネン</t>
    </rPh>
    <rPh sb="7" eb="8">
      <t>ツキ</t>
    </rPh>
    <rPh sb="9" eb="10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</si>
</sst>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[$-411]ggge&quot;年&quot;m&quot;月&quot;d&quot;日&quot;;@"/>
    <numFmt numFmtId="177" formatCode="_ * #,##0.0_ ;_ * \-#,##0.0_ ;_ * &quot;-&quot;?_ ;_ @_ "/>
    <numFmt numFmtId="178" formatCode="#,##0_ ;[Red]\-#,##0\ "/>
    <numFmt numFmtId="179" formatCode="#,##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>
      <alignment vertical="center"/>
    </xf>
    <xf numFmtId="41" fontId="5" fillId="0" borderId="0" xfId="0" applyNumberFormat="1" applyFont="1" applyFill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 indent="1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43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5" fillId="0" borderId="7" xfId="0" applyFont="1" applyFill="1" applyBorder="1">
      <alignment vertical="center"/>
    </xf>
    <xf numFmtId="0" fontId="8" fillId="0" borderId="6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0" xfId="0" applyFont="1" applyFill="1" applyAlignment="1">
      <alignment vertical="top" wrapText="1"/>
    </xf>
    <xf numFmtId="41" fontId="5" fillId="0" borderId="0" xfId="0" applyNumberFormat="1" applyFont="1" applyFill="1" applyBorder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 wrapText="1"/>
    </xf>
    <xf numFmtId="41" fontId="5" fillId="0" borderId="13" xfId="0" applyNumberFormat="1" applyFont="1" applyFill="1" applyBorder="1">
      <alignment vertical="center"/>
    </xf>
    <xf numFmtId="41" fontId="5" fillId="0" borderId="1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3" fontId="5" fillId="0" borderId="0" xfId="0" applyNumberFormat="1" applyFont="1" applyFill="1">
      <alignment vertical="center"/>
    </xf>
    <xf numFmtId="177" fontId="5" fillId="0" borderId="0" xfId="0" applyNumberFormat="1" applyFont="1" applyFill="1">
      <alignment vertical="center"/>
    </xf>
    <xf numFmtId="41" fontId="5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/>
    <xf numFmtId="0" fontId="6" fillId="0" borderId="0" xfId="0" applyFont="1" applyFill="1" applyBorder="1" applyAlignment="1">
      <alignment vertical="center"/>
    </xf>
    <xf numFmtId="58" fontId="5" fillId="0" borderId="3" xfId="0" applyNumberFormat="1" applyFont="1" applyFill="1" applyBorder="1" applyAlignment="1">
      <alignment vertical="center" shrinkToFit="1"/>
    </xf>
    <xf numFmtId="177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/>
    <xf numFmtId="0" fontId="4" fillId="0" borderId="0" xfId="0" applyFont="1" applyFill="1" applyAlignment="1"/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41" fontId="5" fillId="0" borderId="1" xfId="0" applyNumberFormat="1" applyFont="1" applyFill="1" applyBorder="1">
      <alignment vertical="center"/>
    </xf>
    <xf numFmtId="41" fontId="5" fillId="0" borderId="0" xfId="1" applyNumberFormat="1" applyFont="1" applyFill="1" applyAlignment="1">
      <alignment horizontal="right" vertical="center"/>
    </xf>
    <xf numFmtId="178" fontId="5" fillId="0" borderId="1" xfId="1" applyNumberFormat="1" applyFont="1" applyFill="1" applyBorder="1">
      <alignment vertical="center"/>
    </xf>
    <xf numFmtId="178" fontId="5" fillId="0" borderId="0" xfId="1" applyNumberFormat="1" applyFont="1" applyFill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41" fontId="5" fillId="0" borderId="0" xfId="0" applyNumberFormat="1" applyFont="1" applyFill="1">
      <alignment vertical="center"/>
    </xf>
    <xf numFmtId="41" fontId="5" fillId="0" borderId="0" xfId="0" applyNumberFormat="1" applyFont="1" applyFill="1">
      <alignment vertical="center"/>
    </xf>
    <xf numFmtId="41" fontId="5" fillId="0" borderId="0" xfId="0" applyNumberFormat="1" applyFont="1" applyFill="1" applyAlignment="1">
      <alignment horizontal="right" vertical="center"/>
    </xf>
    <xf numFmtId="41" fontId="5" fillId="0" borderId="0" xfId="0" applyNumberFormat="1" applyFont="1" applyFill="1">
      <alignment vertical="center"/>
    </xf>
    <xf numFmtId="179" fontId="5" fillId="0" borderId="1" xfId="0" applyNumberFormat="1" applyFont="1" applyFill="1" applyBorder="1">
      <alignment vertical="center"/>
    </xf>
    <xf numFmtId="41" fontId="5" fillId="0" borderId="6" xfId="0" applyNumberFormat="1" applyFont="1" applyFill="1" applyBorder="1">
      <alignment vertical="center"/>
    </xf>
    <xf numFmtId="41" fontId="5" fillId="0" borderId="5" xfId="0" applyNumberFormat="1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>
      <alignment vertical="center"/>
    </xf>
    <xf numFmtId="41" fontId="5" fillId="0" borderId="0" xfId="0" applyNumberFormat="1" applyFont="1" applyFill="1">
      <alignment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23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zoomScaleNormal="100" zoomScaleSheetLayoutView="100" workbookViewId="0"/>
  </sheetViews>
  <sheetFormatPr defaultRowHeight="13.5"/>
  <cols>
    <col min="1" max="1" width="11.125" style="22" customWidth="1"/>
    <col min="2" max="2" width="12.625" style="22" customWidth="1"/>
    <col min="3" max="4" width="8.5" style="22" customWidth="1"/>
    <col min="5" max="6" width="8.375" style="22" customWidth="1"/>
    <col min="7" max="8" width="8.5" style="22" customWidth="1"/>
    <col min="9" max="9" width="10.5" style="22" bestFit="1" customWidth="1"/>
    <col min="10" max="10" width="8.5" style="22" customWidth="1"/>
    <col min="11" max="11" width="2.875" style="22" customWidth="1"/>
    <col min="12" max="12" width="3.125" style="22" customWidth="1"/>
    <col min="13" max="13" width="11.125" style="22" customWidth="1"/>
    <col min="14" max="15" width="11.5" style="22" customWidth="1"/>
    <col min="16" max="16" width="12.25" style="22" bestFit="1" customWidth="1"/>
    <col min="17" max="18" width="11.5" style="22" customWidth="1"/>
    <col min="19" max="19" width="12.25" style="22" bestFit="1" customWidth="1"/>
    <col min="20" max="20" width="12.125" style="22" customWidth="1"/>
    <col min="21" max="16384" width="9" style="22"/>
  </cols>
  <sheetData>
    <row r="1" spans="1:20">
      <c r="A1" s="15" t="s">
        <v>160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"/>
      <c r="T1" s="1" t="s">
        <v>160</v>
      </c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21">
      <c r="A3" s="16" t="s">
        <v>64</v>
      </c>
      <c r="B3" s="17"/>
      <c r="C3" s="17"/>
      <c r="D3" s="17"/>
      <c r="E3" s="17"/>
      <c r="F3" s="17"/>
      <c r="G3" s="17"/>
      <c r="H3" s="17"/>
      <c r="I3" s="17"/>
      <c r="J3" s="17"/>
      <c r="K3" s="4"/>
      <c r="L3" s="4"/>
      <c r="M3" s="47" t="s">
        <v>162</v>
      </c>
      <c r="N3" s="4"/>
      <c r="O3" s="4"/>
      <c r="P3" s="4"/>
      <c r="Q3" s="4"/>
      <c r="R3" s="4"/>
      <c r="S3" s="4"/>
      <c r="T3" s="4"/>
    </row>
    <row r="4" spans="1:20">
      <c r="A4" s="14"/>
      <c r="B4" s="14"/>
      <c r="C4" s="14"/>
      <c r="D4" s="14"/>
      <c r="E4" s="14"/>
      <c r="F4" s="14"/>
      <c r="G4" s="14"/>
      <c r="H4" s="14"/>
      <c r="I4" s="14"/>
      <c r="J4" s="1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3.5" customHeight="1">
      <c r="A5" s="48" t="s">
        <v>161</v>
      </c>
      <c r="B5" s="14"/>
      <c r="C5" s="14"/>
      <c r="D5" s="14"/>
      <c r="E5" s="14"/>
      <c r="F5" s="14"/>
      <c r="G5" s="14"/>
      <c r="H5" s="14"/>
      <c r="I5" s="14"/>
      <c r="J5" s="14"/>
      <c r="K5" s="4"/>
      <c r="L5" s="4"/>
      <c r="M5" s="89" t="s">
        <v>0</v>
      </c>
      <c r="N5" s="90" t="s">
        <v>2</v>
      </c>
      <c r="O5" s="90"/>
      <c r="P5" s="90" t="s">
        <v>153</v>
      </c>
      <c r="Q5" s="90"/>
      <c r="R5" s="90" t="s">
        <v>71</v>
      </c>
      <c r="S5" s="90"/>
      <c r="T5" s="78"/>
    </row>
    <row r="6" spans="1:20">
      <c r="A6" s="14"/>
      <c r="B6" s="14"/>
      <c r="C6" s="14"/>
      <c r="D6" s="14"/>
      <c r="E6" s="14"/>
      <c r="F6" s="14"/>
      <c r="G6" s="14"/>
      <c r="H6" s="14"/>
      <c r="I6" s="14"/>
      <c r="J6" s="14"/>
      <c r="K6" s="4"/>
      <c r="L6" s="4"/>
      <c r="M6" s="89"/>
      <c r="N6" s="39" t="s">
        <v>22</v>
      </c>
      <c r="O6" s="39" t="s">
        <v>23</v>
      </c>
      <c r="P6" s="39" t="s">
        <v>65</v>
      </c>
      <c r="Q6" s="39" t="s">
        <v>8</v>
      </c>
      <c r="R6" s="39" t="s">
        <v>22</v>
      </c>
      <c r="S6" s="39" t="s">
        <v>24</v>
      </c>
      <c r="T6" s="40" t="s">
        <v>9</v>
      </c>
    </row>
    <row r="7" spans="1:20">
      <c r="A7" s="89" t="s">
        <v>0</v>
      </c>
      <c r="B7" s="90" t="s">
        <v>88</v>
      </c>
      <c r="C7" s="90" t="s">
        <v>1</v>
      </c>
      <c r="D7" s="90"/>
      <c r="E7" s="90"/>
      <c r="F7" s="90"/>
      <c r="G7" s="90"/>
      <c r="H7" s="90"/>
      <c r="I7" s="90"/>
      <c r="J7" s="78"/>
      <c r="K7" s="4"/>
      <c r="L7" s="4"/>
      <c r="M7" s="89"/>
      <c r="N7" s="95" t="s">
        <v>194</v>
      </c>
      <c r="O7" s="90"/>
      <c r="P7" s="95" t="s">
        <v>155</v>
      </c>
      <c r="Q7" s="90"/>
      <c r="R7" s="95" t="s">
        <v>193</v>
      </c>
      <c r="S7" s="90"/>
      <c r="T7" s="78"/>
    </row>
    <row r="8" spans="1:20">
      <c r="A8" s="89"/>
      <c r="B8" s="90"/>
      <c r="C8" s="94" t="s">
        <v>3</v>
      </c>
      <c r="D8" s="94" t="s">
        <v>4</v>
      </c>
      <c r="E8" s="94" t="s">
        <v>5</v>
      </c>
      <c r="F8" s="94" t="s">
        <v>6</v>
      </c>
      <c r="G8" s="94" t="s">
        <v>7</v>
      </c>
      <c r="H8" s="94" t="s">
        <v>89</v>
      </c>
      <c r="I8" s="94"/>
      <c r="J8" s="76"/>
      <c r="K8" s="4"/>
      <c r="L8" s="4"/>
      <c r="M8" s="89"/>
      <c r="N8" s="90"/>
      <c r="O8" s="90"/>
      <c r="P8" s="90"/>
      <c r="Q8" s="90"/>
      <c r="R8" s="90"/>
      <c r="S8" s="90"/>
      <c r="T8" s="78"/>
    </row>
    <row r="9" spans="1:20">
      <c r="A9" s="89"/>
      <c r="B9" s="90"/>
      <c r="C9" s="94"/>
      <c r="D9" s="94"/>
      <c r="E9" s="94"/>
      <c r="F9" s="94"/>
      <c r="G9" s="94"/>
      <c r="H9" s="39" t="s">
        <v>10</v>
      </c>
      <c r="I9" s="39" t="s">
        <v>11</v>
      </c>
      <c r="J9" s="40" t="s">
        <v>12</v>
      </c>
      <c r="K9" s="4"/>
      <c r="L9" s="4"/>
      <c r="M9" s="3"/>
      <c r="N9" s="4"/>
      <c r="O9" s="4"/>
      <c r="P9" s="4"/>
      <c r="Q9" s="1" t="s">
        <v>92</v>
      </c>
      <c r="R9" s="4"/>
      <c r="S9" s="4"/>
      <c r="T9" s="1" t="s">
        <v>15</v>
      </c>
    </row>
    <row r="10" spans="1:20">
      <c r="A10" s="89"/>
      <c r="B10" s="49">
        <v>43555</v>
      </c>
      <c r="C10" s="91">
        <v>42278</v>
      </c>
      <c r="D10" s="92"/>
      <c r="E10" s="92"/>
      <c r="F10" s="92"/>
      <c r="G10" s="92"/>
      <c r="H10" s="92"/>
      <c r="I10" s="92"/>
      <c r="J10" s="93"/>
      <c r="K10" s="4"/>
      <c r="L10" s="4"/>
      <c r="M10" s="3" t="str">
        <f t="shared" ref="M10:M17" si="0">A12</f>
        <v>柏市</v>
      </c>
      <c r="N10" s="64">
        <v>12017</v>
      </c>
      <c r="O10" s="64">
        <v>144210</v>
      </c>
      <c r="P10" s="65">
        <v>1403</v>
      </c>
      <c r="Q10" s="65">
        <v>164000</v>
      </c>
      <c r="R10" s="5">
        <v>247</v>
      </c>
      <c r="S10" s="5">
        <v>8586</v>
      </c>
      <c r="T10" s="5">
        <v>23845224</v>
      </c>
    </row>
    <row r="11" spans="1:20">
      <c r="A11" s="10"/>
      <c r="B11" s="18" t="s">
        <v>13</v>
      </c>
      <c r="C11" s="19"/>
      <c r="D11" s="19"/>
      <c r="E11" s="19"/>
      <c r="F11" s="19"/>
      <c r="G11" s="19"/>
      <c r="H11" s="19"/>
      <c r="I11" s="19"/>
      <c r="J11" s="19"/>
      <c r="K11" s="4"/>
      <c r="L11" s="4"/>
      <c r="M11" s="3" t="str">
        <f t="shared" si="0"/>
        <v>横須賀市</v>
      </c>
      <c r="N11" s="64">
        <v>12816</v>
      </c>
      <c r="O11" s="64">
        <v>120811</v>
      </c>
      <c r="P11" s="65">
        <v>628</v>
      </c>
      <c r="Q11" s="65">
        <v>39916</v>
      </c>
      <c r="R11" s="5">
        <v>204</v>
      </c>
      <c r="S11" s="5">
        <v>13988</v>
      </c>
      <c r="T11" s="5">
        <v>723522</v>
      </c>
    </row>
    <row r="12" spans="1:20">
      <c r="A12" s="11" t="s">
        <v>86</v>
      </c>
      <c r="B12" s="44">
        <v>114.74</v>
      </c>
      <c r="C12" s="5">
        <v>175691</v>
      </c>
      <c r="D12" s="5">
        <v>413954</v>
      </c>
      <c r="E12" s="5">
        <v>205971</v>
      </c>
      <c r="F12" s="5">
        <v>207983</v>
      </c>
      <c r="G12" s="45">
        <v>3607.8</v>
      </c>
      <c r="H12" s="5">
        <v>52766</v>
      </c>
      <c r="I12" s="5">
        <v>255018</v>
      </c>
      <c r="J12" s="5">
        <v>99189</v>
      </c>
      <c r="K12" s="4"/>
      <c r="L12" s="4"/>
      <c r="M12" s="3" t="str">
        <f t="shared" si="0"/>
        <v>東大阪市</v>
      </c>
      <c r="N12" s="64">
        <v>24644</v>
      </c>
      <c r="O12" s="64">
        <v>231607</v>
      </c>
      <c r="P12" s="65">
        <v>556</v>
      </c>
      <c r="Q12" s="65">
        <v>14050</v>
      </c>
      <c r="R12" s="67">
        <v>2349</v>
      </c>
      <c r="S12" s="67">
        <v>48607</v>
      </c>
      <c r="T12" s="67">
        <v>1153313</v>
      </c>
    </row>
    <row r="13" spans="1:20">
      <c r="A13" s="11" t="s">
        <v>66</v>
      </c>
      <c r="B13" s="44">
        <v>100.82</v>
      </c>
      <c r="C13" s="5">
        <v>165746</v>
      </c>
      <c r="D13" s="5">
        <v>406586</v>
      </c>
      <c r="E13" s="5">
        <v>202775</v>
      </c>
      <c r="F13" s="5">
        <v>203811</v>
      </c>
      <c r="G13" s="45">
        <v>4032.4</v>
      </c>
      <c r="H13" s="5">
        <v>46530</v>
      </c>
      <c r="I13" s="5">
        <v>238148</v>
      </c>
      <c r="J13" s="5">
        <v>120465</v>
      </c>
      <c r="K13" s="4"/>
      <c r="L13" s="4"/>
      <c r="M13" s="3" t="str">
        <f t="shared" si="0"/>
        <v>尼崎市</v>
      </c>
      <c r="N13" s="64">
        <v>17333</v>
      </c>
      <c r="O13" s="64">
        <v>191556</v>
      </c>
      <c r="P13" s="65">
        <v>294</v>
      </c>
      <c r="Q13" s="65">
        <v>9030</v>
      </c>
      <c r="R13" s="5">
        <v>716</v>
      </c>
      <c r="S13" s="5">
        <v>32647</v>
      </c>
      <c r="T13" s="5">
        <v>1368173</v>
      </c>
    </row>
    <row r="14" spans="1:20">
      <c r="A14" s="11" t="s">
        <v>67</v>
      </c>
      <c r="B14" s="44">
        <v>61.78</v>
      </c>
      <c r="C14" s="5">
        <v>223485</v>
      </c>
      <c r="D14" s="5">
        <v>502784</v>
      </c>
      <c r="E14" s="5">
        <v>246053</v>
      </c>
      <c r="F14" s="5">
        <v>256731</v>
      </c>
      <c r="G14" s="50">
        <v>8138.3</v>
      </c>
      <c r="H14" s="46">
        <v>59078</v>
      </c>
      <c r="I14" s="46">
        <v>295365</v>
      </c>
      <c r="J14" s="46">
        <v>134685</v>
      </c>
      <c r="K14" s="4"/>
      <c r="L14" s="4"/>
      <c r="M14" s="3" t="str">
        <f t="shared" si="0"/>
        <v>西宮市</v>
      </c>
      <c r="N14" s="64">
        <v>13895</v>
      </c>
      <c r="O14" s="64">
        <v>150119</v>
      </c>
      <c r="P14" s="65">
        <v>359</v>
      </c>
      <c r="Q14" s="66">
        <v>13241</v>
      </c>
      <c r="R14" s="5">
        <v>172</v>
      </c>
      <c r="S14" s="5">
        <v>9177</v>
      </c>
      <c r="T14" s="5">
        <v>271318</v>
      </c>
    </row>
    <row r="15" spans="1:20">
      <c r="A15" s="11" t="s">
        <v>93</v>
      </c>
      <c r="B15" s="44">
        <v>50.72</v>
      </c>
      <c r="C15" s="5">
        <v>210433</v>
      </c>
      <c r="D15" s="5">
        <v>452563</v>
      </c>
      <c r="E15" s="5">
        <v>219059</v>
      </c>
      <c r="F15" s="5">
        <v>233504</v>
      </c>
      <c r="G15" s="45">
        <v>8922.7999999999993</v>
      </c>
      <c r="H15" s="5">
        <v>50036</v>
      </c>
      <c r="I15" s="5">
        <v>265526</v>
      </c>
      <c r="J15" s="5">
        <v>121155</v>
      </c>
      <c r="K15" s="4"/>
      <c r="L15" s="4"/>
      <c r="M15" s="3" t="str">
        <f t="shared" si="0"/>
        <v>姫路市</v>
      </c>
      <c r="N15" s="64">
        <v>23660</v>
      </c>
      <c r="O15" s="64">
        <v>244970</v>
      </c>
      <c r="P15" s="65">
        <v>7144</v>
      </c>
      <c r="Q15" s="66">
        <v>255571</v>
      </c>
      <c r="R15" s="5">
        <v>963</v>
      </c>
      <c r="S15" s="5">
        <v>48075</v>
      </c>
      <c r="T15" s="5">
        <v>2357332</v>
      </c>
    </row>
    <row r="16" spans="1:20">
      <c r="A16" s="11" t="s">
        <v>95</v>
      </c>
      <c r="B16" s="44">
        <v>100.18</v>
      </c>
      <c r="C16" s="5">
        <v>210965</v>
      </c>
      <c r="D16" s="5">
        <v>487850</v>
      </c>
      <c r="E16" s="5">
        <v>228354</v>
      </c>
      <c r="F16" s="5">
        <v>259496</v>
      </c>
      <c r="G16" s="45">
        <v>4869.7</v>
      </c>
      <c r="H16" s="5">
        <v>66025</v>
      </c>
      <c r="I16" s="5">
        <v>293369</v>
      </c>
      <c r="J16" s="5">
        <v>109205</v>
      </c>
      <c r="K16" s="4"/>
      <c r="L16" s="4"/>
      <c r="M16" s="3" t="str">
        <f t="shared" si="0"/>
        <v>倉敷市</v>
      </c>
      <c r="N16" s="64">
        <v>19087</v>
      </c>
      <c r="O16" s="64">
        <v>205279</v>
      </c>
      <c r="P16" s="65">
        <v>2261</v>
      </c>
      <c r="Q16" s="65">
        <v>22610</v>
      </c>
      <c r="R16" s="5">
        <v>720</v>
      </c>
      <c r="S16" s="5">
        <v>36568</v>
      </c>
      <c r="T16" s="5">
        <v>3515030</v>
      </c>
    </row>
    <row r="17" spans="1:20">
      <c r="A17" s="11" t="s">
        <v>68</v>
      </c>
      <c r="B17" s="44">
        <v>534.35</v>
      </c>
      <c r="C17" s="5">
        <v>212801</v>
      </c>
      <c r="D17" s="5">
        <v>535664</v>
      </c>
      <c r="E17" s="5">
        <v>258724</v>
      </c>
      <c r="F17" s="5">
        <v>276940</v>
      </c>
      <c r="G17" s="45">
        <v>1002.2</v>
      </c>
      <c r="H17" s="5">
        <v>75155</v>
      </c>
      <c r="I17" s="5">
        <v>324094</v>
      </c>
      <c r="J17" s="5">
        <v>134671</v>
      </c>
      <c r="K17" s="4"/>
      <c r="L17" s="4"/>
      <c r="M17" s="3" t="str">
        <f t="shared" si="0"/>
        <v>福山市</v>
      </c>
      <c r="N17" s="64">
        <v>21032</v>
      </c>
      <c r="O17" s="64">
        <v>213750</v>
      </c>
      <c r="P17" s="65">
        <v>7683</v>
      </c>
      <c r="Q17" s="65">
        <v>215670</v>
      </c>
      <c r="R17" s="5">
        <v>1181</v>
      </c>
      <c r="S17" s="5">
        <v>40126</v>
      </c>
      <c r="T17" s="5">
        <v>1725857</v>
      </c>
    </row>
    <row r="18" spans="1:20">
      <c r="A18" s="11" t="s">
        <v>69</v>
      </c>
      <c r="B18" s="44">
        <v>355.63</v>
      </c>
      <c r="C18" s="5">
        <v>189847</v>
      </c>
      <c r="D18" s="5">
        <v>477118</v>
      </c>
      <c r="E18" s="5">
        <v>230081</v>
      </c>
      <c r="F18" s="5">
        <v>247037</v>
      </c>
      <c r="G18" s="45">
        <v>1341.6</v>
      </c>
      <c r="H18" s="5">
        <v>64463</v>
      </c>
      <c r="I18" s="5">
        <v>270529</v>
      </c>
      <c r="J18" s="5">
        <v>122037</v>
      </c>
      <c r="K18" s="4"/>
      <c r="L18" s="4"/>
      <c r="M18" s="6"/>
      <c r="N18" s="7"/>
      <c r="O18" s="7"/>
      <c r="P18" s="7"/>
      <c r="Q18" s="7"/>
      <c r="R18" s="7"/>
      <c r="S18" s="7"/>
      <c r="T18" s="7"/>
    </row>
    <row r="19" spans="1:20">
      <c r="A19" s="11" t="s">
        <v>70</v>
      </c>
      <c r="B19" s="44">
        <v>518.14</v>
      </c>
      <c r="C19" s="5">
        <v>185555</v>
      </c>
      <c r="D19" s="5">
        <v>464811</v>
      </c>
      <c r="E19" s="5">
        <v>225414</v>
      </c>
      <c r="F19" s="5">
        <v>239397</v>
      </c>
      <c r="G19" s="45">
        <v>897.1</v>
      </c>
      <c r="H19" s="5">
        <v>64496</v>
      </c>
      <c r="I19" s="5">
        <v>271739</v>
      </c>
      <c r="J19" s="5">
        <v>123441</v>
      </c>
      <c r="K19" s="4"/>
      <c r="L19" s="4"/>
      <c r="M19" s="51" t="s">
        <v>154</v>
      </c>
      <c r="N19" s="4"/>
      <c r="O19" s="4"/>
      <c r="P19" s="4"/>
      <c r="Q19" s="4"/>
      <c r="R19" s="4"/>
      <c r="S19" s="4"/>
      <c r="T19" s="4"/>
    </row>
    <row r="20" spans="1:20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4"/>
      <c r="L20" s="4"/>
      <c r="M20" s="8"/>
      <c r="N20" s="4"/>
      <c r="O20" s="4"/>
      <c r="P20" s="4"/>
      <c r="Q20" s="4"/>
      <c r="R20" s="4"/>
      <c r="S20" s="4"/>
      <c r="T20" s="4"/>
    </row>
    <row r="21" spans="1:20">
      <c r="A21" s="4" t="s">
        <v>152</v>
      </c>
      <c r="B21" s="14"/>
      <c r="C21" s="14"/>
      <c r="D21" s="14"/>
      <c r="E21" s="14"/>
      <c r="F21" s="14"/>
      <c r="G21" s="14"/>
      <c r="H21" s="14"/>
      <c r="I21" s="14"/>
      <c r="J21" s="1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4"/>
      <c r="L22" s="4"/>
      <c r="M22" s="83" t="s">
        <v>0</v>
      </c>
      <c r="N22" s="78" t="s">
        <v>25</v>
      </c>
      <c r="O22" s="77"/>
      <c r="P22" s="77"/>
      <c r="Q22" s="77"/>
      <c r="R22" s="77"/>
      <c r="S22" s="77"/>
      <c r="T22" s="4"/>
    </row>
    <row r="23" spans="1:20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4"/>
      <c r="L23" s="4"/>
      <c r="M23" s="84"/>
      <c r="N23" s="78" t="s">
        <v>26</v>
      </c>
      <c r="O23" s="88"/>
      <c r="P23" s="89"/>
      <c r="Q23" s="78" t="s">
        <v>27</v>
      </c>
      <c r="R23" s="77"/>
      <c r="S23" s="77"/>
      <c r="T23" s="4"/>
    </row>
    <row r="24" spans="1:20">
      <c r="A24" s="83" t="s">
        <v>0</v>
      </c>
      <c r="B24" s="78" t="s">
        <v>17</v>
      </c>
      <c r="C24" s="88"/>
      <c r="D24" s="88"/>
      <c r="E24" s="89"/>
      <c r="F24" s="78" t="s">
        <v>90</v>
      </c>
      <c r="G24" s="77"/>
      <c r="H24" s="77"/>
      <c r="I24" s="77"/>
      <c r="J24" s="14"/>
      <c r="K24" s="4"/>
      <c r="L24" s="4"/>
      <c r="M24" s="84"/>
      <c r="N24" s="39" t="s">
        <v>28</v>
      </c>
      <c r="O24" s="39" t="s">
        <v>29</v>
      </c>
      <c r="P24" s="39" t="s">
        <v>20</v>
      </c>
      <c r="Q24" s="39" t="s">
        <v>28</v>
      </c>
      <c r="R24" s="39" t="s">
        <v>29</v>
      </c>
      <c r="S24" s="40" t="s">
        <v>20</v>
      </c>
      <c r="T24" s="4"/>
    </row>
    <row r="25" spans="1:20">
      <c r="A25" s="84"/>
      <c r="B25" s="81" t="s">
        <v>3</v>
      </c>
      <c r="C25" s="81" t="s">
        <v>18</v>
      </c>
      <c r="D25" s="81" t="s">
        <v>5</v>
      </c>
      <c r="E25" s="81" t="s">
        <v>6</v>
      </c>
      <c r="F25" s="81" t="s">
        <v>19</v>
      </c>
      <c r="G25" s="81" t="s">
        <v>4</v>
      </c>
      <c r="H25" s="81" t="s">
        <v>5</v>
      </c>
      <c r="I25" s="79" t="s">
        <v>6</v>
      </c>
      <c r="J25" s="14"/>
      <c r="K25" s="4"/>
      <c r="L25" s="4"/>
      <c r="M25" s="85"/>
      <c r="N25" s="78" t="s">
        <v>195</v>
      </c>
      <c r="O25" s="77"/>
      <c r="P25" s="77"/>
      <c r="Q25" s="77"/>
      <c r="R25" s="77"/>
      <c r="S25" s="77"/>
      <c r="T25" s="4"/>
    </row>
    <row r="26" spans="1:20">
      <c r="A26" s="84"/>
      <c r="B26" s="82"/>
      <c r="C26" s="82"/>
      <c r="D26" s="82"/>
      <c r="E26" s="82"/>
      <c r="F26" s="82"/>
      <c r="G26" s="82"/>
      <c r="H26" s="82"/>
      <c r="I26" s="80"/>
      <c r="J26" s="14"/>
      <c r="K26" s="4"/>
      <c r="L26" s="4"/>
      <c r="M26" s="3"/>
      <c r="N26" s="4"/>
      <c r="O26" s="4"/>
      <c r="P26" s="1" t="s">
        <v>15</v>
      </c>
      <c r="Q26" s="4"/>
      <c r="R26" s="4"/>
      <c r="S26" s="1" t="s">
        <v>15</v>
      </c>
      <c r="T26" s="4"/>
    </row>
    <row r="27" spans="1:20">
      <c r="A27" s="85"/>
      <c r="B27" s="76">
        <v>43555</v>
      </c>
      <c r="C27" s="86"/>
      <c r="D27" s="86"/>
      <c r="E27" s="87"/>
      <c r="F27" s="76">
        <v>43555</v>
      </c>
      <c r="G27" s="77"/>
      <c r="H27" s="77"/>
      <c r="I27" s="77"/>
      <c r="J27" s="14"/>
      <c r="K27" s="4"/>
      <c r="L27" s="4"/>
      <c r="M27" s="11" t="str">
        <f t="shared" ref="M27:M34" si="1">A12</f>
        <v>柏市</v>
      </c>
      <c r="N27" s="67">
        <v>599</v>
      </c>
      <c r="O27" s="67">
        <v>5663</v>
      </c>
      <c r="P27" s="67">
        <v>444948</v>
      </c>
      <c r="Q27" s="67">
        <v>1799</v>
      </c>
      <c r="R27" s="67">
        <v>20343</v>
      </c>
      <c r="S27" s="67">
        <v>472347</v>
      </c>
      <c r="T27" s="4"/>
    </row>
    <row r="28" spans="1:20">
      <c r="A28" s="3"/>
      <c r="B28" s="4"/>
      <c r="C28" s="4"/>
      <c r="D28" s="4"/>
      <c r="E28" s="4"/>
      <c r="F28" s="4"/>
      <c r="G28" s="4"/>
      <c r="H28" s="4"/>
      <c r="I28" s="4"/>
      <c r="J28" s="14"/>
      <c r="K28" s="4"/>
      <c r="L28" s="4"/>
      <c r="M28" s="11" t="str">
        <f t="shared" si="1"/>
        <v>横須賀市</v>
      </c>
      <c r="N28" s="67">
        <v>353</v>
      </c>
      <c r="O28" s="67">
        <v>2571</v>
      </c>
      <c r="P28" s="67">
        <v>139317</v>
      </c>
      <c r="Q28" s="67">
        <v>2171</v>
      </c>
      <c r="R28" s="67">
        <v>18695</v>
      </c>
      <c r="S28" s="67">
        <v>379405</v>
      </c>
      <c r="T28" s="4"/>
    </row>
    <row r="29" spans="1:20">
      <c r="A29" s="11" t="str">
        <f t="shared" ref="A29:A36" si="2">A12</f>
        <v>柏市</v>
      </c>
      <c r="B29" s="5">
        <v>190316</v>
      </c>
      <c r="C29" s="5">
        <v>421057</v>
      </c>
      <c r="D29" s="5">
        <v>208450</v>
      </c>
      <c r="E29" s="5">
        <v>212607</v>
      </c>
      <c r="F29" s="5">
        <v>4785</v>
      </c>
      <c r="G29" s="5">
        <v>9001</v>
      </c>
      <c r="H29" s="5">
        <v>4337</v>
      </c>
      <c r="I29" s="5">
        <v>4664</v>
      </c>
      <c r="J29" s="14"/>
      <c r="K29" s="4"/>
      <c r="L29" s="4"/>
      <c r="M29" s="11" t="str">
        <f t="shared" si="1"/>
        <v>東大阪市</v>
      </c>
      <c r="N29" s="67">
        <v>1697</v>
      </c>
      <c r="O29" s="67">
        <v>20419</v>
      </c>
      <c r="P29" s="67">
        <v>1392283</v>
      </c>
      <c r="Q29" s="67">
        <v>2593</v>
      </c>
      <c r="R29" s="67">
        <v>21349</v>
      </c>
      <c r="S29" s="67">
        <v>405137</v>
      </c>
      <c r="T29" s="4"/>
    </row>
    <row r="30" spans="1:20">
      <c r="A30" s="11" t="str">
        <f t="shared" si="2"/>
        <v>横須賀市</v>
      </c>
      <c r="B30" s="5">
        <v>185039</v>
      </c>
      <c r="C30" s="5">
        <v>402260</v>
      </c>
      <c r="D30" s="5">
        <v>200141</v>
      </c>
      <c r="E30" s="5">
        <v>202119</v>
      </c>
      <c r="F30" s="46" t="s">
        <v>159</v>
      </c>
      <c r="G30" s="5">
        <v>5823</v>
      </c>
      <c r="H30" s="5">
        <v>2739</v>
      </c>
      <c r="I30" s="5">
        <v>3084</v>
      </c>
      <c r="J30" s="14"/>
      <c r="K30" s="4"/>
      <c r="L30" s="4"/>
      <c r="M30" s="11" t="str">
        <f t="shared" si="1"/>
        <v>尼崎市</v>
      </c>
      <c r="N30" s="67">
        <v>692</v>
      </c>
      <c r="O30" s="67">
        <v>7340</v>
      </c>
      <c r="P30" s="67">
        <v>679355</v>
      </c>
      <c r="Q30" s="67">
        <v>2389</v>
      </c>
      <c r="R30" s="67">
        <v>19590</v>
      </c>
      <c r="S30" s="67">
        <v>358025</v>
      </c>
      <c r="T30" s="4"/>
    </row>
    <row r="31" spans="1:20">
      <c r="A31" s="11" t="str">
        <f t="shared" si="2"/>
        <v>東大阪市</v>
      </c>
      <c r="B31" s="5">
        <v>239079</v>
      </c>
      <c r="C31" s="5">
        <v>489462</v>
      </c>
      <c r="D31" s="5">
        <v>238213</v>
      </c>
      <c r="E31" s="5">
        <v>251249</v>
      </c>
      <c r="F31" s="5">
        <v>12911</v>
      </c>
      <c r="G31" s="5">
        <v>18193</v>
      </c>
      <c r="H31" s="5">
        <v>8938</v>
      </c>
      <c r="I31" s="5">
        <v>9255</v>
      </c>
      <c r="J31" s="14"/>
      <c r="K31" s="4"/>
      <c r="L31" s="4"/>
      <c r="M31" s="11" t="str">
        <f t="shared" si="1"/>
        <v>西宮市</v>
      </c>
      <c r="N31" s="67">
        <v>450</v>
      </c>
      <c r="O31" s="67">
        <v>5152</v>
      </c>
      <c r="P31" s="67">
        <v>1082985</v>
      </c>
      <c r="Q31" s="67">
        <v>2059</v>
      </c>
      <c r="R31" s="67">
        <v>21274</v>
      </c>
      <c r="S31" s="67">
        <v>441892</v>
      </c>
      <c r="T31" s="4"/>
    </row>
    <row r="32" spans="1:20">
      <c r="A32" s="11" t="str">
        <f t="shared" si="2"/>
        <v>尼崎市</v>
      </c>
      <c r="B32" s="5">
        <v>234258</v>
      </c>
      <c r="C32" s="5">
        <v>462934</v>
      </c>
      <c r="D32" s="5">
        <v>225109</v>
      </c>
      <c r="E32" s="5">
        <v>237825</v>
      </c>
      <c r="F32" s="5">
        <v>7062</v>
      </c>
      <c r="G32" s="5">
        <v>11468</v>
      </c>
      <c r="H32" s="5">
        <v>5608</v>
      </c>
      <c r="I32" s="5">
        <v>5866</v>
      </c>
      <c r="J32" s="14"/>
      <c r="K32" s="4"/>
      <c r="L32" s="4"/>
      <c r="M32" s="11" t="str">
        <f t="shared" si="1"/>
        <v>姫路市</v>
      </c>
      <c r="N32" s="67">
        <v>1356</v>
      </c>
      <c r="O32" s="67">
        <v>12341</v>
      </c>
      <c r="P32" s="67">
        <v>1104317</v>
      </c>
      <c r="Q32" s="67">
        <v>3688</v>
      </c>
      <c r="R32" s="67">
        <v>28489</v>
      </c>
      <c r="S32" s="67">
        <v>578040</v>
      </c>
      <c r="T32" s="4"/>
    </row>
    <row r="33" spans="1:20">
      <c r="A33" s="11" t="str">
        <f t="shared" si="2"/>
        <v>西宮市</v>
      </c>
      <c r="B33" s="5">
        <v>221382</v>
      </c>
      <c r="C33" s="5">
        <v>483713</v>
      </c>
      <c r="D33" s="5">
        <v>228783</v>
      </c>
      <c r="E33" s="5">
        <v>254930</v>
      </c>
      <c r="F33" s="46">
        <v>3513</v>
      </c>
      <c r="G33" s="46">
        <v>6806</v>
      </c>
      <c r="H33" s="46">
        <v>3209</v>
      </c>
      <c r="I33" s="46">
        <v>3597</v>
      </c>
      <c r="J33" s="14"/>
      <c r="K33" s="4"/>
      <c r="L33" s="4"/>
      <c r="M33" s="11" t="str">
        <f t="shared" si="1"/>
        <v>倉敷市</v>
      </c>
      <c r="N33" s="67">
        <v>845</v>
      </c>
      <c r="O33" s="67">
        <v>6945</v>
      </c>
      <c r="P33" s="67">
        <v>552476</v>
      </c>
      <c r="Q33" s="67">
        <v>2963</v>
      </c>
      <c r="R33" s="67">
        <v>23807</v>
      </c>
      <c r="S33" s="67">
        <v>495262</v>
      </c>
      <c r="T33" s="4"/>
    </row>
    <row r="34" spans="1:20">
      <c r="A34" s="11" t="str">
        <f t="shared" si="2"/>
        <v>姫路市</v>
      </c>
      <c r="B34" s="5">
        <v>238336</v>
      </c>
      <c r="C34" s="5">
        <v>536192</v>
      </c>
      <c r="D34" s="5">
        <v>259810</v>
      </c>
      <c r="E34" s="5">
        <v>276382</v>
      </c>
      <c r="F34" s="5">
        <v>7563</v>
      </c>
      <c r="G34" s="5">
        <v>11157</v>
      </c>
      <c r="H34" s="5">
        <v>5244</v>
      </c>
      <c r="I34" s="5">
        <v>5913</v>
      </c>
      <c r="J34" s="14"/>
      <c r="K34" s="4"/>
      <c r="L34" s="4"/>
      <c r="M34" s="11" t="str">
        <f t="shared" si="1"/>
        <v>福山市</v>
      </c>
      <c r="N34" s="67">
        <v>1326</v>
      </c>
      <c r="O34" s="67">
        <v>11981</v>
      </c>
      <c r="P34" s="67">
        <v>1028369</v>
      </c>
      <c r="Q34" s="67">
        <v>3275</v>
      </c>
      <c r="R34" s="67">
        <v>26463</v>
      </c>
      <c r="S34" s="67">
        <v>566028</v>
      </c>
      <c r="T34" s="4"/>
    </row>
    <row r="35" spans="1:20">
      <c r="A35" s="11" t="str">
        <f t="shared" si="2"/>
        <v>倉敷市</v>
      </c>
      <c r="B35" s="5">
        <v>210828</v>
      </c>
      <c r="C35" s="5">
        <v>481844</v>
      </c>
      <c r="D35" s="5">
        <v>234861</v>
      </c>
      <c r="E35" s="5">
        <v>256983</v>
      </c>
      <c r="F35" s="46">
        <v>3891</v>
      </c>
      <c r="G35" s="5">
        <v>6121</v>
      </c>
      <c r="H35" s="5">
        <v>2759</v>
      </c>
      <c r="I35" s="5">
        <v>3362</v>
      </c>
      <c r="J35" s="14"/>
      <c r="K35" s="4"/>
      <c r="L35" s="4"/>
      <c r="M35" s="6"/>
      <c r="N35" s="7"/>
      <c r="O35" s="7"/>
      <c r="P35" s="7"/>
      <c r="Q35" s="7"/>
      <c r="R35" s="7"/>
      <c r="S35" s="7"/>
      <c r="T35" s="4"/>
    </row>
    <row r="36" spans="1:20">
      <c r="A36" s="11" t="str">
        <f t="shared" si="2"/>
        <v>福山市</v>
      </c>
      <c r="B36" s="5">
        <v>209148</v>
      </c>
      <c r="C36" s="5">
        <v>468380</v>
      </c>
      <c r="D36" s="5">
        <v>228101</v>
      </c>
      <c r="E36" s="5">
        <v>240279</v>
      </c>
      <c r="F36" s="46">
        <v>6809</v>
      </c>
      <c r="G36" s="46">
        <v>9361</v>
      </c>
      <c r="H36" s="46">
        <v>4749</v>
      </c>
      <c r="I36" s="46">
        <v>4612</v>
      </c>
      <c r="J36" s="14"/>
      <c r="K36" s="4"/>
      <c r="L36" s="4"/>
      <c r="M36" s="52"/>
      <c r="N36" s="4"/>
      <c r="O36" s="4"/>
      <c r="P36" s="4"/>
      <c r="Q36" s="4"/>
      <c r="R36" s="4"/>
      <c r="S36" s="4"/>
      <c r="T36" s="4"/>
    </row>
    <row r="37" spans="1:20">
      <c r="A37" s="6"/>
      <c r="B37" s="7"/>
      <c r="C37" s="7"/>
      <c r="D37" s="7"/>
      <c r="E37" s="7"/>
      <c r="F37" s="7"/>
      <c r="G37" s="7"/>
      <c r="H37" s="7"/>
      <c r="I37" s="7"/>
      <c r="J37" s="14"/>
      <c r="K37" s="4"/>
      <c r="L37" s="4"/>
      <c r="M37" s="4" t="s">
        <v>21</v>
      </c>
      <c r="N37" s="4"/>
      <c r="O37" s="4"/>
      <c r="P37" s="4"/>
      <c r="Q37" s="4"/>
      <c r="R37" s="4"/>
      <c r="S37" s="4"/>
      <c r="T37" s="4"/>
    </row>
    <row r="38" spans="1:20">
      <c r="A38" s="4" t="s">
        <v>205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20">
      <c r="A39" s="4" t="s">
        <v>21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20">
      <c r="K40" s="4"/>
      <c r="L40" s="4"/>
    </row>
    <row r="41" spans="1:20">
      <c r="A41" s="13"/>
      <c r="K41" s="4"/>
      <c r="L41" s="4"/>
    </row>
    <row r="42" spans="1:20">
      <c r="A42" s="13"/>
      <c r="K42" s="4"/>
      <c r="L42" s="4"/>
    </row>
    <row r="43" spans="1:20">
      <c r="A43" s="13"/>
      <c r="K43" s="4"/>
      <c r="L43" s="4"/>
    </row>
    <row r="44" spans="1:20">
      <c r="A44" s="13"/>
      <c r="K44" s="4"/>
      <c r="L44" s="4"/>
    </row>
    <row r="45" spans="1:20">
      <c r="A45" s="13"/>
      <c r="K45" s="4"/>
      <c r="L45" s="4"/>
    </row>
    <row r="46" spans="1:20">
      <c r="A46" s="13"/>
      <c r="K46" s="4"/>
      <c r="L46" s="4"/>
    </row>
    <row r="47" spans="1:20">
      <c r="A47" s="13"/>
      <c r="K47" s="4"/>
      <c r="L47" s="4"/>
    </row>
    <row r="48" spans="1:20">
      <c r="K48" s="4"/>
      <c r="L48" s="4"/>
    </row>
    <row r="49" spans="11:12">
      <c r="K49" s="4"/>
      <c r="L49" s="4"/>
    </row>
    <row r="50" spans="11:12">
      <c r="K50" s="4"/>
      <c r="L50" s="4"/>
    </row>
    <row r="51" spans="11:12">
      <c r="K51" s="4"/>
      <c r="L51" s="4"/>
    </row>
    <row r="52" spans="11:12" ht="12" customHeight="1"/>
    <row r="53" spans="11:12" ht="12" customHeight="1"/>
  </sheetData>
  <mergeCells count="35">
    <mergeCell ref="P7:Q8"/>
    <mergeCell ref="N7:O8"/>
    <mergeCell ref="M5:M8"/>
    <mergeCell ref="R5:T5"/>
    <mergeCell ref="P5:Q5"/>
    <mergeCell ref="N5:O5"/>
    <mergeCell ref="R7:T8"/>
    <mergeCell ref="A7:A10"/>
    <mergeCell ref="B7:B9"/>
    <mergeCell ref="C7:J7"/>
    <mergeCell ref="C10:J10"/>
    <mergeCell ref="H8:J8"/>
    <mergeCell ref="E8:E9"/>
    <mergeCell ref="D8:D9"/>
    <mergeCell ref="C8:C9"/>
    <mergeCell ref="G8:G9"/>
    <mergeCell ref="F8:F9"/>
    <mergeCell ref="M22:M25"/>
    <mergeCell ref="N25:S25"/>
    <mergeCell ref="N22:S22"/>
    <mergeCell ref="N23:P23"/>
    <mergeCell ref="Q23:S23"/>
    <mergeCell ref="A24:A27"/>
    <mergeCell ref="B27:E27"/>
    <mergeCell ref="B25:B26"/>
    <mergeCell ref="C25:C26"/>
    <mergeCell ref="D25:D26"/>
    <mergeCell ref="E25:E26"/>
    <mergeCell ref="B24:E24"/>
    <mergeCell ref="F27:I27"/>
    <mergeCell ref="F24:I24"/>
    <mergeCell ref="I25:I26"/>
    <mergeCell ref="H25:H26"/>
    <mergeCell ref="G25:G26"/>
    <mergeCell ref="F25:F26"/>
  </mergeCells>
  <phoneticPr fontId="2"/>
  <pageMargins left="0.39370078740157483" right="0.39370078740157483" top="0.39370078740157483" bottom="0.39370078740157483" header="0.31496062992125984" footer="0.31496062992125984"/>
  <pageSetup paperSize="9" firstPageNumber="174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zoomScaleNormal="100" workbookViewId="0"/>
  </sheetViews>
  <sheetFormatPr defaultRowHeight="13.5"/>
  <cols>
    <col min="1" max="1" width="11.125" style="22" customWidth="1"/>
    <col min="2" max="11" width="8.25" style="22" customWidth="1"/>
    <col min="12" max="12" width="3.125" style="22" customWidth="1"/>
    <col min="13" max="16384" width="9" style="22"/>
  </cols>
  <sheetData>
    <row r="1" spans="1:12">
      <c r="A1" s="4" t="s">
        <v>160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4.25">
      <c r="A3" s="2" t="s">
        <v>162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89" t="s">
        <v>30</v>
      </c>
      <c r="B5" s="90" t="s">
        <v>42</v>
      </c>
      <c r="C5" s="90"/>
      <c r="D5" s="90" t="s">
        <v>174</v>
      </c>
      <c r="E5" s="90"/>
      <c r="F5" s="90"/>
      <c r="G5" s="39" t="s">
        <v>43</v>
      </c>
      <c r="H5" s="90" t="s">
        <v>44</v>
      </c>
      <c r="I5" s="90"/>
      <c r="J5" s="78"/>
      <c r="K5" s="4"/>
      <c r="L5" s="4"/>
    </row>
    <row r="6" spans="1:12">
      <c r="A6" s="89"/>
      <c r="B6" s="90" t="s">
        <v>45</v>
      </c>
      <c r="C6" s="90"/>
      <c r="D6" s="90" t="s">
        <v>46</v>
      </c>
      <c r="E6" s="90" t="s">
        <v>47</v>
      </c>
      <c r="F6" s="90" t="s">
        <v>48</v>
      </c>
      <c r="G6" s="95" t="s">
        <v>175</v>
      </c>
      <c r="H6" s="90" t="s">
        <v>176</v>
      </c>
      <c r="I6" s="90"/>
      <c r="J6" s="97" t="s">
        <v>177</v>
      </c>
      <c r="K6" s="4"/>
      <c r="L6" s="4"/>
    </row>
    <row r="7" spans="1:12">
      <c r="A7" s="89"/>
      <c r="B7" s="81" t="s">
        <v>49</v>
      </c>
      <c r="C7" s="81" t="s">
        <v>50</v>
      </c>
      <c r="D7" s="90"/>
      <c r="E7" s="90"/>
      <c r="F7" s="90"/>
      <c r="G7" s="90"/>
      <c r="H7" s="81" t="s">
        <v>51</v>
      </c>
      <c r="I7" s="81" t="s">
        <v>52</v>
      </c>
      <c r="J7" s="97"/>
      <c r="K7" s="4"/>
      <c r="L7" s="4"/>
    </row>
    <row r="8" spans="1:12">
      <c r="A8" s="89"/>
      <c r="B8" s="82"/>
      <c r="C8" s="82"/>
      <c r="D8" s="90"/>
      <c r="E8" s="90"/>
      <c r="F8" s="90"/>
      <c r="G8" s="90"/>
      <c r="H8" s="82"/>
      <c r="I8" s="82"/>
      <c r="J8" s="97"/>
      <c r="K8" s="4"/>
      <c r="L8" s="4"/>
    </row>
    <row r="9" spans="1:12">
      <c r="A9" s="89"/>
      <c r="B9" s="94" t="s">
        <v>197</v>
      </c>
      <c r="C9" s="94"/>
      <c r="D9" s="94">
        <v>43555</v>
      </c>
      <c r="E9" s="94"/>
      <c r="F9" s="94"/>
      <c r="G9" s="62" t="s">
        <v>197</v>
      </c>
      <c r="H9" s="94">
        <v>43555</v>
      </c>
      <c r="I9" s="94"/>
      <c r="J9" s="76"/>
      <c r="K9" s="4"/>
      <c r="L9" s="4"/>
    </row>
    <row r="10" spans="1:12">
      <c r="A10" s="3"/>
      <c r="B10" s="4"/>
      <c r="C10" s="4"/>
      <c r="D10" s="4"/>
      <c r="E10" s="4"/>
      <c r="F10" s="4"/>
      <c r="G10" s="1" t="s">
        <v>94</v>
      </c>
      <c r="H10" s="1"/>
      <c r="I10" s="1" t="s">
        <v>14</v>
      </c>
      <c r="J10" s="1" t="s">
        <v>35</v>
      </c>
      <c r="K10" s="4"/>
      <c r="L10" s="4"/>
    </row>
    <row r="11" spans="1:12">
      <c r="A11" s="11" t="str">
        <f>'174-175ページ'!A12</f>
        <v>柏市</v>
      </c>
      <c r="B11" s="46">
        <v>3547</v>
      </c>
      <c r="C11" s="46">
        <v>4603</v>
      </c>
      <c r="D11" s="5">
        <v>17</v>
      </c>
      <c r="E11" s="5">
        <v>260</v>
      </c>
      <c r="F11" s="5">
        <v>218</v>
      </c>
      <c r="G11" s="5">
        <v>133839</v>
      </c>
      <c r="H11" s="5">
        <v>633</v>
      </c>
      <c r="I11" s="45">
        <v>251.4</v>
      </c>
      <c r="J11" s="45">
        <v>90.3</v>
      </c>
      <c r="K11" s="4"/>
      <c r="L11" s="4"/>
    </row>
    <row r="12" spans="1:12">
      <c r="A12" s="11" t="str">
        <f>'174-175ページ'!A13</f>
        <v>横須賀市</v>
      </c>
      <c r="B12" s="5">
        <v>3999</v>
      </c>
      <c r="C12" s="5">
        <v>5138</v>
      </c>
      <c r="D12" s="5">
        <v>12</v>
      </c>
      <c r="E12" s="5">
        <v>320</v>
      </c>
      <c r="F12" s="5">
        <v>233</v>
      </c>
      <c r="G12" s="5">
        <v>141440</v>
      </c>
      <c r="H12" s="5">
        <v>544</v>
      </c>
      <c r="I12" s="45">
        <v>564.5</v>
      </c>
      <c r="J12" s="45">
        <v>95.4</v>
      </c>
      <c r="K12" s="4"/>
      <c r="L12" s="4"/>
    </row>
    <row r="13" spans="1:12">
      <c r="A13" s="11" t="str">
        <f>'174-175ページ'!A14</f>
        <v>東大阪市</v>
      </c>
      <c r="B13" s="75">
        <v>14273</v>
      </c>
      <c r="C13" s="75">
        <v>18852</v>
      </c>
      <c r="D13" s="75">
        <v>23</v>
      </c>
      <c r="E13" s="75">
        <v>401</v>
      </c>
      <c r="F13" s="75">
        <v>300</v>
      </c>
      <c r="G13" s="75">
        <v>181921</v>
      </c>
      <c r="H13" s="75">
        <v>257</v>
      </c>
      <c r="I13" s="45">
        <v>135.9</v>
      </c>
      <c r="J13" s="45">
        <v>98.6</v>
      </c>
      <c r="K13" s="4"/>
      <c r="L13" s="4"/>
    </row>
    <row r="14" spans="1:12">
      <c r="A14" s="11" t="str">
        <f>'174-175ページ'!A15</f>
        <v>尼崎市</v>
      </c>
      <c r="B14" s="5">
        <v>13897</v>
      </c>
      <c r="C14" s="5">
        <v>18127</v>
      </c>
      <c r="D14" s="5">
        <v>25</v>
      </c>
      <c r="E14" s="5">
        <v>487</v>
      </c>
      <c r="F14" s="5">
        <v>245</v>
      </c>
      <c r="G14" s="5">
        <v>139660</v>
      </c>
      <c r="H14" s="5">
        <v>345</v>
      </c>
      <c r="I14" s="45">
        <v>203.2</v>
      </c>
      <c r="J14" s="45">
        <v>99.9</v>
      </c>
      <c r="K14" s="4"/>
      <c r="L14" s="4"/>
    </row>
    <row r="15" spans="1:12">
      <c r="A15" s="11" t="str">
        <f>'174-175ページ'!A16</f>
        <v>西宮市</v>
      </c>
      <c r="B15" s="5">
        <v>5955</v>
      </c>
      <c r="C15" s="5">
        <v>7944</v>
      </c>
      <c r="D15" s="5">
        <v>25</v>
      </c>
      <c r="E15" s="5">
        <v>539</v>
      </c>
      <c r="F15" s="5">
        <v>284</v>
      </c>
      <c r="G15" s="5">
        <v>151361</v>
      </c>
      <c r="H15" s="5">
        <v>513</v>
      </c>
      <c r="I15" s="45">
        <v>483.1</v>
      </c>
      <c r="J15" s="50">
        <v>94.1</v>
      </c>
      <c r="K15" s="4"/>
      <c r="L15" s="4"/>
    </row>
    <row r="16" spans="1:12">
      <c r="A16" s="11" t="str">
        <f>'174-175ページ'!A17</f>
        <v>姫路市</v>
      </c>
      <c r="B16" s="5">
        <v>6765</v>
      </c>
      <c r="C16" s="5">
        <v>8629</v>
      </c>
      <c r="D16" s="5">
        <v>35</v>
      </c>
      <c r="E16" s="5">
        <v>417</v>
      </c>
      <c r="F16" s="5">
        <v>286</v>
      </c>
      <c r="G16" s="5">
        <v>217767</v>
      </c>
      <c r="H16" s="5">
        <v>898</v>
      </c>
      <c r="I16" s="45">
        <v>472.5</v>
      </c>
      <c r="J16" s="45">
        <v>92</v>
      </c>
      <c r="K16" s="4"/>
      <c r="L16" s="4"/>
    </row>
    <row r="17" spans="1:23">
      <c r="A17" s="11" t="str">
        <f>'174-175ページ'!A18</f>
        <v>倉敷市</v>
      </c>
      <c r="B17" s="5">
        <v>5282</v>
      </c>
      <c r="C17" s="5">
        <v>7225</v>
      </c>
      <c r="D17" s="5">
        <v>36</v>
      </c>
      <c r="E17" s="5">
        <v>360</v>
      </c>
      <c r="F17" s="5">
        <v>225</v>
      </c>
      <c r="G17" s="5">
        <v>166619</v>
      </c>
      <c r="H17" s="5">
        <v>828</v>
      </c>
      <c r="I17" s="45">
        <v>392</v>
      </c>
      <c r="J17" s="45">
        <v>80</v>
      </c>
      <c r="K17" s="4"/>
      <c r="L17" s="4"/>
    </row>
    <row r="18" spans="1:23">
      <c r="A18" s="11" t="str">
        <f>'174-175ページ'!A19</f>
        <v>福山市</v>
      </c>
      <c r="B18" s="5">
        <v>4852</v>
      </c>
      <c r="C18" s="5">
        <v>6364</v>
      </c>
      <c r="D18" s="5">
        <v>41</v>
      </c>
      <c r="E18" s="5">
        <v>343</v>
      </c>
      <c r="F18" s="5">
        <v>236</v>
      </c>
      <c r="G18" s="5">
        <v>158502</v>
      </c>
      <c r="H18" s="5">
        <v>711</v>
      </c>
      <c r="I18" s="45">
        <v>326</v>
      </c>
      <c r="J18" s="45">
        <v>73.099999999999994</v>
      </c>
      <c r="K18" s="4"/>
      <c r="L18" s="4"/>
    </row>
    <row r="19" spans="1:23">
      <c r="A19" s="6"/>
      <c r="B19" s="7"/>
      <c r="C19" s="7"/>
      <c r="D19" s="7"/>
      <c r="E19" s="7"/>
      <c r="F19" s="7"/>
      <c r="G19" s="7"/>
      <c r="H19" s="7"/>
      <c r="I19" s="7"/>
      <c r="J19" s="7"/>
      <c r="K19" s="4"/>
      <c r="L19" s="4"/>
    </row>
    <row r="20" spans="1:23" ht="13.5" customHeight="1">
      <c r="A20" s="4" t="s">
        <v>196</v>
      </c>
      <c r="K20" s="29"/>
      <c r="L20" s="4"/>
      <c r="N20" s="37"/>
      <c r="O20" s="37"/>
      <c r="P20" s="37"/>
      <c r="Q20" s="37"/>
      <c r="R20" s="37"/>
      <c r="S20" s="37"/>
      <c r="T20" s="37"/>
      <c r="U20" s="37"/>
      <c r="V20" s="37"/>
      <c r="W20" s="37"/>
    </row>
    <row r="21" spans="1:23">
      <c r="A21" s="4" t="s">
        <v>182</v>
      </c>
      <c r="K21" s="29"/>
      <c r="L21" s="4"/>
      <c r="N21" s="37"/>
      <c r="O21" s="37"/>
      <c r="P21" s="37"/>
      <c r="Q21" s="37"/>
      <c r="R21" s="37"/>
      <c r="S21" s="37"/>
      <c r="T21" s="37"/>
      <c r="U21" s="37"/>
      <c r="V21" s="37"/>
      <c r="W21" s="37"/>
    </row>
    <row r="22" spans="1:23">
      <c r="A22" s="4" t="s">
        <v>183</v>
      </c>
      <c r="K22" s="29"/>
      <c r="L22" s="4"/>
      <c r="N22" s="37"/>
      <c r="O22" s="37"/>
      <c r="P22" s="37"/>
      <c r="Q22" s="37"/>
      <c r="R22" s="37"/>
      <c r="S22" s="37"/>
      <c r="T22" s="37"/>
      <c r="U22" s="37"/>
      <c r="V22" s="37"/>
      <c r="W22" s="37"/>
    </row>
    <row r="23" spans="1:23">
      <c r="A23" s="13" t="s">
        <v>184</v>
      </c>
      <c r="K23" s="29"/>
      <c r="L23" s="4"/>
      <c r="N23" s="37"/>
      <c r="O23" s="37"/>
      <c r="P23" s="37"/>
      <c r="Q23" s="37"/>
      <c r="R23" s="37"/>
      <c r="S23" s="37"/>
      <c r="T23" s="37"/>
      <c r="U23" s="37"/>
      <c r="V23" s="37"/>
      <c r="W23" s="37"/>
    </row>
    <row r="24" spans="1:23">
      <c r="A24" s="13" t="s">
        <v>181</v>
      </c>
      <c r="K24" s="29"/>
      <c r="L24" s="4"/>
      <c r="N24" s="37"/>
      <c r="O24" s="37"/>
      <c r="P24" s="37"/>
      <c r="Q24" s="37"/>
      <c r="R24" s="37"/>
      <c r="S24" s="37"/>
      <c r="T24" s="37"/>
      <c r="U24" s="37"/>
      <c r="V24" s="37"/>
      <c r="W24" s="37"/>
    </row>
    <row r="25" spans="1:23">
      <c r="A25" s="13" t="s">
        <v>185</v>
      </c>
      <c r="K25" s="29"/>
      <c r="L25" s="4"/>
      <c r="N25" s="37"/>
      <c r="O25" s="37"/>
      <c r="P25" s="37"/>
      <c r="Q25" s="37"/>
      <c r="R25" s="37"/>
      <c r="S25" s="37"/>
      <c r="T25" s="37"/>
      <c r="U25" s="37"/>
      <c r="V25" s="37"/>
      <c r="W25" s="37"/>
    </row>
    <row r="26" spans="1:23">
      <c r="K26" s="29"/>
      <c r="L26" s="4"/>
      <c r="N26" s="37"/>
      <c r="O26" s="37"/>
      <c r="P26" s="37"/>
      <c r="Q26" s="37"/>
      <c r="R26" s="37"/>
      <c r="S26" s="37"/>
      <c r="T26" s="37"/>
      <c r="U26" s="37"/>
      <c r="V26" s="37"/>
      <c r="W26" s="37"/>
    </row>
    <row r="27" spans="1:23">
      <c r="A27" s="83" t="s">
        <v>30</v>
      </c>
      <c r="B27" s="78" t="s">
        <v>156</v>
      </c>
      <c r="C27" s="88"/>
      <c r="D27" s="88"/>
      <c r="E27" s="88"/>
      <c r="F27" s="88"/>
      <c r="G27" s="88"/>
      <c r="H27" s="88"/>
      <c r="I27" s="88"/>
      <c r="J27" s="14"/>
      <c r="K27" s="14"/>
      <c r="L27" s="4"/>
    </row>
    <row r="28" spans="1:23">
      <c r="A28" s="84"/>
      <c r="B28" s="98" t="s">
        <v>165</v>
      </c>
      <c r="C28" s="99"/>
      <c r="D28" s="90" t="s">
        <v>166</v>
      </c>
      <c r="E28" s="90"/>
      <c r="F28" s="90" t="s">
        <v>150</v>
      </c>
      <c r="G28" s="78"/>
      <c r="H28" s="78" t="s">
        <v>151</v>
      </c>
      <c r="I28" s="88"/>
      <c r="J28" s="96"/>
      <c r="K28" s="96"/>
      <c r="L28" s="4"/>
    </row>
    <row r="29" spans="1:23" ht="22.5">
      <c r="A29" s="84"/>
      <c r="B29" s="41" t="s">
        <v>53</v>
      </c>
      <c r="C29" s="53" t="s">
        <v>178</v>
      </c>
      <c r="D29" s="41" t="s">
        <v>53</v>
      </c>
      <c r="E29" s="41" t="s">
        <v>54</v>
      </c>
      <c r="F29" s="41" t="s">
        <v>55</v>
      </c>
      <c r="G29" s="42" t="s">
        <v>56</v>
      </c>
      <c r="H29" s="39" t="s">
        <v>55</v>
      </c>
      <c r="I29" s="40" t="s">
        <v>56</v>
      </c>
      <c r="J29" s="43"/>
      <c r="K29" s="43"/>
      <c r="L29" s="4"/>
    </row>
    <row r="30" spans="1:23">
      <c r="A30" s="85"/>
      <c r="B30" s="78" t="s">
        <v>198</v>
      </c>
      <c r="C30" s="88"/>
      <c r="D30" s="88"/>
      <c r="E30" s="88"/>
      <c r="F30" s="88"/>
      <c r="G30" s="88"/>
      <c r="H30" s="88"/>
      <c r="I30" s="88"/>
      <c r="J30" s="96"/>
      <c r="K30" s="96"/>
      <c r="L30" s="4"/>
    </row>
    <row r="31" spans="1:23">
      <c r="A31" s="3"/>
      <c r="B31" s="4"/>
      <c r="C31" s="4"/>
      <c r="D31" s="4"/>
      <c r="E31" s="4"/>
      <c r="F31" s="4"/>
      <c r="G31" s="4"/>
      <c r="H31" s="13"/>
      <c r="I31" s="13"/>
      <c r="J31" s="13"/>
      <c r="K31" s="13"/>
      <c r="L31" s="4"/>
    </row>
    <row r="32" spans="1:23">
      <c r="A32" s="11" t="str">
        <f t="shared" ref="A32:A39" si="0">A11</f>
        <v>柏市</v>
      </c>
      <c r="B32" s="67">
        <v>11</v>
      </c>
      <c r="C32" s="67">
        <v>2181</v>
      </c>
      <c r="D32" s="67">
        <v>25</v>
      </c>
      <c r="E32" s="67">
        <v>5826</v>
      </c>
      <c r="F32" s="67">
        <v>42</v>
      </c>
      <c r="G32" s="67">
        <v>22116</v>
      </c>
      <c r="H32" s="27">
        <v>25</v>
      </c>
      <c r="I32" s="27">
        <v>11308</v>
      </c>
      <c r="J32" s="28"/>
      <c r="K32" s="28"/>
      <c r="L32" s="4"/>
    </row>
    <row r="33" spans="1:12">
      <c r="A33" s="11" t="str">
        <f t="shared" si="0"/>
        <v>横須賀市</v>
      </c>
      <c r="B33" s="5">
        <v>18</v>
      </c>
      <c r="C33" s="5">
        <v>1825</v>
      </c>
      <c r="D33" s="5">
        <v>34</v>
      </c>
      <c r="E33" s="5">
        <v>4910</v>
      </c>
      <c r="F33" s="5">
        <v>47</v>
      </c>
      <c r="G33" s="5">
        <v>18051</v>
      </c>
      <c r="H33" s="27">
        <v>25</v>
      </c>
      <c r="I33" s="27">
        <v>9605</v>
      </c>
      <c r="J33" s="27"/>
      <c r="K33" s="27"/>
      <c r="L33" s="4"/>
    </row>
    <row r="34" spans="1:12">
      <c r="A34" s="11" t="str">
        <f t="shared" si="0"/>
        <v>東大阪市</v>
      </c>
      <c r="B34" s="75">
        <v>42</v>
      </c>
      <c r="C34" s="66">
        <v>7078</v>
      </c>
      <c r="D34" s="75">
        <v>20</v>
      </c>
      <c r="E34" s="75">
        <v>2122</v>
      </c>
      <c r="F34" s="75">
        <v>49</v>
      </c>
      <c r="G34" s="66">
        <v>21033</v>
      </c>
      <c r="H34" s="27">
        <v>25</v>
      </c>
      <c r="I34" s="28">
        <v>11348</v>
      </c>
      <c r="J34" s="27"/>
      <c r="K34" s="28"/>
      <c r="L34" s="4"/>
    </row>
    <row r="35" spans="1:12">
      <c r="A35" s="11" t="str">
        <f t="shared" si="0"/>
        <v>尼崎市</v>
      </c>
      <c r="B35" s="5">
        <v>8</v>
      </c>
      <c r="C35" s="5">
        <v>1584</v>
      </c>
      <c r="D35" s="5">
        <v>31</v>
      </c>
      <c r="E35" s="5">
        <v>5251</v>
      </c>
      <c r="F35" s="5">
        <v>42</v>
      </c>
      <c r="G35" s="5">
        <v>21341</v>
      </c>
      <c r="H35" s="27">
        <v>20</v>
      </c>
      <c r="I35" s="27">
        <v>9535</v>
      </c>
      <c r="J35" s="27"/>
      <c r="K35" s="28"/>
      <c r="L35" s="4"/>
    </row>
    <row r="36" spans="1:12">
      <c r="A36" s="11" t="s">
        <v>96</v>
      </c>
      <c r="B36" s="5">
        <v>21</v>
      </c>
      <c r="C36" s="5">
        <v>2060</v>
      </c>
      <c r="D36" s="5">
        <v>60</v>
      </c>
      <c r="E36" s="5">
        <v>7842</v>
      </c>
      <c r="F36" s="5">
        <v>43</v>
      </c>
      <c r="G36" s="5">
        <v>27359</v>
      </c>
      <c r="H36" s="27">
        <v>27</v>
      </c>
      <c r="I36" s="27">
        <v>14078</v>
      </c>
      <c r="J36" s="27"/>
      <c r="K36" s="28"/>
      <c r="L36" s="4"/>
    </row>
    <row r="37" spans="1:12">
      <c r="A37" s="11" t="str">
        <f t="shared" si="0"/>
        <v>姫路市</v>
      </c>
      <c r="B37" s="46">
        <v>53</v>
      </c>
      <c r="C37" s="46">
        <v>6423</v>
      </c>
      <c r="D37" s="46">
        <v>43</v>
      </c>
      <c r="E37" s="46">
        <v>2628</v>
      </c>
      <c r="F37" s="46">
        <v>67</v>
      </c>
      <c r="G37" s="46">
        <v>28564</v>
      </c>
      <c r="H37" s="28">
        <v>40</v>
      </c>
      <c r="I37" s="28">
        <v>15911</v>
      </c>
      <c r="J37" s="28"/>
      <c r="K37" s="28"/>
      <c r="L37" s="4"/>
    </row>
    <row r="38" spans="1:12">
      <c r="A38" s="11" t="str">
        <f t="shared" si="0"/>
        <v>倉敷市</v>
      </c>
      <c r="B38" s="5">
        <v>9</v>
      </c>
      <c r="C38" s="5">
        <v>1288</v>
      </c>
      <c r="D38" s="5">
        <v>60</v>
      </c>
      <c r="E38" s="5">
        <v>5454</v>
      </c>
      <c r="F38" s="5">
        <v>64</v>
      </c>
      <c r="G38" s="5">
        <v>27143</v>
      </c>
      <c r="H38" s="27">
        <v>28</v>
      </c>
      <c r="I38" s="27">
        <v>13188</v>
      </c>
      <c r="J38" s="27"/>
      <c r="K38" s="27"/>
      <c r="L38" s="4"/>
    </row>
    <row r="39" spans="1:12">
      <c r="A39" s="11" t="str">
        <f t="shared" si="0"/>
        <v>福山市</v>
      </c>
      <c r="B39" s="5">
        <v>37</v>
      </c>
      <c r="C39" s="5">
        <v>5379</v>
      </c>
      <c r="D39" s="5">
        <v>46</v>
      </c>
      <c r="E39" s="5">
        <v>3615</v>
      </c>
      <c r="F39" s="5">
        <v>81</v>
      </c>
      <c r="G39" s="5">
        <v>25821</v>
      </c>
      <c r="H39" s="28">
        <v>40</v>
      </c>
      <c r="I39" s="27">
        <v>12878</v>
      </c>
      <c r="J39" s="27"/>
      <c r="K39" s="27"/>
      <c r="L39" s="4"/>
    </row>
    <row r="40" spans="1:12">
      <c r="A40" s="11"/>
      <c r="B40" s="5"/>
      <c r="C40" s="5"/>
      <c r="D40" s="5"/>
      <c r="E40" s="5"/>
      <c r="F40" s="5"/>
      <c r="G40" s="5"/>
      <c r="H40" s="28"/>
      <c r="I40" s="27"/>
      <c r="J40" s="27"/>
      <c r="K40" s="27"/>
      <c r="L40" s="4"/>
    </row>
    <row r="41" spans="1:12">
      <c r="A41" s="10"/>
      <c r="B41" s="31"/>
      <c r="C41" s="31"/>
      <c r="D41" s="31"/>
      <c r="E41" s="31"/>
      <c r="F41" s="31"/>
      <c r="G41" s="31"/>
      <c r="H41" s="32"/>
      <c r="I41" s="31"/>
      <c r="J41" s="27"/>
      <c r="K41" s="27"/>
      <c r="L41" s="4"/>
    </row>
    <row r="42" spans="1:12">
      <c r="A42" s="83" t="s">
        <v>30</v>
      </c>
      <c r="B42" s="78" t="s">
        <v>157</v>
      </c>
      <c r="C42" s="88"/>
      <c r="D42" s="88"/>
      <c r="E42" s="88"/>
      <c r="F42" s="14"/>
      <c r="G42" s="14"/>
      <c r="H42" s="14"/>
      <c r="I42" s="14"/>
      <c r="J42" s="27"/>
      <c r="K42" s="27"/>
      <c r="L42" s="4"/>
    </row>
    <row r="43" spans="1:12">
      <c r="A43" s="84"/>
      <c r="B43" s="90" t="s">
        <v>179</v>
      </c>
      <c r="C43" s="90"/>
      <c r="D43" s="90" t="s">
        <v>180</v>
      </c>
      <c r="E43" s="78"/>
      <c r="F43" s="14"/>
      <c r="G43" s="14"/>
      <c r="H43" s="14"/>
      <c r="I43" s="14"/>
      <c r="J43" s="96"/>
      <c r="K43" s="96"/>
      <c r="L43" s="4"/>
    </row>
    <row r="44" spans="1:12">
      <c r="A44" s="84"/>
      <c r="B44" s="41" t="s">
        <v>55</v>
      </c>
      <c r="C44" s="42" t="s">
        <v>56</v>
      </c>
      <c r="D44" s="41" t="s">
        <v>55</v>
      </c>
      <c r="E44" s="42" t="s">
        <v>56</v>
      </c>
      <c r="F44" s="43"/>
      <c r="G44" s="43"/>
      <c r="H44" s="43"/>
      <c r="I44" s="43"/>
      <c r="J44" s="43"/>
      <c r="K44" s="43"/>
      <c r="L44" s="4"/>
    </row>
    <row r="45" spans="1:12">
      <c r="A45" s="85"/>
      <c r="B45" s="76" t="s">
        <v>199</v>
      </c>
      <c r="C45" s="86"/>
      <c r="D45" s="86"/>
      <c r="E45" s="86"/>
      <c r="F45" s="96"/>
      <c r="G45" s="96"/>
      <c r="H45" s="96"/>
      <c r="I45" s="96"/>
      <c r="J45" s="96"/>
      <c r="K45" s="96"/>
      <c r="L45" s="4"/>
    </row>
    <row r="46" spans="1:12">
      <c r="A46" s="3"/>
      <c r="B46" s="4"/>
      <c r="C46" s="4"/>
      <c r="D46" s="4"/>
      <c r="E46" s="4"/>
      <c r="F46" s="13"/>
      <c r="G46" s="13"/>
      <c r="H46" s="13"/>
      <c r="I46" s="13"/>
      <c r="J46" s="13"/>
      <c r="K46" s="13"/>
      <c r="L46" s="4"/>
    </row>
    <row r="47" spans="1:12">
      <c r="A47" s="11" t="str">
        <f>A11</f>
        <v>柏市</v>
      </c>
      <c r="B47" s="5">
        <v>14</v>
      </c>
      <c r="C47" s="5">
        <v>13505</v>
      </c>
      <c r="D47" s="46" t="s">
        <v>158</v>
      </c>
      <c r="E47" s="46" t="s">
        <v>158</v>
      </c>
      <c r="F47" s="27"/>
      <c r="G47" s="27"/>
      <c r="H47" s="27"/>
      <c r="I47" s="27"/>
      <c r="J47" s="28"/>
      <c r="K47" s="28"/>
      <c r="L47" s="4"/>
    </row>
    <row r="48" spans="1:12">
      <c r="A48" s="11" t="str">
        <f t="shared" ref="A48:A54" si="1">A12</f>
        <v>横須賀市</v>
      </c>
      <c r="B48" s="5">
        <v>13</v>
      </c>
      <c r="C48" s="5">
        <v>10772</v>
      </c>
      <c r="D48" s="5">
        <v>3</v>
      </c>
      <c r="E48" s="5">
        <v>2196</v>
      </c>
      <c r="F48" s="27"/>
      <c r="G48" s="27"/>
      <c r="H48" s="27"/>
      <c r="I48" s="27"/>
      <c r="J48" s="27"/>
      <c r="K48" s="27"/>
      <c r="L48" s="4"/>
    </row>
    <row r="49" spans="1:14">
      <c r="A49" s="11" t="str">
        <f t="shared" si="1"/>
        <v>東大阪市</v>
      </c>
      <c r="B49" s="75">
        <v>14</v>
      </c>
      <c r="C49" s="66">
        <v>13051</v>
      </c>
      <c r="D49" s="75">
        <v>6</v>
      </c>
      <c r="E49" s="66">
        <v>32592</v>
      </c>
      <c r="F49" s="27"/>
      <c r="G49" s="28"/>
      <c r="H49" s="27"/>
      <c r="I49" s="28"/>
      <c r="J49" s="27"/>
      <c r="K49" s="28"/>
      <c r="L49" s="4"/>
    </row>
    <row r="50" spans="1:14">
      <c r="A50" s="11" t="str">
        <f t="shared" si="1"/>
        <v>尼崎市</v>
      </c>
      <c r="B50" s="5">
        <v>13</v>
      </c>
      <c r="C50" s="5">
        <v>8334</v>
      </c>
      <c r="D50" s="5">
        <v>3</v>
      </c>
      <c r="E50" s="46" t="s">
        <v>158</v>
      </c>
      <c r="F50" s="27"/>
      <c r="G50" s="27"/>
      <c r="H50" s="27"/>
      <c r="I50" s="27"/>
      <c r="J50" s="27"/>
      <c r="K50" s="28"/>
      <c r="L50" s="4"/>
    </row>
    <row r="51" spans="1:14">
      <c r="A51" s="11" t="str">
        <f t="shared" si="1"/>
        <v>西宮市</v>
      </c>
      <c r="B51" s="5">
        <v>16</v>
      </c>
      <c r="C51" s="5">
        <v>12642</v>
      </c>
      <c r="D51" s="5">
        <v>9</v>
      </c>
      <c r="E51" s="5">
        <v>35865</v>
      </c>
      <c r="F51" s="27"/>
      <c r="G51" s="27"/>
      <c r="H51" s="27"/>
      <c r="I51" s="27"/>
      <c r="J51" s="27"/>
      <c r="K51" s="28"/>
      <c r="L51" s="4"/>
    </row>
    <row r="52" spans="1:14">
      <c r="A52" s="11" t="str">
        <f t="shared" si="1"/>
        <v>姫路市</v>
      </c>
      <c r="B52" s="46">
        <v>22</v>
      </c>
      <c r="C52" s="46">
        <v>13346</v>
      </c>
      <c r="D52" s="46">
        <v>3</v>
      </c>
      <c r="E52" s="46" t="s">
        <v>158</v>
      </c>
      <c r="F52" s="28"/>
      <c r="G52" s="28"/>
      <c r="H52" s="28"/>
      <c r="I52" s="28"/>
      <c r="J52" s="28"/>
      <c r="K52" s="28"/>
      <c r="L52" s="4"/>
    </row>
    <row r="53" spans="1:14">
      <c r="A53" s="11" t="str">
        <f t="shared" si="1"/>
        <v>倉敷市</v>
      </c>
      <c r="B53" s="5">
        <v>20</v>
      </c>
      <c r="C53" s="5">
        <v>12699</v>
      </c>
      <c r="D53" s="5">
        <v>9</v>
      </c>
      <c r="E53" s="5">
        <v>8701</v>
      </c>
      <c r="F53" s="27"/>
      <c r="G53" s="27"/>
      <c r="H53" s="27"/>
      <c r="I53" s="27"/>
      <c r="J53" s="27"/>
      <c r="K53" s="27"/>
      <c r="L53" s="4"/>
    </row>
    <row r="54" spans="1:14">
      <c r="A54" s="11" t="str">
        <f t="shared" si="1"/>
        <v>福山市</v>
      </c>
      <c r="B54" s="5">
        <v>22</v>
      </c>
      <c r="C54" s="5">
        <v>12502</v>
      </c>
      <c r="D54" s="5">
        <v>3</v>
      </c>
      <c r="E54" s="5">
        <v>6183</v>
      </c>
      <c r="F54" s="27"/>
      <c r="G54" s="27"/>
      <c r="H54" s="28"/>
      <c r="I54" s="27"/>
      <c r="J54" s="27"/>
      <c r="K54" s="27"/>
      <c r="L54" s="4"/>
    </row>
    <row r="55" spans="1:14">
      <c r="A55" s="6"/>
      <c r="B55" s="7"/>
      <c r="C55" s="7"/>
      <c r="D55" s="7"/>
      <c r="E55" s="7"/>
      <c r="F55" s="13"/>
      <c r="G55" s="13"/>
      <c r="H55" s="13"/>
      <c r="I55" s="13"/>
      <c r="J55" s="13"/>
      <c r="K55" s="13"/>
      <c r="L55" s="4"/>
    </row>
    <row r="56" spans="1:14" ht="13.5" customHeight="1">
      <c r="A56" s="14" t="s">
        <v>186</v>
      </c>
      <c r="B56" s="34"/>
      <c r="C56" s="34"/>
      <c r="D56" s="34"/>
      <c r="E56" s="34"/>
      <c r="F56" s="34"/>
      <c r="G56" s="34"/>
      <c r="H56" s="34"/>
      <c r="I56" s="35"/>
      <c r="J56" s="35"/>
      <c r="K56" s="35"/>
      <c r="L56" s="4"/>
    </row>
    <row r="57" spans="1:14">
      <c r="A57" s="54" t="s">
        <v>188</v>
      </c>
      <c r="B57" s="33"/>
      <c r="C57" s="33"/>
      <c r="D57" s="33"/>
      <c r="E57" s="33"/>
      <c r="F57" s="33"/>
      <c r="G57" s="34"/>
      <c r="H57" s="34"/>
      <c r="I57" s="36"/>
      <c r="J57" s="36"/>
      <c r="K57" s="36"/>
      <c r="L57" s="4"/>
    </row>
    <row r="58" spans="1:14">
      <c r="A58" s="54" t="s">
        <v>187</v>
      </c>
      <c r="B58" s="33"/>
      <c r="C58" s="33"/>
      <c r="D58" s="33"/>
      <c r="E58" s="33"/>
      <c r="F58" s="33"/>
      <c r="G58" s="34"/>
      <c r="H58" s="34"/>
      <c r="I58" s="36"/>
      <c r="J58" s="36"/>
      <c r="K58" s="36"/>
      <c r="L58" s="4"/>
    </row>
    <row r="59" spans="1:14">
      <c r="A59" s="30"/>
      <c r="B59" s="30"/>
      <c r="C59" s="30"/>
      <c r="D59" s="30"/>
      <c r="E59" s="30"/>
      <c r="F59" s="30"/>
      <c r="G59" s="33"/>
      <c r="H59" s="33"/>
      <c r="I59" s="36"/>
      <c r="J59" s="36"/>
      <c r="K59" s="36"/>
      <c r="L59" s="4"/>
    </row>
    <row r="60" spans="1:14">
      <c r="A60" s="4" t="s">
        <v>21</v>
      </c>
      <c r="B60" s="26"/>
      <c r="C60" s="26"/>
      <c r="D60" s="26"/>
      <c r="E60" s="26"/>
      <c r="F60" s="26"/>
      <c r="G60" s="30"/>
      <c r="H60" s="30"/>
      <c r="I60" s="26"/>
      <c r="J60" s="26"/>
      <c r="K60" s="26"/>
      <c r="L60" s="4"/>
    </row>
    <row r="61" spans="1:14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4"/>
    </row>
    <row r="62" spans="1:14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4" ht="13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N64" s="5"/>
    </row>
    <row r="65" spans="1:1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13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>
      <c r="A67" s="4"/>
      <c r="L67" s="4"/>
    </row>
    <row r="68" spans="1:12">
      <c r="A68" s="4"/>
      <c r="L68" s="4"/>
    </row>
    <row r="69" spans="1:12">
      <c r="L69" s="4"/>
    </row>
    <row r="70" spans="1:12">
      <c r="L70" s="4"/>
    </row>
    <row r="71" spans="1:12">
      <c r="L71" s="4"/>
    </row>
    <row r="72" spans="1:12">
      <c r="L72" s="4"/>
    </row>
    <row r="73" spans="1:12">
      <c r="L73" s="4"/>
    </row>
  </sheetData>
  <mergeCells count="36">
    <mergeCell ref="B45:E45"/>
    <mergeCell ref="J30:K30"/>
    <mergeCell ref="B30:I30"/>
    <mergeCell ref="B42:E42"/>
    <mergeCell ref="B43:C43"/>
    <mergeCell ref="D43:E43"/>
    <mergeCell ref="J43:K43"/>
    <mergeCell ref="A42:A45"/>
    <mergeCell ref="H7:H8"/>
    <mergeCell ref="C7:C8"/>
    <mergeCell ref="B7:B8"/>
    <mergeCell ref="B28:C28"/>
    <mergeCell ref="A27:A30"/>
    <mergeCell ref="G6:G8"/>
    <mergeCell ref="F6:F8"/>
    <mergeCell ref="E6:E8"/>
    <mergeCell ref="D28:E28"/>
    <mergeCell ref="F45:G45"/>
    <mergeCell ref="H45:I45"/>
    <mergeCell ref="A5:A9"/>
    <mergeCell ref="H5:J5"/>
    <mergeCell ref="D5:F5"/>
    <mergeCell ref="J45:K45"/>
    <mergeCell ref="B5:C5"/>
    <mergeCell ref="J28:K28"/>
    <mergeCell ref="H28:I28"/>
    <mergeCell ref="F28:G28"/>
    <mergeCell ref="D6:D8"/>
    <mergeCell ref="B27:I27"/>
    <mergeCell ref="H9:J9"/>
    <mergeCell ref="D9:F9"/>
    <mergeCell ref="B9:C9"/>
    <mergeCell ref="J6:J8"/>
    <mergeCell ref="H6:I6"/>
    <mergeCell ref="I7:I8"/>
    <mergeCell ref="B6:C6"/>
  </mergeCells>
  <phoneticPr fontId="2"/>
  <conditionalFormatting sqref="N64">
    <cfRule type="cellIs" dxfId="22" priority="4" stopIfTrue="1" operator="greaterThan">
      <formula>N65</formula>
    </cfRule>
  </conditionalFormatting>
  <pageMargins left="0.39370078740157483" right="0.39370078740157483" top="0.39370078740157483" bottom="0.39370078740157483" header="0.31496062992125984" footer="0.31496062992125984"/>
  <pageSetup paperSize="9" firstPageNumber="176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/>
  </sheetViews>
  <sheetFormatPr defaultRowHeight="13.5"/>
  <cols>
    <col min="1" max="1" width="3.125" style="22" customWidth="1"/>
    <col min="2" max="2" width="11.125" style="22" customWidth="1"/>
    <col min="3" max="10" width="10.375" style="22" customWidth="1"/>
    <col min="11" max="16384" width="9" style="22"/>
  </cols>
  <sheetData>
    <row r="1" spans="1:10">
      <c r="A1" s="4"/>
      <c r="B1" s="4"/>
      <c r="C1" s="4"/>
      <c r="D1" s="4"/>
      <c r="E1" s="4"/>
      <c r="F1" s="4"/>
      <c r="G1" s="4"/>
      <c r="H1" s="4"/>
      <c r="I1" s="4"/>
      <c r="J1" s="1" t="s">
        <v>160</v>
      </c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4.25">
      <c r="A3" s="4"/>
      <c r="B3" s="2" t="s">
        <v>162</v>
      </c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>
      <c r="A5" s="4"/>
      <c r="B5" s="89" t="s">
        <v>30</v>
      </c>
      <c r="C5" s="90" t="s">
        <v>87</v>
      </c>
      <c r="D5" s="90"/>
      <c r="E5" s="90"/>
      <c r="F5" s="90"/>
      <c r="G5" s="90" t="s">
        <v>91</v>
      </c>
      <c r="H5" s="90"/>
      <c r="I5" s="90"/>
      <c r="J5" s="78"/>
    </row>
    <row r="6" spans="1:10" ht="13.5" customHeight="1">
      <c r="A6" s="4"/>
      <c r="B6" s="89"/>
      <c r="C6" s="79" t="s">
        <v>31</v>
      </c>
      <c r="D6" s="83"/>
      <c r="E6" s="79" t="s">
        <v>32</v>
      </c>
      <c r="F6" s="83"/>
      <c r="G6" s="79" t="s">
        <v>33</v>
      </c>
      <c r="H6" s="83"/>
      <c r="I6" s="79" t="s">
        <v>34</v>
      </c>
      <c r="J6" s="101"/>
    </row>
    <row r="7" spans="1:10">
      <c r="A7" s="4"/>
      <c r="B7" s="89"/>
      <c r="C7" s="100"/>
      <c r="D7" s="84"/>
      <c r="E7" s="100"/>
      <c r="F7" s="84"/>
      <c r="G7" s="100"/>
      <c r="H7" s="84"/>
      <c r="I7" s="100"/>
      <c r="J7" s="96"/>
    </row>
    <row r="8" spans="1:10">
      <c r="A8" s="4"/>
      <c r="B8" s="89"/>
      <c r="C8" s="79" t="s">
        <v>197</v>
      </c>
      <c r="D8" s="101"/>
      <c r="E8" s="101"/>
      <c r="F8" s="83"/>
      <c r="G8" s="103">
        <v>43556</v>
      </c>
      <c r="H8" s="104"/>
      <c r="I8" s="104"/>
      <c r="J8" s="104"/>
    </row>
    <row r="9" spans="1:10">
      <c r="A9" s="4"/>
      <c r="B9" s="89"/>
      <c r="C9" s="80"/>
      <c r="D9" s="102"/>
      <c r="E9" s="102"/>
      <c r="F9" s="85"/>
      <c r="G9" s="105"/>
      <c r="H9" s="106"/>
      <c r="I9" s="106"/>
      <c r="J9" s="106"/>
    </row>
    <row r="10" spans="1:10">
      <c r="A10" s="4"/>
      <c r="B10" s="3"/>
      <c r="C10" s="4"/>
      <c r="D10" s="1" t="s">
        <v>36</v>
      </c>
      <c r="E10" s="1"/>
      <c r="F10" s="1" t="s">
        <v>36</v>
      </c>
      <c r="G10" s="1"/>
      <c r="H10" s="1" t="s">
        <v>37</v>
      </c>
      <c r="I10" s="1"/>
      <c r="J10" s="1" t="s">
        <v>37</v>
      </c>
    </row>
    <row r="11" spans="1:10">
      <c r="A11" s="4"/>
      <c r="B11" s="11" t="str">
        <f>'174-175ページ'!A12</f>
        <v>柏市</v>
      </c>
      <c r="C11" s="5"/>
      <c r="D11" s="5">
        <v>128488787</v>
      </c>
      <c r="E11" s="5"/>
      <c r="F11" s="5">
        <v>68028465</v>
      </c>
      <c r="G11" s="5"/>
      <c r="H11" s="5">
        <v>2730</v>
      </c>
      <c r="I11" s="5"/>
      <c r="J11" s="5">
        <v>1896</v>
      </c>
    </row>
    <row r="12" spans="1:10">
      <c r="A12" s="4"/>
      <c r="B12" s="11" t="str">
        <f>'174-175ページ'!A13</f>
        <v>横須賀市</v>
      </c>
      <c r="C12" s="5"/>
      <c r="D12" s="5">
        <v>153611688</v>
      </c>
      <c r="E12" s="5"/>
      <c r="F12" s="5">
        <v>60142530</v>
      </c>
      <c r="G12" s="5"/>
      <c r="H12" s="5">
        <v>3297</v>
      </c>
      <c r="I12" s="5"/>
      <c r="J12" s="5">
        <v>1948</v>
      </c>
    </row>
    <row r="13" spans="1:10">
      <c r="A13" s="4"/>
      <c r="B13" s="11" t="str">
        <f>'174-175ページ'!A14</f>
        <v>東大阪市</v>
      </c>
      <c r="C13" s="75"/>
      <c r="D13" s="75">
        <v>204452700</v>
      </c>
      <c r="E13" s="75"/>
      <c r="F13" s="75">
        <v>77047930</v>
      </c>
      <c r="G13" s="75"/>
      <c r="H13" s="75">
        <v>2819</v>
      </c>
      <c r="I13" s="75"/>
      <c r="J13" s="75">
        <v>1780</v>
      </c>
    </row>
    <row r="14" spans="1:10">
      <c r="A14" s="4"/>
      <c r="B14" s="11" t="str">
        <f>'174-175ページ'!A15</f>
        <v>尼崎市</v>
      </c>
      <c r="C14" s="5"/>
      <c r="D14" s="5">
        <v>205175362</v>
      </c>
      <c r="E14" s="5"/>
      <c r="F14" s="5">
        <v>77659392</v>
      </c>
      <c r="G14" s="5"/>
      <c r="H14" s="5">
        <v>3061</v>
      </c>
      <c r="I14" s="5"/>
      <c r="J14" s="5">
        <v>1981</v>
      </c>
    </row>
    <row r="15" spans="1:10">
      <c r="A15" s="4"/>
      <c r="B15" s="11" t="str">
        <f>'174-175ページ'!A16</f>
        <v>西宮市</v>
      </c>
      <c r="C15" s="5"/>
      <c r="D15" s="5">
        <v>173659143</v>
      </c>
      <c r="E15" s="5"/>
      <c r="F15" s="5">
        <v>86895805</v>
      </c>
      <c r="G15" s="5"/>
      <c r="H15" s="5">
        <v>3810</v>
      </c>
      <c r="I15" s="5"/>
      <c r="J15" s="5">
        <v>2246</v>
      </c>
    </row>
    <row r="16" spans="1:10">
      <c r="A16" s="4"/>
      <c r="B16" s="11" t="str">
        <f>'174-175ページ'!A17</f>
        <v>姫路市</v>
      </c>
      <c r="C16" s="5"/>
      <c r="D16" s="5">
        <v>208037567</v>
      </c>
      <c r="E16" s="5"/>
      <c r="F16" s="5">
        <v>96205981</v>
      </c>
      <c r="G16" s="5"/>
      <c r="H16" s="5">
        <v>3899</v>
      </c>
      <c r="I16" s="5"/>
      <c r="J16" s="5">
        <v>2527</v>
      </c>
    </row>
    <row r="17" spans="1:10">
      <c r="A17" s="4"/>
      <c r="B17" s="11" t="str">
        <f>'174-175ページ'!A18</f>
        <v>倉敷市</v>
      </c>
      <c r="C17" s="5"/>
      <c r="D17" s="5">
        <v>212676309</v>
      </c>
      <c r="E17" s="5"/>
      <c r="F17" s="5">
        <v>82965895</v>
      </c>
      <c r="G17" s="5"/>
      <c r="H17" s="5">
        <v>3443</v>
      </c>
      <c r="I17" s="5"/>
      <c r="J17" s="5">
        <v>2152</v>
      </c>
    </row>
    <row r="18" spans="1:10">
      <c r="A18" s="4"/>
      <c r="B18" s="11" t="str">
        <f>'174-175ページ'!A19</f>
        <v>福山市</v>
      </c>
      <c r="C18" s="5"/>
      <c r="D18" s="5">
        <v>173331391</v>
      </c>
      <c r="E18" s="5"/>
      <c r="F18" s="5">
        <v>73640340</v>
      </c>
      <c r="G18" s="5"/>
      <c r="H18" s="5">
        <v>4102</v>
      </c>
      <c r="I18" s="5"/>
      <c r="J18" s="5">
        <v>2468</v>
      </c>
    </row>
    <row r="19" spans="1:10">
      <c r="A19" s="4"/>
      <c r="B19" s="6"/>
      <c r="C19" s="7"/>
      <c r="D19" s="7"/>
      <c r="E19" s="7"/>
      <c r="F19" s="7"/>
      <c r="G19" s="7"/>
      <c r="H19" s="7"/>
      <c r="I19" s="7"/>
      <c r="J19" s="7"/>
    </row>
    <row r="20" spans="1:10">
      <c r="A20" s="4"/>
      <c r="B20" s="4" t="s">
        <v>21</v>
      </c>
      <c r="C20" s="4"/>
      <c r="D20" s="4"/>
      <c r="E20" s="4"/>
      <c r="F20" s="4"/>
      <c r="G20" s="4"/>
      <c r="H20" s="4"/>
      <c r="I20" s="4"/>
      <c r="J20" s="4"/>
    </row>
    <row r="21" spans="1:10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ht="14.25">
      <c r="A22" s="4"/>
      <c r="B22" s="2" t="s">
        <v>163</v>
      </c>
      <c r="C22" s="4"/>
      <c r="D22" s="4"/>
      <c r="E22" s="4"/>
      <c r="F22" s="4"/>
      <c r="G22" s="4"/>
      <c r="H22" s="4"/>
      <c r="I22" s="4"/>
      <c r="J22" s="4"/>
    </row>
    <row r="23" spans="1:10">
      <c r="A23" s="4"/>
      <c r="B23" s="9" t="s">
        <v>38</v>
      </c>
      <c r="C23" s="4"/>
      <c r="D23" s="4"/>
      <c r="E23" s="4"/>
      <c r="F23" s="4"/>
      <c r="G23" s="4"/>
      <c r="H23" s="4"/>
      <c r="I23" s="4"/>
      <c r="J23" s="4"/>
    </row>
    <row r="24" spans="1:10">
      <c r="A24" s="4"/>
      <c r="B24" s="8" t="s">
        <v>63</v>
      </c>
      <c r="C24" s="4"/>
      <c r="D24" s="4"/>
      <c r="E24" s="4"/>
      <c r="F24" s="4"/>
      <c r="G24" s="4"/>
      <c r="H24" s="4"/>
      <c r="I24" s="4"/>
      <c r="J24" s="4"/>
    </row>
    <row r="25" spans="1:10">
      <c r="A25" s="4"/>
      <c r="B25" s="4"/>
      <c r="C25" s="13"/>
      <c r="D25" s="27"/>
      <c r="E25" s="4"/>
      <c r="F25" s="4"/>
      <c r="G25" s="4"/>
      <c r="H25" s="4"/>
      <c r="I25" s="4"/>
      <c r="J25" s="1" t="s">
        <v>217</v>
      </c>
    </row>
    <row r="26" spans="1:10" s="63" customFormat="1">
      <c r="A26" s="4"/>
      <c r="B26" s="60" t="s">
        <v>39</v>
      </c>
      <c r="C26" s="59" t="s">
        <v>30</v>
      </c>
      <c r="D26" s="71" t="s">
        <v>40</v>
      </c>
      <c r="E26" s="59" t="s">
        <v>39</v>
      </c>
      <c r="F26" s="59" t="s">
        <v>30</v>
      </c>
      <c r="G26" s="59" t="s">
        <v>40</v>
      </c>
      <c r="H26" s="59" t="s">
        <v>39</v>
      </c>
      <c r="I26" s="59" t="s">
        <v>30</v>
      </c>
      <c r="J26" s="61" t="s">
        <v>40</v>
      </c>
    </row>
    <row r="27" spans="1:10" s="63" customFormat="1">
      <c r="A27" s="4"/>
      <c r="B27" s="4"/>
      <c r="C27" s="4"/>
      <c r="D27" s="3"/>
      <c r="E27" s="4"/>
      <c r="F27" s="4"/>
      <c r="G27" s="3"/>
      <c r="H27" s="4"/>
      <c r="I27" s="4"/>
      <c r="J27" s="56"/>
    </row>
    <row r="28" spans="1:10" s="63" customFormat="1">
      <c r="A28" s="4"/>
      <c r="B28" s="12">
        <v>1</v>
      </c>
      <c r="C28" s="4" t="s">
        <v>41</v>
      </c>
      <c r="D28" s="55">
        <v>9486618</v>
      </c>
      <c r="E28" s="12">
        <v>21</v>
      </c>
      <c r="F28" s="4" t="s">
        <v>114</v>
      </c>
      <c r="G28" s="55">
        <v>702395</v>
      </c>
      <c r="H28" s="12">
        <v>41</v>
      </c>
      <c r="I28" s="4" t="s">
        <v>132</v>
      </c>
      <c r="J28" s="5">
        <v>425755</v>
      </c>
    </row>
    <row r="29" spans="1:10" s="63" customFormat="1">
      <c r="A29" s="4"/>
      <c r="B29" s="12">
        <v>2</v>
      </c>
      <c r="C29" s="4" t="s">
        <v>167</v>
      </c>
      <c r="D29" s="55">
        <v>3745796</v>
      </c>
      <c r="E29" s="12">
        <v>22</v>
      </c>
      <c r="F29" s="4" t="s">
        <v>116</v>
      </c>
      <c r="G29" s="55">
        <v>639598</v>
      </c>
      <c r="H29" s="12">
        <v>42</v>
      </c>
      <c r="I29" s="4" t="s">
        <v>130</v>
      </c>
      <c r="J29" s="27">
        <v>421799</v>
      </c>
    </row>
    <row r="30" spans="1:10" s="63" customFormat="1">
      <c r="A30" s="4"/>
      <c r="B30" s="12">
        <v>3</v>
      </c>
      <c r="C30" s="4" t="s">
        <v>97</v>
      </c>
      <c r="D30" s="55">
        <v>2714484</v>
      </c>
      <c r="E30" s="12">
        <v>23</v>
      </c>
      <c r="F30" s="4" t="s">
        <v>117</v>
      </c>
      <c r="G30" s="55">
        <v>604631</v>
      </c>
      <c r="H30" s="12">
        <v>43</v>
      </c>
      <c r="I30" s="4" t="s">
        <v>201</v>
      </c>
      <c r="J30" s="5">
        <v>420028</v>
      </c>
    </row>
    <row r="31" spans="1:10" s="63" customFormat="1">
      <c r="A31" s="4"/>
      <c r="B31" s="12">
        <v>4</v>
      </c>
      <c r="C31" s="4" t="s">
        <v>98</v>
      </c>
      <c r="D31" s="55">
        <v>2294362</v>
      </c>
      <c r="E31" s="12">
        <v>24</v>
      </c>
      <c r="F31" s="4" t="s">
        <v>118</v>
      </c>
      <c r="G31" s="55">
        <v>603838</v>
      </c>
      <c r="H31" s="12">
        <v>44</v>
      </c>
      <c r="I31" s="4" t="s">
        <v>133</v>
      </c>
      <c r="J31" s="67">
        <v>417234</v>
      </c>
    </row>
    <row r="32" spans="1:10" s="63" customFormat="1">
      <c r="A32" s="4"/>
      <c r="B32" s="12">
        <v>5</v>
      </c>
      <c r="C32" s="4" t="s">
        <v>99</v>
      </c>
      <c r="D32" s="55">
        <v>1955457</v>
      </c>
      <c r="E32" s="12">
        <v>25</v>
      </c>
      <c r="F32" s="4" t="s">
        <v>119</v>
      </c>
      <c r="G32" s="55">
        <v>562460</v>
      </c>
      <c r="H32" s="12">
        <v>45</v>
      </c>
      <c r="I32" s="4" t="s">
        <v>171</v>
      </c>
      <c r="J32" s="67">
        <v>409900</v>
      </c>
    </row>
    <row r="33" spans="1:10" s="63" customFormat="1">
      <c r="A33" s="4"/>
      <c r="B33" s="12">
        <v>6</v>
      </c>
      <c r="C33" s="4" t="s">
        <v>101</v>
      </c>
      <c r="D33" s="55">
        <v>1540923</v>
      </c>
      <c r="E33" s="12">
        <v>26</v>
      </c>
      <c r="F33" s="4" t="s">
        <v>120</v>
      </c>
      <c r="G33" s="55">
        <v>537101</v>
      </c>
      <c r="H33" s="12">
        <v>46</v>
      </c>
      <c r="I33" s="4" t="s">
        <v>136</v>
      </c>
      <c r="J33" s="5">
        <v>406593</v>
      </c>
    </row>
    <row r="34" spans="1:10" s="63" customFormat="1">
      <c r="A34" s="4"/>
      <c r="B34" s="12">
        <v>7</v>
      </c>
      <c r="C34" s="4" t="s">
        <v>100</v>
      </c>
      <c r="D34" s="68">
        <v>1538025</v>
      </c>
      <c r="E34" s="12">
        <v>27</v>
      </c>
      <c r="F34" s="4" t="s">
        <v>121</v>
      </c>
      <c r="G34" s="57">
        <v>522688</v>
      </c>
      <c r="H34" s="12">
        <v>47</v>
      </c>
      <c r="I34" s="4" t="s">
        <v>202</v>
      </c>
      <c r="J34" s="5">
        <v>405244</v>
      </c>
    </row>
    <row r="35" spans="1:10" s="63" customFormat="1" ht="13.5" customHeight="1">
      <c r="A35" s="4"/>
      <c r="B35" s="12">
        <v>8</v>
      </c>
      <c r="C35" s="4" t="s">
        <v>102</v>
      </c>
      <c r="D35" s="55">
        <v>1500460</v>
      </c>
      <c r="E35" s="12">
        <v>28</v>
      </c>
      <c r="F35" s="4" t="s">
        <v>122</v>
      </c>
      <c r="G35" s="55">
        <v>513227</v>
      </c>
      <c r="H35" s="12">
        <v>48</v>
      </c>
      <c r="I35" s="4" t="s">
        <v>135</v>
      </c>
      <c r="J35" s="5">
        <v>403238</v>
      </c>
    </row>
    <row r="36" spans="1:10" s="63" customFormat="1">
      <c r="A36" s="4"/>
      <c r="B36" s="12">
        <v>9</v>
      </c>
      <c r="C36" s="4" t="s">
        <v>103</v>
      </c>
      <c r="D36" s="55">
        <v>1412570</v>
      </c>
      <c r="E36" s="12">
        <v>29</v>
      </c>
      <c r="F36" s="4" t="s">
        <v>124</v>
      </c>
      <c r="G36" s="55">
        <v>496571</v>
      </c>
      <c r="H36" s="12">
        <v>49</v>
      </c>
      <c r="I36" s="4" t="s">
        <v>134</v>
      </c>
      <c r="J36" s="5">
        <v>402579</v>
      </c>
    </row>
    <row r="37" spans="1:10" s="63" customFormat="1">
      <c r="A37" s="4"/>
      <c r="B37" s="12">
        <v>10</v>
      </c>
      <c r="C37" s="4" t="s">
        <v>104</v>
      </c>
      <c r="D37" s="55">
        <v>1302256</v>
      </c>
      <c r="E37" s="12">
        <v>30</v>
      </c>
      <c r="F37" s="4" t="s">
        <v>123</v>
      </c>
      <c r="G37" s="55">
        <v>490217</v>
      </c>
      <c r="H37" s="12">
        <v>50</v>
      </c>
      <c r="I37" s="4" t="s">
        <v>203</v>
      </c>
      <c r="J37" s="5">
        <v>387842</v>
      </c>
    </row>
    <row r="38" spans="1:10" s="63" customFormat="1">
      <c r="A38" s="4"/>
      <c r="B38" s="12">
        <v>11</v>
      </c>
      <c r="C38" s="4" t="s">
        <v>105</v>
      </c>
      <c r="D38" s="55">
        <v>1196138</v>
      </c>
      <c r="E38" s="12">
        <v>31</v>
      </c>
      <c r="F38" s="4" t="s">
        <v>169</v>
      </c>
      <c r="G38" s="55">
        <v>487536</v>
      </c>
      <c r="H38" s="12">
        <v>51</v>
      </c>
      <c r="I38" s="4" t="s">
        <v>137</v>
      </c>
      <c r="J38" s="5">
        <v>385609</v>
      </c>
    </row>
    <row r="39" spans="1:10" s="63" customFormat="1">
      <c r="A39" s="4"/>
      <c r="B39" s="12">
        <v>12</v>
      </c>
      <c r="C39" s="4" t="s">
        <v>106</v>
      </c>
      <c r="D39" s="55">
        <v>1062585</v>
      </c>
      <c r="E39" s="12">
        <v>32</v>
      </c>
      <c r="F39" s="4" t="s">
        <v>125</v>
      </c>
      <c r="G39" s="55">
        <v>485189</v>
      </c>
      <c r="H39" s="12">
        <v>52</v>
      </c>
      <c r="I39" s="4" t="s">
        <v>172</v>
      </c>
      <c r="J39" s="5">
        <v>378025</v>
      </c>
    </row>
    <row r="40" spans="1:10" s="63" customFormat="1" ht="13.5" customHeight="1">
      <c r="A40" s="4"/>
      <c r="B40" s="12">
        <v>13</v>
      </c>
      <c r="C40" s="4" t="s">
        <v>108</v>
      </c>
      <c r="D40" s="55">
        <v>970049</v>
      </c>
      <c r="E40" s="12">
        <v>33</v>
      </c>
      <c r="F40" s="4" t="s">
        <v>126</v>
      </c>
      <c r="G40" s="55">
        <v>482541</v>
      </c>
      <c r="H40" s="12">
        <v>53</v>
      </c>
      <c r="I40" s="4" t="s">
        <v>138</v>
      </c>
      <c r="J40" s="58">
        <v>377303</v>
      </c>
    </row>
    <row r="41" spans="1:10" s="63" customFormat="1">
      <c r="A41" s="4"/>
      <c r="B41" s="12">
        <v>14</v>
      </c>
      <c r="C41" s="4" t="s">
        <v>107</v>
      </c>
      <c r="D41" s="55">
        <v>955935</v>
      </c>
      <c r="E41" s="12">
        <v>34</v>
      </c>
      <c r="F41" s="4" t="s">
        <v>168</v>
      </c>
      <c r="G41" s="55">
        <v>479097</v>
      </c>
      <c r="H41" s="12">
        <v>54</v>
      </c>
      <c r="I41" s="4" t="s">
        <v>139</v>
      </c>
      <c r="J41" s="5">
        <v>374168</v>
      </c>
    </row>
    <row r="42" spans="1:10" s="63" customFormat="1" ht="13.5" customHeight="1">
      <c r="A42" s="4"/>
      <c r="B42" s="12">
        <v>15</v>
      </c>
      <c r="C42" s="4" t="s">
        <v>109</v>
      </c>
      <c r="D42" s="55">
        <v>837773</v>
      </c>
      <c r="E42" s="12">
        <v>35</v>
      </c>
      <c r="F42" s="4" t="s">
        <v>127</v>
      </c>
      <c r="G42" s="55">
        <v>469960</v>
      </c>
      <c r="H42" s="12">
        <v>55</v>
      </c>
      <c r="I42" s="4" t="s">
        <v>141</v>
      </c>
      <c r="J42" s="5">
        <v>371715</v>
      </c>
    </row>
    <row r="43" spans="1:10" s="63" customFormat="1">
      <c r="A43" s="4"/>
      <c r="B43" s="12">
        <v>16</v>
      </c>
      <c r="C43" s="4" t="s">
        <v>110</v>
      </c>
      <c r="D43" s="55">
        <v>804780</v>
      </c>
      <c r="E43" s="12">
        <v>36</v>
      </c>
      <c r="F43" s="4" t="s">
        <v>128</v>
      </c>
      <c r="G43" s="55">
        <v>463186</v>
      </c>
      <c r="H43" s="12">
        <v>56</v>
      </c>
      <c r="I43" s="4" t="s">
        <v>140</v>
      </c>
      <c r="J43" s="67">
        <v>368835</v>
      </c>
    </row>
    <row r="44" spans="1:10" s="63" customFormat="1">
      <c r="A44" s="4"/>
      <c r="B44" s="12">
        <v>17</v>
      </c>
      <c r="C44" s="4" t="s">
        <v>111</v>
      </c>
      <c r="D44" s="55">
        <v>792868</v>
      </c>
      <c r="E44" s="12">
        <v>37</v>
      </c>
      <c r="F44" s="4" t="s">
        <v>129</v>
      </c>
      <c r="G44" s="55">
        <v>453654</v>
      </c>
      <c r="H44" s="12">
        <v>57</v>
      </c>
      <c r="I44" s="4" t="s">
        <v>142</v>
      </c>
      <c r="J44" s="5">
        <v>357171</v>
      </c>
    </row>
    <row r="45" spans="1:10" s="63" customFormat="1">
      <c r="A45" s="4"/>
      <c r="B45" s="12">
        <v>18</v>
      </c>
      <c r="C45" s="4" t="s">
        <v>112</v>
      </c>
      <c r="D45" s="55">
        <v>734105</v>
      </c>
      <c r="E45" s="12">
        <v>38</v>
      </c>
      <c r="F45" s="4" t="s">
        <v>170</v>
      </c>
      <c r="G45" s="55">
        <v>433526</v>
      </c>
      <c r="H45" s="12">
        <v>58</v>
      </c>
      <c r="I45" s="4" t="s">
        <v>144</v>
      </c>
      <c r="J45" s="5">
        <v>353115</v>
      </c>
    </row>
    <row r="46" spans="1:10" s="63" customFormat="1">
      <c r="A46" s="4"/>
      <c r="B46" s="12">
        <v>19</v>
      </c>
      <c r="C46" s="4" t="s">
        <v>113</v>
      </c>
      <c r="D46" s="55">
        <v>718367</v>
      </c>
      <c r="E46" s="12">
        <v>39</v>
      </c>
      <c r="F46" s="4" t="s">
        <v>200</v>
      </c>
      <c r="G46" s="55">
        <v>428685</v>
      </c>
      <c r="H46" s="12">
        <v>59</v>
      </c>
      <c r="I46" s="4" t="s">
        <v>143</v>
      </c>
      <c r="J46" s="67">
        <v>352496</v>
      </c>
    </row>
    <row r="47" spans="1:10" s="63" customFormat="1">
      <c r="A47" s="4"/>
      <c r="B47" s="12">
        <v>20</v>
      </c>
      <c r="C47" s="4" t="s">
        <v>115</v>
      </c>
      <c r="D47" s="55">
        <v>709241</v>
      </c>
      <c r="E47" s="12">
        <v>40</v>
      </c>
      <c r="F47" s="4" t="s">
        <v>131</v>
      </c>
      <c r="G47" s="55">
        <v>428296</v>
      </c>
      <c r="H47" s="12">
        <v>60</v>
      </c>
      <c r="I47" s="4" t="s">
        <v>173</v>
      </c>
      <c r="J47" s="5">
        <v>344320</v>
      </c>
    </row>
    <row r="48" spans="1:10" s="63" customFormat="1">
      <c r="A48" s="4"/>
      <c r="B48" s="7"/>
      <c r="C48" s="7"/>
      <c r="D48" s="6"/>
      <c r="E48" s="7"/>
      <c r="F48" s="7"/>
      <c r="G48" s="70"/>
      <c r="H48" s="7"/>
      <c r="I48" s="7"/>
      <c r="J48" s="69"/>
    </row>
    <row r="49" spans="1:10">
      <c r="A49" s="4"/>
      <c r="B49" s="4" t="s">
        <v>204</v>
      </c>
      <c r="C49" s="4"/>
      <c r="D49" s="4"/>
      <c r="E49" s="4"/>
      <c r="F49" s="4"/>
      <c r="G49" s="4"/>
      <c r="H49" s="4"/>
      <c r="I49" s="4"/>
      <c r="J49" s="4"/>
    </row>
  </sheetData>
  <mergeCells count="9">
    <mergeCell ref="B5:B9"/>
    <mergeCell ref="C5:F5"/>
    <mergeCell ref="G6:H7"/>
    <mergeCell ref="I6:J7"/>
    <mergeCell ref="C8:F9"/>
    <mergeCell ref="G8:J9"/>
    <mergeCell ref="G5:J5"/>
    <mergeCell ref="C6:D7"/>
    <mergeCell ref="E6:F7"/>
  </mergeCells>
  <phoneticPr fontId="2"/>
  <conditionalFormatting sqref="J32">
    <cfRule type="cellIs" dxfId="21" priority="32" stopIfTrue="1" operator="greaterThan">
      <formula>#REF!</formula>
    </cfRule>
  </conditionalFormatting>
  <conditionalFormatting sqref="G29:G33 J31 J33:J39 J44:J45 D29:D32 D35:D39 D42:D46 G39:G44 G46:G47 J47">
    <cfRule type="cellIs" dxfId="20" priority="31" stopIfTrue="1" operator="greaterThan">
      <formula>D28</formula>
    </cfRule>
  </conditionalFormatting>
  <conditionalFormatting sqref="J28">
    <cfRule type="cellIs" dxfId="19" priority="30" stopIfTrue="1" operator="greaterThan">
      <formula>G47</formula>
    </cfRule>
  </conditionalFormatting>
  <conditionalFormatting sqref="G35 J30 J41:J42">
    <cfRule type="cellIs" dxfId="18" priority="29" stopIfTrue="1" operator="greaterThan">
      <formula>G28</formula>
    </cfRule>
  </conditionalFormatting>
  <conditionalFormatting sqref="J46">
    <cfRule type="cellIs" dxfId="17" priority="1" stopIfTrue="1" operator="greaterThan">
      <formula>J45</formula>
    </cfRule>
  </conditionalFormatting>
  <conditionalFormatting sqref="D33">
    <cfRule type="cellIs" dxfId="16" priority="25" stopIfTrue="1" operator="greaterThan">
      <formula>D32</formula>
    </cfRule>
  </conditionalFormatting>
  <conditionalFormatting sqref="D34">
    <cfRule type="cellIs" dxfId="15" priority="24" stopIfTrue="1" operator="greaterThan">
      <formula>D33</formula>
    </cfRule>
  </conditionalFormatting>
  <conditionalFormatting sqref="D40">
    <cfRule type="cellIs" dxfId="14" priority="22" stopIfTrue="1" operator="greaterThan">
      <formula>D39</formula>
    </cfRule>
  </conditionalFormatting>
  <conditionalFormatting sqref="D41">
    <cfRule type="cellIs" dxfId="13" priority="21" stopIfTrue="1" operator="greaterThan">
      <formula>D40</formula>
    </cfRule>
  </conditionalFormatting>
  <conditionalFormatting sqref="D25">
    <cfRule type="cellIs" dxfId="12" priority="20" stopIfTrue="1" operator="greaterThan">
      <formula>A44</formula>
    </cfRule>
  </conditionalFormatting>
  <conditionalFormatting sqref="D47">
    <cfRule type="cellIs" dxfId="11" priority="17" stopIfTrue="1" operator="greaterThan">
      <formula>D46</formula>
    </cfRule>
  </conditionalFormatting>
  <conditionalFormatting sqref="J32">
    <cfRule type="cellIs" dxfId="10" priority="4" stopIfTrue="1" operator="greaterThan">
      <formula>J31</formula>
    </cfRule>
  </conditionalFormatting>
  <conditionalFormatting sqref="G37">
    <cfRule type="cellIs" dxfId="9" priority="14" stopIfTrue="1" operator="greaterThan">
      <formula>G35</formula>
    </cfRule>
  </conditionalFormatting>
  <conditionalFormatting sqref="G36">
    <cfRule type="cellIs" dxfId="8" priority="13" stopIfTrue="1" operator="greaterThan">
      <formula>G35</formula>
    </cfRule>
  </conditionalFormatting>
  <conditionalFormatting sqref="G28">
    <cfRule type="cellIs" dxfId="7" priority="12" stopIfTrue="1" operator="greaterThan">
      <formula>D47</formula>
    </cfRule>
  </conditionalFormatting>
  <conditionalFormatting sqref="G38">
    <cfRule type="cellIs" dxfId="6" priority="10" stopIfTrue="1" operator="greaterThan">
      <formula>G37</formula>
    </cfRule>
  </conditionalFormatting>
  <conditionalFormatting sqref="G48">
    <cfRule type="cellIs" dxfId="5" priority="9" stopIfTrue="1" operator="greaterThan">
      <formula>G47</formula>
    </cfRule>
  </conditionalFormatting>
  <conditionalFormatting sqref="J48">
    <cfRule type="cellIs" dxfId="4" priority="8" stopIfTrue="1" operator="greaterThan">
      <formula>J47</formula>
    </cfRule>
  </conditionalFormatting>
  <conditionalFormatting sqref="G45">
    <cfRule type="cellIs" dxfId="3" priority="7" stopIfTrue="1" operator="greaterThan">
      <formula>G44</formula>
    </cfRule>
  </conditionalFormatting>
  <conditionalFormatting sqref="J29">
    <cfRule type="cellIs" dxfId="2" priority="5" stopIfTrue="1" operator="greaterThan">
      <formula>J28</formula>
    </cfRule>
  </conditionalFormatting>
  <conditionalFormatting sqref="J31">
    <cfRule type="cellIs" dxfId="1" priority="3" stopIfTrue="1" operator="greaterThan">
      <formula>J29</formula>
    </cfRule>
  </conditionalFormatting>
  <conditionalFormatting sqref="J43">
    <cfRule type="cellIs" dxfId="0" priority="2" stopIfTrue="1" operator="greaterThan">
      <formula>J41</formula>
    </cfRule>
  </conditionalFormatting>
  <pageMargins left="0.39370078740157483" right="0.39370078740157483" top="0.39370078740157483" bottom="0.39370078740157483" header="0.31496062992125984" footer="0.31496062992125984"/>
  <pageSetup paperSize="9" firstPageNumber="177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/>
  </sheetViews>
  <sheetFormatPr defaultRowHeight="13.5"/>
  <cols>
    <col min="1" max="1" width="4.625" style="22" customWidth="1"/>
    <col min="2" max="2" width="11.125" style="22" customWidth="1"/>
    <col min="3" max="4" width="8.5" style="22" customWidth="1"/>
    <col min="5" max="5" width="12.375" style="22" bestFit="1" customWidth="1"/>
    <col min="6" max="7" width="4.625" style="22" customWidth="1"/>
    <col min="8" max="8" width="11.125" style="22" customWidth="1"/>
    <col min="9" max="10" width="8.5" style="22" customWidth="1"/>
    <col min="11" max="11" width="12.375" style="22" bestFit="1" customWidth="1"/>
    <col min="12" max="12" width="9" style="22"/>
    <col min="13" max="13" width="9.5" style="22" bestFit="1" customWidth="1"/>
    <col min="14" max="16384" width="9" style="22"/>
  </cols>
  <sheetData>
    <row r="1" spans="1:11">
      <c r="A1" s="4" t="s">
        <v>160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4.25">
      <c r="A3" s="72" t="s">
        <v>164</v>
      </c>
      <c r="B3" s="74"/>
      <c r="C3" s="74"/>
      <c r="D3" s="74"/>
      <c r="E3" s="74"/>
      <c r="F3" s="74"/>
      <c r="G3" s="4"/>
      <c r="H3" s="4"/>
      <c r="I3" s="4"/>
      <c r="J3" s="4"/>
      <c r="K3" s="4"/>
    </row>
    <row r="4" spans="1:1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>
      <c r="A5" s="9" t="s">
        <v>57</v>
      </c>
      <c r="B5" s="4"/>
      <c r="C5" s="4"/>
      <c r="D5" s="4"/>
      <c r="E5" s="4"/>
      <c r="F5" s="4"/>
      <c r="G5" s="9" t="s">
        <v>58</v>
      </c>
      <c r="H5" s="4"/>
      <c r="I5" s="4"/>
      <c r="J5" s="4"/>
      <c r="K5" s="4"/>
    </row>
    <row r="6" spans="1:1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43.5" customHeight="1">
      <c r="A7" s="108" t="s">
        <v>190</v>
      </c>
      <c r="B7" s="108"/>
      <c r="C7" s="108"/>
      <c r="D7" s="108"/>
      <c r="E7" s="108"/>
      <c r="F7" s="4"/>
      <c r="G7" s="107" t="s">
        <v>149</v>
      </c>
      <c r="H7" s="107"/>
      <c r="I7" s="107"/>
      <c r="J7" s="107"/>
      <c r="K7" s="107"/>
    </row>
    <row r="8" spans="1:11">
      <c r="A8" s="4"/>
      <c r="B8" s="4"/>
      <c r="C8" s="4"/>
      <c r="D8" s="4"/>
      <c r="E8" s="1" t="s">
        <v>189</v>
      </c>
      <c r="F8" s="4"/>
      <c r="G8" s="4"/>
      <c r="H8" s="4"/>
      <c r="I8" s="4"/>
      <c r="J8" s="4"/>
      <c r="K8" s="1" t="s">
        <v>189</v>
      </c>
    </row>
    <row r="9" spans="1:11">
      <c r="A9" s="38" t="s">
        <v>59</v>
      </c>
      <c r="B9" s="39" t="s">
        <v>60</v>
      </c>
      <c r="C9" s="39" t="s">
        <v>28</v>
      </c>
      <c r="D9" s="39" t="s">
        <v>29</v>
      </c>
      <c r="E9" s="40" t="s">
        <v>61</v>
      </c>
      <c r="F9" s="4"/>
      <c r="G9" s="38" t="s">
        <v>59</v>
      </c>
      <c r="H9" s="39" t="s">
        <v>60</v>
      </c>
      <c r="I9" s="39" t="s">
        <v>28</v>
      </c>
      <c r="J9" s="39" t="s">
        <v>29</v>
      </c>
      <c r="K9" s="40" t="s">
        <v>62</v>
      </c>
    </row>
    <row r="10" spans="1:11">
      <c r="A10" s="4"/>
      <c r="B10" s="23"/>
      <c r="C10" s="4"/>
      <c r="D10" s="4"/>
      <c r="E10" s="1" t="s">
        <v>15</v>
      </c>
      <c r="F10" s="4"/>
      <c r="G10" s="4"/>
      <c r="H10" s="23"/>
      <c r="I10" s="4"/>
      <c r="J10" s="4"/>
      <c r="K10" s="1" t="s">
        <v>15</v>
      </c>
    </row>
    <row r="11" spans="1:11">
      <c r="A11" s="4">
        <v>1</v>
      </c>
      <c r="B11" s="3" t="s">
        <v>72</v>
      </c>
      <c r="C11" s="5">
        <v>897</v>
      </c>
      <c r="D11" s="5">
        <v>118531</v>
      </c>
      <c r="E11" s="5">
        <v>14166632</v>
      </c>
      <c r="F11" s="4"/>
      <c r="G11" s="74">
        <v>1</v>
      </c>
      <c r="H11" s="73" t="s">
        <v>191</v>
      </c>
      <c r="I11" s="75">
        <v>86582</v>
      </c>
      <c r="J11" s="75">
        <v>1239446</v>
      </c>
      <c r="K11" s="75">
        <v>178216243</v>
      </c>
    </row>
    <row r="12" spans="1:11">
      <c r="A12" s="4">
        <v>2</v>
      </c>
      <c r="B12" s="3" t="s">
        <v>76</v>
      </c>
      <c r="C12" s="5">
        <v>1238</v>
      </c>
      <c r="D12" s="5">
        <v>46535</v>
      </c>
      <c r="E12" s="5">
        <v>4288354</v>
      </c>
      <c r="F12" s="4"/>
      <c r="G12" s="74">
        <v>2</v>
      </c>
      <c r="H12" s="73" t="s">
        <v>77</v>
      </c>
      <c r="I12" s="75">
        <v>36335</v>
      </c>
      <c r="J12" s="75">
        <v>404846</v>
      </c>
      <c r="K12" s="75">
        <v>41563672</v>
      </c>
    </row>
    <row r="13" spans="1:11">
      <c r="A13" s="4">
        <v>3</v>
      </c>
      <c r="B13" s="3" t="s">
        <v>73</v>
      </c>
      <c r="C13" s="5">
        <v>283</v>
      </c>
      <c r="D13" s="5">
        <v>21205</v>
      </c>
      <c r="E13" s="5">
        <v>4214494</v>
      </c>
      <c r="F13" s="4"/>
      <c r="G13" s="74">
        <v>3</v>
      </c>
      <c r="H13" s="73" t="s">
        <v>78</v>
      </c>
      <c r="I13" s="75">
        <v>24144</v>
      </c>
      <c r="J13" s="75">
        <v>260130</v>
      </c>
      <c r="K13" s="75">
        <v>27359455</v>
      </c>
    </row>
    <row r="14" spans="1:11">
      <c r="A14" s="4">
        <v>4</v>
      </c>
      <c r="B14" s="3" t="s">
        <v>75</v>
      </c>
      <c r="C14" s="5">
        <v>2652</v>
      </c>
      <c r="D14" s="5">
        <v>92579</v>
      </c>
      <c r="E14" s="5">
        <v>4139375</v>
      </c>
      <c r="F14" s="4"/>
      <c r="G14" s="74">
        <v>4</v>
      </c>
      <c r="H14" s="73" t="s">
        <v>206</v>
      </c>
      <c r="I14" s="75">
        <v>15887</v>
      </c>
      <c r="J14" s="75">
        <v>155378</v>
      </c>
      <c r="K14" s="75">
        <v>13743253</v>
      </c>
    </row>
    <row r="15" spans="1:11">
      <c r="A15" s="4">
        <v>5</v>
      </c>
      <c r="B15" s="3" t="s">
        <v>74</v>
      </c>
      <c r="C15" s="5">
        <v>857</v>
      </c>
      <c r="D15" s="5">
        <v>38269</v>
      </c>
      <c r="E15" s="5">
        <v>4018612</v>
      </c>
      <c r="F15" s="4"/>
      <c r="G15" s="74">
        <v>5</v>
      </c>
      <c r="H15" s="73" t="s">
        <v>75</v>
      </c>
      <c r="I15" s="75">
        <v>20225</v>
      </c>
      <c r="J15" s="75">
        <v>227556</v>
      </c>
      <c r="K15" s="75">
        <v>10699590</v>
      </c>
    </row>
    <row r="16" spans="1:11">
      <c r="A16" s="4">
        <v>6</v>
      </c>
      <c r="B16" s="3" t="s">
        <v>79</v>
      </c>
      <c r="C16" s="5">
        <v>1556</v>
      </c>
      <c r="D16" s="5">
        <v>51674</v>
      </c>
      <c r="E16" s="5">
        <v>3741641</v>
      </c>
      <c r="F16" s="4"/>
      <c r="G16" s="74">
        <v>6</v>
      </c>
      <c r="H16" s="73" t="s">
        <v>207</v>
      </c>
      <c r="I16" s="75">
        <v>14167</v>
      </c>
      <c r="J16" s="75">
        <v>153927</v>
      </c>
      <c r="K16" s="75">
        <v>9956011</v>
      </c>
    </row>
    <row r="17" spans="1:11">
      <c r="A17" s="4">
        <v>7</v>
      </c>
      <c r="B17" s="3" t="s">
        <v>77</v>
      </c>
      <c r="C17" s="5">
        <v>6325</v>
      </c>
      <c r="D17" s="5">
        <v>116812</v>
      </c>
      <c r="E17" s="5">
        <v>3686994</v>
      </c>
      <c r="F17" s="4"/>
      <c r="G17" s="74">
        <v>7</v>
      </c>
      <c r="H17" s="73" t="s">
        <v>208</v>
      </c>
      <c r="I17" s="75">
        <v>11193</v>
      </c>
      <c r="J17" s="75">
        <v>108514</v>
      </c>
      <c r="K17" s="75">
        <v>9124047</v>
      </c>
    </row>
    <row r="18" spans="1:11">
      <c r="A18" s="4">
        <v>8</v>
      </c>
      <c r="B18" s="3" t="s">
        <v>78</v>
      </c>
      <c r="C18" s="5">
        <v>4221</v>
      </c>
      <c r="D18" s="5">
        <v>98359</v>
      </c>
      <c r="E18" s="5">
        <v>3547920</v>
      </c>
      <c r="F18" s="4"/>
      <c r="G18" s="74">
        <v>8</v>
      </c>
      <c r="H18" s="73" t="s">
        <v>82</v>
      </c>
      <c r="I18" s="75">
        <v>11631</v>
      </c>
      <c r="J18" s="75">
        <v>109489</v>
      </c>
      <c r="K18" s="75">
        <v>7844158</v>
      </c>
    </row>
    <row r="19" spans="1:11">
      <c r="A19" s="4">
        <v>9</v>
      </c>
      <c r="B19" s="3" t="s">
        <v>191</v>
      </c>
      <c r="C19" s="5">
        <v>10544</v>
      </c>
      <c r="D19" s="5">
        <v>153158</v>
      </c>
      <c r="E19" s="5">
        <v>3455491</v>
      </c>
      <c r="F19" s="4"/>
      <c r="G19" s="74">
        <v>9</v>
      </c>
      <c r="H19" s="73" t="s">
        <v>80</v>
      </c>
      <c r="I19" s="75">
        <v>12808</v>
      </c>
      <c r="J19" s="75">
        <v>118372</v>
      </c>
      <c r="K19" s="75">
        <v>5648316</v>
      </c>
    </row>
    <row r="20" spans="1:11">
      <c r="A20" s="4">
        <v>10</v>
      </c>
      <c r="B20" s="3" t="s">
        <v>145</v>
      </c>
      <c r="C20" s="5">
        <v>617</v>
      </c>
      <c r="D20" s="5">
        <v>33787</v>
      </c>
      <c r="E20" s="5">
        <v>3355938</v>
      </c>
      <c r="F20" s="4"/>
      <c r="G20" s="74">
        <v>10</v>
      </c>
      <c r="H20" s="73" t="s">
        <v>81</v>
      </c>
      <c r="I20" s="75">
        <v>14428</v>
      </c>
      <c r="J20" s="75">
        <v>136063</v>
      </c>
      <c r="K20" s="75">
        <v>5363218</v>
      </c>
    </row>
    <row r="21" spans="1:11">
      <c r="A21" s="4">
        <v>11</v>
      </c>
      <c r="B21" s="3" t="s">
        <v>80</v>
      </c>
      <c r="C21" s="5">
        <v>1656</v>
      </c>
      <c r="D21" s="5">
        <v>63534</v>
      </c>
      <c r="E21" s="5">
        <v>3125825</v>
      </c>
      <c r="F21" s="4"/>
      <c r="G21" s="74">
        <v>11</v>
      </c>
      <c r="H21" s="73" t="s">
        <v>209</v>
      </c>
      <c r="I21" s="75">
        <v>8125</v>
      </c>
      <c r="J21" s="75">
        <v>92141</v>
      </c>
      <c r="K21" s="75">
        <v>5218154</v>
      </c>
    </row>
    <row r="22" spans="1:11">
      <c r="A22" s="4">
        <v>12</v>
      </c>
      <c r="B22" s="3" t="s">
        <v>82</v>
      </c>
      <c r="C22" s="5">
        <v>1395</v>
      </c>
      <c r="D22" s="5">
        <v>54792</v>
      </c>
      <c r="E22" s="5">
        <v>3003450</v>
      </c>
      <c r="F22" s="4"/>
      <c r="G22" s="74">
        <v>12</v>
      </c>
      <c r="H22" s="73" t="s">
        <v>210</v>
      </c>
      <c r="I22" s="75">
        <v>5861</v>
      </c>
      <c r="J22" s="75">
        <v>66932</v>
      </c>
      <c r="K22" s="75">
        <v>3682302</v>
      </c>
    </row>
    <row r="23" spans="1:11">
      <c r="A23" s="4">
        <v>13</v>
      </c>
      <c r="B23" s="3" t="s">
        <v>147</v>
      </c>
      <c r="C23" s="5">
        <v>838</v>
      </c>
      <c r="D23" s="5">
        <v>42077</v>
      </c>
      <c r="E23" s="5">
        <v>2883721</v>
      </c>
      <c r="F23" s="4"/>
      <c r="G23" s="74">
        <v>13</v>
      </c>
      <c r="H23" s="73" t="s">
        <v>211</v>
      </c>
      <c r="I23" s="75">
        <v>7985</v>
      </c>
      <c r="J23" s="75">
        <v>68805</v>
      </c>
      <c r="K23" s="75">
        <v>3231880</v>
      </c>
    </row>
    <row r="24" spans="1:11">
      <c r="A24" s="4">
        <v>14</v>
      </c>
      <c r="B24" s="3" t="s">
        <v>146</v>
      </c>
      <c r="C24" s="5">
        <v>410</v>
      </c>
      <c r="D24" s="5">
        <v>20364</v>
      </c>
      <c r="E24" s="5">
        <v>2810127</v>
      </c>
      <c r="F24" s="4"/>
      <c r="G24" s="74">
        <v>14</v>
      </c>
      <c r="H24" s="73" t="s">
        <v>212</v>
      </c>
      <c r="I24" s="75">
        <v>6795</v>
      </c>
      <c r="J24" s="75">
        <v>62724</v>
      </c>
      <c r="K24" s="75">
        <v>3194080</v>
      </c>
    </row>
    <row r="25" spans="1:11">
      <c r="A25" s="4">
        <v>15</v>
      </c>
      <c r="B25" s="3" t="s">
        <v>81</v>
      </c>
      <c r="C25" s="5">
        <v>2623</v>
      </c>
      <c r="D25" s="5">
        <v>62853</v>
      </c>
      <c r="E25" s="5">
        <v>2513531</v>
      </c>
      <c r="F25" s="4"/>
      <c r="G25" s="74">
        <v>15</v>
      </c>
      <c r="H25" s="73" t="s">
        <v>213</v>
      </c>
      <c r="I25" s="75">
        <v>3729</v>
      </c>
      <c r="J25" s="75">
        <v>33009</v>
      </c>
      <c r="K25" s="75">
        <v>3057010</v>
      </c>
    </row>
    <row r="26" spans="1:11">
      <c r="A26" s="4">
        <v>16</v>
      </c>
      <c r="B26" s="3" t="s">
        <v>84</v>
      </c>
      <c r="C26" s="5">
        <v>1075</v>
      </c>
      <c r="D26" s="5">
        <v>44640</v>
      </c>
      <c r="E26" s="5">
        <v>2349558</v>
      </c>
      <c r="F26" s="4"/>
      <c r="G26" s="74">
        <v>16</v>
      </c>
      <c r="H26" s="73" t="s">
        <v>76</v>
      </c>
      <c r="I26" s="75">
        <v>6694</v>
      </c>
      <c r="J26" s="75">
        <v>74184</v>
      </c>
      <c r="K26" s="75">
        <v>3023201</v>
      </c>
    </row>
    <row r="27" spans="1:11">
      <c r="A27" s="4">
        <v>17</v>
      </c>
      <c r="B27" s="3" t="s">
        <v>83</v>
      </c>
      <c r="C27" s="5">
        <v>1101</v>
      </c>
      <c r="D27" s="5">
        <v>47397</v>
      </c>
      <c r="E27" s="5">
        <v>2190577</v>
      </c>
      <c r="F27" s="4"/>
      <c r="G27" s="74">
        <v>17</v>
      </c>
      <c r="H27" s="73" t="s">
        <v>214</v>
      </c>
      <c r="I27" s="75">
        <v>8025</v>
      </c>
      <c r="J27" s="75">
        <v>61885</v>
      </c>
      <c r="K27" s="75">
        <v>2969190</v>
      </c>
    </row>
    <row r="28" spans="1:11">
      <c r="A28" s="4">
        <v>18</v>
      </c>
      <c r="B28" s="3" t="s">
        <v>148</v>
      </c>
      <c r="C28" s="5">
        <v>1371</v>
      </c>
      <c r="D28" s="5">
        <v>38240</v>
      </c>
      <c r="E28" s="5">
        <v>2144813</v>
      </c>
      <c r="F28" s="4"/>
      <c r="G28" s="74">
        <v>18</v>
      </c>
      <c r="H28" s="73" t="s">
        <v>215</v>
      </c>
      <c r="I28" s="75">
        <v>7615</v>
      </c>
      <c r="J28" s="75">
        <v>58204</v>
      </c>
      <c r="K28" s="75">
        <v>2856795</v>
      </c>
    </row>
    <row r="29" spans="1:11">
      <c r="A29" s="4">
        <v>19</v>
      </c>
      <c r="B29" s="3" t="s">
        <v>85</v>
      </c>
      <c r="C29" s="5">
        <v>581</v>
      </c>
      <c r="D29" s="5">
        <v>30971</v>
      </c>
      <c r="E29" s="5">
        <v>2097337</v>
      </c>
      <c r="F29" s="4"/>
      <c r="G29" s="74">
        <v>19</v>
      </c>
      <c r="H29" s="73" t="s">
        <v>83</v>
      </c>
      <c r="I29" s="75">
        <v>8993</v>
      </c>
      <c r="J29" s="75">
        <v>68712</v>
      </c>
      <c r="K29" s="75">
        <v>2696705</v>
      </c>
    </row>
    <row r="30" spans="1:11">
      <c r="A30" s="4">
        <v>20</v>
      </c>
      <c r="B30" s="3" t="s">
        <v>192</v>
      </c>
      <c r="C30" s="5">
        <v>511</v>
      </c>
      <c r="D30" s="5">
        <v>46797</v>
      </c>
      <c r="E30" s="5">
        <v>2081783</v>
      </c>
      <c r="F30" s="4"/>
      <c r="G30" s="74">
        <v>20</v>
      </c>
      <c r="H30" s="73" t="s">
        <v>216</v>
      </c>
      <c r="I30" s="75">
        <v>5502</v>
      </c>
      <c r="J30" s="75">
        <v>45948</v>
      </c>
      <c r="K30" s="75">
        <v>2666298</v>
      </c>
    </row>
    <row r="31" spans="1:11">
      <c r="A31" s="4"/>
      <c r="B31" s="3"/>
      <c r="C31" s="5"/>
      <c r="D31" s="5"/>
      <c r="E31" s="5"/>
      <c r="F31" s="4"/>
      <c r="G31" s="74"/>
      <c r="H31" s="73"/>
      <c r="I31" s="75"/>
      <c r="J31" s="75"/>
      <c r="K31" s="75"/>
    </row>
    <row r="32" spans="1:11">
      <c r="A32" s="4">
        <v>39</v>
      </c>
      <c r="B32" s="3" t="s">
        <v>16</v>
      </c>
      <c r="C32" s="5">
        <v>809</v>
      </c>
      <c r="D32" s="5">
        <v>34009</v>
      </c>
      <c r="E32" s="5">
        <v>1377550</v>
      </c>
      <c r="F32" s="4"/>
      <c r="G32" s="74">
        <v>58</v>
      </c>
      <c r="H32" s="73" t="s">
        <v>16</v>
      </c>
      <c r="I32" s="75">
        <v>3081</v>
      </c>
      <c r="J32" s="75">
        <v>26930</v>
      </c>
      <c r="K32" s="75">
        <v>1037380</v>
      </c>
    </row>
    <row r="33" spans="1:11">
      <c r="A33" s="24"/>
      <c r="B33" s="25"/>
      <c r="C33" s="24"/>
      <c r="D33" s="24"/>
      <c r="E33" s="24"/>
      <c r="G33" s="24"/>
      <c r="H33" s="25"/>
      <c r="I33" s="24"/>
      <c r="J33" s="24"/>
      <c r="K33" s="24"/>
    </row>
  </sheetData>
  <mergeCells count="2">
    <mergeCell ref="G7:K7"/>
    <mergeCell ref="A7:E7"/>
  </mergeCells>
  <phoneticPr fontId="2"/>
  <pageMargins left="0.39370078740157483" right="0.59055118110236227" top="0.39370078740157483" bottom="0.39370078740157483" header="0.31496062992125984" footer="0.31496062992125984"/>
  <pageSetup paperSize="9" scale="98" firstPageNumber="178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174-175ページ</vt:lpstr>
      <vt:lpstr>176ページ</vt:lpstr>
      <vt:lpstr>177ページ</vt:lpstr>
      <vt:lpstr>178ページ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Amagasaki</cp:lastModifiedBy>
  <cp:lastPrinted>2018-03-02T00:40:24Z</cp:lastPrinted>
  <dcterms:created xsi:type="dcterms:W3CDTF">2008-05-23T04:22:33Z</dcterms:created>
  <dcterms:modified xsi:type="dcterms:W3CDTF">2020-04-09T05:38:45Z</dcterms:modified>
</cp:coreProperties>
</file>