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国税調査・統計担当\尼崎市統計書\H31統計書\H31入力分\00_最終\"/>
    </mc:Choice>
  </mc:AlternateContent>
  <bookViews>
    <workbookView xWindow="-15" yWindow="0" windowWidth="20550" windowHeight="8085" tabRatio="830"/>
  </bookViews>
  <sheets>
    <sheet name="148ページ" sheetId="1" r:id="rId1"/>
    <sheet name="149ページ" sheetId="2" r:id="rId2"/>
    <sheet name="150-151ページ" sheetId="7" r:id="rId3"/>
    <sheet name="152-153ページ" sheetId="6" r:id="rId4"/>
    <sheet name="154ページ" sheetId="5" r:id="rId5"/>
    <sheet name="155ページ" sheetId="4" r:id="rId6"/>
    <sheet name="156ページ" sheetId="12" r:id="rId7"/>
    <sheet name="157ページ" sheetId="11" r:id="rId8"/>
    <sheet name="158ページ" sheetId="10" r:id="rId9"/>
    <sheet name="159ページ" sheetId="13" r:id="rId10"/>
    <sheet name="160ページ" sheetId="8" r:id="rId11"/>
  </sheets>
  <calcPr calcId="162913"/>
</workbook>
</file>

<file path=xl/calcChain.xml><?xml version="1.0" encoding="utf-8"?>
<calcChain xmlns="http://schemas.openxmlformats.org/spreadsheetml/2006/main">
  <c r="F23" i="5" l="1"/>
  <c r="B39" i="8" l="1"/>
  <c r="B38" i="8" l="1"/>
  <c r="I38" i="8"/>
  <c r="F38" i="8"/>
  <c r="F19" i="13" l="1"/>
  <c r="F16" i="13"/>
  <c r="D15" i="13"/>
  <c r="D16" i="13"/>
  <c r="D17" i="13"/>
  <c r="D18" i="13"/>
  <c r="D19" i="13"/>
  <c r="D20" i="13"/>
  <c r="D21" i="13"/>
  <c r="D22" i="13"/>
  <c r="D23" i="13"/>
  <c r="D25" i="13"/>
  <c r="D26" i="13"/>
  <c r="D13" i="13"/>
  <c r="E19" i="13"/>
  <c r="E16" i="13"/>
  <c r="C19" i="13"/>
  <c r="C16" i="13"/>
  <c r="C30" i="2" l="1"/>
  <c r="D30" i="2"/>
  <c r="E30" i="2"/>
  <c r="F30" i="2"/>
  <c r="G30" i="2"/>
  <c r="H30" i="2"/>
  <c r="I30" i="2"/>
  <c r="B30" i="2"/>
  <c r="C10" i="2"/>
  <c r="D10" i="2"/>
  <c r="E10" i="2"/>
  <c r="F10" i="2"/>
  <c r="G10" i="2"/>
  <c r="H10" i="2"/>
  <c r="I10" i="2"/>
  <c r="B10" i="2"/>
</calcChain>
</file>

<file path=xl/comments1.xml><?xml version="1.0" encoding="utf-8"?>
<comments xmlns="http://schemas.openxmlformats.org/spreadsheetml/2006/main">
  <authors>
    <author>Amagasaki</author>
  </authors>
  <commentList>
    <comment ref="G3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新たに追加しました
</t>
        </r>
      </text>
    </comment>
  </commentList>
</comments>
</file>

<file path=xl/sharedStrings.xml><?xml version="1.0" encoding="utf-8"?>
<sst xmlns="http://schemas.openxmlformats.org/spreadsheetml/2006/main" count="753" uniqueCount="462">
  <si>
    <t>当初予算額</t>
    <rPh sb="0" eb="2">
      <t>トウショ</t>
    </rPh>
    <rPh sb="2" eb="5">
      <t>ヨサンガク</t>
    </rPh>
    <phoneticPr fontId="1"/>
  </si>
  <si>
    <t xml:space="preserve"> 配当割交付金</t>
    <rPh sb="1" eb="3">
      <t>ハイトウ</t>
    </rPh>
    <rPh sb="3" eb="4">
      <t>ワリ</t>
    </rPh>
    <rPh sb="4" eb="7">
      <t>コウフキン</t>
    </rPh>
    <phoneticPr fontId="1"/>
  </si>
  <si>
    <t xml:space="preserve"> 株式等譲渡所得割交付金</t>
    <rPh sb="1" eb="4">
      <t>カブシキトウ</t>
    </rPh>
    <rPh sb="4" eb="6">
      <t>ジョウト</t>
    </rPh>
    <rPh sb="6" eb="8">
      <t>ショトク</t>
    </rPh>
    <rPh sb="8" eb="9">
      <t>ワリ</t>
    </rPh>
    <rPh sb="9" eb="12">
      <t>コウフキン</t>
    </rPh>
    <phoneticPr fontId="1"/>
  </si>
  <si>
    <t xml:space="preserve"> 地方特例交付金</t>
    <rPh sb="1" eb="3">
      <t>チホウ</t>
    </rPh>
    <rPh sb="3" eb="5">
      <t>トクレイ</t>
    </rPh>
    <rPh sb="5" eb="8">
      <t>コウフキン</t>
    </rPh>
    <phoneticPr fontId="1"/>
  </si>
  <si>
    <t>予備費支出
及        び
流 用 増 減</t>
    <rPh sb="0" eb="3">
      <t>ヨビヒ</t>
    </rPh>
    <rPh sb="3" eb="5">
      <t>シシュツ</t>
    </rPh>
    <rPh sb="6" eb="7">
      <t>オヨ</t>
    </rPh>
    <rPh sb="17" eb="18">
      <t>ナガレ</t>
    </rPh>
    <rPh sb="19" eb="20">
      <t>ヨウ</t>
    </rPh>
    <rPh sb="21" eb="22">
      <t>ゾウ</t>
    </rPh>
    <rPh sb="23" eb="24">
      <t>ゲン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</si>
  <si>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</si>
  <si>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財　　　　　　　　　　　　政</t>
    <rPh sb="0" eb="14">
      <t>ザイセイ</t>
    </rPh>
    <phoneticPr fontId="1"/>
  </si>
  <si>
    <t>（１）  　歳              　　　入</t>
    <rPh sb="6" eb="25">
      <t>サイニュウ</t>
    </rPh>
    <phoneticPr fontId="1"/>
  </si>
  <si>
    <t>款</t>
    <rPh sb="0" eb="1">
      <t>カン</t>
    </rPh>
    <phoneticPr fontId="1"/>
  </si>
  <si>
    <t>予          算          現          額</t>
    <rPh sb="0" eb="12">
      <t>ヨサン</t>
    </rPh>
    <rPh sb="22" eb="23">
      <t>ゲン</t>
    </rPh>
    <rPh sb="33" eb="34">
      <t>ガク</t>
    </rPh>
    <phoneticPr fontId="1"/>
  </si>
  <si>
    <t>調  定  額</t>
    <rPh sb="0" eb="1">
      <t>チョウテイ</t>
    </rPh>
    <rPh sb="3" eb="4">
      <t>テイ</t>
    </rPh>
    <rPh sb="6" eb="7">
      <t>ガク</t>
    </rPh>
    <phoneticPr fontId="1"/>
  </si>
  <si>
    <t>補正予算額</t>
    <rPh sb="0" eb="2">
      <t>ホセイ</t>
    </rPh>
    <rPh sb="2" eb="5">
      <t>ヨサンガク</t>
    </rPh>
    <phoneticPr fontId="1"/>
  </si>
  <si>
    <t>継続費及び
繰越事業費
繰 越 財 源
充   当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5">
      <t>クリコ</t>
    </rPh>
    <rPh sb="16" eb="19">
      <t>ザイゲン</t>
    </rPh>
    <rPh sb="20" eb="25">
      <t>ジュウトウ</t>
    </rPh>
    <rPh sb="28" eb="29">
      <t>ガク</t>
    </rPh>
    <phoneticPr fontId="1"/>
  </si>
  <si>
    <t>総     額</t>
    <rPh sb="0" eb="7">
      <t>ソウガク</t>
    </rPh>
    <phoneticPr fontId="1"/>
  </si>
  <si>
    <t xml:space="preserve"> 市税</t>
    <rPh sb="1" eb="3">
      <t>シゼイ</t>
    </rPh>
    <phoneticPr fontId="1"/>
  </si>
  <si>
    <t xml:space="preserve"> 地方譲与税</t>
    <rPh sb="1" eb="3">
      <t>チホウ</t>
    </rPh>
    <rPh sb="3" eb="6">
      <t>ジョウヨゼイ</t>
    </rPh>
    <phoneticPr fontId="1"/>
  </si>
  <si>
    <t xml:space="preserve"> 利子割交付金</t>
    <rPh sb="1" eb="3">
      <t>リシ</t>
    </rPh>
    <rPh sb="3" eb="4">
      <t>ワ</t>
    </rPh>
    <rPh sb="4" eb="7">
      <t>コウフキン</t>
    </rPh>
    <phoneticPr fontId="1"/>
  </si>
  <si>
    <t xml:space="preserve"> 地方消費税交付金</t>
    <rPh sb="1" eb="3">
      <t>チホウ</t>
    </rPh>
    <rPh sb="3" eb="6">
      <t>ショウヒゼイ</t>
    </rPh>
    <rPh sb="6" eb="9">
      <t>コウフキン</t>
    </rPh>
    <phoneticPr fontId="1"/>
  </si>
  <si>
    <t xml:space="preserve"> 自動車取得税交付金</t>
    <rPh sb="1" eb="4">
      <t>ジドウシャ</t>
    </rPh>
    <rPh sb="4" eb="7">
      <t>シュトクゼイ</t>
    </rPh>
    <rPh sb="7" eb="10">
      <t>コウフキン</t>
    </rPh>
    <phoneticPr fontId="1"/>
  </si>
  <si>
    <t xml:space="preserve"> 地方交付税</t>
    <rPh sb="1" eb="3">
      <t>チホウ</t>
    </rPh>
    <rPh sb="3" eb="6">
      <t>コウフゼイ</t>
    </rPh>
    <phoneticPr fontId="1"/>
  </si>
  <si>
    <t xml:space="preserve"> 交通安全対策特別交付金</t>
    <rPh sb="1" eb="3">
      <t>コウツウ</t>
    </rPh>
    <rPh sb="3" eb="5">
      <t>アンゼン</t>
    </rPh>
    <rPh sb="5" eb="7">
      <t>タイサク</t>
    </rPh>
    <rPh sb="7" eb="9">
      <t>トクベツ</t>
    </rPh>
    <rPh sb="9" eb="12">
      <t>コウフキン</t>
    </rPh>
    <phoneticPr fontId="1"/>
  </si>
  <si>
    <t xml:space="preserve"> 分担金及び負担金</t>
    <rPh sb="1" eb="4">
      <t>ブンタンキン</t>
    </rPh>
    <rPh sb="4" eb="5">
      <t>オヨ</t>
    </rPh>
    <rPh sb="6" eb="9">
      <t>フタンキン</t>
    </rPh>
    <phoneticPr fontId="1"/>
  </si>
  <si>
    <t xml:space="preserve"> 使用料及び手数料</t>
    <rPh sb="1" eb="4">
      <t>シヨウリョウ</t>
    </rPh>
    <rPh sb="4" eb="5">
      <t>オヨ</t>
    </rPh>
    <rPh sb="6" eb="9">
      <t>テスウリョウ</t>
    </rPh>
    <phoneticPr fontId="1"/>
  </si>
  <si>
    <t xml:space="preserve"> 国庫支出金</t>
    <rPh sb="1" eb="3">
      <t>コッコ</t>
    </rPh>
    <rPh sb="3" eb="6">
      <t>シシュツキン</t>
    </rPh>
    <phoneticPr fontId="1"/>
  </si>
  <si>
    <t xml:space="preserve"> 県支出金</t>
    <rPh sb="1" eb="2">
      <t>ケン</t>
    </rPh>
    <rPh sb="2" eb="5">
      <t>シシュツキン</t>
    </rPh>
    <phoneticPr fontId="1"/>
  </si>
  <si>
    <t xml:space="preserve"> 財産収入</t>
    <rPh sb="1" eb="3">
      <t>ザイサン</t>
    </rPh>
    <rPh sb="3" eb="5">
      <t>シュウニュウ</t>
    </rPh>
    <phoneticPr fontId="1"/>
  </si>
  <si>
    <t xml:space="preserve"> 寄付金</t>
    <rPh sb="1" eb="4">
      <t>キフキン</t>
    </rPh>
    <phoneticPr fontId="1"/>
  </si>
  <si>
    <t xml:space="preserve"> 繰入金</t>
    <rPh sb="1" eb="4">
      <t>クリイレキン</t>
    </rPh>
    <phoneticPr fontId="1"/>
  </si>
  <si>
    <t xml:space="preserve"> 繰越金</t>
    <rPh sb="1" eb="4">
      <t>クリコシキン</t>
    </rPh>
    <phoneticPr fontId="1"/>
  </si>
  <si>
    <t xml:space="preserve"> 諸収入</t>
    <rPh sb="1" eb="4">
      <t>ショシュウニュウ</t>
    </rPh>
    <phoneticPr fontId="1"/>
  </si>
  <si>
    <t xml:space="preserve"> 市債</t>
    <rPh sb="1" eb="2">
      <t>シゼイ</t>
    </rPh>
    <rPh sb="2" eb="3">
      <t>サイ</t>
    </rPh>
    <phoneticPr fontId="1"/>
  </si>
  <si>
    <t>（２）　  歳 　                 出</t>
    <rPh sb="6" eb="27">
      <t>サイシュツ</t>
    </rPh>
    <phoneticPr fontId="1"/>
  </si>
  <si>
    <t>予                算                現                額</t>
    <rPh sb="0" eb="18">
      <t>ヨサン</t>
    </rPh>
    <rPh sb="34" eb="35">
      <t>ゲン</t>
    </rPh>
    <rPh sb="51" eb="52">
      <t>ガク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</si>
  <si>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</si>
  <si>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翌　年　度
繰　越　額</t>
    <rPh sb="0" eb="5">
      <t>ヨクネンド</t>
    </rPh>
    <rPh sb="6" eb="11">
      <t>クリコシガク</t>
    </rPh>
    <phoneticPr fontId="1"/>
  </si>
  <si>
    <t>不　用　額</t>
    <rPh sb="0" eb="3">
      <t>フヨウ</t>
    </rPh>
    <rPh sb="4" eb="5">
      <t>ガク</t>
    </rPh>
    <phoneticPr fontId="1"/>
  </si>
  <si>
    <t>継続費及び
繰越事業費
繰　 越　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6">
      <t>クリコ</t>
    </rPh>
    <rPh sb="18" eb="19">
      <t>ガク</t>
    </rPh>
    <phoneticPr fontId="1"/>
  </si>
  <si>
    <t xml:space="preserve"> 議会費</t>
    <rPh sb="1" eb="3">
      <t>ギカイ</t>
    </rPh>
    <rPh sb="3" eb="4">
      <t>ヒ</t>
    </rPh>
    <phoneticPr fontId="1"/>
  </si>
  <si>
    <t xml:space="preserve"> 総務費</t>
    <rPh sb="1" eb="4">
      <t>ソウムヒ</t>
    </rPh>
    <phoneticPr fontId="1"/>
  </si>
  <si>
    <t xml:space="preserve"> 民生費</t>
    <rPh sb="1" eb="4">
      <t>ミンセイヒ</t>
    </rPh>
    <phoneticPr fontId="1"/>
  </si>
  <si>
    <t xml:space="preserve"> 衛生費</t>
    <rPh sb="1" eb="4">
      <t>エイセイヒ</t>
    </rPh>
    <phoneticPr fontId="1"/>
  </si>
  <si>
    <t xml:space="preserve"> 労働費</t>
    <rPh sb="1" eb="4">
      <t>ロウドウヒ</t>
    </rPh>
    <phoneticPr fontId="1"/>
  </si>
  <si>
    <t xml:space="preserve"> 農林水産業費</t>
    <rPh sb="1" eb="3">
      <t>ノウリン</t>
    </rPh>
    <rPh sb="3" eb="6">
      <t>スイサンギョウ</t>
    </rPh>
    <rPh sb="6" eb="7">
      <t>ヒ</t>
    </rPh>
    <phoneticPr fontId="1"/>
  </si>
  <si>
    <t xml:space="preserve"> 商工費</t>
    <rPh sb="1" eb="4">
      <t>ショウコウヒ</t>
    </rPh>
    <phoneticPr fontId="1"/>
  </si>
  <si>
    <t xml:space="preserve"> 土木費</t>
    <rPh sb="1" eb="4">
      <t>ドボクヒ</t>
    </rPh>
    <phoneticPr fontId="1"/>
  </si>
  <si>
    <t xml:space="preserve"> 消防費</t>
    <rPh sb="1" eb="4">
      <t>ショウボウヒ</t>
    </rPh>
    <phoneticPr fontId="1"/>
  </si>
  <si>
    <t xml:space="preserve"> 教育費</t>
    <rPh sb="1" eb="4">
      <t>キョウイクヒ</t>
    </rPh>
    <phoneticPr fontId="1"/>
  </si>
  <si>
    <t xml:space="preserve"> 公債費</t>
    <rPh sb="1" eb="3">
      <t>コウサイ</t>
    </rPh>
    <rPh sb="3" eb="4">
      <t>ヒ</t>
    </rPh>
    <phoneticPr fontId="1"/>
  </si>
  <si>
    <t xml:space="preserve"> 諸支出金</t>
    <rPh sb="1" eb="2">
      <t>ショ</t>
    </rPh>
    <rPh sb="2" eb="4">
      <t>シシュツ</t>
    </rPh>
    <rPh sb="4" eb="5">
      <t>キン</t>
    </rPh>
    <phoneticPr fontId="1"/>
  </si>
  <si>
    <t xml:space="preserve"> 予備費</t>
    <rPh sb="1" eb="4">
      <t>ヨビヒ</t>
    </rPh>
    <phoneticPr fontId="1"/>
  </si>
  <si>
    <t>総　　　　　　額</t>
    <rPh sb="0" eb="8">
      <t>ソウガク</t>
    </rPh>
    <phoneticPr fontId="1"/>
  </si>
  <si>
    <t>総            額</t>
    <rPh sb="0" eb="14">
      <t>ソウガク</t>
    </rPh>
    <phoneticPr fontId="1"/>
  </si>
  <si>
    <t>青少年健全育成事業費</t>
    <rPh sb="0" eb="3">
      <t>セイショウネン</t>
    </rPh>
    <rPh sb="3" eb="5">
      <t>ケンゼン</t>
    </rPh>
    <rPh sb="5" eb="7">
      <t>イクセイ</t>
    </rPh>
    <rPh sb="7" eb="10">
      <t>ジギョウヒ</t>
    </rPh>
    <phoneticPr fontId="1"/>
  </si>
  <si>
    <t>介護保険事業費</t>
    <rPh sb="0" eb="2">
      <t>カイゴ</t>
    </rPh>
    <rPh sb="2" eb="4">
      <t>ホケン</t>
    </rPh>
    <rPh sb="4" eb="7">
      <t>ジギョウヒ</t>
    </rPh>
    <phoneticPr fontId="1"/>
  </si>
  <si>
    <t>廃棄物発電事業費</t>
    <rPh sb="0" eb="3">
      <t>ハイキブツ</t>
    </rPh>
    <rPh sb="3" eb="5">
      <t>ハツデン</t>
    </rPh>
    <rPh sb="5" eb="8">
      <t>ジギョウヒ</t>
    </rPh>
    <phoneticPr fontId="1"/>
  </si>
  <si>
    <t>　</t>
  </si>
  <si>
    <t>予備費支出
及         び
流 用 増 減</t>
    <rPh sb="0" eb="3">
      <t>ヨビヒ</t>
    </rPh>
    <rPh sb="3" eb="5">
      <t>シシュツ</t>
    </rPh>
    <rPh sb="6" eb="7">
      <t>オヨ</t>
    </rPh>
    <rPh sb="18" eb="19">
      <t>ナガレ</t>
    </rPh>
    <rPh sb="20" eb="21">
      <t>ヨウ</t>
    </rPh>
    <rPh sb="22" eb="23">
      <t>ゾウ</t>
    </rPh>
    <rPh sb="24" eb="25">
      <t>ゲン</t>
    </rPh>
    <phoneticPr fontId="1"/>
  </si>
  <si>
    <t>（１）  　歳                    入</t>
    <rPh sb="6" eb="28">
      <t>サイニュウ</t>
    </rPh>
    <phoneticPr fontId="1"/>
  </si>
  <si>
    <t>会          計</t>
    <rPh sb="0" eb="12">
      <t>カイケイ</t>
    </rPh>
    <phoneticPr fontId="1"/>
  </si>
  <si>
    <t>不　 納
欠損額</t>
    <rPh sb="0" eb="4">
      <t>フノウ</t>
    </rPh>
    <rPh sb="5" eb="8">
      <t>ケッソンガク</t>
    </rPh>
    <phoneticPr fontId="1"/>
  </si>
  <si>
    <t>収   入
未済額</t>
    <rPh sb="0" eb="5">
      <t>シュウニュウ</t>
    </rPh>
    <rPh sb="6" eb="8">
      <t>ミサイ</t>
    </rPh>
    <rPh sb="8" eb="9">
      <t>ガク</t>
    </rPh>
    <phoneticPr fontId="1"/>
  </si>
  <si>
    <t>総               額</t>
    <rPh sb="0" eb="17">
      <t>ソウガク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</si>
  <si>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8">
      <t>ジギョウブ</t>
    </rPh>
    <rPh sb="8" eb="9">
      <t>ヒ</t>
    </rPh>
    <phoneticPr fontId="1"/>
  </si>
  <si>
    <t>育英事業費</t>
    <rPh sb="0" eb="2">
      <t>イクエイ</t>
    </rPh>
    <rPh sb="2" eb="4">
      <t>ジギョウブ</t>
    </rPh>
    <rPh sb="4" eb="5">
      <t>ヒ</t>
    </rPh>
    <phoneticPr fontId="1"/>
  </si>
  <si>
    <t>農業共済事業費</t>
    <rPh sb="0" eb="2">
      <t>ノウギョウ</t>
    </rPh>
    <rPh sb="2" eb="4">
      <t>キョウサイ</t>
    </rPh>
    <rPh sb="4" eb="7">
      <t>ジギョウヒ</t>
    </rPh>
    <phoneticPr fontId="1"/>
  </si>
  <si>
    <t>都市整備事業費</t>
    <rPh sb="0" eb="2">
      <t>トシ</t>
    </rPh>
    <rPh sb="2" eb="4">
      <t>セイビ</t>
    </rPh>
    <rPh sb="4" eb="7">
      <t>ジギョウヒ</t>
    </rPh>
    <phoneticPr fontId="1"/>
  </si>
  <si>
    <t>公共用地先行取得事業費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</si>
  <si>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3">
      <t>コウガイビョウ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</si>
  <si>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駐車場事業費</t>
    <rPh sb="0" eb="3">
      <t>チュウシャジョウ</t>
    </rPh>
    <rPh sb="3" eb="6">
      <t>ジギョウヒ</t>
    </rPh>
    <phoneticPr fontId="1"/>
  </si>
  <si>
    <t>（２）  　歳                    出</t>
    <rPh sb="6" eb="7">
      <t>サイニュウ</t>
    </rPh>
    <rPh sb="27" eb="28">
      <t>シュツ</t>
    </rPh>
    <phoneticPr fontId="1"/>
  </si>
  <si>
    <t>翌  年  度
繰  越  額</t>
    <rPh sb="0" eb="7">
      <t>ヨクネンド</t>
    </rPh>
    <rPh sb="8" eb="15">
      <t>クリコシガク</t>
    </rPh>
    <phoneticPr fontId="1"/>
  </si>
  <si>
    <t>不  用  額</t>
    <rPh sb="0" eb="4">
      <t>フヨウ</t>
    </rPh>
    <rPh sb="6" eb="7">
      <t>ガク</t>
    </rPh>
    <phoneticPr fontId="1"/>
  </si>
  <si>
    <t>継続費及び
繰越事業費
繰   越   額</t>
    <rPh sb="0" eb="2">
      <t>ケイゾク</t>
    </rPh>
    <rPh sb="2" eb="3">
      <t>ヒ</t>
    </rPh>
    <rPh sb="3" eb="4">
      <t>オヨ</t>
    </rPh>
    <rPh sb="6" eb="8">
      <t>クリコ</t>
    </rPh>
    <rPh sb="8" eb="11">
      <t>ジギョウヒ</t>
    </rPh>
    <rPh sb="12" eb="17">
      <t>クリコ</t>
    </rPh>
    <rPh sb="20" eb="21">
      <t>ガク</t>
    </rPh>
    <phoneticPr fontId="1"/>
  </si>
  <si>
    <t xml:space="preserve"> 款</t>
    <rPh sb="1" eb="2">
      <t>カン</t>
    </rPh>
    <phoneticPr fontId="1"/>
  </si>
  <si>
    <t>配当割交付金</t>
    <rPh sb="0" eb="2">
      <t>ハイトウ</t>
    </rPh>
    <rPh sb="2" eb="3">
      <t>ワリ</t>
    </rPh>
    <rPh sb="3" eb="6">
      <t>コウフキン</t>
    </rPh>
    <phoneticPr fontId="1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</si>
  <si>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</si>
  <si>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</si>
  <si>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（１）　　一　　　　　般　　　　　会　　　　　計</t>
    <rPh sb="5" eb="12">
      <t>イッパン</t>
    </rPh>
    <rPh sb="17" eb="24">
      <t>カイケイ</t>
    </rPh>
    <phoneticPr fontId="1"/>
  </si>
  <si>
    <t>（１）　　一　　　　　般　　　　　会　　　　　計　　（　　続　　き　　）</t>
    <rPh sb="5" eb="12">
      <t>イッパン</t>
    </rPh>
    <rPh sb="17" eb="24">
      <t>カイケイ</t>
    </rPh>
    <rPh sb="29" eb="30">
      <t>ツヅ</t>
    </rPh>
    <phoneticPr fontId="1"/>
  </si>
  <si>
    <t>最 終 予 算 額</t>
    <rPh sb="0" eb="3">
      <t>サイシュウ</t>
    </rPh>
    <rPh sb="4" eb="9">
      <t>ヨサンガク</t>
    </rPh>
    <phoneticPr fontId="1"/>
  </si>
  <si>
    <t>決   算   額</t>
    <rPh sb="0" eb="9">
      <t>ケッサンガク</t>
    </rPh>
    <phoneticPr fontId="1"/>
  </si>
  <si>
    <t>当 初 予 算 額</t>
    <rPh sb="0" eb="3">
      <t>トウショ</t>
    </rPh>
    <rPh sb="4" eb="9">
      <t>ヨサンガク</t>
    </rPh>
    <phoneticPr fontId="1"/>
  </si>
  <si>
    <t>最終予算額</t>
    <rPh sb="0" eb="2">
      <t>サイシュウ</t>
    </rPh>
    <rPh sb="2" eb="5">
      <t>ヨサンガク</t>
    </rPh>
    <phoneticPr fontId="1"/>
  </si>
  <si>
    <t>歳　　入　　総　　額</t>
    <rPh sb="0" eb="4">
      <t>サイニュウ</t>
    </rPh>
    <rPh sb="6" eb="10">
      <t>ソウガク</t>
    </rPh>
    <phoneticPr fontId="1"/>
  </si>
  <si>
    <t>市税</t>
    <rPh sb="0" eb="2">
      <t>シゼイ</t>
    </rPh>
    <phoneticPr fontId="1"/>
  </si>
  <si>
    <t>地方譲与税</t>
    <rPh sb="0" eb="2">
      <t>チホウ</t>
    </rPh>
    <rPh sb="2" eb="5">
      <t>ジョウヨゼイ</t>
    </rPh>
    <phoneticPr fontId="1"/>
  </si>
  <si>
    <t>利子割交付金</t>
    <rPh sb="0" eb="2">
      <t>リシ</t>
    </rPh>
    <rPh sb="2" eb="3">
      <t>ワ</t>
    </rPh>
    <rPh sb="3" eb="6">
      <t>コウフキン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</si>
  <si>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</si>
  <si>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自動車取得税交付金</t>
    <rPh sb="0" eb="3">
      <t>ジドウシャ</t>
    </rPh>
    <rPh sb="3" eb="6">
      <t>シュトクゼイ</t>
    </rPh>
    <rPh sb="6" eb="9">
      <t>コウフキン</t>
    </rPh>
    <phoneticPr fontId="1"/>
  </si>
  <si>
    <t>地方交付税</t>
    <rPh sb="0" eb="2">
      <t>チホウ</t>
    </rPh>
    <rPh sb="2" eb="5">
      <t>コウフゼイ</t>
    </rPh>
    <phoneticPr fontId="1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</si>
  <si>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"/>
  </si>
  <si>
    <t>分担金及び負担金</t>
    <rPh sb="0" eb="3">
      <t>ブンタンキン</t>
    </rPh>
    <rPh sb="3" eb="4">
      <t>オヨ</t>
    </rPh>
    <rPh sb="5" eb="8">
      <t>フタンキン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</si>
  <si>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</si>
  <si>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</si>
  <si>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</si>
  <si>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</si>
  <si>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寄付金</t>
    <rPh sb="0" eb="3">
      <t>キフキン</t>
    </rPh>
    <phoneticPr fontId="1"/>
  </si>
  <si>
    <t>繰入金</t>
    <rPh sb="0" eb="3">
      <t>クリイレキン</t>
    </rPh>
    <phoneticPr fontId="1"/>
  </si>
  <si>
    <t>繰越金</t>
    <rPh sb="0" eb="3">
      <t>クリコシキン</t>
    </rPh>
    <phoneticPr fontId="1"/>
  </si>
  <si>
    <t>諸収入</t>
    <rPh sb="0" eb="3">
      <t>ショシュウニュウ</t>
    </rPh>
    <phoneticPr fontId="1"/>
  </si>
  <si>
    <t>市債</t>
    <rPh sb="0" eb="1">
      <t>シ</t>
    </rPh>
    <rPh sb="1" eb="2">
      <t>サイ</t>
    </rPh>
    <phoneticPr fontId="1"/>
  </si>
  <si>
    <t>歳　　出　　総　　額</t>
    <rPh sb="0" eb="4">
      <t>サイシュツ</t>
    </rPh>
    <rPh sb="6" eb="10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</si>
  <si>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</si>
  <si>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</si>
  <si>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</si>
  <si>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</si>
  <si>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</si>
  <si>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</si>
  <si>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商工費</t>
    <rPh sb="0" eb="3">
      <t>ショウコウヒ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</si>
  <si>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</si>
  <si>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</si>
  <si>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</si>
  <si>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公債費</t>
    <rPh sb="0" eb="2">
      <t>コウサイ</t>
    </rPh>
    <rPh sb="2" eb="3">
      <t>ヒ</t>
    </rPh>
    <phoneticPr fontId="1"/>
  </si>
  <si>
    <t>諸支出金</t>
    <rPh sb="0" eb="1">
      <t>ショ</t>
    </rPh>
    <rPh sb="1" eb="4">
      <t>シシュツキン</t>
    </rPh>
    <phoneticPr fontId="1"/>
  </si>
  <si>
    <t>予備費</t>
    <rPh sb="0" eb="3">
      <t>ヨビヒ</t>
    </rPh>
    <phoneticPr fontId="1"/>
  </si>
  <si>
    <t xml:space="preserve"> 介護保険事業費</t>
    <rPh sb="1" eb="3">
      <t>カイゴ</t>
    </rPh>
    <rPh sb="3" eb="5">
      <t>ホケン</t>
    </rPh>
    <rPh sb="5" eb="8">
      <t>ジギョウヒ</t>
    </rPh>
    <phoneticPr fontId="1"/>
  </si>
  <si>
    <t xml:space="preserve"> 廃棄物発電事業費</t>
    <rPh sb="1" eb="4">
      <t>ハイキブツ</t>
    </rPh>
    <rPh sb="4" eb="6">
      <t>ハツデン</t>
    </rPh>
    <rPh sb="6" eb="9">
      <t>ジギョウヒ</t>
    </rPh>
    <phoneticPr fontId="1"/>
  </si>
  <si>
    <t>（２）　　特　　　　　別　　　　　会　　　　　計　　</t>
    <rPh sb="5" eb="6">
      <t>トクベツ</t>
    </rPh>
    <rPh sb="11" eb="12">
      <t>ベツ</t>
    </rPh>
    <rPh sb="17" eb="24">
      <t>カイケイ</t>
    </rPh>
    <phoneticPr fontId="1"/>
  </si>
  <si>
    <t>（２）　　特　　　　　別　　　　　会　　　　　計　　（　　続　　き　　）</t>
    <rPh sb="11" eb="12">
      <t>ベツ</t>
    </rPh>
    <rPh sb="29" eb="30">
      <t>ツヅ</t>
    </rPh>
    <phoneticPr fontId="1"/>
  </si>
  <si>
    <t>会     計     ・     款</t>
    <rPh sb="0" eb="7">
      <t>カイケイ</t>
    </rPh>
    <rPh sb="18" eb="19">
      <t>カン</t>
    </rPh>
    <phoneticPr fontId="1"/>
  </si>
  <si>
    <t>国民健康保険事業費</t>
    <rPh sb="0" eb="2">
      <t>コクミン</t>
    </rPh>
    <rPh sb="2" eb="4">
      <t>ケンコウ</t>
    </rPh>
    <rPh sb="4" eb="6">
      <t>ホケン</t>
    </rPh>
    <rPh sb="6" eb="9">
      <t>ジギョウヒ</t>
    </rPh>
    <phoneticPr fontId="1"/>
  </si>
  <si>
    <t xml:space="preserve"> 国民健康保険事業費</t>
    <rPh sb="1" eb="3">
      <t>コクミン</t>
    </rPh>
    <rPh sb="3" eb="5">
      <t>ケンコウ</t>
    </rPh>
    <rPh sb="5" eb="7">
      <t>ホケン</t>
    </rPh>
    <rPh sb="7" eb="10">
      <t>ジギョウヒ</t>
    </rPh>
    <phoneticPr fontId="1"/>
  </si>
  <si>
    <t>育英事業費</t>
    <rPh sb="0" eb="2">
      <t>イクエイ</t>
    </rPh>
    <rPh sb="2" eb="5">
      <t>ジギョウヒ</t>
    </rPh>
    <phoneticPr fontId="1"/>
  </si>
  <si>
    <t xml:space="preserve"> 育英事業費</t>
    <rPh sb="1" eb="3">
      <t>イクエイ</t>
    </rPh>
    <rPh sb="3" eb="6">
      <t>ジギョウヒ</t>
    </rPh>
    <phoneticPr fontId="1"/>
  </si>
  <si>
    <t xml:space="preserve"> 農業共済事業費</t>
    <rPh sb="1" eb="3">
      <t>ノウギョウ</t>
    </rPh>
    <rPh sb="3" eb="5">
      <t>キョウサイ</t>
    </rPh>
    <rPh sb="5" eb="8">
      <t>ジギョウヒ</t>
    </rPh>
    <phoneticPr fontId="1"/>
  </si>
  <si>
    <t xml:space="preserve"> 都市整備事業費</t>
    <rPh sb="1" eb="3">
      <t>トシ</t>
    </rPh>
    <rPh sb="3" eb="5">
      <t>セイビ</t>
    </rPh>
    <rPh sb="5" eb="8">
      <t>ジギョウヒ</t>
    </rPh>
    <phoneticPr fontId="1"/>
  </si>
  <si>
    <t xml:space="preserve"> 公共用地先行取得事業費</t>
    <rPh sb="1" eb="3">
      <t>コウキョウ</t>
    </rPh>
    <rPh sb="3" eb="5">
      <t>ヨウチ</t>
    </rPh>
    <rPh sb="5" eb="7">
      <t>センコウ</t>
    </rPh>
    <rPh sb="7" eb="9">
      <t>シュトク</t>
    </rPh>
    <rPh sb="9" eb="12">
      <t>ジギョウヒ</t>
    </rPh>
    <phoneticPr fontId="1"/>
  </si>
  <si>
    <t xml:space="preserve"> 公害病認定患者救済事業費</t>
    <rPh sb="1" eb="4">
      <t>コウガイビョウ</t>
    </rPh>
    <rPh sb="4" eb="6">
      <t>ニンテイ</t>
    </rPh>
    <rPh sb="6" eb="8">
      <t>カンジャ</t>
    </rPh>
    <rPh sb="8" eb="10">
      <t>キュウサイ</t>
    </rPh>
    <rPh sb="10" eb="13">
      <t>ジギョウヒ</t>
    </rPh>
    <phoneticPr fontId="1"/>
  </si>
  <si>
    <t xml:space="preserve"> 青少年健全育成事業費</t>
    <rPh sb="1" eb="4">
      <t>セイショウネン</t>
    </rPh>
    <rPh sb="4" eb="6">
      <t>ケンゼン</t>
    </rPh>
    <rPh sb="6" eb="8">
      <t>イクセイ</t>
    </rPh>
    <rPh sb="8" eb="11">
      <t>ジギョウヒ</t>
    </rPh>
    <phoneticPr fontId="1"/>
  </si>
  <si>
    <t xml:space="preserve"> 駐車場事業費</t>
    <rPh sb="1" eb="4">
      <t>チュウシャジョウ</t>
    </rPh>
    <rPh sb="4" eb="7">
      <t>ジギョウヒ</t>
    </rPh>
    <phoneticPr fontId="1"/>
  </si>
  <si>
    <t>競艇場事業費</t>
    <rPh sb="0" eb="2">
      <t>キョウテイ</t>
    </rPh>
    <rPh sb="2" eb="3">
      <t>バ</t>
    </rPh>
    <rPh sb="3" eb="6">
      <t>ジギョウヒ</t>
    </rPh>
    <phoneticPr fontId="1"/>
  </si>
  <si>
    <t xml:space="preserve"> 競艇場事業費</t>
    <rPh sb="1" eb="3">
      <t>キョウテイ</t>
    </rPh>
    <rPh sb="3" eb="4">
      <t>バ</t>
    </rPh>
    <rPh sb="4" eb="7">
      <t>ジギョウヒ</t>
    </rPh>
    <phoneticPr fontId="1"/>
  </si>
  <si>
    <t>会      計     ・     款</t>
    <rPh sb="0" eb="8">
      <t>カイケイ</t>
    </rPh>
    <rPh sb="19" eb="20">
      <t>カン</t>
    </rPh>
    <phoneticPr fontId="1"/>
  </si>
  <si>
    <t>人  件  費</t>
    <rPh sb="0" eb="7">
      <t>ジンケンヒ</t>
    </rPh>
    <phoneticPr fontId="1"/>
  </si>
  <si>
    <t>物  件  費</t>
    <rPh sb="0" eb="4">
      <t>ブッケン</t>
    </rPh>
    <rPh sb="6" eb="7">
      <t>ヒ</t>
    </rPh>
    <phoneticPr fontId="1"/>
  </si>
  <si>
    <t>そ  の  他</t>
    <rPh sb="0" eb="7">
      <t>ソノタ</t>
    </rPh>
    <phoneticPr fontId="1"/>
  </si>
  <si>
    <t xml:space="preserve"> 一　　般　　会　　計</t>
    <rPh sb="1" eb="5">
      <t>イッパン</t>
    </rPh>
    <rPh sb="7" eb="11">
      <t>カイケイ</t>
    </rPh>
    <phoneticPr fontId="1"/>
  </si>
  <si>
    <t xml:space="preserve">議会費  </t>
    <rPh sb="0" eb="2">
      <t>ギカイ</t>
    </rPh>
    <rPh sb="2" eb="3">
      <t>ヒ</t>
    </rPh>
    <phoneticPr fontId="1"/>
  </si>
  <si>
    <t>総務費</t>
    <rPh sb="0" eb="2">
      <t>ソウム</t>
    </rPh>
    <rPh sb="2" eb="3">
      <t>ヒ</t>
    </rPh>
    <phoneticPr fontId="1"/>
  </si>
  <si>
    <t>民生費</t>
    <rPh sb="0" eb="2">
      <t>ミンセイ</t>
    </rPh>
    <rPh sb="2" eb="3">
      <t>ヒ</t>
    </rPh>
    <phoneticPr fontId="1"/>
  </si>
  <si>
    <t>衛生費</t>
    <rPh sb="0" eb="2">
      <t>エイセイ</t>
    </rPh>
    <rPh sb="2" eb="3">
      <t>ヒ</t>
    </rPh>
    <phoneticPr fontId="1"/>
  </si>
  <si>
    <t>労働費</t>
    <rPh sb="0" eb="2">
      <t>ロウドウ</t>
    </rPh>
    <rPh sb="2" eb="3">
      <t>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</si>
  <si>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</si>
  <si>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ショウコウギョウ</t>
    </rPh>
    <rPh sb="2" eb="3">
      <t>ヒ</t>
    </rPh>
    <phoneticPr fontId="1"/>
  </si>
  <si>
    <t>土木費</t>
    <rPh sb="0" eb="2">
      <t>ドボク</t>
    </rPh>
    <rPh sb="2" eb="3">
      <t>ヒ</t>
    </rPh>
    <phoneticPr fontId="1"/>
  </si>
  <si>
    <t>消防費</t>
    <rPh sb="0" eb="2">
      <t>ショウボウ</t>
    </rPh>
    <rPh sb="2" eb="3">
      <t>ヒ</t>
    </rPh>
    <phoneticPr fontId="1"/>
  </si>
  <si>
    <t>教育費</t>
    <rPh sb="0" eb="2">
      <t>キョウイク</t>
    </rPh>
    <rPh sb="2" eb="3">
      <t>ヒ</t>
    </rPh>
    <phoneticPr fontId="1"/>
  </si>
  <si>
    <t>諸支出金</t>
    <rPh sb="0" eb="1">
      <t>ショケイヒ</t>
    </rPh>
    <rPh sb="1" eb="3">
      <t>シシュツ</t>
    </rPh>
    <rPh sb="3" eb="4">
      <t>キン</t>
    </rPh>
    <phoneticPr fontId="1"/>
  </si>
  <si>
    <t xml:space="preserve"> 特　　別　　会　　計</t>
    <rPh sb="1" eb="5">
      <t>トクベツ</t>
    </rPh>
    <rPh sb="7" eb="11">
      <t>カイケイ</t>
    </rPh>
    <phoneticPr fontId="1"/>
  </si>
  <si>
    <t>育英事業費</t>
    <rPh sb="0" eb="2">
      <t>イクエイ</t>
    </rPh>
    <rPh sb="2" eb="4">
      <t>ジギョウ</t>
    </rPh>
    <rPh sb="4" eb="5">
      <t>ヒ</t>
    </rPh>
    <phoneticPr fontId="1"/>
  </si>
  <si>
    <t xml:space="preserve">公共用地先行取得事業費 </t>
    <rPh sb="0" eb="2">
      <t>コウキョウ</t>
    </rPh>
    <rPh sb="2" eb="4">
      <t>ヨウチ</t>
    </rPh>
    <rPh sb="4" eb="6">
      <t>センコウ</t>
    </rPh>
    <rPh sb="6" eb="8">
      <t>シュトク</t>
    </rPh>
    <rPh sb="8" eb="11">
      <t>ジギョウヒ</t>
    </rPh>
    <phoneticPr fontId="1"/>
  </si>
  <si>
    <t>公害病認定患者救済事業費</t>
    <rPh sb="0" eb="2">
      <t>コウガイ</t>
    </rPh>
    <rPh sb="2" eb="3">
      <t>ビョウ</t>
    </rPh>
    <rPh sb="3" eb="5">
      <t>ニンテイ</t>
    </rPh>
    <rPh sb="5" eb="7">
      <t>カンジャ</t>
    </rPh>
    <rPh sb="7" eb="9">
      <t>キュウサイ</t>
    </rPh>
    <rPh sb="9" eb="12">
      <t>ジギョウヒ</t>
    </rPh>
    <phoneticPr fontId="1"/>
  </si>
  <si>
    <t>駐車場事業費</t>
    <rPh sb="0" eb="2">
      <t>チュウシャ</t>
    </rPh>
    <rPh sb="2" eb="3">
      <t>ジョウ</t>
    </rPh>
    <rPh sb="3" eb="6">
      <t>ジギョウヒ</t>
    </rPh>
    <phoneticPr fontId="1"/>
  </si>
  <si>
    <t>水     　     道　          事  　        業  　       会 　        計</t>
    <rPh sb="0" eb="13">
      <t>スイドウ</t>
    </rPh>
    <rPh sb="24" eb="37">
      <t>ジギョウ</t>
    </rPh>
    <rPh sb="47" eb="59">
      <t>カイケイ</t>
    </rPh>
    <phoneticPr fontId="1"/>
  </si>
  <si>
    <t>工　　　業　　　用　　　水　　　道　　　事　　　業　　　会　　　計</t>
    <rPh sb="0" eb="5">
      <t>コウギョウ</t>
    </rPh>
    <rPh sb="8" eb="13">
      <t>ヨウスイ</t>
    </rPh>
    <rPh sb="16" eb="17">
      <t>ミチ</t>
    </rPh>
    <rPh sb="20" eb="25">
      <t>ジギョウ</t>
    </rPh>
    <rPh sb="28" eb="33">
      <t>カイケイ</t>
    </rPh>
    <phoneticPr fontId="1"/>
  </si>
  <si>
    <t>自　　　動　　　車　　　運　　　送　　　事　　　業　　　会　　　計</t>
    <rPh sb="0" eb="9">
      <t>ジドウシャ</t>
    </rPh>
    <rPh sb="12" eb="17">
      <t>ウンソウ</t>
    </rPh>
    <rPh sb="20" eb="25">
      <t>ジギョウ</t>
    </rPh>
    <rPh sb="28" eb="33">
      <t>カイケイ</t>
    </rPh>
    <phoneticPr fontId="1"/>
  </si>
  <si>
    <t>下　　 　　水　　 　　道　　 　　事　　 　　業　　 　　会　　　 　計</t>
    <rPh sb="0" eb="13">
      <t>ゲスイドウ</t>
    </rPh>
    <rPh sb="18" eb="25">
      <t>ジギョウ</t>
    </rPh>
    <rPh sb="30" eb="37">
      <t>カイケイ</t>
    </rPh>
    <phoneticPr fontId="1"/>
  </si>
  <si>
    <t>歳入歳出差引額　（１）</t>
    <rPh sb="0" eb="2">
      <t>サイニュウ</t>
    </rPh>
    <rPh sb="2" eb="4">
      <t>サイシュツ</t>
    </rPh>
    <rPh sb="4" eb="7">
      <t>サシヒキガク</t>
    </rPh>
    <phoneticPr fontId="1"/>
  </si>
  <si>
    <t>翌年度へ繰り越すべき財源　（２）</t>
    <rPh sb="0" eb="3">
      <t>ヨクネンド</t>
    </rPh>
    <rPh sb="4" eb="7">
      <t>クリコ</t>
    </rPh>
    <rPh sb="10" eb="12">
      <t>ザイゲン</t>
    </rPh>
    <phoneticPr fontId="1"/>
  </si>
  <si>
    <t>実質収支　（３）</t>
    <rPh sb="0" eb="2">
      <t>ジッシツ</t>
    </rPh>
    <rPh sb="2" eb="4">
      <t>シュウシ</t>
    </rPh>
    <phoneticPr fontId="1"/>
  </si>
  <si>
    <t>単年度収支　（４）</t>
    <rPh sb="0" eb="3">
      <t>タンネンド</t>
    </rPh>
    <rPh sb="3" eb="5">
      <t>シュウシ</t>
    </rPh>
    <phoneticPr fontId="1"/>
  </si>
  <si>
    <t>基準財政需要額　（５）</t>
    <rPh sb="0" eb="2">
      <t>キジュン</t>
    </rPh>
    <rPh sb="2" eb="4">
      <t>ザイセイ</t>
    </rPh>
    <rPh sb="4" eb="6">
      <t>ジュヨウ</t>
    </rPh>
    <rPh sb="6" eb="7">
      <t>ガク</t>
    </rPh>
    <phoneticPr fontId="1"/>
  </si>
  <si>
    <t>基準財政収入額　（６）</t>
    <rPh sb="0" eb="2">
      <t>キジュン</t>
    </rPh>
    <rPh sb="2" eb="4">
      <t>ザイセイ</t>
    </rPh>
    <rPh sb="4" eb="6">
      <t>シュウニュウ</t>
    </rPh>
    <rPh sb="6" eb="7">
      <t>ガク</t>
    </rPh>
    <phoneticPr fontId="1"/>
  </si>
  <si>
    <t>財政力指数　（７）</t>
    <rPh sb="0" eb="3">
      <t>ザイセイリョク</t>
    </rPh>
    <rPh sb="3" eb="5">
      <t>シスウ</t>
    </rPh>
    <phoneticPr fontId="1"/>
  </si>
  <si>
    <t>標準財政規模　（８）</t>
    <rPh sb="0" eb="2">
      <t>ヒョウジュン</t>
    </rPh>
    <rPh sb="2" eb="4">
      <t>ザイセイ</t>
    </rPh>
    <rPh sb="4" eb="6">
      <t>キボ</t>
    </rPh>
    <phoneticPr fontId="1"/>
  </si>
  <si>
    <t>実質収支比率（％）　（９）</t>
    <rPh sb="0" eb="2">
      <t>ジッシツ</t>
    </rPh>
    <rPh sb="2" eb="4">
      <t>シュウシ</t>
    </rPh>
    <rPh sb="4" eb="6">
      <t>ヒリツ</t>
    </rPh>
    <phoneticPr fontId="1"/>
  </si>
  <si>
    <t>項     目</t>
    <rPh sb="0" eb="7">
      <t>コウモク</t>
    </rPh>
    <phoneticPr fontId="1"/>
  </si>
  <si>
    <t>予  算  額</t>
    <rPh sb="0" eb="4">
      <t>ヨサン</t>
    </rPh>
    <rPh sb="6" eb="7">
      <t>ガク</t>
    </rPh>
    <phoneticPr fontId="1"/>
  </si>
  <si>
    <t>決  算  額</t>
    <rPh sb="0" eb="4">
      <t>ケッサン</t>
    </rPh>
    <rPh sb="6" eb="7">
      <t>ガク</t>
    </rPh>
    <phoneticPr fontId="1"/>
  </si>
  <si>
    <t>収益的収入</t>
    <rPh sb="0" eb="2">
      <t>シュウエキ</t>
    </rPh>
    <rPh sb="2" eb="3">
      <t>テキ</t>
    </rPh>
    <rPh sb="3" eb="5">
      <t>シュウニュウ</t>
    </rPh>
    <phoneticPr fontId="1"/>
  </si>
  <si>
    <t>収益的支出</t>
    <rPh sb="0" eb="3">
      <t>シュウエキテキ</t>
    </rPh>
    <rPh sb="3" eb="5">
      <t>シシュツ</t>
    </rPh>
    <phoneticPr fontId="1"/>
  </si>
  <si>
    <t>資本的収入</t>
    <rPh sb="0" eb="2">
      <t>シホン</t>
    </rPh>
    <rPh sb="2" eb="3">
      <t>テキ</t>
    </rPh>
    <rPh sb="3" eb="5">
      <t>シュウニュウ</t>
    </rPh>
    <phoneticPr fontId="1"/>
  </si>
  <si>
    <t>資本的支出</t>
    <rPh sb="0" eb="3">
      <t>シホンテキ</t>
    </rPh>
    <rPh sb="3" eb="5">
      <t>シシュツ</t>
    </rPh>
    <phoneticPr fontId="1"/>
  </si>
  <si>
    <t>区                          分</t>
    <rPh sb="0" eb="28">
      <t>クブン</t>
    </rPh>
    <phoneticPr fontId="1"/>
  </si>
  <si>
    <t>歳入総額</t>
    <rPh sb="0" eb="2">
      <t>サイニュウ</t>
    </rPh>
    <rPh sb="2" eb="4">
      <t>ソウガク</t>
    </rPh>
    <phoneticPr fontId="1"/>
  </si>
  <si>
    <t>歳出総額</t>
    <rPh sb="0" eb="1">
      <t>サイニュウ</t>
    </rPh>
    <rPh sb="1" eb="2">
      <t>シュツ</t>
    </rPh>
    <rPh sb="2" eb="4">
      <t>ソウガク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</si>
  <si>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</si>
  <si>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</si>
  <si>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公営企業会計</t>
    <rPh sb="0" eb="2">
      <t>コウエイ</t>
    </rPh>
    <rPh sb="2" eb="4">
      <t>キギョウ</t>
    </rPh>
    <rPh sb="4" eb="6">
      <t>カイケイ</t>
    </rPh>
    <phoneticPr fontId="1"/>
  </si>
  <si>
    <t>普通債</t>
    <rPh sb="0" eb="2">
      <t>フツウ</t>
    </rPh>
    <rPh sb="2" eb="3">
      <t>サイ</t>
    </rPh>
    <phoneticPr fontId="1"/>
  </si>
  <si>
    <t>土木</t>
    <rPh sb="0" eb="2">
      <t>ドボク</t>
    </rPh>
    <phoneticPr fontId="1"/>
  </si>
  <si>
    <t>教育</t>
    <rPh sb="0" eb="2">
      <t>キョウイク</t>
    </rPh>
    <phoneticPr fontId="1"/>
  </si>
  <si>
    <t>市営住宅</t>
    <rPh sb="0" eb="2">
      <t>シエイ</t>
    </rPh>
    <rPh sb="2" eb="4">
      <t>ジュウタク</t>
    </rPh>
    <phoneticPr fontId="1"/>
  </si>
  <si>
    <t>住宅資金貸付事業</t>
    <rPh sb="0" eb="2">
      <t>ジュウタク</t>
    </rPh>
    <rPh sb="2" eb="4">
      <t>シキン</t>
    </rPh>
    <rPh sb="4" eb="6">
      <t>カシツケ</t>
    </rPh>
    <rPh sb="6" eb="8">
      <t>ジギョウ</t>
    </rPh>
    <phoneticPr fontId="1"/>
  </si>
  <si>
    <t>総務</t>
    <rPh sb="0" eb="2">
      <t>ソウム</t>
    </rPh>
    <phoneticPr fontId="1"/>
  </si>
  <si>
    <t>民生</t>
    <rPh sb="0" eb="2">
      <t>ミンセイ</t>
    </rPh>
    <phoneticPr fontId="1"/>
  </si>
  <si>
    <t>衛生</t>
    <rPh sb="0" eb="2">
      <t>エイセイ</t>
    </rPh>
    <phoneticPr fontId="1"/>
  </si>
  <si>
    <t>労働</t>
    <rPh sb="0" eb="2">
      <t>ロウドウ</t>
    </rPh>
    <phoneticPr fontId="1"/>
  </si>
  <si>
    <t>商工</t>
    <rPh sb="0" eb="2">
      <t>ショウコウ</t>
    </rPh>
    <phoneticPr fontId="1"/>
  </si>
  <si>
    <t>消防</t>
    <rPh sb="0" eb="2">
      <t>ショウボウ</t>
    </rPh>
    <phoneticPr fontId="1"/>
  </si>
  <si>
    <t>準公営企業</t>
    <rPh sb="0" eb="1">
      <t>ジュン</t>
    </rPh>
    <rPh sb="1" eb="3">
      <t>コウエイ</t>
    </rPh>
    <rPh sb="3" eb="5">
      <t>キギョウ</t>
    </rPh>
    <phoneticPr fontId="1"/>
  </si>
  <si>
    <t>企業団出資金</t>
    <rPh sb="0" eb="2">
      <t>キギョウ</t>
    </rPh>
    <rPh sb="2" eb="3">
      <t>ダン</t>
    </rPh>
    <rPh sb="3" eb="5">
      <t>シュッシ</t>
    </rPh>
    <rPh sb="5" eb="6">
      <t>キン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</si>
  <si>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</si>
  <si>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民生施設</t>
    <rPh sb="0" eb="2">
      <t>ミンセイ</t>
    </rPh>
    <rPh sb="2" eb="4">
      <t>シセツ</t>
    </rPh>
    <phoneticPr fontId="1"/>
  </si>
  <si>
    <t>衛生施設</t>
    <rPh sb="0" eb="2">
      <t>エイセイ</t>
    </rPh>
    <rPh sb="2" eb="4">
      <t>シセツ</t>
    </rPh>
    <phoneticPr fontId="1"/>
  </si>
  <si>
    <t>労働施設</t>
    <rPh sb="0" eb="2">
      <t>ロウドウ</t>
    </rPh>
    <rPh sb="2" eb="4">
      <t>シセツ</t>
    </rPh>
    <phoneticPr fontId="1"/>
  </si>
  <si>
    <t>道路・橋りょう</t>
    <rPh sb="0" eb="2">
      <t>ドウロ</t>
    </rPh>
    <rPh sb="3" eb="4">
      <t>ハシ</t>
    </rPh>
    <phoneticPr fontId="1"/>
  </si>
  <si>
    <t>河川</t>
    <rPh sb="0" eb="2">
      <t>カセン</t>
    </rPh>
    <phoneticPr fontId="1"/>
  </si>
  <si>
    <t>公立学校等</t>
    <rPh sb="0" eb="2">
      <t>コウリツ</t>
    </rPh>
    <rPh sb="2" eb="4">
      <t>ガッコウ</t>
    </rPh>
    <rPh sb="4" eb="5">
      <t>トウ</t>
    </rPh>
    <phoneticPr fontId="1"/>
  </si>
  <si>
    <t>その他公共施設等</t>
    <rPh sb="0" eb="3">
      <t>ソノタ</t>
    </rPh>
    <rPh sb="3" eb="5">
      <t>コウキョウ</t>
    </rPh>
    <rPh sb="5" eb="7">
      <t>シセツ</t>
    </rPh>
    <rPh sb="7" eb="8">
      <t>トウ</t>
    </rPh>
    <phoneticPr fontId="1"/>
  </si>
  <si>
    <t>その他</t>
    <rPh sb="0" eb="3">
      <t>ソノタ</t>
    </rPh>
    <phoneticPr fontId="1"/>
  </si>
  <si>
    <t>減税補てん債</t>
    <rPh sb="0" eb="2">
      <t>ゲンゼイ</t>
    </rPh>
    <rPh sb="2" eb="3">
      <t>ホテン</t>
    </rPh>
    <rPh sb="5" eb="6">
      <t>サイ</t>
    </rPh>
    <phoneticPr fontId="1"/>
  </si>
  <si>
    <t>歳入欠かん債</t>
    <rPh sb="0" eb="2">
      <t>サイニュウ</t>
    </rPh>
    <rPh sb="2" eb="3">
      <t>ケッカン</t>
    </rPh>
    <rPh sb="5" eb="6">
      <t>サイ</t>
    </rPh>
    <phoneticPr fontId="1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</si>
  <si>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1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</si>
  <si>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</si>
  <si>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</si>
  <si>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公共用地先行取得事業債</t>
    <rPh sb="0" eb="2">
      <t>コウキョウ</t>
    </rPh>
    <rPh sb="2" eb="4">
      <t>ヨウチ</t>
    </rPh>
    <rPh sb="4" eb="6">
      <t>サキユ</t>
    </rPh>
    <rPh sb="6" eb="8">
      <t>シュトク</t>
    </rPh>
    <rPh sb="8" eb="10">
      <t>ジギョウ</t>
    </rPh>
    <rPh sb="10" eb="11">
      <t>サイ</t>
    </rPh>
    <phoneticPr fontId="1"/>
  </si>
  <si>
    <t>駐車場整備事業債</t>
    <rPh sb="0" eb="2">
      <t>チュウシャ</t>
    </rPh>
    <rPh sb="2" eb="3">
      <t>ジョウ</t>
    </rPh>
    <rPh sb="3" eb="5">
      <t>セイビ</t>
    </rPh>
    <rPh sb="5" eb="7">
      <t>ジギョウ</t>
    </rPh>
    <rPh sb="7" eb="8">
      <t>サイ</t>
    </rPh>
    <phoneticPr fontId="1"/>
  </si>
  <si>
    <t>競艇場事業債</t>
    <rPh sb="0" eb="2">
      <t>キョウテイ</t>
    </rPh>
    <rPh sb="2" eb="3">
      <t>ジョウ</t>
    </rPh>
    <rPh sb="3" eb="5">
      <t>ジギョウ</t>
    </rPh>
    <rPh sb="5" eb="6">
      <t>サイ</t>
    </rPh>
    <phoneticPr fontId="1"/>
  </si>
  <si>
    <t>都市整備事業債</t>
    <rPh sb="0" eb="2">
      <t>トシ</t>
    </rPh>
    <rPh sb="2" eb="4">
      <t>セイビ</t>
    </rPh>
    <rPh sb="4" eb="6">
      <t>ジギョウ</t>
    </rPh>
    <rPh sb="6" eb="7">
      <t>サイ</t>
    </rPh>
    <phoneticPr fontId="1"/>
  </si>
  <si>
    <t>廃棄物発電事業債</t>
    <rPh sb="0" eb="3">
      <t>ハイキブツ</t>
    </rPh>
    <rPh sb="3" eb="5">
      <t>ハツデン</t>
    </rPh>
    <phoneticPr fontId="1"/>
  </si>
  <si>
    <t>上水道事業債</t>
    <rPh sb="0" eb="3">
      <t>ジョウスイドウ</t>
    </rPh>
    <rPh sb="3" eb="5">
      <t>ジギョウ</t>
    </rPh>
    <rPh sb="5" eb="6">
      <t>サイ</t>
    </rPh>
    <phoneticPr fontId="1"/>
  </si>
  <si>
    <t>工業用水道事業債</t>
    <rPh sb="0" eb="2">
      <t>コウギョウ</t>
    </rPh>
    <rPh sb="2" eb="3">
      <t>ヨウ</t>
    </rPh>
    <rPh sb="3" eb="5">
      <t>スイドウ</t>
    </rPh>
    <rPh sb="5" eb="7">
      <t>ジギョウ</t>
    </rPh>
    <rPh sb="7" eb="8">
      <t>サイ</t>
    </rPh>
    <phoneticPr fontId="1"/>
  </si>
  <si>
    <t>交通事業債</t>
    <rPh sb="0" eb="2">
      <t>コウツウ</t>
    </rPh>
    <rPh sb="2" eb="4">
      <t>ジギョウ</t>
    </rPh>
    <rPh sb="4" eb="5">
      <t>サイ</t>
    </rPh>
    <phoneticPr fontId="1"/>
  </si>
  <si>
    <t>下水道事業債</t>
    <rPh sb="0" eb="2">
      <t>ゲスイ</t>
    </rPh>
    <rPh sb="2" eb="3">
      <t>ドウ</t>
    </rPh>
    <rPh sb="3" eb="5">
      <t>ジギョウ</t>
    </rPh>
    <rPh sb="5" eb="6">
      <t>サイ</t>
    </rPh>
    <phoneticPr fontId="1"/>
  </si>
  <si>
    <t>（各年度末）</t>
    <rPh sb="1" eb="4">
      <t>カクネンド</t>
    </rPh>
    <rPh sb="4" eb="5">
      <t>マツ</t>
    </rPh>
    <phoneticPr fontId="1"/>
  </si>
  <si>
    <t>年　度　・　会　計　・　科　目</t>
    <rPh sb="0" eb="3">
      <t>ネンド</t>
    </rPh>
    <rPh sb="6" eb="9">
      <t>カイケイ</t>
    </rPh>
    <rPh sb="12" eb="15">
      <t>カモク</t>
    </rPh>
    <phoneticPr fontId="1"/>
  </si>
  <si>
    <t>総　　　額</t>
    <rPh sb="0" eb="5">
      <t>ソウガク</t>
    </rPh>
    <phoneticPr fontId="1"/>
  </si>
  <si>
    <t>市 中 銀 行</t>
    <rPh sb="0" eb="1">
      <t>シ</t>
    </rPh>
    <rPh sb="2" eb="3">
      <t>ナカ</t>
    </rPh>
    <rPh sb="4" eb="7">
      <t>ギンコウ</t>
    </rPh>
    <phoneticPr fontId="1"/>
  </si>
  <si>
    <t>入湯税</t>
    <rPh sb="0" eb="2">
      <t>ニュウトウ</t>
    </rPh>
    <rPh sb="2" eb="3">
      <t>ゼイ</t>
    </rPh>
    <phoneticPr fontId="1"/>
  </si>
  <si>
    <t>　　　パルプ・紙・紙加工品</t>
    <rPh sb="7" eb="8">
      <t>カミ</t>
    </rPh>
    <rPh sb="9" eb="13">
      <t>カミカコウヒン</t>
    </rPh>
    <phoneticPr fontId="1"/>
  </si>
  <si>
    <t>　　　石油・石炭製品</t>
    <rPh sb="3" eb="5">
      <t>セキユ</t>
    </rPh>
    <rPh sb="6" eb="8">
      <t>セキタン</t>
    </rPh>
    <rPh sb="8" eb="10">
      <t>セイヒン</t>
    </rPh>
    <phoneticPr fontId="1"/>
  </si>
  <si>
    <t>税　　　　　　　目</t>
    <rPh sb="0" eb="1">
      <t>ゼイ</t>
    </rPh>
    <rPh sb="8" eb="9">
      <t>メ</t>
    </rPh>
    <phoneticPr fontId="1"/>
  </si>
  <si>
    <t>総　　　　　　　額</t>
    <rPh sb="0" eb="9">
      <t>ソウガク</t>
    </rPh>
    <phoneticPr fontId="1"/>
  </si>
  <si>
    <t>　　　　　　　　現年課税分</t>
    <rPh sb="8" eb="9">
      <t>ゲン</t>
    </rPh>
    <rPh sb="9" eb="10">
      <t>ネン</t>
    </rPh>
    <rPh sb="10" eb="12">
      <t>カゼイ</t>
    </rPh>
    <rPh sb="12" eb="13">
      <t>ブン</t>
    </rPh>
    <phoneticPr fontId="1"/>
  </si>
  <si>
    <t>　　　　　　　　滞納繰越分</t>
    <rPh sb="8" eb="10">
      <t>タイノウ</t>
    </rPh>
    <rPh sb="10" eb="12">
      <t>クリコシ</t>
    </rPh>
    <rPh sb="12" eb="13">
      <t>ブン</t>
    </rPh>
    <phoneticPr fontId="1"/>
  </si>
  <si>
    <t>市民税</t>
    <rPh sb="0" eb="3">
      <t>シミンゼイ</t>
    </rPh>
    <phoneticPr fontId="1"/>
  </si>
  <si>
    <t>　　　個人</t>
    <rPh sb="3" eb="5">
      <t>コジン</t>
    </rPh>
    <phoneticPr fontId="1"/>
  </si>
  <si>
    <t>　　　法人</t>
    <rPh sb="3" eb="5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</si>
  <si>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</si>
  <si>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　　　固定資産税</t>
    <rPh sb="3" eb="5">
      <t>コテイ</t>
    </rPh>
    <rPh sb="5" eb="8">
      <t>シサンゼイ</t>
    </rPh>
    <phoneticPr fontId="1"/>
  </si>
  <si>
    <t>　　　交付金納付金</t>
    <rPh sb="3" eb="5">
      <t>コウフ</t>
    </rPh>
    <rPh sb="5" eb="6">
      <t>キン</t>
    </rPh>
    <rPh sb="6" eb="9">
      <t>ノウフキン</t>
    </rPh>
    <phoneticPr fontId="1"/>
  </si>
  <si>
    <t>軽自動車税</t>
    <rPh sb="0" eb="1">
      <t>ケイ</t>
    </rPh>
    <rPh sb="1" eb="4">
      <t>ジドウシャ</t>
    </rPh>
    <rPh sb="4" eb="5">
      <t>ゼイ</t>
    </rPh>
    <phoneticPr fontId="1"/>
  </si>
  <si>
    <t>市たばこ税</t>
    <rPh sb="0" eb="1">
      <t>シ</t>
    </rPh>
    <rPh sb="4" eb="5">
      <t>ゼイ</t>
    </rPh>
    <phoneticPr fontId="1"/>
  </si>
  <si>
    <t>事業所税</t>
    <rPh sb="0" eb="3">
      <t>ジギョウショ</t>
    </rPh>
    <rPh sb="3" eb="4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</si>
  <si>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</si>
  <si>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産　　　　　　　　業</t>
    <rPh sb="0" eb="10">
      <t>サンギョウ</t>
    </rPh>
    <phoneticPr fontId="1"/>
  </si>
  <si>
    <t>建設業</t>
    <rPh sb="0" eb="2">
      <t>ケンセツ</t>
    </rPh>
    <rPh sb="2" eb="3">
      <t>ギョウ</t>
    </rPh>
    <phoneticPr fontId="1"/>
  </si>
  <si>
    <t>製造業</t>
    <rPh sb="0" eb="2">
      <t>セイゾウ</t>
    </rPh>
    <rPh sb="2" eb="3">
      <t>ギョウ</t>
    </rPh>
    <phoneticPr fontId="1"/>
  </si>
  <si>
    <t>　　　食料品</t>
    <rPh sb="3" eb="5">
      <t>ショクリョウ</t>
    </rPh>
    <rPh sb="5" eb="6">
      <t>ヒン</t>
    </rPh>
    <phoneticPr fontId="1"/>
  </si>
  <si>
    <t>　　　木材・木製品</t>
    <rPh sb="3" eb="5">
      <t>モクザイ</t>
    </rPh>
    <rPh sb="6" eb="7">
      <t>モク</t>
    </rPh>
    <rPh sb="7" eb="9">
      <t>セイヒン</t>
    </rPh>
    <phoneticPr fontId="1"/>
  </si>
  <si>
    <t>　　　ゴム・皮革製品</t>
    <rPh sb="6" eb="7">
      <t>ヒフ</t>
    </rPh>
    <rPh sb="7" eb="8">
      <t>カワ</t>
    </rPh>
    <rPh sb="8" eb="10">
      <t>セイヒン</t>
    </rPh>
    <phoneticPr fontId="1"/>
  </si>
  <si>
    <t>　　　窯業・土石製品</t>
    <rPh sb="4" eb="5">
      <t>ギョウ</t>
    </rPh>
    <rPh sb="6" eb="7">
      <t>ツチ</t>
    </rPh>
    <rPh sb="7" eb="8">
      <t>イシ</t>
    </rPh>
    <rPh sb="8" eb="10">
      <t>セイヒン</t>
    </rPh>
    <phoneticPr fontId="1"/>
  </si>
  <si>
    <t>　　　非鉄金属</t>
    <rPh sb="3" eb="5">
      <t>ヒテツ</t>
    </rPh>
    <rPh sb="5" eb="7">
      <t>キンゾク</t>
    </rPh>
    <phoneticPr fontId="1"/>
  </si>
  <si>
    <t>　　　金属製品</t>
    <rPh sb="3" eb="5">
      <t>キンゾク</t>
    </rPh>
    <rPh sb="5" eb="7">
      <t>セイヒン</t>
    </rPh>
    <phoneticPr fontId="1"/>
  </si>
  <si>
    <t>　　　一般機械器具</t>
    <rPh sb="3" eb="5">
      <t>イッパン</t>
    </rPh>
    <rPh sb="5" eb="7">
      <t>キカイ</t>
    </rPh>
    <rPh sb="7" eb="9">
      <t>キグ</t>
    </rPh>
    <phoneticPr fontId="1"/>
  </si>
  <si>
    <t>　　　電気機械器具</t>
    <rPh sb="3" eb="5">
      <t>デンキ</t>
    </rPh>
    <rPh sb="5" eb="7">
      <t>キカイ</t>
    </rPh>
    <rPh sb="7" eb="9">
      <t>キグ</t>
    </rPh>
    <phoneticPr fontId="1"/>
  </si>
  <si>
    <t>　　　輸送用機械器具</t>
    <rPh sb="3" eb="5">
      <t>ユソウ</t>
    </rPh>
    <rPh sb="5" eb="6">
      <t>ヨウ</t>
    </rPh>
    <rPh sb="6" eb="8">
      <t>キカイ</t>
    </rPh>
    <rPh sb="8" eb="10">
      <t>キグ</t>
    </rPh>
    <phoneticPr fontId="1"/>
  </si>
  <si>
    <t>　　　精密機械器具</t>
    <rPh sb="3" eb="5">
      <t>セイミツ</t>
    </rPh>
    <rPh sb="5" eb="7">
      <t>キカイ</t>
    </rPh>
    <rPh sb="7" eb="9">
      <t>キグ</t>
    </rPh>
    <phoneticPr fontId="1"/>
  </si>
  <si>
    <t>金融・保険業</t>
    <rPh sb="0" eb="2">
      <t>キンユウ</t>
    </rPh>
    <rPh sb="3" eb="5">
      <t>ホケン</t>
    </rPh>
    <rPh sb="5" eb="6">
      <t>ギョウ</t>
    </rPh>
    <phoneticPr fontId="1"/>
  </si>
  <si>
    <t>不動産業</t>
    <rPh sb="0" eb="3">
      <t>フドウサン</t>
    </rPh>
    <rPh sb="3" eb="4">
      <t>ギョウ</t>
    </rPh>
    <phoneticPr fontId="1"/>
  </si>
  <si>
    <t>サ－ビス業</t>
    <rPh sb="4" eb="5">
      <t>ギョウ</t>
    </rPh>
    <phoneticPr fontId="1"/>
  </si>
  <si>
    <t>（各年７月１日）</t>
    <rPh sb="1" eb="2">
      <t>カク</t>
    </rPh>
    <rPh sb="2" eb="3">
      <t>ネン</t>
    </rPh>
    <rPh sb="4" eb="5">
      <t>ツキ</t>
    </rPh>
    <rPh sb="6" eb="7">
      <t>ヒ</t>
    </rPh>
    <phoneticPr fontId="1"/>
  </si>
  <si>
    <t>年　　次　・　種　　類</t>
    <rPh sb="0" eb="4">
      <t>ネンジ</t>
    </rPh>
    <rPh sb="7" eb="11">
      <t>シュルイ</t>
    </rPh>
    <phoneticPr fontId="1"/>
  </si>
  <si>
    <t>総　　数　①</t>
    <rPh sb="0" eb="1">
      <t>ソウム</t>
    </rPh>
    <rPh sb="3" eb="4">
      <t>スウ</t>
    </rPh>
    <phoneticPr fontId="1"/>
  </si>
  <si>
    <t>均等割のみを
納めるもの ②</t>
    <rPh sb="0" eb="2">
      <t>キントウ</t>
    </rPh>
    <rPh sb="2" eb="3">
      <t>ワリ</t>
    </rPh>
    <rPh sb="7" eb="8">
      <t>オサ</t>
    </rPh>
    <phoneticPr fontId="1"/>
  </si>
  <si>
    <t>所得割のみを
納めるもの ③</t>
    <rPh sb="0" eb="3">
      <t>ショトクワリ</t>
    </rPh>
    <rPh sb="7" eb="8">
      <t>オサ</t>
    </rPh>
    <phoneticPr fontId="1"/>
  </si>
  <si>
    <t>均等割と所得割
を納めるもの ④</t>
    <rPh sb="0" eb="2">
      <t>キントウ</t>
    </rPh>
    <rPh sb="2" eb="3">
      <t>ワリ</t>
    </rPh>
    <rPh sb="4" eb="6">
      <t>ショトクゼイ</t>
    </rPh>
    <rPh sb="6" eb="7">
      <t>ワリ</t>
    </rPh>
    <rPh sb="9" eb="10">
      <t>オサ</t>
    </rPh>
    <phoneticPr fontId="1"/>
  </si>
  <si>
    <t>均　等　割　を
納めるもの ⑤</t>
    <rPh sb="0" eb="3">
      <t>キントウ</t>
    </rPh>
    <rPh sb="4" eb="5">
      <t>ワリ</t>
    </rPh>
    <rPh sb="8" eb="9">
      <t>オサ</t>
    </rPh>
    <phoneticPr fontId="1"/>
  </si>
  <si>
    <t>所　得　割　を
納めるもの ⑥</t>
    <rPh sb="0" eb="5">
      <t>ショトクワリ</t>
    </rPh>
    <rPh sb="8" eb="9">
      <t>オサ</t>
    </rPh>
    <phoneticPr fontId="1"/>
  </si>
  <si>
    <t>給与所得者</t>
    <rPh sb="0" eb="2">
      <t>キュウヨ</t>
    </rPh>
    <rPh sb="2" eb="5">
      <t>ショトクシャ</t>
    </rPh>
    <phoneticPr fontId="1"/>
  </si>
  <si>
    <t>営業等所得者</t>
    <rPh sb="0" eb="2">
      <t>エイギョウ</t>
    </rPh>
    <rPh sb="2" eb="3">
      <t>トウ</t>
    </rPh>
    <rPh sb="3" eb="6">
      <t>ショトクシャ</t>
    </rPh>
    <phoneticPr fontId="1"/>
  </si>
  <si>
    <t>農業所得者</t>
    <rPh sb="0" eb="2">
      <t>ノウギョウ</t>
    </rPh>
    <rPh sb="2" eb="5">
      <t>ショトクシャ</t>
    </rPh>
    <phoneticPr fontId="1"/>
  </si>
  <si>
    <t>その他の所得者</t>
    <rPh sb="0" eb="3">
      <t>ソノタ</t>
    </rPh>
    <rPh sb="4" eb="7">
      <t>ショトクシャ</t>
    </rPh>
    <phoneticPr fontId="1"/>
  </si>
  <si>
    <t>家屋敷等のみ</t>
    <rPh sb="0" eb="1">
      <t>カオク</t>
    </rPh>
    <rPh sb="1" eb="3">
      <t>ヤシキ</t>
    </rPh>
    <rPh sb="3" eb="4">
      <t>トウ</t>
    </rPh>
    <phoneticPr fontId="1"/>
  </si>
  <si>
    <t>①＝②＋③＋④　、　　⑤＝②＋④　、　　⑥＝③＋④　　　</t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</si>
  <si>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</si>
  <si>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</si>
  <si>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収  入  金  額</t>
    <rPh sb="0" eb="4">
      <t>シュウニュウ</t>
    </rPh>
    <rPh sb="6" eb="10">
      <t>キンガク</t>
    </rPh>
    <phoneticPr fontId="1"/>
  </si>
  <si>
    <t xml:space="preserve">収  入  金  額  </t>
    <rPh sb="0" eb="4">
      <t>シュウニュウ</t>
    </rPh>
    <rPh sb="6" eb="10">
      <t>キンガク</t>
    </rPh>
    <phoneticPr fontId="1"/>
  </si>
  <si>
    <t>総　　　　　　　数</t>
    <rPh sb="0" eb="1">
      <t>フサ</t>
    </rPh>
    <rPh sb="8" eb="9">
      <t>カズ</t>
    </rPh>
    <phoneticPr fontId="1"/>
  </si>
  <si>
    <t>　１０ 万円　以下</t>
    <rPh sb="4" eb="5">
      <t>マン</t>
    </rPh>
    <rPh sb="5" eb="6">
      <t>エン</t>
    </rPh>
    <rPh sb="7" eb="9">
      <t>イカ</t>
    </rPh>
    <phoneticPr fontId="1"/>
  </si>
  <si>
    <t xml:space="preserve"> １００　～　２００ </t>
  </si>
  <si>
    <t xml:space="preserve"> ２００　～　３００</t>
  </si>
  <si>
    <t xml:space="preserve"> ３００　～　４００</t>
  </si>
  <si>
    <t xml:space="preserve"> ４００　～　５５０</t>
  </si>
  <si>
    <t xml:space="preserve"> ５５０　～　７００</t>
  </si>
  <si>
    <t xml:space="preserve"> ７００　～ １０００</t>
  </si>
  <si>
    <t>　　超える金額</t>
    <rPh sb="2" eb="3">
      <t>コ</t>
    </rPh>
    <rPh sb="5" eb="7">
      <t>キンガク</t>
    </rPh>
    <phoneticPr fontId="1"/>
  </si>
  <si>
    <t>　１０ 　～　１００ 万円</t>
    <rPh sb="11" eb="12">
      <t>マン</t>
    </rPh>
    <rPh sb="12" eb="13">
      <t>エン</t>
    </rPh>
    <phoneticPr fontId="1"/>
  </si>
  <si>
    <t>　本表は、給与所得を有する納税義務者のうち、個人市民税所得割を納める者について掲載したものである。</t>
    <rPh sb="1" eb="2">
      <t>ホン</t>
    </rPh>
    <rPh sb="2" eb="3">
      <t>ヒョウ</t>
    </rPh>
    <rPh sb="5" eb="7">
      <t>キュウヨ</t>
    </rPh>
    <rPh sb="7" eb="9">
      <t>ショトク</t>
    </rPh>
    <rPh sb="10" eb="11">
      <t>ユウ</t>
    </rPh>
    <rPh sb="13" eb="15">
      <t>ノウゼイ</t>
    </rPh>
    <rPh sb="15" eb="17">
      <t>ギム</t>
    </rPh>
    <rPh sb="17" eb="18">
      <t>シャ</t>
    </rPh>
    <rPh sb="22" eb="24">
      <t>コジン</t>
    </rPh>
    <rPh sb="24" eb="26">
      <t>シミン</t>
    </rPh>
    <rPh sb="26" eb="27">
      <t>ゼイ</t>
    </rPh>
    <rPh sb="27" eb="30">
      <t>ショトクワリ</t>
    </rPh>
    <rPh sb="31" eb="32">
      <t>オサ</t>
    </rPh>
    <rPh sb="34" eb="35">
      <t>モノ</t>
    </rPh>
    <rPh sb="39" eb="41">
      <t>ケイサイ</t>
    </rPh>
    <phoneticPr fontId="1"/>
  </si>
  <si>
    <t>相続・贈与税</t>
    <rPh sb="0" eb="2">
      <t>ソウゾク</t>
    </rPh>
    <rPh sb="3" eb="6">
      <t>ゾウヨゼイ</t>
    </rPh>
    <phoneticPr fontId="1"/>
  </si>
  <si>
    <t>　年　度</t>
    <rPh sb="1" eb="2">
      <t>ネン</t>
    </rPh>
    <rPh sb="3" eb="4">
      <t>ド</t>
    </rPh>
    <phoneticPr fontId="1"/>
  </si>
  <si>
    <t>税　　　　　　　　目</t>
    <rPh sb="0" eb="10">
      <t>ゼイモク</t>
    </rPh>
    <phoneticPr fontId="1"/>
  </si>
  <si>
    <t>総　　　　　　　　　　額</t>
    <rPh sb="0" eb="12">
      <t>ソウガク</t>
    </rPh>
    <phoneticPr fontId="1"/>
  </si>
  <si>
    <t>源泉所得税</t>
    <rPh sb="0" eb="2">
      <t>ゲンセン</t>
    </rPh>
    <rPh sb="2" eb="5">
      <t>ショトクゼイ</t>
    </rPh>
    <phoneticPr fontId="1"/>
  </si>
  <si>
    <t>申告所得税</t>
    <rPh sb="0" eb="2">
      <t>シンコク</t>
    </rPh>
    <rPh sb="2" eb="5">
      <t>ショトクゼイ</t>
    </rPh>
    <phoneticPr fontId="1"/>
  </si>
  <si>
    <t>法人税</t>
    <rPh sb="0" eb="2">
      <t>ホウジン</t>
    </rPh>
    <rPh sb="2" eb="3">
      <t>ゼイ</t>
    </rPh>
    <phoneticPr fontId="1"/>
  </si>
  <si>
    <t>消費税及び地方消費税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1"/>
  </si>
  <si>
    <t>（１）     土     地     及     び     建     物</t>
    <rPh sb="8" eb="15">
      <t>トチ</t>
    </rPh>
    <rPh sb="20" eb="21">
      <t>オヨ</t>
    </rPh>
    <rPh sb="32" eb="39">
      <t>タテモノ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</si>
  <si>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</si>
  <si>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年   度   ・   区   分</t>
    <rPh sb="0" eb="5">
      <t>ネンド</t>
    </rPh>
    <rPh sb="12" eb="17">
      <t>クブン</t>
    </rPh>
    <phoneticPr fontId="1"/>
  </si>
  <si>
    <t>土          地</t>
    <rPh sb="0" eb="12">
      <t>トチ</t>
    </rPh>
    <phoneticPr fontId="1"/>
  </si>
  <si>
    <t>建            物       （ 延   べ   面   積 ）</t>
    <rPh sb="0" eb="14">
      <t>タテモノ</t>
    </rPh>
    <rPh sb="23" eb="24">
      <t>ノ</t>
    </rPh>
    <rPh sb="31" eb="36">
      <t>メンセキ</t>
    </rPh>
    <phoneticPr fontId="1"/>
  </si>
  <si>
    <t>総   面   積</t>
    <rPh sb="0" eb="9">
      <t>ソウメンセキ</t>
    </rPh>
    <phoneticPr fontId="1"/>
  </si>
  <si>
    <t>木        造</t>
    <rPh sb="0" eb="10">
      <t>モクゾウ</t>
    </rPh>
    <phoneticPr fontId="1"/>
  </si>
  <si>
    <t>非   木   造</t>
    <rPh sb="0" eb="9">
      <t>ヒモクゾウ</t>
    </rPh>
    <phoneticPr fontId="1"/>
  </si>
  <si>
    <t>行政財産</t>
    <rPh sb="0" eb="2">
      <t>ギョウセイ</t>
    </rPh>
    <rPh sb="2" eb="4">
      <t>ザイサン</t>
    </rPh>
    <phoneticPr fontId="1"/>
  </si>
  <si>
    <t>　　本庁舎</t>
    <rPh sb="2" eb="4">
      <t>ホンチョウ</t>
    </rPh>
    <rPh sb="4" eb="5">
      <t>シャ</t>
    </rPh>
    <phoneticPr fontId="1"/>
  </si>
  <si>
    <t>　　その他の行政機関</t>
    <rPh sb="2" eb="5">
      <t>ソノタ</t>
    </rPh>
    <rPh sb="6" eb="8">
      <t>ギョウセイ</t>
    </rPh>
    <rPh sb="8" eb="10">
      <t>キカン</t>
    </rPh>
    <phoneticPr fontId="1"/>
  </si>
  <si>
    <t>　　　　消防施設</t>
    <rPh sb="4" eb="6">
      <t>ショウボウ</t>
    </rPh>
    <rPh sb="6" eb="8">
      <t>シセツ</t>
    </rPh>
    <phoneticPr fontId="1"/>
  </si>
  <si>
    <t>　　　　その他の施設</t>
    <rPh sb="4" eb="7">
      <t>ソノタ</t>
    </rPh>
    <rPh sb="8" eb="10">
      <t>シセツ</t>
    </rPh>
    <phoneticPr fontId="1"/>
  </si>
  <si>
    <t>　　公共用財産</t>
    <rPh sb="2" eb="4">
      <t>コウキョウ</t>
    </rPh>
    <rPh sb="4" eb="5">
      <t>ヨウ</t>
    </rPh>
    <rPh sb="5" eb="7">
      <t>ザイサン</t>
    </rPh>
    <phoneticPr fontId="1"/>
  </si>
  <si>
    <t>　　　　学校</t>
    <rPh sb="4" eb="6">
      <t>ガッコウ</t>
    </rPh>
    <phoneticPr fontId="1"/>
  </si>
  <si>
    <t>　　　　市営住宅</t>
    <rPh sb="4" eb="6">
      <t>シエイ</t>
    </rPh>
    <rPh sb="6" eb="8">
      <t>ジュウタク</t>
    </rPh>
    <phoneticPr fontId="1"/>
  </si>
  <si>
    <t>　　　　公園</t>
    <rPh sb="4" eb="6">
      <t>コウエン</t>
    </rPh>
    <phoneticPr fontId="1"/>
  </si>
  <si>
    <t>普通財産</t>
    <rPh sb="0" eb="2">
      <t>フツウ</t>
    </rPh>
    <rPh sb="2" eb="4">
      <t>ザイサン</t>
    </rPh>
    <phoneticPr fontId="1"/>
  </si>
  <si>
    <t>　　貸付施設</t>
    <rPh sb="2" eb="4">
      <t>カシツケ</t>
    </rPh>
    <rPh sb="4" eb="6">
      <t>シセツ</t>
    </rPh>
    <phoneticPr fontId="1"/>
  </si>
  <si>
    <t>　　その他の施設</t>
    <rPh sb="2" eb="5">
      <t>ソノタ</t>
    </rPh>
    <rPh sb="6" eb="8">
      <t>シセツ</t>
    </rPh>
    <phoneticPr fontId="1"/>
  </si>
  <si>
    <t>物権（㎡）</t>
    <rPh sb="0" eb="2">
      <t>ブッケン</t>
    </rPh>
    <phoneticPr fontId="1"/>
  </si>
  <si>
    <t>有価証券（千円）</t>
    <rPh sb="0" eb="2">
      <t>ユウカ</t>
    </rPh>
    <rPh sb="2" eb="4">
      <t>ショウケン</t>
    </rPh>
    <rPh sb="5" eb="6">
      <t>セン</t>
    </rPh>
    <rPh sb="6" eb="7">
      <t>エン</t>
    </rPh>
    <phoneticPr fontId="1"/>
  </si>
  <si>
    <t>出資による権利（千円）</t>
    <rPh sb="0" eb="2">
      <t>シュッシ</t>
    </rPh>
    <rPh sb="5" eb="7">
      <t>ケンリ</t>
    </rPh>
    <rPh sb="8" eb="9">
      <t>セン</t>
    </rPh>
    <rPh sb="9" eb="10">
      <t>エン</t>
    </rPh>
    <phoneticPr fontId="1"/>
  </si>
  <si>
    <t>現金・預金</t>
    <rPh sb="0" eb="2">
      <t>ゲンキン</t>
    </rPh>
    <rPh sb="3" eb="5">
      <t>ヨキン</t>
    </rPh>
    <phoneticPr fontId="1"/>
  </si>
  <si>
    <t>（２）　　動　　産　　、　　そ　　の　　他</t>
    <rPh sb="5" eb="9">
      <t>ドウサン</t>
    </rPh>
    <rPh sb="14" eb="21">
      <t>ソノタ</t>
    </rPh>
    <phoneticPr fontId="1"/>
  </si>
  <si>
    <t>区　　　　　　分</t>
    <rPh sb="0" eb="8">
      <t>クブン</t>
    </rPh>
    <phoneticPr fontId="1"/>
  </si>
  <si>
    <t xml:space="preserve">      地上権</t>
    <rPh sb="6" eb="8">
      <t>チジョウ</t>
    </rPh>
    <rPh sb="8" eb="9">
      <t>ケン</t>
    </rPh>
    <phoneticPr fontId="1"/>
  </si>
  <si>
    <t xml:space="preserve">      株券</t>
    <rPh sb="6" eb="8">
      <t>カブケン</t>
    </rPh>
    <phoneticPr fontId="1"/>
  </si>
  <si>
    <t>（３）     企       業       財       産</t>
    <rPh sb="8" eb="17">
      <t>キギョウ</t>
    </rPh>
    <rPh sb="24" eb="33">
      <t>ザイサン</t>
    </rPh>
    <phoneticPr fontId="1"/>
  </si>
  <si>
    <t>企           業</t>
    <rPh sb="0" eb="13">
      <t>キギョウ</t>
    </rPh>
    <phoneticPr fontId="1"/>
  </si>
  <si>
    <t>土     地</t>
    <rPh sb="0" eb="7">
      <t>トチ</t>
    </rPh>
    <phoneticPr fontId="1"/>
  </si>
  <si>
    <t>建     物</t>
    <rPh sb="0" eb="7">
      <t>タテモノ</t>
    </rPh>
    <phoneticPr fontId="1"/>
  </si>
  <si>
    <t>そ の 他</t>
    <rPh sb="0" eb="5">
      <t>ソノタ</t>
    </rPh>
    <phoneticPr fontId="1"/>
  </si>
  <si>
    <t xml:space="preserve">   水道事業</t>
    <rPh sb="3" eb="5">
      <t>スイドウ</t>
    </rPh>
    <rPh sb="5" eb="7">
      <t>ジギョウ</t>
    </rPh>
    <phoneticPr fontId="1"/>
  </si>
  <si>
    <t xml:space="preserve">   工業用水道事業</t>
    <rPh sb="3" eb="5">
      <t>コウギョウ</t>
    </rPh>
    <rPh sb="5" eb="6">
      <t>ヨウ</t>
    </rPh>
    <rPh sb="6" eb="8">
      <t>スイドウ</t>
    </rPh>
    <rPh sb="8" eb="10">
      <t>ジギョウ</t>
    </rPh>
    <phoneticPr fontId="1"/>
  </si>
  <si>
    <t xml:space="preserve">   自動車運送事業</t>
    <rPh sb="3" eb="6">
      <t>ジドウシャ</t>
    </rPh>
    <rPh sb="6" eb="8">
      <t>ウンソウ</t>
    </rPh>
    <rPh sb="8" eb="10">
      <t>ジギョウ</t>
    </rPh>
    <phoneticPr fontId="1"/>
  </si>
  <si>
    <t xml:space="preserve">   下水道事業</t>
    <rPh sb="3" eb="5">
      <t>ゲスイ</t>
    </rPh>
    <rPh sb="5" eb="6">
      <t>ドウ</t>
    </rPh>
    <rPh sb="6" eb="8">
      <t>ジギョウ</t>
    </rPh>
    <phoneticPr fontId="1"/>
  </si>
  <si>
    <t>　　 （単位　　千円）</t>
    <rPh sb="4" eb="6">
      <t>タンイ</t>
    </rPh>
    <rPh sb="8" eb="9">
      <t>セン</t>
    </rPh>
    <rPh sb="9" eb="10">
      <t>エン</t>
    </rPh>
    <phoneticPr fontId="1"/>
  </si>
  <si>
    <t>　　（単位　　千円）</t>
    <rPh sb="3" eb="5">
      <t>タンイ</t>
    </rPh>
    <rPh sb="7" eb="8">
      <t>セン</t>
    </rPh>
    <rPh sb="8" eb="9">
      <t>エン</t>
    </rPh>
    <phoneticPr fontId="1"/>
  </si>
  <si>
    <t>　　 （単位   千円）</t>
    <rPh sb="4" eb="6">
      <t>タンイ</t>
    </rPh>
    <rPh sb="9" eb="10">
      <t>セン</t>
    </rPh>
    <rPh sb="10" eb="11">
      <t>エン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</si>
  <si>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</si>
  <si>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　　（単位　㎡）</t>
    <rPh sb="3" eb="5">
      <t>タンイ</t>
    </rPh>
    <phoneticPr fontId="1"/>
  </si>
  <si>
    <t xml:space="preserve"> 後期高齢者医療事業費</t>
    <rPh sb="1" eb="3">
      <t>コウキ</t>
    </rPh>
    <rPh sb="3" eb="6">
      <t>コウレイシャ</t>
    </rPh>
    <rPh sb="6" eb="8">
      <t>イリョウ</t>
    </rPh>
    <rPh sb="8" eb="11">
      <t>ジギョウヒ</t>
    </rPh>
    <phoneticPr fontId="2"/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</si>
  <si>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2"/>
  </si>
  <si>
    <t xml:space="preserve"> 資料　　会計管理室「歳入歳出決算事項別明細書」</t>
    <rPh sb="1" eb="3">
      <t>シリョウ</t>
    </rPh>
    <rPh sb="5" eb="7">
      <t>カイケイ</t>
    </rPh>
    <rPh sb="7" eb="9">
      <t>カンリ</t>
    </rPh>
    <rPh sb="9" eb="10">
      <t>シツ</t>
    </rPh>
    <rPh sb="11" eb="13">
      <t>サイニュウ</t>
    </rPh>
    <rPh sb="13" eb="15">
      <t>サイシュツ</t>
    </rPh>
    <rPh sb="15" eb="17">
      <t>ケッサン</t>
    </rPh>
    <rPh sb="17" eb="19">
      <t>ジコウ</t>
    </rPh>
    <rPh sb="19" eb="20">
      <t>ベツ</t>
    </rPh>
    <rPh sb="20" eb="23">
      <t>メイサイショ</t>
    </rPh>
    <phoneticPr fontId="1"/>
  </si>
  <si>
    <t>地方卸売市場事業費</t>
    <rPh sb="0" eb="2">
      <t>チホウ</t>
    </rPh>
    <rPh sb="2" eb="4">
      <t>オロシウリ</t>
    </rPh>
    <rPh sb="4" eb="6">
      <t>シジョウ</t>
    </rPh>
    <rPh sb="6" eb="8">
      <t>ジギョウブ</t>
    </rPh>
    <rPh sb="8" eb="9">
      <t>ヒ</t>
    </rPh>
    <phoneticPr fontId="1"/>
  </si>
  <si>
    <t>資料　　会計管理室「歳入歳出決算事項別明細書」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phoneticPr fontId="1"/>
  </si>
  <si>
    <t>地方卸売市場事業費</t>
    <rPh sb="0" eb="2">
      <t>チホウ</t>
    </rPh>
    <rPh sb="2" eb="4">
      <t>オロシウリ</t>
    </rPh>
    <rPh sb="4" eb="6">
      <t>イチバ</t>
    </rPh>
    <rPh sb="6" eb="9">
      <t>ジギョウヒ</t>
    </rPh>
    <phoneticPr fontId="1"/>
  </si>
  <si>
    <t xml:space="preserve"> 地方卸売市場事業費</t>
    <rPh sb="1" eb="3">
      <t>チホウ</t>
    </rPh>
    <rPh sb="3" eb="5">
      <t>オロシウリ</t>
    </rPh>
    <rPh sb="5" eb="7">
      <t>イチバ</t>
    </rPh>
    <rPh sb="7" eb="10">
      <t>ジギョウヒ</t>
    </rPh>
    <phoneticPr fontId="1"/>
  </si>
  <si>
    <t>資料　　会計管理室「財産に関する調書」</t>
    <rPh sb="0" eb="2">
      <t>シリョウ</t>
    </rPh>
    <rPh sb="4" eb="6">
      <t>カイケイ</t>
    </rPh>
    <rPh sb="6" eb="8">
      <t>カンリ</t>
    </rPh>
    <rPh sb="8" eb="9">
      <t>シツ</t>
    </rPh>
    <rPh sb="10" eb="12">
      <t>ザイサン</t>
    </rPh>
    <rPh sb="13" eb="14">
      <t>カン</t>
    </rPh>
    <rPh sb="16" eb="18">
      <t>チョウショ</t>
    </rPh>
    <phoneticPr fontId="1"/>
  </si>
  <si>
    <t>土　地　・　建　物　・　そ　の　他</t>
    <rPh sb="0" eb="1">
      <t>ツチ</t>
    </rPh>
    <rPh sb="2" eb="3">
      <t>チ</t>
    </rPh>
    <rPh sb="6" eb="7">
      <t>ケン</t>
    </rPh>
    <rPh sb="8" eb="9">
      <t>ブツ</t>
    </rPh>
    <rPh sb="16" eb="17">
      <t>ホカ</t>
    </rPh>
    <phoneticPr fontId="1"/>
  </si>
  <si>
    <t>現　金　・　預　金　・　そ　の　他</t>
    <rPh sb="0" eb="1">
      <t>ウツツ</t>
    </rPh>
    <rPh sb="2" eb="3">
      <t>キン</t>
    </rPh>
    <rPh sb="6" eb="7">
      <t>アズカリ</t>
    </rPh>
    <rPh sb="8" eb="9">
      <t>カネ</t>
    </rPh>
    <rPh sb="16" eb="17">
      <t>ホカ</t>
    </rPh>
    <phoneticPr fontId="1"/>
  </si>
  <si>
    <t>後期高齢者医療事業費</t>
    <rPh sb="0" eb="2">
      <t>コウキ</t>
    </rPh>
    <rPh sb="2" eb="4">
      <t>コウレイ</t>
    </rPh>
    <rPh sb="4" eb="5">
      <t>モノ</t>
    </rPh>
    <rPh sb="5" eb="7">
      <t>イリョウ</t>
    </rPh>
    <rPh sb="7" eb="9">
      <t>ジギョウ</t>
    </rPh>
    <rPh sb="9" eb="10">
      <t>ヒ</t>
    </rPh>
    <phoneticPr fontId="2"/>
  </si>
  <si>
    <t>　　　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1"/>
  </si>
  <si>
    <t>　　　その他の製造業</t>
    <rPh sb="3" eb="6">
      <t>ソノタ</t>
    </rPh>
    <rPh sb="7" eb="10">
      <t>セイゾウギョウ</t>
    </rPh>
    <phoneticPr fontId="1"/>
  </si>
  <si>
    <t>卸売・小売業</t>
    <rPh sb="0" eb="1">
      <t>オロシ</t>
    </rPh>
    <rPh sb="1" eb="2">
      <t>ウ</t>
    </rPh>
    <rPh sb="3" eb="6">
      <t>コウリギョウ</t>
    </rPh>
    <phoneticPr fontId="1"/>
  </si>
  <si>
    <t>資料　  国税庁ホームページ「統計情報（大阪国税局）」</t>
    <rPh sb="0" eb="2">
      <t>シリョウ</t>
    </rPh>
    <rPh sb="5" eb="7">
      <t>コクゼイ</t>
    </rPh>
    <rPh sb="7" eb="8">
      <t>チョウ</t>
    </rPh>
    <rPh sb="15" eb="17">
      <t>トウケイ</t>
    </rPh>
    <rPh sb="17" eb="19">
      <t>ジョウホウ</t>
    </rPh>
    <rPh sb="20" eb="22">
      <t>オオサカ</t>
    </rPh>
    <phoneticPr fontId="1"/>
  </si>
  <si>
    <t>母子及び寡婦福祉資金貸付事業費</t>
  </si>
  <si>
    <t>後期高齢者医療事業費</t>
    <rPh sb="0" eb="2">
      <t>コウキ</t>
    </rPh>
    <rPh sb="2" eb="5">
      <t>コウレイシャ</t>
    </rPh>
    <rPh sb="5" eb="7">
      <t>イリョウ</t>
    </rPh>
    <rPh sb="7" eb="10">
      <t>ジギョウヒ</t>
    </rPh>
    <phoneticPr fontId="1"/>
  </si>
  <si>
    <t>財政
融資資金</t>
    <rPh sb="0" eb="2">
      <t>ザイセイ</t>
    </rPh>
    <rPh sb="3" eb="5">
      <t>ユウシ</t>
    </rPh>
    <rPh sb="5" eb="7">
      <t>シキン</t>
    </rPh>
    <phoneticPr fontId="1"/>
  </si>
  <si>
    <t>簡保資金</t>
    <rPh sb="0" eb="2">
      <t>カンポ</t>
    </rPh>
    <rPh sb="2" eb="4">
      <t>シキン</t>
    </rPh>
    <phoneticPr fontId="1"/>
  </si>
  <si>
    <t>郵 貯 資 金</t>
    <rPh sb="0" eb="1">
      <t>ユウ</t>
    </rPh>
    <rPh sb="2" eb="3">
      <t>チョ</t>
    </rPh>
    <rPh sb="4" eb="5">
      <t>シ</t>
    </rPh>
    <rPh sb="6" eb="7">
      <t>キン</t>
    </rPh>
    <phoneticPr fontId="1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</si>
  <si>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"/>
  </si>
  <si>
    <t xml:space="preserve"> 災害復旧費</t>
    <rPh sb="1" eb="3">
      <t>サイガイ</t>
    </rPh>
    <rPh sb="3" eb="5">
      <t>フッキュウ</t>
    </rPh>
    <rPh sb="5" eb="6">
      <t>ヒ</t>
    </rPh>
    <phoneticPr fontId="1"/>
  </si>
  <si>
    <t>　　　繊維工業</t>
    <rPh sb="3" eb="5">
      <t>センイ</t>
    </rPh>
    <rPh sb="5" eb="7">
      <t>コウギョウ</t>
    </rPh>
    <phoneticPr fontId="1"/>
  </si>
  <si>
    <t>　　　化学工業</t>
    <rPh sb="3" eb="5">
      <t>カガク</t>
    </rPh>
    <rPh sb="5" eb="7">
      <t>コウギョウ</t>
    </rPh>
    <phoneticPr fontId="1"/>
  </si>
  <si>
    <t>　　　鉄鋼業</t>
    <rPh sb="3" eb="5">
      <t>テッコウ</t>
    </rPh>
    <rPh sb="5" eb="6">
      <t>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</si>
  <si>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</si>
  <si>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情報通信・運輸業</t>
    <rPh sb="0" eb="2">
      <t>ジョウホウ</t>
    </rPh>
    <rPh sb="2" eb="4">
      <t>ツウシン</t>
    </rPh>
    <rPh sb="5" eb="7">
      <t>ウンユ</t>
    </rPh>
    <rPh sb="7" eb="8">
      <t>ギョウ</t>
    </rPh>
    <phoneticPr fontId="1"/>
  </si>
  <si>
    <t>　　（単位　人）</t>
    <rPh sb="3" eb="5">
      <t>タンイ</t>
    </rPh>
    <rPh sb="6" eb="7">
      <t>ヒト</t>
    </rPh>
    <phoneticPr fontId="1"/>
  </si>
  <si>
    <t>　　（単位　人、千円）</t>
    <rPh sb="3" eb="5">
      <t>タンイ</t>
    </rPh>
    <rPh sb="6" eb="7">
      <t>ヒト</t>
    </rPh>
    <rPh sb="8" eb="10">
      <t>センエン</t>
    </rPh>
    <phoneticPr fontId="1"/>
  </si>
  <si>
    <t>１０００万円　を</t>
    <rPh sb="4" eb="5">
      <t>マン</t>
    </rPh>
    <rPh sb="5" eb="6">
      <t>エン</t>
    </rPh>
    <phoneticPr fontId="1"/>
  </si>
  <si>
    <t>地方卸売市場事業費</t>
    <rPh sb="0" eb="2">
      <t>チホウ</t>
    </rPh>
    <rPh sb="2" eb="3">
      <t>オロシ</t>
    </rPh>
    <rPh sb="3" eb="4">
      <t>ウ</t>
    </rPh>
    <rPh sb="4" eb="6">
      <t>イチバ</t>
    </rPh>
    <rPh sb="6" eb="9">
      <t>ジギョウヒ</t>
    </rPh>
    <phoneticPr fontId="1"/>
  </si>
  <si>
    <t>資料　　資産統括局税務管理部税務管理課「税務統計」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rPh sb="20" eb="22">
      <t>ゼイム</t>
    </rPh>
    <rPh sb="22" eb="24">
      <t>トウケイ</t>
    </rPh>
    <phoneticPr fontId="1"/>
  </si>
  <si>
    <t>資料　　資産統括局税務管理部税務管理課「市町村税課税状況等の調」</t>
    <rPh sb="0" eb="2">
      <t>シリョウ</t>
    </rPh>
    <rPh sb="4" eb="6">
      <t>シサン</t>
    </rPh>
    <rPh sb="6" eb="8">
      <t>トウカツ</t>
    </rPh>
    <rPh sb="8" eb="9">
      <t>キョク</t>
    </rPh>
    <rPh sb="9" eb="11">
      <t>ゼイム</t>
    </rPh>
    <rPh sb="11" eb="14">
      <t>カンリブ</t>
    </rPh>
    <rPh sb="14" eb="16">
      <t>ゼイム</t>
    </rPh>
    <rPh sb="16" eb="19">
      <t>カンリカ</t>
    </rPh>
    <phoneticPr fontId="1"/>
  </si>
  <si>
    <t>不納
欠損額</t>
    <rPh sb="0" eb="2">
      <t>フノウ</t>
    </rPh>
    <rPh sb="3" eb="6">
      <t>ケッソンガク</t>
    </rPh>
    <phoneticPr fontId="1"/>
  </si>
  <si>
    <t>収入
未済額</t>
    <rPh sb="0" eb="2">
      <t>シュウニュウ</t>
    </rPh>
    <rPh sb="3" eb="5">
      <t>ミサイ</t>
    </rPh>
    <rPh sb="5" eb="6">
      <t>ガク</t>
    </rPh>
    <phoneticPr fontId="1"/>
  </si>
  <si>
    <t>平 成 ２６ 年 度</t>
    <rPh sb="0" eb="3">
      <t>ヘイセイ</t>
    </rPh>
    <rPh sb="7" eb="10">
      <t>ネンド</t>
    </rPh>
    <phoneticPr fontId="1"/>
  </si>
  <si>
    <t>土木</t>
    <rPh sb="0" eb="2">
      <t>ドボク</t>
    </rPh>
    <phoneticPr fontId="2"/>
  </si>
  <si>
    <t>※　酒税、揮発油税及び地方道路税、石油ガス税等はその他に計上している。　</t>
    <rPh sb="2" eb="4">
      <t>シュゼイ</t>
    </rPh>
    <rPh sb="5" eb="8">
      <t>キハツユ</t>
    </rPh>
    <rPh sb="8" eb="9">
      <t>ゼイ</t>
    </rPh>
    <rPh sb="9" eb="10">
      <t>オヨ</t>
    </rPh>
    <rPh sb="11" eb="13">
      <t>チホウ</t>
    </rPh>
    <rPh sb="13" eb="15">
      <t>ドウロ</t>
    </rPh>
    <rPh sb="15" eb="16">
      <t>ゼイ</t>
    </rPh>
    <rPh sb="17" eb="19">
      <t>セキユ</t>
    </rPh>
    <rPh sb="21" eb="22">
      <t>ゼイ</t>
    </rPh>
    <rPh sb="22" eb="23">
      <t>トウ</t>
    </rPh>
    <rPh sb="26" eb="27">
      <t>タ</t>
    </rPh>
    <rPh sb="28" eb="30">
      <t>ケイジョウ</t>
    </rPh>
    <phoneticPr fontId="1"/>
  </si>
  <si>
    <t>（３）＝（１）－（２）、　（４）＝当該年度の（３）－前年度の（３）、　（７）＝３か年度の [（６）／（５）] の合計÷３、　（９）＝（３）／（８）　</t>
    <rPh sb="17" eb="19">
      <t>トウガイ</t>
    </rPh>
    <rPh sb="19" eb="21">
      <t>ネンド</t>
    </rPh>
    <rPh sb="26" eb="29">
      <t>ゼンネンド</t>
    </rPh>
    <rPh sb="41" eb="43">
      <t>ネンド</t>
    </rPh>
    <rPh sb="56" eb="58">
      <t>ゴウケイ</t>
    </rPh>
    <phoneticPr fontId="1"/>
  </si>
  <si>
    <t>※　源泉所得税には復興特別所得税を含む。（平成25年度分から申告所得税にも復興特別所得税を含む）</t>
    <rPh sb="2" eb="4">
      <t>ゲンセン</t>
    </rPh>
    <rPh sb="4" eb="7">
      <t>ショトクゼイ</t>
    </rPh>
    <rPh sb="9" eb="11">
      <t>フッコウ</t>
    </rPh>
    <rPh sb="11" eb="13">
      <t>トクベツ</t>
    </rPh>
    <rPh sb="13" eb="16">
      <t>ショトクゼイ</t>
    </rPh>
    <rPh sb="17" eb="18">
      <t>フク</t>
    </rPh>
    <rPh sb="21" eb="23">
      <t>ヘイセイ</t>
    </rPh>
    <rPh sb="25" eb="27">
      <t>ネンド</t>
    </rPh>
    <rPh sb="27" eb="28">
      <t>ブン</t>
    </rPh>
    <rPh sb="30" eb="32">
      <t>シンコク</t>
    </rPh>
    <rPh sb="32" eb="34">
      <t>ショトク</t>
    </rPh>
    <rPh sb="34" eb="35">
      <t>ゼイ</t>
    </rPh>
    <rPh sb="37" eb="39">
      <t>フッコウ</t>
    </rPh>
    <rPh sb="39" eb="41">
      <t>トクベツ</t>
    </rPh>
    <rPh sb="41" eb="44">
      <t>ショトクゼイ</t>
    </rPh>
    <rPh sb="45" eb="46">
      <t>フク</t>
    </rPh>
    <phoneticPr fontId="1"/>
  </si>
  <si>
    <t>２７年度</t>
    <rPh sb="2" eb="4">
      <t>ネンド</t>
    </rPh>
    <phoneticPr fontId="1"/>
  </si>
  <si>
    <t>２７　　年　　度</t>
    <rPh sb="4" eb="8">
      <t>ネンド</t>
    </rPh>
    <phoneticPr fontId="1"/>
  </si>
  <si>
    <t>２７  年　度</t>
    <rPh sb="2" eb="5">
      <t>ネンド</t>
    </rPh>
    <phoneticPr fontId="1"/>
  </si>
  <si>
    <t>平 成 ２７ 年 度</t>
    <rPh sb="0" eb="3">
      <t>ヘイセイ</t>
    </rPh>
    <rPh sb="7" eb="10">
      <t>ネンド</t>
    </rPh>
    <phoneticPr fontId="1"/>
  </si>
  <si>
    <t>16　財　　政</t>
    <rPh sb="3" eb="7">
      <t>ザイセイ</t>
    </rPh>
    <phoneticPr fontId="1"/>
  </si>
  <si>
    <t>-　</t>
    <phoneticPr fontId="2"/>
  </si>
  <si>
    <t>２８年度</t>
    <rPh sb="2" eb="4">
      <t>ネンド</t>
    </rPh>
    <phoneticPr fontId="1"/>
  </si>
  <si>
    <t>平  成  ２　８  年  度</t>
    <rPh sb="0" eb="4">
      <t>ヘイセイ</t>
    </rPh>
    <rPh sb="11" eb="12">
      <t>ネン</t>
    </rPh>
    <rPh sb="14" eb="15">
      <t>ド</t>
    </rPh>
    <phoneticPr fontId="1"/>
  </si>
  <si>
    <t>２８　　年　　度</t>
    <rPh sb="4" eb="8">
      <t>ネンド</t>
    </rPh>
    <phoneticPr fontId="1"/>
  </si>
  <si>
    <t>２８  年　度</t>
    <rPh sb="2" eb="5">
      <t>ネンド</t>
    </rPh>
    <phoneticPr fontId="1"/>
  </si>
  <si>
    <t>平 成 ２８ 年 度</t>
    <rPh sb="0" eb="3">
      <t>ヘイセイ</t>
    </rPh>
    <rPh sb="7" eb="10">
      <t>ネンド</t>
    </rPh>
    <phoneticPr fontId="1"/>
  </si>
  <si>
    <t>１６ － ３．　　一 般 会 計 ･ 特 別 会 計 予 算 額 及 び 決 算 額 （ 年 度 別 ）</t>
    <rPh sb="9" eb="12">
      <t>イッパン</t>
    </rPh>
    <rPh sb="13" eb="16">
      <t>カイケイ</t>
    </rPh>
    <rPh sb="19" eb="22">
      <t>トクベツ</t>
    </rPh>
    <rPh sb="23" eb="26">
      <t>カイケイ</t>
    </rPh>
    <rPh sb="27" eb="32">
      <t>ヨサンガク</t>
    </rPh>
    <rPh sb="33" eb="34">
      <t>オヨ</t>
    </rPh>
    <rPh sb="37" eb="42">
      <t>ケッサンガク</t>
    </rPh>
    <rPh sb="45" eb="50">
      <t>ネンドベツ</t>
    </rPh>
    <phoneticPr fontId="1"/>
  </si>
  <si>
    <t>１６ － ４．  　会 計 、 使  途  別  歳  出  決  算</t>
    <rPh sb="10" eb="13">
      <t>カイケイ</t>
    </rPh>
    <rPh sb="16" eb="23">
      <t>シトベツ</t>
    </rPh>
    <rPh sb="25" eb="29">
      <t>サイシュツ</t>
    </rPh>
    <rPh sb="31" eb="35">
      <t>ケッサン</t>
    </rPh>
    <phoneticPr fontId="1"/>
  </si>
  <si>
    <t>１６ － ５．    公  営  企  業  会  計  予  算  額  及  び  決  算  額</t>
    <rPh sb="11" eb="15">
      <t>コウエイ</t>
    </rPh>
    <rPh sb="17" eb="21">
      <t>キギョウ</t>
    </rPh>
    <rPh sb="23" eb="27">
      <t>カイケイ</t>
    </rPh>
    <rPh sb="29" eb="33">
      <t>ヨサン</t>
    </rPh>
    <rPh sb="35" eb="36">
      <t>ガク</t>
    </rPh>
    <rPh sb="38" eb="39">
      <t>オヨ</t>
    </rPh>
    <rPh sb="44" eb="48">
      <t>ケッサン</t>
    </rPh>
    <rPh sb="50" eb="51">
      <t>ガク</t>
    </rPh>
    <phoneticPr fontId="1"/>
  </si>
  <si>
    <t>１６ － ６．　  年  度  別  普  通  会  計  決  算  状  況</t>
    <rPh sb="10" eb="17">
      <t>ネンドベツ</t>
    </rPh>
    <rPh sb="19" eb="23">
      <t>フツウ</t>
    </rPh>
    <rPh sb="25" eb="29">
      <t>カイケイ</t>
    </rPh>
    <rPh sb="31" eb="35">
      <t>ケッサンジョウ</t>
    </rPh>
    <rPh sb="37" eb="41">
      <t>ジョウキョウ</t>
    </rPh>
    <phoneticPr fontId="1"/>
  </si>
  <si>
    <t>１６ － ７．　　目　的　、　借　入　先　別　市　債　現　在　高</t>
    <rPh sb="9" eb="12">
      <t>モクテキ</t>
    </rPh>
    <rPh sb="15" eb="18">
      <t>カリイレ</t>
    </rPh>
    <rPh sb="19" eb="20">
      <t>サキ</t>
    </rPh>
    <rPh sb="21" eb="22">
      <t>ベツ</t>
    </rPh>
    <rPh sb="23" eb="24">
      <t>シ</t>
    </rPh>
    <rPh sb="25" eb="26">
      <t>サイ</t>
    </rPh>
    <rPh sb="27" eb="30">
      <t>ゲンザイ</t>
    </rPh>
    <rPh sb="31" eb="32">
      <t>ダカ</t>
    </rPh>
    <phoneticPr fontId="1"/>
  </si>
  <si>
    <t>１６ － ８．　　市　税　収　入　済　額</t>
    <rPh sb="9" eb="12">
      <t>シゼイ</t>
    </rPh>
    <rPh sb="13" eb="16">
      <t>シュウニュウ</t>
    </rPh>
    <rPh sb="17" eb="18">
      <t>ズ</t>
    </rPh>
    <rPh sb="19" eb="20">
      <t>ガク</t>
    </rPh>
    <phoneticPr fontId="1"/>
  </si>
  <si>
    <t>１６ － ９．　　産　業　分　類　別　市　民　税　法　人　税　割　調　定　額</t>
    <rPh sb="9" eb="12">
      <t>サンギョウ</t>
    </rPh>
    <rPh sb="13" eb="14">
      <t>ブン</t>
    </rPh>
    <rPh sb="15" eb="16">
      <t>タグイ</t>
    </rPh>
    <rPh sb="17" eb="18">
      <t>ベツ</t>
    </rPh>
    <rPh sb="19" eb="22">
      <t>シミン</t>
    </rPh>
    <rPh sb="23" eb="24">
      <t>ゼイ</t>
    </rPh>
    <rPh sb="25" eb="30">
      <t>ホウジンゼイ</t>
    </rPh>
    <rPh sb="31" eb="32">
      <t>ワリ</t>
    </rPh>
    <rPh sb="33" eb="34">
      <t>チョウテイ</t>
    </rPh>
    <rPh sb="35" eb="36">
      <t>テイ</t>
    </rPh>
    <rPh sb="37" eb="38">
      <t>ガク</t>
    </rPh>
    <phoneticPr fontId="1"/>
  </si>
  <si>
    <t>１６ － １０．　　個　人　市　民　税　納　税　義　務　者　数</t>
    <rPh sb="10" eb="13">
      <t>コジン</t>
    </rPh>
    <rPh sb="14" eb="17">
      <t>シミン</t>
    </rPh>
    <rPh sb="18" eb="19">
      <t>ゼイ</t>
    </rPh>
    <rPh sb="20" eb="23">
      <t>ノウゼイ</t>
    </rPh>
    <rPh sb="24" eb="27">
      <t>ギム</t>
    </rPh>
    <rPh sb="28" eb="29">
      <t>シャ</t>
    </rPh>
    <rPh sb="30" eb="31">
      <t>スウ</t>
    </rPh>
    <phoneticPr fontId="1"/>
  </si>
  <si>
    <t xml:space="preserve">１６ － １１．　　個 人 市 民 税 給 与 所 得 の 収 入 金 額 等 </t>
    <rPh sb="10" eb="13">
      <t>コジン</t>
    </rPh>
    <rPh sb="14" eb="15">
      <t>シ</t>
    </rPh>
    <rPh sb="16" eb="17">
      <t>ミン</t>
    </rPh>
    <rPh sb="18" eb="19">
      <t>ゼイ</t>
    </rPh>
    <rPh sb="20" eb="23">
      <t>キュウヨ</t>
    </rPh>
    <rPh sb="24" eb="27">
      <t>ショトク</t>
    </rPh>
    <rPh sb="30" eb="33">
      <t>シュウニュウ</t>
    </rPh>
    <rPh sb="34" eb="35">
      <t>キン</t>
    </rPh>
    <rPh sb="36" eb="37">
      <t>ガク</t>
    </rPh>
    <rPh sb="38" eb="39">
      <t>トウ</t>
    </rPh>
    <phoneticPr fontId="1"/>
  </si>
  <si>
    <t>１６ － １２．　　国　税　収　納　済　額　（　尼　崎　市　分　）</t>
    <rPh sb="10" eb="13">
      <t>コクゼイ</t>
    </rPh>
    <rPh sb="14" eb="17">
      <t>シュウノウ</t>
    </rPh>
    <rPh sb="18" eb="19">
      <t>ス</t>
    </rPh>
    <rPh sb="20" eb="21">
      <t>ガク</t>
    </rPh>
    <rPh sb="24" eb="29">
      <t>アマガサキシ</t>
    </rPh>
    <rPh sb="30" eb="31">
      <t>ブン</t>
    </rPh>
    <phoneticPr fontId="1"/>
  </si>
  <si>
    <t>１６ － １３．   　市     有     財     産</t>
    <rPh sb="12" eb="13">
      <t>シ</t>
    </rPh>
    <rPh sb="18" eb="19">
      <t>ユウ</t>
    </rPh>
    <rPh sb="24" eb="31">
      <t>ザイサン</t>
    </rPh>
    <phoneticPr fontId="1"/>
  </si>
  <si>
    <t>モ　　ー　　タ　　ー　　ボ　　ー　　ト　　競　　走　　事 　　業 　　会　 　計</t>
    <rPh sb="21" eb="22">
      <t>セリ</t>
    </rPh>
    <rPh sb="24" eb="25">
      <t>ソウ</t>
    </rPh>
    <rPh sb="27" eb="28">
      <t>ゴト</t>
    </rPh>
    <rPh sb="31" eb="32">
      <t>ギョウ</t>
    </rPh>
    <rPh sb="35" eb="36">
      <t>カイ</t>
    </rPh>
    <rPh sb="39" eb="40">
      <t>ケイ</t>
    </rPh>
    <phoneticPr fontId="1"/>
  </si>
  <si>
    <t xml:space="preserve">   ﾓｰﾀｰﾎﾞｰﾄ競走事業</t>
    <rPh sb="11" eb="13">
      <t>キョウソウ</t>
    </rPh>
    <rPh sb="13" eb="15">
      <t>ジギョウ</t>
    </rPh>
    <phoneticPr fontId="1"/>
  </si>
  <si>
    <t>ﾓｰﾀｰﾎﾞｰﾄ競走事業債？</t>
    <rPh sb="7" eb="9">
      <t>キョウソウ</t>
    </rPh>
    <rPh sb="9" eb="11">
      <t>ジギョウ</t>
    </rPh>
    <rPh sb="10" eb="12">
      <t>ジギョウ</t>
    </rPh>
    <rPh sb="12" eb="13">
      <t>サイ</t>
    </rPh>
    <phoneticPr fontId="1"/>
  </si>
  <si>
    <t>減収補てん債</t>
    <phoneticPr fontId="2"/>
  </si>
  <si>
    <t>地方卸売市場事業債</t>
    <phoneticPr fontId="1"/>
  </si>
  <si>
    <t>平　成　２６　年　度</t>
    <rPh sb="0" eb="3">
      <t>ヘイセイ</t>
    </rPh>
    <rPh sb="7" eb="10">
      <t>ネンド</t>
    </rPh>
    <phoneticPr fontId="1"/>
  </si>
  <si>
    <t>２８　　年　　度</t>
    <phoneticPr fontId="2"/>
  </si>
  <si>
    <t>２９年度</t>
    <rPh sb="2" eb="4">
      <t>ネンド</t>
    </rPh>
    <phoneticPr fontId="1"/>
  </si>
  <si>
    <t>平  成  ２　９  年  度</t>
    <rPh sb="0" eb="4">
      <t>ヘイセイ</t>
    </rPh>
    <rPh sb="11" eb="12">
      <t>ネン</t>
    </rPh>
    <rPh sb="14" eb="15">
      <t>ド</t>
    </rPh>
    <phoneticPr fontId="1"/>
  </si>
  <si>
    <t>２９　　年　　度</t>
    <rPh sb="4" eb="8">
      <t>ネンド</t>
    </rPh>
    <phoneticPr fontId="1"/>
  </si>
  <si>
    <t>３　０        年        度</t>
    <rPh sb="11" eb="21">
      <t>ネンド</t>
    </rPh>
    <phoneticPr fontId="1"/>
  </si>
  <si>
    <t>２９</t>
    <phoneticPr fontId="2"/>
  </si>
  <si>
    <t>２９  年　度</t>
    <rPh sb="2" eb="5">
      <t>ネンド</t>
    </rPh>
    <phoneticPr fontId="1"/>
  </si>
  <si>
    <t>平 成 ２９ 年 度</t>
    <rPh sb="0" eb="3">
      <t>ヘイセイ</t>
    </rPh>
    <rPh sb="7" eb="10">
      <t>ネンド</t>
    </rPh>
    <phoneticPr fontId="1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</si>
  <si>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ジギョウヒ</t>
    </rPh>
    <phoneticPr fontId="2"/>
  </si>
  <si>
    <t>母子父子寡婦福祉資金貸付事業費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ヒ</t>
    </rPh>
    <phoneticPr fontId="2"/>
  </si>
  <si>
    <t xml:space="preserve"> 母子父子寡婦福祉資金貸付事業費</t>
    <rPh sb="1" eb="3">
      <t>ボシ</t>
    </rPh>
    <rPh sb="3" eb="5">
      <t>フシ</t>
    </rPh>
    <rPh sb="5" eb="7">
      <t>カフ</t>
    </rPh>
    <rPh sb="7" eb="9">
      <t>フクシ</t>
    </rPh>
    <rPh sb="9" eb="11">
      <t>シキン</t>
    </rPh>
    <rPh sb="11" eb="13">
      <t>カシツケ</t>
    </rPh>
    <rPh sb="13" eb="15">
      <t>ジギョウ</t>
    </rPh>
    <rPh sb="15" eb="16">
      <t>ヒ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</si>
  <si>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5">
      <t>サイ</t>
    </rPh>
    <phoneticPr fontId="2"/>
  </si>
  <si>
    <t>資料　　公営企業局水道部経理課、下水道部経営企画課、ボートレース事業部経営企画課</t>
    <rPh sb="0" eb="2">
      <t>シリョウ</t>
    </rPh>
    <rPh sb="4" eb="6">
      <t>コウエイ</t>
    </rPh>
    <rPh sb="6" eb="8">
      <t>キギョウ</t>
    </rPh>
    <rPh sb="8" eb="9">
      <t>キョク</t>
    </rPh>
    <rPh sb="9" eb="11">
      <t>スイドウ</t>
    </rPh>
    <rPh sb="11" eb="12">
      <t>ブ</t>
    </rPh>
    <rPh sb="12" eb="15">
      <t>ケイリカ</t>
    </rPh>
    <rPh sb="16" eb="19">
      <t>ゲスイドウ</t>
    </rPh>
    <rPh sb="19" eb="20">
      <t>ブ</t>
    </rPh>
    <rPh sb="20" eb="22">
      <t>ケイエイ</t>
    </rPh>
    <rPh sb="22" eb="24">
      <t>キカク</t>
    </rPh>
    <rPh sb="24" eb="25">
      <t>カ</t>
    </rPh>
    <rPh sb="32" eb="34">
      <t>ジギョウ</t>
    </rPh>
    <rPh sb="34" eb="35">
      <t>ブ</t>
    </rPh>
    <rPh sb="35" eb="37">
      <t>ケイエイ</t>
    </rPh>
    <rPh sb="37" eb="39">
      <t>キカク</t>
    </rPh>
    <rPh sb="39" eb="40">
      <t>カ</t>
    </rPh>
    <phoneticPr fontId="1"/>
  </si>
  <si>
    <t xml:space="preserve">           企画財政局政策部地域交通政策推進担当</t>
    <phoneticPr fontId="2"/>
  </si>
  <si>
    <t>-</t>
    <phoneticPr fontId="2"/>
  </si>
  <si>
    <t>１６ － １．　　款 別 一 般 会 計 歳 入 ・ 歳 出 決 算  （ 平 成 ３ ０ 年 度 ）</t>
    <rPh sb="9" eb="10">
      <t>カン</t>
    </rPh>
    <rPh sb="11" eb="12">
      <t>ベツ</t>
    </rPh>
    <rPh sb="13" eb="16">
      <t>イッパン</t>
    </rPh>
    <rPh sb="17" eb="20">
      <t>カイケイ</t>
    </rPh>
    <rPh sb="21" eb="24">
      <t>サイニュウ</t>
    </rPh>
    <rPh sb="27" eb="30">
      <t>サイシュツ</t>
    </rPh>
    <rPh sb="31" eb="34">
      <t>ケッサン</t>
    </rPh>
    <rPh sb="38" eb="41">
      <t>ヘイセイ</t>
    </rPh>
    <rPh sb="46" eb="49">
      <t>ネンド</t>
    </rPh>
    <phoneticPr fontId="1"/>
  </si>
  <si>
    <t>１６ － ２．　　会 計 別 特 別 会 計 歳 入 ・ 歳 出 決 算 　（ 平 成 ３ ０ 年 度 ）</t>
    <rPh sb="9" eb="12">
      <t>カイケイ</t>
    </rPh>
    <rPh sb="13" eb="14">
      <t>ベツ</t>
    </rPh>
    <rPh sb="15" eb="18">
      <t>トクベツ</t>
    </rPh>
    <rPh sb="19" eb="22">
      <t>カイケイ</t>
    </rPh>
    <rPh sb="23" eb="26">
      <t>サイニュウ</t>
    </rPh>
    <rPh sb="29" eb="32">
      <t>サイシュツ</t>
    </rPh>
    <rPh sb="33" eb="36">
      <t>ケッサン</t>
    </rPh>
    <rPh sb="40" eb="43">
      <t>ヘイセイ</t>
    </rPh>
    <rPh sb="48" eb="51">
      <t>ネンド</t>
    </rPh>
    <phoneticPr fontId="1"/>
  </si>
  <si>
    <t>平       成       ２　９       年       度</t>
    <rPh sb="0" eb="9">
      <t>ヘイセイ</t>
    </rPh>
    <rPh sb="26" eb="35">
      <t>ネンド</t>
    </rPh>
    <phoneticPr fontId="1"/>
  </si>
  <si>
    <t>３　０         年         度</t>
    <rPh sb="12" eb="23">
      <t>ネンド</t>
    </rPh>
    <phoneticPr fontId="1"/>
  </si>
  <si>
    <t>３１ 年 度
当初予算額</t>
    <rPh sb="3" eb="4">
      <t>ネン</t>
    </rPh>
    <rPh sb="5" eb="6">
      <t>タビ</t>
    </rPh>
    <rPh sb="7" eb="9">
      <t>トウショ</t>
    </rPh>
    <rPh sb="9" eb="11">
      <t>ヨサン</t>
    </rPh>
    <rPh sb="11" eb="12">
      <t>ガク</t>
    </rPh>
    <phoneticPr fontId="1"/>
  </si>
  <si>
    <t>平       成       ２　９      年       度</t>
    <rPh sb="0" eb="9">
      <t>ヘイセイ</t>
    </rPh>
    <rPh sb="25" eb="26">
      <t>ネン</t>
    </rPh>
    <rPh sb="33" eb="34">
      <t>ド</t>
    </rPh>
    <phoneticPr fontId="1"/>
  </si>
  <si>
    <t>３　０      年      度</t>
    <rPh sb="9" eb="17">
      <t>ネンド</t>
    </rPh>
    <phoneticPr fontId="1"/>
  </si>
  <si>
    <t>平成 ２６ 年度</t>
    <rPh sb="0" eb="2">
      <t>ヘイセイ</t>
    </rPh>
    <phoneticPr fontId="1"/>
  </si>
  <si>
    <t>３０年度</t>
    <rPh sb="2" eb="4">
      <t>ネンド</t>
    </rPh>
    <phoneticPr fontId="1"/>
  </si>
  <si>
    <t>平  成  ３　０  年  度</t>
    <rPh sb="0" eb="4">
      <t>ヘイセイ</t>
    </rPh>
    <rPh sb="11" eb="12">
      <t>ネン</t>
    </rPh>
    <rPh sb="14" eb="15">
      <t>ド</t>
    </rPh>
    <phoneticPr fontId="1"/>
  </si>
  <si>
    <t>３０　　年　　度</t>
    <rPh sb="4" eb="8">
      <t>ネンド</t>
    </rPh>
    <phoneticPr fontId="1"/>
  </si>
  <si>
    <t xml:space="preserve"> 平　　成　　２６　　年</t>
    <rPh sb="1" eb="5">
      <t>ヘイセイ</t>
    </rPh>
    <rPh sb="11" eb="12">
      <t>ネン</t>
    </rPh>
    <phoneticPr fontId="1"/>
  </si>
  <si>
    <t>　　　　　　　 ２７</t>
    <phoneticPr fontId="2"/>
  </si>
  <si>
    <t>　　　　　　　 ２８</t>
    <phoneticPr fontId="2"/>
  </si>
  <si>
    <t>　　　　　　　 ２９</t>
    <phoneticPr fontId="2"/>
  </si>
  <si>
    <t>　　　　　　　 ３０</t>
    <phoneticPr fontId="2"/>
  </si>
  <si>
    <t>平　成　　２　９　　年　度</t>
    <rPh sb="0" eb="1">
      <t>ヒラ</t>
    </rPh>
    <rPh sb="2" eb="3">
      <t>シゲル</t>
    </rPh>
    <rPh sb="10" eb="11">
      <t>トシ</t>
    </rPh>
    <rPh sb="12" eb="13">
      <t>ド</t>
    </rPh>
    <phoneticPr fontId="1"/>
  </si>
  <si>
    <t>３　１        年        度</t>
    <rPh sb="11" eb="21">
      <t>ネンド</t>
    </rPh>
    <phoneticPr fontId="1"/>
  </si>
  <si>
    <t>平　成　２６</t>
    <rPh sb="0" eb="1">
      <t>ヒラ</t>
    </rPh>
    <rPh sb="2" eb="3">
      <t>シゲル</t>
    </rPh>
    <phoneticPr fontId="1"/>
  </si>
  <si>
    <t>２７</t>
    <phoneticPr fontId="2"/>
  </si>
  <si>
    <t>２８</t>
    <phoneticPr fontId="2"/>
  </si>
  <si>
    <t>３０</t>
    <phoneticPr fontId="2"/>
  </si>
  <si>
    <t>３０  年　度</t>
    <rPh sb="2" eb="5">
      <t>ネンド</t>
    </rPh>
    <phoneticPr fontId="1"/>
  </si>
  <si>
    <t>平 成 ２６ 年 度</t>
    <rPh sb="0" eb="1">
      <t>ヒラ</t>
    </rPh>
    <rPh sb="2" eb="3">
      <t>シゲル</t>
    </rPh>
    <rPh sb="7" eb="8">
      <t>ネン</t>
    </rPh>
    <rPh sb="9" eb="10">
      <t>ド</t>
    </rPh>
    <phoneticPr fontId="1"/>
  </si>
  <si>
    <t>-　</t>
  </si>
  <si>
    <t>平 成 ３０ 年 度</t>
    <rPh sb="0" eb="3">
      <t>ヘイセイ</t>
    </rPh>
    <rPh sb="7" eb="10">
      <t>ネンド</t>
    </rPh>
    <phoneticPr fontId="1"/>
  </si>
  <si>
    <t>平       成       ２　７       年       度</t>
    <rPh sb="0" eb="9">
      <t>ヘイセイ</t>
    </rPh>
    <rPh sb="26" eb="35">
      <t>ネンド</t>
    </rPh>
    <phoneticPr fontId="1"/>
  </si>
  <si>
    <t>２　８         年         度</t>
    <rPh sb="12" eb="23">
      <t>ネンド</t>
    </rPh>
    <phoneticPr fontId="1"/>
  </si>
  <si>
    <t>平　成　２７　年　度</t>
    <rPh sb="0" eb="3">
      <t>ヘイセイ</t>
    </rPh>
    <rPh sb="7" eb="10">
      <t>ネンド</t>
    </rPh>
    <phoneticPr fontId="1"/>
  </si>
  <si>
    <t>２９　　年　　度</t>
    <phoneticPr fontId="2"/>
  </si>
  <si>
    <t>３０　　年　　度</t>
    <phoneticPr fontId="2"/>
  </si>
  <si>
    <t>-</t>
  </si>
  <si>
    <t>収入済額</t>
    <rPh sb="0" eb="2">
      <t>シュウニュウ</t>
    </rPh>
    <rPh sb="2" eb="3">
      <t>ズ</t>
    </rPh>
    <rPh sb="3" eb="4">
      <t>ガク</t>
    </rPh>
    <phoneticPr fontId="1"/>
  </si>
  <si>
    <t>収入未済額は実質収入未済額を記載。</t>
    <phoneticPr fontId="2"/>
  </si>
  <si>
    <t>収入済額
　　　　　</t>
    <rPh sb="0" eb="2">
      <t>シュウニュウ</t>
    </rPh>
    <rPh sb="2" eb="3">
      <t>ズ</t>
    </rPh>
    <rPh sb="3" eb="4">
      <t>ガク</t>
    </rPh>
    <phoneticPr fontId="1"/>
  </si>
  <si>
    <t>収入未済額には実質収入未済額を記載。</t>
    <phoneticPr fontId="1"/>
  </si>
  <si>
    <t>商標権（件）</t>
    <rPh sb="0" eb="3">
      <t>ショウヒョウケン</t>
    </rPh>
    <rPh sb="4" eb="5">
      <t>ケン</t>
    </rPh>
    <phoneticPr fontId="2"/>
  </si>
  <si>
    <t>　　　商標権</t>
    <rPh sb="3" eb="6">
      <t>ショウヒョウケン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</si>
  <si>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</si>
  <si>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</si>
  <si>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</si>
  <si>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</si>
  <si>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</si>
  <si>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</si>
  <si>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　資産統括局財務部財政課</t>
    <rPh sb="0" eb="2">
      <t>シリョウ</t>
    </rPh>
    <rPh sb="3" eb="5">
      <t>シサン</t>
    </rPh>
    <rPh sb="5" eb="7">
      <t>トウカツ</t>
    </rPh>
    <rPh sb="7" eb="8">
      <t>キョク</t>
    </rPh>
    <rPh sb="8" eb="10">
      <t>ザイム</t>
    </rPh>
    <rPh sb="10" eb="11">
      <t>ブ</t>
    </rPh>
    <rPh sb="11" eb="13">
      <t>ザイセイ</t>
    </rPh>
    <rPh sb="13" eb="14">
      <t>カ</t>
    </rPh>
    <phoneticPr fontId="1"/>
  </si>
  <si>
    <t>資料　   資産統括局財務部財政課</t>
    <rPh sb="0" eb="2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6">
      <t>ザイセイ</t>
    </rPh>
    <phoneticPr fontId="1"/>
  </si>
  <si>
    <t xml:space="preserve"> 資料　  資産統括局財務部財政課</t>
    <rPh sb="1" eb="3">
      <t>シリョウ</t>
    </rPh>
    <rPh sb="6" eb="8">
      <t>シサン</t>
    </rPh>
    <rPh sb="8" eb="10">
      <t>トウカツ</t>
    </rPh>
    <rPh sb="10" eb="11">
      <t>キョク</t>
    </rPh>
    <rPh sb="11" eb="13">
      <t>ザイム</t>
    </rPh>
    <rPh sb="13" eb="14">
      <t>ブ</t>
    </rPh>
    <rPh sb="14" eb="17">
      <t>ザイセイカ</t>
    </rPh>
    <phoneticPr fontId="1"/>
  </si>
  <si>
    <t>資料　　会計管理室「歳入歳出決算事項別明細書」、資産統括局財務部財政課</t>
    <rPh sb="0" eb="2">
      <t>シリョウ</t>
    </rPh>
    <rPh sb="4" eb="6">
      <t>カイケイ</t>
    </rPh>
    <rPh sb="6" eb="8">
      <t>カンリ</t>
    </rPh>
    <rPh sb="8" eb="9">
      <t>シツ</t>
    </rPh>
    <rPh sb="10" eb="12">
      <t>サイニュウ</t>
    </rPh>
    <rPh sb="12" eb="14">
      <t>サイシュツ</t>
    </rPh>
    <rPh sb="14" eb="16">
      <t>ケッサン</t>
    </rPh>
    <rPh sb="16" eb="18">
      <t>ジコウ</t>
    </rPh>
    <rPh sb="18" eb="19">
      <t>ベツ</t>
    </rPh>
    <rPh sb="19" eb="22">
      <t>メイサイショ</t>
    </rPh>
    <rPh sb="24" eb="26">
      <t>シサン</t>
    </rPh>
    <rPh sb="26" eb="28">
      <t>トウカツ</t>
    </rPh>
    <rPh sb="28" eb="29">
      <t>キョク</t>
    </rPh>
    <rPh sb="29" eb="31">
      <t>ザイム</t>
    </rPh>
    <rPh sb="31" eb="32">
      <t>ブ</t>
    </rPh>
    <rPh sb="32" eb="34">
      <t>ザイセイ</t>
    </rPh>
    <rPh sb="34" eb="3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</si>
</sst>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.000;&quot;△ &quot;#,##0.000"/>
    <numFmt numFmtId="178" formatCode="#,##0;&quot;△&quot;#,##0;&quot;-&quot;"/>
    <numFmt numFmtId="179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.5"/>
      <name val="ＭＳ Ｐ明朝"/>
      <family val="1"/>
      <charset val="128"/>
    </font>
    <font>
      <sz val="6.5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1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1" fontId="5" fillId="0" borderId="0" xfId="0" applyNumberFormat="1" applyFont="1" applyFill="1" applyBorder="1" applyAlignment="1"/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Alignment="1"/>
    <xf numFmtId="177" fontId="5" fillId="0" borderId="0" xfId="0" applyNumberFormat="1" applyFont="1" applyFill="1" applyAlignment="1"/>
    <xf numFmtId="0" fontId="5" fillId="0" borderId="1" xfId="0" applyFont="1" applyFill="1" applyBorder="1" applyAlignment="1"/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3" fontId="5" fillId="0" borderId="0" xfId="0" applyNumberFormat="1" applyFont="1" applyFill="1" applyAlignment="1"/>
    <xf numFmtId="43" fontId="5" fillId="0" borderId="0" xfId="0" applyNumberFormat="1" applyFont="1" applyFill="1">
      <alignment vertical="center"/>
    </xf>
    <xf numFmtId="41" fontId="5" fillId="0" borderId="0" xfId="0" applyNumberFormat="1" applyFont="1" applyFill="1" applyAlignment="1">
      <alignment shrinkToFit="1"/>
    </xf>
    <xf numFmtId="41" fontId="8" fillId="0" borderId="0" xfId="0" applyNumberFormat="1" applyFont="1" applyFill="1">
      <alignment vertical="center"/>
    </xf>
    <xf numFmtId="0" fontId="9" fillId="0" borderId="1" xfId="0" applyFont="1" applyFill="1" applyBorder="1" applyAlignment="1">
      <alignment horizontal="left" vertical="center" indent="2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179" fontId="5" fillId="0" borderId="0" xfId="0" applyNumberFormat="1" applyFont="1" applyFill="1" applyBorder="1" applyAlignment="1"/>
    <xf numFmtId="0" fontId="0" fillId="0" borderId="0" xfId="0" applyFill="1">
      <alignment vertical="center"/>
    </xf>
    <xf numFmtId="0" fontId="5" fillId="0" borderId="1" xfId="0" quotePrefix="1" applyFont="1" applyFill="1" applyBorder="1" applyAlignment="1"/>
    <xf numFmtId="0" fontId="5" fillId="0" borderId="0" xfId="0" applyFont="1" applyFill="1" applyBorder="1" applyAlignment="1"/>
    <xf numFmtId="0" fontId="4" fillId="0" borderId="3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5" fillId="0" borderId="0" xfId="0" applyFont="1" applyFill="1" applyAlignment="1">
      <alignment horizontal="centerContinuous"/>
    </xf>
    <xf numFmtId="41" fontId="5" fillId="0" borderId="2" xfId="0" applyNumberFormat="1" applyFont="1" applyFill="1" applyBorder="1" applyAlignment="1"/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7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>
      <alignment vertical="center"/>
    </xf>
    <xf numFmtId="0" fontId="5" fillId="0" borderId="1" xfId="0" applyFont="1" applyFill="1" applyBorder="1" applyAlignment="1">
      <alignment horizontal="left" indent="1"/>
    </xf>
    <xf numFmtId="0" fontId="5" fillId="0" borderId="1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indent="1" shrinkToFit="1"/>
    </xf>
    <xf numFmtId="0" fontId="5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3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indent="2"/>
    </xf>
    <xf numFmtId="0" fontId="5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0" xfId="0" quotePrefix="1" applyFont="1" applyFill="1" applyAlignment="1">
      <alignment horizontal="right"/>
    </xf>
    <xf numFmtId="49" fontId="5" fillId="0" borderId="0" xfId="0" applyNumberFormat="1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38" fontId="5" fillId="0" borderId="0" xfId="1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178" fontId="0" fillId="0" borderId="0" xfId="0" applyNumberFormat="1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1" fontId="0" fillId="0" borderId="0" xfId="0" applyNumberFormat="1" applyFont="1" applyFill="1">
      <alignment vertical="center"/>
    </xf>
    <xf numFmtId="0" fontId="5" fillId="0" borderId="1" xfId="0" applyFont="1" applyFill="1" applyBorder="1" applyAlignment="1">
      <alignment shrinkToFit="1"/>
    </xf>
    <xf numFmtId="0" fontId="5" fillId="0" borderId="0" xfId="0" applyFont="1" applyFill="1" applyBorder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0" xfId="1" applyFont="1" applyFill="1">
      <alignment vertical="center"/>
    </xf>
    <xf numFmtId="43" fontId="5" fillId="0" borderId="0" xfId="0" applyNumberFormat="1" applyFont="1" applyFill="1" applyAlignment="1">
      <alignment horizontal="right"/>
    </xf>
    <xf numFmtId="41" fontId="8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horizontal="right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Normal="100" zoomScaleSheetLayoutView="100" workbookViewId="0"/>
  </sheetViews>
  <sheetFormatPr defaultRowHeight="13.5"/>
  <cols>
    <col min="1" max="1" width="19" style="28" customWidth="1"/>
    <col min="2" max="7" width="9.75" style="28" customWidth="1"/>
    <col min="8" max="9" width="8.375" style="28" customWidth="1"/>
    <col min="10" max="16384" width="9" style="28"/>
  </cols>
  <sheetData>
    <row r="1" spans="1:9">
      <c r="A1" s="2" t="s">
        <v>375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21">
      <c r="A3" s="34" t="s">
        <v>6</v>
      </c>
      <c r="B3" s="35"/>
      <c r="C3" s="35"/>
      <c r="D3" s="35"/>
      <c r="E3" s="35"/>
      <c r="F3" s="35"/>
      <c r="G3" s="35"/>
      <c r="H3" s="35"/>
      <c r="I3" s="35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 ht="14.25">
      <c r="A5" s="21" t="s">
        <v>414</v>
      </c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36" t="s">
        <v>7</v>
      </c>
      <c r="B7" s="2"/>
      <c r="C7" s="2"/>
      <c r="D7" s="2"/>
      <c r="E7" s="2"/>
      <c r="F7" s="2"/>
      <c r="G7" s="2"/>
      <c r="H7" s="2"/>
      <c r="I7" s="2"/>
    </row>
    <row r="8" spans="1:9">
      <c r="A8" s="2" t="s">
        <v>326</v>
      </c>
      <c r="B8" s="2"/>
      <c r="C8" s="2"/>
      <c r="D8" s="2"/>
      <c r="E8" s="2"/>
      <c r="F8" s="2"/>
      <c r="G8" s="2"/>
      <c r="H8" s="2"/>
      <c r="I8" s="2"/>
    </row>
    <row r="9" spans="1:9" ht="13.5" customHeight="1">
      <c r="A9" s="85" t="s">
        <v>8</v>
      </c>
      <c r="B9" s="88" t="s">
        <v>9</v>
      </c>
      <c r="C9" s="88"/>
      <c r="D9" s="88"/>
      <c r="E9" s="88"/>
      <c r="F9" s="88" t="s">
        <v>10</v>
      </c>
      <c r="G9" s="77"/>
      <c r="H9" s="87" t="s">
        <v>364</v>
      </c>
      <c r="I9" s="89" t="s">
        <v>365</v>
      </c>
    </row>
    <row r="10" spans="1:9" ht="54" customHeight="1">
      <c r="A10" s="85"/>
      <c r="B10" s="62" t="s">
        <v>0</v>
      </c>
      <c r="C10" s="62" t="s">
        <v>11</v>
      </c>
      <c r="D10" s="61" t="s">
        <v>12</v>
      </c>
      <c r="E10" s="62" t="s">
        <v>13</v>
      </c>
      <c r="F10" s="88"/>
      <c r="G10" s="37" t="s">
        <v>448</v>
      </c>
      <c r="H10" s="88"/>
      <c r="I10" s="86"/>
    </row>
    <row r="11" spans="1:9" ht="5.0999999999999996" customHeight="1">
      <c r="A11" s="5"/>
      <c r="B11" s="2"/>
      <c r="C11" s="2"/>
      <c r="D11" s="2"/>
      <c r="E11" s="2"/>
      <c r="F11" s="2"/>
      <c r="G11" s="2"/>
      <c r="H11" s="2"/>
      <c r="I11" s="2"/>
    </row>
    <row r="12" spans="1:9">
      <c r="A12" s="38" t="s">
        <v>51</v>
      </c>
      <c r="B12" s="84">
        <v>206600000</v>
      </c>
      <c r="C12" s="84">
        <v>-1459707</v>
      </c>
      <c r="D12" s="84">
        <v>5928817</v>
      </c>
      <c r="E12" s="84">
        <v>211069110</v>
      </c>
      <c r="F12" s="84">
        <v>214316534</v>
      </c>
      <c r="G12" s="84">
        <v>205885923</v>
      </c>
      <c r="H12" s="84">
        <v>369752</v>
      </c>
      <c r="I12" s="84">
        <v>8071567</v>
      </c>
    </row>
    <row r="13" spans="1:9" ht="18" customHeight="1">
      <c r="A13" s="13" t="s">
        <v>14</v>
      </c>
      <c r="B13" s="84">
        <v>78492031</v>
      </c>
      <c r="C13" s="84">
        <v>777000</v>
      </c>
      <c r="D13" s="84">
        <v>0</v>
      </c>
      <c r="E13" s="84">
        <v>79269031</v>
      </c>
      <c r="F13" s="84">
        <v>82361914</v>
      </c>
      <c r="G13" s="84">
        <v>79238902</v>
      </c>
      <c r="H13" s="84">
        <v>284581</v>
      </c>
      <c r="I13" s="84">
        <v>2838431</v>
      </c>
    </row>
    <row r="14" spans="1:9">
      <c r="A14" s="13" t="s">
        <v>15</v>
      </c>
      <c r="B14" s="84">
        <v>746301</v>
      </c>
      <c r="C14" s="84">
        <v>0</v>
      </c>
      <c r="D14" s="84">
        <v>0</v>
      </c>
      <c r="E14" s="84">
        <v>746301</v>
      </c>
      <c r="F14" s="84">
        <v>775527</v>
      </c>
      <c r="G14" s="84">
        <v>775527</v>
      </c>
      <c r="H14" s="84">
        <v>0</v>
      </c>
      <c r="I14" s="84">
        <v>0</v>
      </c>
    </row>
    <row r="15" spans="1:9">
      <c r="A15" s="13" t="s">
        <v>16</v>
      </c>
      <c r="B15" s="84">
        <v>74000</v>
      </c>
      <c r="C15" s="84">
        <v>60000</v>
      </c>
      <c r="D15" s="84">
        <v>0</v>
      </c>
      <c r="E15" s="84">
        <v>134000</v>
      </c>
      <c r="F15" s="84">
        <v>132149</v>
      </c>
      <c r="G15" s="84">
        <v>132149</v>
      </c>
      <c r="H15" s="84">
        <v>0</v>
      </c>
      <c r="I15" s="84">
        <v>0</v>
      </c>
    </row>
    <row r="16" spans="1:9">
      <c r="A16" s="13" t="s">
        <v>1</v>
      </c>
      <c r="B16" s="84">
        <v>354000</v>
      </c>
      <c r="C16" s="84">
        <v>0</v>
      </c>
      <c r="D16" s="84">
        <v>0</v>
      </c>
      <c r="E16" s="84">
        <v>354000</v>
      </c>
      <c r="F16" s="84">
        <v>395966</v>
      </c>
      <c r="G16" s="84">
        <v>395966</v>
      </c>
      <c r="H16" s="84">
        <v>0</v>
      </c>
      <c r="I16" s="84">
        <v>0</v>
      </c>
    </row>
    <row r="17" spans="1:9">
      <c r="A17" s="13" t="s">
        <v>2</v>
      </c>
      <c r="B17" s="84">
        <v>638000</v>
      </c>
      <c r="C17" s="84">
        <v>0</v>
      </c>
      <c r="D17" s="84">
        <v>0</v>
      </c>
      <c r="E17" s="84">
        <v>638000</v>
      </c>
      <c r="F17" s="84">
        <v>313846</v>
      </c>
      <c r="G17" s="84">
        <v>313846</v>
      </c>
      <c r="H17" s="84">
        <v>0</v>
      </c>
      <c r="I17" s="84">
        <v>0</v>
      </c>
    </row>
    <row r="18" spans="1:9" ht="18" customHeight="1">
      <c r="A18" s="13" t="s">
        <v>17</v>
      </c>
      <c r="B18" s="84">
        <v>8250000</v>
      </c>
      <c r="C18" s="84">
        <v>0</v>
      </c>
      <c r="D18" s="84">
        <v>0</v>
      </c>
      <c r="E18" s="84">
        <v>8250000</v>
      </c>
      <c r="F18" s="84">
        <v>8055974</v>
      </c>
      <c r="G18" s="84">
        <v>8055974</v>
      </c>
      <c r="H18" s="84">
        <v>0</v>
      </c>
      <c r="I18" s="84">
        <v>0</v>
      </c>
    </row>
    <row r="19" spans="1:9">
      <c r="A19" s="13" t="s">
        <v>18</v>
      </c>
      <c r="B19" s="84">
        <v>291000</v>
      </c>
      <c r="C19" s="84">
        <v>70000</v>
      </c>
      <c r="D19" s="84">
        <v>0</v>
      </c>
      <c r="E19" s="84">
        <v>361000</v>
      </c>
      <c r="F19" s="84">
        <v>341742</v>
      </c>
      <c r="G19" s="84">
        <v>341742</v>
      </c>
      <c r="H19" s="84">
        <v>0</v>
      </c>
      <c r="I19" s="84">
        <v>0</v>
      </c>
    </row>
    <row r="20" spans="1:9">
      <c r="A20" s="13" t="s">
        <v>3</v>
      </c>
      <c r="B20" s="84">
        <v>383000</v>
      </c>
      <c r="C20" s="84">
        <v>0</v>
      </c>
      <c r="D20" s="84">
        <v>0</v>
      </c>
      <c r="E20" s="84">
        <v>383000</v>
      </c>
      <c r="F20" s="84">
        <v>384750</v>
      </c>
      <c r="G20" s="84">
        <v>384750</v>
      </c>
      <c r="H20" s="84">
        <v>0</v>
      </c>
      <c r="I20" s="84">
        <v>0</v>
      </c>
    </row>
    <row r="21" spans="1:9">
      <c r="A21" s="13" t="s">
        <v>19</v>
      </c>
      <c r="B21" s="84">
        <v>11850000</v>
      </c>
      <c r="C21" s="84">
        <v>289359</v>
      </c>
      <c r="D21" s="84">
        <v>0</v>
      </c>
      <c r="E21" s="84">
        <v>12139359</v>
      </c>
      <c r="F21" s="84">
        <v>12190178</v>
      </c>
      <c r="G21" s="84">
        <v>12190178</v>
      </c>
      <c r="H21" s="84">
        <v>0</v>
      </c>
      <c r="I21" s="84">
        <v>0</v>
      </c>
    </row>
    <row r="22" spans="1:9" ht="18" customHeight="1">
      <c r="A22" s="13" t="s">
        <v>20</v>
      </c>
      <c r="B22" s="84">
        <v>69000</v>
      </c>
      <c r="C22" s="84">
        <v>0</v>
      </c>
      <c r="D22" s="84">
        <v>0</v>
      </c>
      <c r="E22" s="84">
        <v>69000</v>
      </c>
      <c r="F22" s="84">
        <v>62621</v>
      </c>
      <c r="G22" s="84">
        <v>62621</v>
      </c>
      <c r="H22" s="84">
        <v>0</v>
      </c>
      <c r="I22" s="84">
        <v>0</v>
      </c>
    </row>
    <row r="23" spans="1:9">
      <c r="A23" s="13" t="s">
        <v>21</v>
      </c>
      <c r="B23" s="84">
        <v>1502649</v>
      </c>
      <c r="C23" s="84">
        <v>6352</v>
      </c>
      <c r="D23" s="84">
        <v>0</v>
      </c>
      <c r="E23" s="84">
        <v>1509001</v>
      </c>
      <c r="F23" s="84">
        <v>1723374</v>
      </c>
      <c r="G23" s="84">
        <v>1509019</v>
      </c>
      <c r="H23" s="84">
        <v>13325</v>
      </c>
      <c r="I23" s="84">
        <v>201030</v>
      </c>
    </row>
    <row r="24" spans="1:9">
      <c r="A24" s="13" t="s">
        <v>22</v>
      </c>
      <c r="B24" s="84">
        <v>6924996</v>
      </c>
      <c r="C24" s="84">
        <v>0</v>
      </c>
      <c r="D24" s="84">
        <v>0</v>
      </c>
      <c r="E24" s="84">
        <v>6924996</v>
      </c>
      <c r="F24" s="84">
        <v>7282104</v>
      </c>
      <c r="G24" s="84">
        <v>6889837</v>
      </c>
      <c r="H24" s="84">
        <v>3265</v>
      </c>
      <c r="I24" s="84">
        <v>389002</v>
      </c>
    </row>
    <row r="25" spans="1:9">
      <c r="A25" s="13" t="s">
        <v>23</v>
      </c>
      <c r="B25" s="84">
        <v>47301593</v>
      </c>
      <c r="C25" s="84">
        <v>-980532</v>
      </c>
      <c r="D25" s="84">
        <v>1605871</v>
      </c>
      <c r="E25" s="84">
        <v>47926932</v>
      </c>
      <c r="F25" s="84">
        <v>48202485</v>
      </c>
      <c r="G25" s="84">
        <v>47098493</v>
      </c>
      <c r="H25" s="84">
        <v>0</v>
      </c>
      <c r="I25" s="84">
        <v>1103991</v>
      </c>
    </row>
    <row r="26" spans="1:9">
      <c r="A26" s="13" t="s">
        <v>24</v>
      </c>
      <c r="B26" s="84">
        <v>12408059</v>
      </c>
      <c r="C26" s="84">
        <v>-726747</v>
      </c>
      <c r="D26" s="84">
        <v>44091</v>
      </c>
      <c r="E26" s="84">
        <v>11725403</v>
      </c>
      <c r="F26" s="84">
        <v>11574554</v>
      </c>
      <c r="G26" s="84">
        <v>11527129</v>
      </c>
      <c r="H26" s="84">
        <v>0</v>
      </c>
      <c r="I26" s="84">
        <v>47425</v>
      </c>
    </row>
    <row r="27" spans="1:9" ht="18" customHeight="1">
      <c r="A27" s="13" t="s">
        <v>25</v>
      </c>
      <c r="B27" s="84">
        <v>1618699</v>
      </c>
      <c r="C27" s="84">
        <v>1049058</v>
      </c>
      <c r="D27" s="84">
        <v>0</v>
      </c>
      <c r="E27" s="84">
        <v>2667757</v>
      </c>
      <c r="F27" s="84">
        <v>2660394</v>
      </c>
      <c r="G27" s="84">
        <v>2645787</v>
      </c>
      <c r="H27" s="84">
        <v>0</v>
      </c>
      <c r="I27" s="84">
        <v>14607</v>
      </c>
    </row>
    <row r="28" spans="1:9">
      <c r="A28" s="13" t="s">
        <v>26</v>
      </c>
      <c r="B28" s="84">
        <v>123463</v>
      </c>
      <c r="C28" s="84">
        <v>58615</v>
      </c>
      <c r="D28" s="84">
        <v>0</v>
      </c>
      <c r="E28" s="84">
        <v>182078</v>
      </c>
      <c r="F28" s="84">
        <v>214541</v>
      </c>
      <c r="G28" s="84">
        <v>214541</v>
      </c>
      <c r="H28" s="84">
        <v>0</v>
      </c>
      <c r="I28" s="84">
        <v>0</v>
      </c>
    </row>
    <row r="29" spans="1:9">
      <c r="A29" s="13" t="s">
        <v>27</v>
      </c>
      <c r="B29" s="84">
        <v>4671055</v>
      </c>
      <c r="C29" s="84">
        <v>-2283133</v>
      </c>
      <c r="D29" s="84">
        <v>0</v>
      </c>
      <c r="E29" s="84">
        <v>2387922</v>
      </c>
      <c r="F29" s="84">
        <v>963655</v>
      </c>
      <c r="G29" s="84">
        <v>963655</v>
      </c>
      <c r="H29" s="84">
        <v>0</v>
      </c>
      <c r="I29" s="84">
        <v>0</v>
      </c>
    </row>
    <row r="30" spans="1:9">
      <c r="A30" s="13" t="s">
        <v>28</v>
      </c>
      <c r="B30" s="84">
        <v>1</v>
      </c>
      <c r="C30" s="84">
        <v>206928</v>
      </c>
      <c r="D30" s="84">
        <v>197955</v>
      </c>
      <c r="E30" s="84">
        <v>404884</v>
      </c>
      <c r="F30" s="84">
        <v>404884</v>
      </c>
      <c r="G30" s="84">
        <v>404884</v>
      </c>
      <c r="H30" s="84">
        <v>0</v>
      </c>
      <c r="I30" s="84">
        <v>0</v>
      </c>
    </row>
    <row r="31" spans="1:9">
      <c r="A31" s="13" t="s">
        <v>29</v>
      </c>
      <c r="B31" s="84">
        <v>6508753</v>
      </c>
      <c r="C31" s="84">
        <v>12827</v>
      </c>
      <c r="D31" s="84">
        <v>0</v>
      </c>
      <c r="E31" s="84">
        <v>6521580</v>
      </c>
      <c r="F31" s="84">
        <v>8765110</v>
      </c>
      <c r="G31" s="84">
        <v>6604856</v>
      </c>
      <c r="H31" s="84">
        <v>68581</v>
      </c>
      <c r="I31" s="84">
        <v>2091673</v>
      </c>
    </row>
    <row r="32" spans="1:9" ht="18" customHeight="1">
      <c r="A32" s="13" t="s">
        <v>30</v>
      </c>
      <c r="B32" s="84">
        <v>24393400</v>
      </c>
      <c r="C32" s="84">
        <v>566</v>
      </c>
      <c r="D32" s="84">
        <v>4080900</v>
      </c>
      <c r="E32" s="84">
        <v>28474866</v>
      </c>
      <c r="F32" s="84">
        <v>27510766</v>
      </c>
      <c r="G32" s="84">
        <v>26136066</v>
      </c>
      <c r="H32" s="84">
        <v>0</v>
      </c>
      <c r="I32" s="84">
        <v>1374700</v>
      </c>
    </row>
    <row r="33" spans="1:9" ht="5.0999999999999996" customHeight="1">
      <c r="A33" s="39"/>
      <c r="B33" s="9"/>
      <c r="C33" s="9"/>
      <c r="D33" s="9"/>
      <c r="E33" s="9"/>
      <c r="F33" s="9"/>
      <c r="G33" s="9"/>
      <c r="H33" s="9"/>
      <c r="I33" s="9"/>
    </row>
    <row r="34" spans="1:9">
      <c r="A34" s="22" t="s">
        <v>449</v>
      </c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36" t="s">
        <v>31</v>
      </c>
      <c r="B36" s="2"/>
      <c r="C36" s="2"/>
      <c r="D36" s="2"/>
      <c r="E36" s="2"/>
      <c r="F36" s="2"/>
      <c r="G36" s="2"/>
      <c r="H36" s="2"/>
      <c r="I36" s="2"/>
    </row>
    <row r="37" spans="1:9">
      <c r="A37" s="2" t="s">
        <v>326</v>
      </c>
      <c r="B37" s="2"/>
      <c r="C37" s="2"/>
      <c r="D37" s="2"/>
      <c r="E37" s="2"/>
      <c r="F37" s="2"/>
      <c r="G37" s="2"/>
      <c r="H37" s="2"/>
      <c r="I37" s="2"/>
    </row>
    <row r="38" spans="1:9">
      <c r="A38" s="85" t="s">
        <v>8</v>
      </c>
      <c r="B38" s="88" t="s">
        <v>32</v>
      </c>
      <c r="C38" s="88"/>
      <c r="D38" s="88"/>
      <c r="E38" s="88"/>
      <c r="F38" s="88"/>
      <c r="G38" s="88" t="s">
        <v>33</v>
      </c>
      <c r="H38" s="87" t="s">
        <v>34</v>
      </c>
      <c r="I38" s="86" t="s">
        <v>35</v>
      </c>
    </row>
    <row r="39" spans="1:9" ht="40.5" customHeight="1">
      <c r="A39" s="85"/>
      <c r="B39" s="62" t="s">
        <v>0</v>
      </c>
      <c r="C39" s="62" t="s">
        <v>11</v>
      </c>
      <c r="D39" s="61" t="s">
        <v>36</v>
      </c>
      <c r="E39" s="61" t="s">
        <v>4</v>
      </c>
      <c r="F39" s="62" t="s">
        <v>13</v>
      </c>
      <c r="G39" s="88"/>
      <c r="H39" s="88"/>
      <c r="I39" s="86"/>
    </row>
    <row r="40" spans="1:9" ht="5.0999999999999996" customHeight="1">
      <c r="A40" s="5"/>
      <c r="B40" s="2"/>
      <c r="C40" s="2"/>
      <c r="D40" s="2"/>
      <c r="E40" s="2"/>
      <c r="F40" s="2"/>
      <c r="G40" s="2"/>
      <c r="H40" s="2"/>
      <c r="I40" s="2"/>
    </row>
    <row r="41" spans="1:9">
      <c r="A41" s="38" t="s">
        <v>50</v>
      </c>
      <c r="B41" s="84">
        <v>206600000</v>
      </c>
      <c r="C41" s="84">
        <v>-1459707</v>
      </c>
      <c r="D41" s="84">
        <v>5928817</v>
      </c>
      <c r="E41" s="84">
        <v>0</v>
      </c>
      <c r="F41" s="84">
        <v>211069110</v>
      </c>
      <c r="G41" s="84">
        <v>205116277</v>
      </c>
      <c r="H41" s="84">
        <v>2931653</v>
      </c>
      <c r="I41" s="84">
        <v>3021180</v>
      </c>
    </row>
    <row r="42" spans="1:9" ht="18" customHeight="1">
      <c r="A42" s="13" t="s">
        <v>37</v>
      </c>
      <c r="B42" s="84">
        <v>848004</v>
      </c>
      <c r="C42" s="84">
        <v>-5462</v>
      </c>
      <c r="D42" s="84">
        <v>0</v>
      </c>
      <c r="E42" s="84">
        <v>0</v>
      </c>
      <c r="F42" s="84">
        <v>842542</v>
      </c>
      <c r="G42" s="84">
        <v>828253</v>
      </c>
      <c r="H42" s="84">
        <v>0</v>
      </c>
      <c r="I42" s="84">
        <v>14289</v>
      </c>
    </row>
    <row r="43" spans="1:9">
      <c r="A43" s="13" t="s">
        <v>38</v>
      </c>
      <c r="B43" s="84">
        <v>14931039</v>
      </c>
      <c r="C43" s="84">
        <v>2384827</v>
      </c>
      <c r="D43" s="84">
        <v>270077</v>
      </c>
      <c r="E43" s="84">
        <v>71069</v>
      </c>
      <c r="F43" s="84">
        <v>17657012</v>
      </c>
      <c r="G43" s="84">
        <v>17018106</v>
      </c>
      <c r="H43" s="84">
        <v>205300</v>
      </c>
      <c r="I43" s="84">
        <v>433606</v>
      </c>
    </row>
    <row r="44" spans="1:9">
      <c r="A44" s="13" t="s">
        <v>39</v>
      </c>
      <c r="B44" s="84">
        <v>101800084</v>
      </c>
      <c r="C44" s="84">
        <v>-1807007</v>
      </c>
      <c r="D44" s="84">
        <v>241108</v>
      </c>
      <c r="E44" s="84">
        <v>27</v>
      </c>
      <c r="F44" s="84">
        <v>100234212</v>
      </c>
      <c r="G44" s="84">
        <v>98305625</v>
      </c>
      <c r="H44" s="84">
        <v>815907</v>
      </c>
      <c r="I44" s="84">
        <v>1112680</v>
      </c>
    </row>
    <row r="45" spans="1:9">
      <c r="A45" s="13" t="s">
        <v>40</v>
      </c>
      <c r="B45" s="84">
        <v>13529927</v>
      </c>
      <c r="C45" s="84">
        <v>-41270</v>
      </c>
      <c r="D45" s="84">
        <v>44974</v>
      </c>
      <c r="E45" s="84">
        <v>206</v>
      </c>
      <c r="F45" s="84">
        <v>13533837</v>
      </c>
      <c r="G45" s="84">
        <v>13204833</v>
      </c>
      <c r="H45" s="84">
        <v>56221</v>
      </c>
      <c r="I45" s="84">
        <v>272783</v>
      </c>
    </row>
    <row r="46" spans="1:9">
      <c r="A46" s="13" t="s">
        <v>41</v>
      </c>
      <c r="B46" s="84">
        <v>162112</v>
      </c>
      <c r="C46" s="84">
        <v>11282</v>
      </c>
      <c r="D46" s="84">
        <v>0</v>
      </c>
      <c r="E46" s="84">
        <v>0</v>
      </c>
      <c r="F46" s="84">
        <v>173394</v>
      </c>
      <c r="G46" s="84">
        <v>164175</v>
      </c>
      <c r="H46" s="84">
        <v>0</v>
      </c>
      <c r="I46" s="84">
        <v>9219</v>
      </c>
    </row>
    <row r="47" spans="1:9" ht="18" customHeight="1">
      <c r="A47" s="13" t="s">
        <v>42</v>
      </c>
      <c r="B47" s="84">
        <v>120971</v>
      </c>
      <c r="C47" s="84">
        <v>14508</v>
      </c>
      <c r="D47" s="84">
        <v>0</v>
      </c>
      <c r="E47" s="84">
        <v>12</v>
      </c>
      <c r="F47" s="84">
        <v>135491</v>
      </c>
      <c r="G47" s="84">
        <v>116341</v>
      </c>
      <c r="H47" s="84">
        <v>12583</v>
      </c>
      <c r="I47" s="84">
        <v>6567</v>
      </c>
    </row>
    <row r="48" spans="1:9">
      <c r="A48" s="13" t="s">
        <v>43</v>
      </c>
      <c r="B48" s="84">
        <v>1720365</v>
      </c>
      <c r="C48" s="84">
        <v>-255069</v>
      </c>
      <c r="D48" s="84">
        <v>0</v>
      </c>
      <c r="E48" s="84">
        <v>0</v>
      </c>
      <c r="F48" s="84">
        <v>1465296</v>
      </c>
      <c r="G48" s="84">
        <v>1389347</v>
      </c>
      <c r="H48" s="84">
        <v>42744</v>
      </c>
      <c r="I48" s="84">
        <v>33205</v>
      </c>
    </row>
    <row r="49" spans="1:9">
      <c r="A49" s="13" t="s">
        <v>44</v>
      </c>
      <c r="B49" s="84">
        <v>20317893</v>
      </c>
      <c r="C49" s="84">
        <v>-643320</v>
      </c>
      <c r="D49" s="84">
        <v>2464523</v>
      </c>
      <c r="E49" s="84">
        <v>417</v>
      </c>
      <c r="F49" s="84">
        <v>22139513</v>
      </c>
      <c r="G49" s="84">
        <v>20573811</v>
      </c>
      <c r="H49" s="84">
        <v>1149840</v>
      </c>
      <c r="I49" s="84">
        <v>415862</v>
      </c>
    </row>
    <row r="50" spans="1:9">
      <c r="A50" s="13" t="s">
        <v>45</v>
      </c>
      <c r="B50" s="84">
        <v>4917744</v>
      </c>
      <c r="C50" s="84">
        <v>61901</v>
      </c>
      <c r="D50" s="84">
        <v>0</v>
      </c>
      <c r="E50" s="84">
        <v>240</v>
      </c>
      <c r="F50" s="84">
        <v>4979885</v>
      </c>
      <c r="G50" s="84">
        <v>4906269</v>
      </c>
      <c r="H50" s="84">
        <v>28968</v>
      </c>
      <c r="I50" s="84">
        <v>44648</v>
      </c>
    </row>
    <row r="51" spans="1:9">
      <c r="A51" s="13" t="s">
        <v>46</v>
      </c>
      <c r="B51" s="84">
        <v>16005757</v>
      </c>
      <c r="C51" s="84">
        <v>-1139486</v>
      </c>
      <c r="D51" s="84">
        <v>2908135</v>
      </c>
      <c r="E51" s="84">
        <v>8880</v>
      </c>
      <c r="F51" s="84">
        <v>17783286</v>
      </c>
      <c r="G51" s="84">
        <v>16688898</v>
      </c>
      <c r="H51" s="84">
        <v>444690</v>
      </c>
      <c r="I51" s="84">
        <v>649698</v>
      </c>
    </row>
    <row r="52" spans="1:9" ht="18" customHeight="1">
      <c r="A52" s="13" t="s">
        <v>352</v>
      </c>
      <c r="B52" s="84">
        <v>1</v>
      </c>
      <c r="C52" s="84">
        <v>195222</v>
      </c>
      <c r="D52" s="84">
        <v>0</v>
      </c>
      <c r="E52" s="84">
        <v>14907</v>
      </c>
      <c r="F52" s="84">
        <v>210130</v>
      </c>
      <c r="G52" s="84">
        <v>30264</v>
      </c>
      <c r="H52" s="84">
        <v>175400</v>
      </c>
      <c r="I52" s="84">
        <v>4466</v>
      </c>
    </row>
    <row r="53" spans="1:9">
      <c r="A53" s="13" t="s">
        <v>47</v>
      </c>
      <c r="B53" s="84">
        <v>32118876</v>
      </c>
      <c r="C53" s="84">
        <v>-235833</v>
      </c>
      <c r="D53" s="84">
        <v>0</v>
      </c>
      <c r="E53" s="84">
        <v>0</v>
      </c>
      <c r="F53" s="84">
        <v>31883043</v>
      </c>
      <c r="G53" s="84">
        <v>31863262</v>
      </c>
      <c r="H53" s="84">
        <v>0</v>
      </c>
      <c r="I53" s="84">
        <v>19781</v>
      </c>
    </row>
    <row r="54" spans="1:9">
      <c r="A54" s="13" t="s">
        <v>48</v>
      </c>
      <c r="B54" s="84">
        <v>27227</v>
      </c>
      <c r="C54" s="84">
        <v>0</v>
      </c>
      <c r="D54" s="84">
        <v>0</v>
      </c>
      <c r="E54" s="84">
        <v>0</v>
      </c>
      <c r="F54" s="84">
        <v>27227</v>
      </c>
      <c r="G54" s="84">
        <v>27093</v>
      </c>
      <c r="H54" s="84">
        <v>0</v>
      </c>
      <c r="I54" s="84">
        <v>134</v>
      </c>
    </row>
    <row r="55" spans="1:9">
      <c r="A55" s="13" t="s">
        <v>49</v>
      </c>
      <c r="B55" s="84">
        <v>100000</v>
      </c>
      <c r="C55" s="84">
        <v>0</v>
      </c>
      <c r="D55" s="84">
        <v>0</v>
      </c>
      <c r="E55" s="84">
        <v>-95758</v>
      </c>
      <c r="F55" s="84">
        <v>4242</v>
      </c>
      <c r="G55" s="84">
        <v>0</v>
      </c>
      <c r="H55" s="84">
        <v>0</v>
      </c>
      <c r="I55" s="84">
        <v>4242</v>
      </c>
    </row>
    <row r="56" spans="1:9" ht="5.0999999999999996" customHeight="1">
      <c r="A56" s="39"/>
      <c r="B56" s="9"/>
      <c r="C56" s="9"/>
      <c r="D56" s="9"/>
      <c r="E56" s="9"/>
      <c r="F56" s="9"/>
      <c r="G56" s="9"/>
      <c r="H56" s="9"/>
      <c r="I56" s="9"/>
    </row>
    <row r="57" spans="1:9">
      <c r="A57" s="2" t="s">
        <v>333</v>
      </c>
      <c r="B57" s="2"/>
      <c r="C57" s="2"/>
      <c r="D57" s="2"/>
      <c r="E57" s="2"/>
      <c r="F57" s="2"/>
      <c r="G57" s="2"/>
      <c r="H57" s="2"/>
      <c r="I57" s="2"/>
    </row>
  </sheetData>
  <mergeCells count="10">
    <mergeCell ref="A9:A10"/>
    <mergeCell ref="I38:I39"/>
    <mergeCell ref="H38:H39"/>
    <mergeCell ref="G38:G39"/>
    <mergeCell ref="B38:F38"/>
    <mergeCell ref="A38:A39"/>
    <mergeCell ref="I9:I10"/>
    <mergeCell ref="H9:H10"/>
    <mergeCell ref="F9:F10"/>
    <mergeCell ref="B9:E9"/>
  </mergeCells>
  <phoneticPr fontId="2"/>
  <pageMargins left="0.39370078740157483" right="0.59055118110236227" top="0.39370078740157483" bottom="0.39370078740157483" header="0.31496062992125984" footer="0.31496062992125984"/>
  <pageSetup paperSize="9" firstPageNumber="148" orientation="portrait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zoomScaleNormal="100" workbookViewId="0"/>
  </sheetViews>
  <sheetFormatPr defaultRowHeight="13.5"/>
  <cols>
    <col min="1" max="1" width="13.75" style="24" customWidth="1"/>
    <col min="2" max="2" width="10.125" style="24" customWidth="1"/>
    <col min="3" max="7" width="13.75" style="24" customWidth="1"/>
    <col min="8" max="9" width="10" style="24" customWidth="1"/>
    <col min="10" max="16384" width="9" style="24"/>
  </cols>
  <sheetData>
    <row r="1" spans="1:9">
      <c r="A1" s="2"/>
      <c r="B1" s="2"/>
      <c r="C1" s="2"/>
      <c r="D1" s="2"/>
      <c r="E1" s="55"/>
      <c r="F1" s="2"/>
      <c r="G1" s="8" t="s">
        <v>375</v>
      </c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s="28" customFormat="1" ht="14.25">
      <c r="A3" s="21" t="s">
        <v>392</v>
      </c>
      <c r="B3" s="2"/>
      <c r="C3" s="2"/>
      <c r="D3" s="2"/>
      <c r="E3" s="2"/>
      <c r="F3" s="2"/>
    </row>
    <row r="4" spans="1:9" s="28" customFormat="1">
      <c r="A4" s="36" t="s">
        <v>289</v>
      </c>
      <c r="B4" s="2"/>
      <c r="C4" s="2"/>
      <c r="D4" s="2"/>
      <c r="E4" s="2"/>
      <c r="F4" s="2"/>
    </row>
    <row r="5" spans="1:9" s="28" customFormat="1">
      <c r="A5" s="2" t="s">
        <v>330</v>
      </c>
      <c r="B5" s="2"/>
      <c r="C5" s="2"/>
      <c r="D5" s="2"/>
      <c r="E5" s="2"/>
      <c r="F5" s="8" t="s">
        <v>290</v>
      </c>
    </row>
    <row r="6" spans="1:9" s="28" customFormat="1">
      <c r="A6" s="93" t="s">
        <v>291</v>
      </c>
      <c r="B6" s="91"/>
      <c r="C6" s="95" t="s">
        <v>292</v>
      </c>
      <c r="D6" s="86" t="s">
        <v>293</v>
      </c>
      <c r="E6" s="90"/>
      <c r="F6" s="90"/>
    </row>
    <row r="7" spans="1:9" s="28" customFormat="1">
      <c r="A7" s="94"/>
      <c r="B7" s="92"/>
      <c r="C7" s="96"/>
      <c r="D7" s="66" t="s">
        <v>294</v>
      </c>
      <c r="E7" s="66" t="s">
        <v>295</v>
      </c>
      <c r="F7" s="64" t="s">
        <v>296</v>
      </c>
    </row>
    <row r="8" spans="1:9" s="28" customFormat="1" ht="5.0999999999999996" customHeight="1">
      <c r="A8" s="2"/>
      <c r="B8" s="53"/>
      <c r="C8" s="2"/>
      <c r="D8" s="2"/>
      <c r="E8" s="2"/>
      <c r="F8" s="2"/>
    </row>
    <row r="9" spans="1:9" s="28" customFormat="1">
      <c r="A9" s="56" t="s">
        <v>432</v>
      </c>
      <c r="B9" s="13" t="s">
        <v>282</v>
      </c>
      <c r="C9" s="16">
        <v>3931842.66</v>
      </c>
      <c r="D9" s="16">
        <v>1870503.58</v>
      </c>
      <c r="E9" s="16">
        <v>5122.92</v>
      </c>
      <c r="F9" s="16">
        <v>1865380.66</v>
      </c>
    </row>
    <row r="10" spans="1:9" s="28" customFormat="1">
      <c r="A10" s="57" t="s">
        <v>433</v>
      </c>
      <c r="B10" s="13"/>
      <c r="C10" s="16">
        <v>3985491.51</v>
      </c>
      <c r="D10" s="16">
        <v>1813829.59</v>
      </c>
      <c r="E10" s="16">
        <v>3850.27</v>
      </c>
      <c r="F10" s="16">
        <v>1809979.32</v>
      </c>
    </row>
    <row r="11" spans="1:9" s="28" customFormat="1">
      <c r="A11" s="57" t="s">
        <v>434</v>
      </c>
      <c r="B11" s="13"/>
      <c r="C11" s="16">
        <v>3884015.14</v>
      </c>
      <c r="D11" s="16">
        <v>1795662.22</v>
      </c>
      <c r="E11" s="16">
        <v>3378.87</v>
      </c>
      <c r="F11" s="16">
        <v>1792283.35</v>
      </c>
    </row>
    <row r="12" spans="1:9" s="28" customFormat="1">
      <c r="A12" s="57" t="s">
        <v>404</v>
      </c>
      <c r="B12" s="13"/>
      <c r="C12" s="16">
        <v>3871570.13</v>
      </c>
      <c r="D12" s="16">
        <v>1777791.23</v>
      </c>
      <c r="E12" s="16">
        <v>3371.57</v>
      </c>
      <c r="F12" s="16">
        <v>1774419.66</v>
      </c>
    </row>
    <row r="13" spans="1:9" s="28" customFormat="1" ht="18" customHeight="1">
      <c r="A13" s="57" t="s">
        <v>435</v>
      </c>
      <c r="B13" s="13"/>
      <c r="C13" s="16">
        <v>3873955.56</v>
      </c>
      <c r="D13" s="16">
        <f>SUM(E13:F13)</f>
        <v>1820414.32</v>
      </c>
      <c r="E13" s="16">
        <v>3191.3</v>
      </c>
      <c r="F13" s="16">
        <v>1817223.02</v>
      </c>
    </row>
    <row r="14" spans="1:9" s="28" customFormat="1" ht="18" customHeight="1">
      <c r="A14" s="4" t="s">
        <v>297</v>
      </c>
      <c r="B14" s="13"/>
      <c r="C14" s="16"/>
      <c r="D14" s="16"/>
      <c r="E14" s="16"/>
      <c r="F14" s="16"/>
    </row>
    <row r="15" spans="1:9" s="28" customFormat="1">
      <c r="A15" s="4" t="s">
        <v>298</v>
      </c>
      <c r="B15" s="13"/>
      <c r="C15" s="16">
        <v>29082.38</v>
      </c>
      <c r="D15" s="16">
        <f t="shared" ref="D15:D26" si="0">SUM(E15:F15)</f>
        <v>40987.79</v>
      </c>
      <c r="E15" s="81">
        <v>0</v>
      </c>
      <c r="F15" s="16">
        <v>40987.79</v>
      </c>
    </row>
    <row r="16" spans="1:9" s="28" customFormat="1">
      <c r="A16" s="4" t="s">
        <v>299</v>
      </c>
      <c r="B16" s="13"/>
      <c r="C16" s="16">
        <f>SUM(C17:C18)</f>
        <v>112814.2</v>
      </c>
      <c r="D16" s="16">
        <f t="shared" si="0"/>
        <v>102828.09000000001</v>
      </c>
      <c r="E16" s="16">
        <f>SUM(E17:E18)</f>
        <v>619.38</v>
      </c>
      <c r="F16" s="16">
        <f>SUM(F17:F18)</f>
        <v>102208.71</v>
      </c>
    </row>
    <row r="17" spans="1:9" s="28" customFormat="1">
      <c r="A17" s="4" t="s">
        <v>300</v>
      </c>
      <c r="B17" s="13"/>
      <c r="C17" s="16">
        <v>16208.44</v>
      </c>
      <c r="D17" s="16">
        <f t="shared" si="0"/>
        <v>14385.789999999999</v>
      </c>
      <c r="E17" s="16">
        <v>308.45999999999998</v>
      </c>
      <c r="F17" s="16">
        <v>14077.33</v>
      </c>
    </row>
    <row r="18" spans="1:9" s="28" customFormat="1">
      <c r="A18" s="4" t="s">
        <v>301</v>
      </c>
      <c r="B18" s="13"/>
      <c r="C18" s="16">
        <v>96605.759999999995</v>
      </c>
      <c r="D18" s="16">
        <f t="shared" si="0"/>
        <v>88442.3</v>
      </c>
      <c r="E18" s="16">
        <v>310.92</v>
      </c>
      <c r="F18" s="16">
        <v>88131.38</v>
      </c>
    </row>
    <row r="19" spans="1:9" s="28" customFormat="1" ht="18" customHeight="1">
      <c r="A19" s="4" t="s">
        <v>302</v>
      </c>
      <c r="B19" s="13"/>
      <c r="C19" s="16">
        <f>SUM(C20:C23)</f>
        <v>3327764.8099999996</v>
      </c>
      <c r="D19" s="16">
        <f t="shared" si="0"/>
        <v>1574030.52</v>
      </c>
      <c r="E19" s="16">
        <f>SUM(E20:E23)</f>
        <v>1808.3700000000001</v>
      </c>
      <c r="F19" s="16">
        <f>SUM(F20:F23)</f>
        <v>1572222.15</v>
      </c>
    </row>
    <row r="20" spans="1:9" s="28" customFormat="1">
      <c r="A20" s="4" t="s">
        <v>303</v>
      </c>
      <c r="B20" s="13"/>
      <c r="C20" s="16">
        <v>1149853.1599999999</v>
      </c>
      <c r="D20" s="16">
        <f t="shared" si="0"/>
        <v>594864.91999999993</v>
      </c>
      <c r="E20" s="16">
        <v>717.2</v>
      </c>
      <c r="F20" s="16">
        <v>594147.72</v>
      </c>
    </row>
    <row r="21" spans="1:9" s="28" customFormat="1">
      <c r="A21" s="4" t="s">
        <v>304</v>
      </c>
      <c r="B21" s="13"/>
      <c r="C21" s="16">
        <v>571854.14</v>
      </c>
      <c r="D21" s="16">
        <f t="shared" si="0"/>
        <v>738354.27</v>
      </c>
      <c r="E21" s="16">
        <v>33</v>
      </c>
      <c r="F21" s="16">
        <v>738321.27</v>
      </c>
    </row>
    <row r="22" spans="1:9" s="28" customFormat="1">
      <c r="A22" s="4" t="s">
        <v>305</v>
      </c>
      <c r="B22" s="13"/>
      <c r="C22" s="16">
        <v>1182709.8899999999</v>
      </c>
      <c r="D22" s="16">
        <f t="shared" si="0"/>
        <v>26044.350000000002</v>
      </c>
      <c r="E22" s="16">
        <v>258.72000000000003</v>
      </c>
      <c r="F22" s="16">
        <v>25785.63</v>
      </c>
    </row>
    <row r="23" spans="1:9" s="28" customFormat="1">
      <c r="A23" s="4" t="s">
        <v>301</v>
      </c>
      <c r="B23" s="13"/>
      <c r="C23" s="16">
        <v>423347.62</v>
      </c>
      <c r="D23" s="16">
        <f t="shared" si="0"/>
        <v>214766.98</v>
      </c>
      <c r="E23" s="16">
        <v>799.45</v>
      </c>
      <c r="F23" s="16">
        <v>213967.53</v>
      </c>
    </row>
    <row r="24" spans="1:9" s="28" customFormat="1" ht="18" customHeight="1">
      <c r="A24" s="4" t="s">
        <v>306</v>
      </c>
      <c r="B24" s="13"/>
      <c r="C24" s="16"/>
      <c r="D24" s="16"/>
      <c r="E24" s="16"/>
      <c r="F24" s="16"/>
    </row>
    <row r="25" spans="1:9" s="28" customFormat="1">
      <c r="A25" s="4" t="s">
        <v>307</v>
      </c>
      <c r="B25" s="13"/>
      <c r="C25" s="16">
        <v>287960.17</v>
      </c>
      <c r="D25" s="16">
        <f t="shared" si="0"/>
        <v>59497.279999999999</v>
      </c>
      <c r="E25" s="16">
        <v>713.97</v>
      </c>
      <c r="F25" s="16">
        <v>58783.31</v>
      </c>
    </row>
    <row r="26" spans="1:9" s="28" customFormat="1">
      <c r="A26" s="4" t="s">
        <v>308</v>
      </c>
      <c r="B26" s="13"/>
      <c r="C26" s="16">
        <v>116334</v>
      </c>
      <c r="D26" s="16">
        <f t="shared" si="0"/>
        <v>43070.64</v>
      </c>
      <c r="E26" s="16">
        <v>49.58</v>
      </c>
      <c r="F26" s="16">
        <v>43021.06</v>
      </c>
    </row>
    <row r="27" spans="1:9" s="28" customFormat="1" ht="5.0999999999999996" customHeight="1">
      <c r="A27" s="9"/>
      <c r="B27" s="39"/>
      <c r="C27" s="9"/>
      <c r="D27" s="9"/>
      <c r="E27" s="9"/>
      <c r="F27" s="9"/>
    </row>
    <row r="28" spans="1:9" s="28" customFormat="1">
      <c r="A28" s="2" t="s">
        <v>338</v>
      </c>
      <c r="B28" s="2"/>
      <c r="C28" s="2"/>
      <c r="D28" s="2"/>
      <c r="E28" s="2"/>
      <c r="F28" s="2"/>
    </row>
    <row r="29" spans="1:9" s="28" customFormat="1">
      <c r="A29" s="2"/>
      <c r="B29" s="2"/>
      <c r="C29" s="2"/>
      <c r="D29" s="2"/>
      <c r="E29" s="2"/>
      <c r="F29" s="2"/>
    </row>
    <row r="30" spans="1:9" s="28" customFormat="1">
      <c r="A30" s="2"/>
      <c r="B30" s="2"/>
      <c r="C30" s="2"/>
      <c r="D30" s="2"/>
      <c r="E30" s="2"/>
      <c r="F30" s="2"/>
    </row>
    <row r="31" spans="1:9">
      <c r="A31" s="36" t="s">
        <v>313</v>
      </c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8" t="s">
        <v>215</v>
      </c>
      <c r="H32" s="2"/>
      <c r="I32" s="2"/>
    </row>
    <row r="33" spans="1:9">
      <c r="A33" s="85" t="s">
        <v>314</v>
      </c>
      <c r="B33" s="88"/>
      <c r="C33" s="66" t="s">
        <v>437</v>
      </c>
      <c r="D33" s="64" t="s">
        <v>373</v>
      </c>
      <c r="E33" s="64" t="s">
        <v>380</v>
      </c>
      <c r="F33" s="64" t="s">
        <v>405</v>
      </c>
      <c r="G33" s="78" t="s">
        <v>436</v>
      </c>
      <c r="H33" s="2"/>
      <c r="I33" s="2"/>
    </row>
    <row r="34" spans="1:9" ht="4.5" customHeight="1">
      <c r="A34" s="31"/>
      <c r="B34" s="5"/>
      <c r="C34" s="2"/>
      <c r="D34" s="2"/>
      <c r="E34" s="2"/>
      <c r="F34" s="2"/>
      <c r="G34" s="2"/>
      <c r="H34" s="2"/>
      <c r="I34" s="2"/>
    </row>
    <row r="35" spans="1:9">
      <c r="A35" s="31" t="s">
        <v>309</v>
      </c>
      <c r="B35" s="5"/>
      <c r="C35" s="17">
        <v>2539.02</v>
      </c>
      <c r="D35" s="17">
        <v>2587.64</v>
      </c>
      <c r="E35" s="17">
        <v>2587.64</v>
      </c>
      <c r="F35" s="17">
        <v>2587.64</v>
      </c>
      <c r="G35" s="17">
        <v>2587.64</v>
      </c>
      <c r="H35" s="2"/>
      <c r="I35" s="2"/>
    </row>
    <row r="36" spans="1:9">
      <c r="A36" s="31" t="s">
        <v>315</v>
      </c>
      <c r="B36" s="5"/>
      <c r="C36" s="17">
        <v>2539.02</v>
      </c>
      <c r="D36" s="17">
        <v>2587.64</v>
      </c>
      <c r="E36" s="17">
        <v>2587.64</v>
      </c>
      <c r="F36" s="17">
        <v>2587.64</v>
      </c>
      <c r="G36" s="17">
        <v>2587.64</v>
      </c>
      <c r="H36" s="2"/>
      <c r="I36" s="2"/>
    </row>
    <row r="37" spans="1:9">
      <c r="A37" s="31"/>
      <c r="B37" s="5"/>
      <c r="C37" s="1"/>
      <c r="D37" s="1"/>
      <c r="E37" s="1"/>
      <c r="F37" s="1"/>
      <c r="G37" s="1"/>
      <c r="H37" s="2"/>
      <c r="I37" s="2"/>
    </row>
    <row r="38" spans="1:9">
      <c r="A38" s="31" t="s">
        <v>450</v>
      </c>
      <c r="B38" s="5"/>
      <c r="C38" s="1">
        <v>0</v>
      </c>
      <c r="D38" s="1">
        <v>0</v>
      </c>
      <c r="E38" s="1">
        <v>0</v>
      </c>
      <c r="F38" s="1">
        <v>0</v>
      </c>
      <c r="G38" s="1">
        <v>4</v>
      </c>
      <c r="H38" s="2"/>
      <c r="I38" s="2"/>
    </row>
    <row r="39" spans="1:9">
      <c r="A39" s="31" t="s">
        <v>451</v>
      </c>
      <c r="B39" s="5"/>
      <c r="C39" s="1">
        <v>0</v>
      </c>
      <c r="D39" s="1">
        <v>0</v>
      </c>
      <c r="E39" s="1">
        <v>0</v>
      </c>
      <c r="F39" s="1">
        <v>0</v>
      </c>
      <c r="G39" s="1">
        <v>4</v>
      </c>
      <c r="H39" s="2"/>
      <c r="I39" s="2"/>
    </row>
    <row r="40" spans="1:9">
      <c r="A40" s="31"/>
      <c r="B40" s="5"/>
      <c r="C40" s="1"/>
      <c r="D40" s="1"/>
      <c r="E40" s="1"/>
      <c r="F40" s="1"/>
      <c r="G40" s="1"/>
      <c r="H40" s="2"/>
      <c r="I40" s="2"/>
    </row>
    <row r="41" spans="1:9">
      <c r="A41" s="31" t="s">
        <v>310</v>
      </c>
      <c r="B41" s="5"/>
      <c r="C41" s="1">
        <v>3600</v>
      </c>
      <c r="D41" s="1">
        <v>3600</v>
      </c>
      <c r="E41" s="1">
        <v>3600</v>
      </c>
      <c r="F41" s="1">
        <v>3600</v>
      </c>
      <c r="G41" s="1">
        <v>3600</v>
      </c>
      <c r="H41" s="2"/>
      <c r="I41" s="2"/>
    </row>
    <row r="42" spans="1:9">
      <c r="A42" s="31" t="s">
        <v>316</v>
      </c>
      <c r="B42" s="5"/>
      <c r="C42" s="1">
        <v>3600</v>
      </c>
      <c r="D42" s="1">
        <v>3600</v>
      </c>
      <c r="E42" s="1">
        <v>3600</v>
      </c>
      <c r="F42" s="1">
        <v>3600</v>
      </c>
      <c r="G42" s="1">
        <v>3600</v>
      </c>
      <c r="H42" s="2"/>
      <c r="I42" s="2"/>
    </row>
    <row r="43" spans="1:9">
      <c r="A43" s="31"/>
      <c r="B43" s="5"/>
      <c r="C43" s="1"/>
      <c r="D43" s="1"/>
      <c r="E43" s="1"/>
      <c r="F43" s="1"/>
      <c r="G43" s="1"/>
      <c r="H43" s="2"/>
      <c r="I43" s="2"/>
    </row>
    <row r="44" spans="1:9">
      <c r="A44" s="31" t="s">
        <v>311</v>
      </c>
      <c r="B44" s="5"/>
      <c r="C44" s="1">
        <v>17548866</v>
      </c>
      <c r="D44" s="1">
        <v>17628677</v>
      </c>
      <c r="E44" s="1">
        <v>17183109</v>
      </c>
      <c r="F44" s="1">
        <v>16925046</v>
      </c>
      <c r="G44" s="1">
        <v>16953132</v>
      </c>
      <c r="H44" s="2"/>
      <c r="I44" s="2"/>
    </row>
    <row r="45" spans="1:9" ht="4.5" customHeight="1">
      <c r="A45" s="9"/>
      <c r="B45" s="39"/>
      <c r="C45" s="9"/>
      <c r="D45" s="9"/>
      <c r="E45" s="9"/>
      <c r="F45" s="9"/>
      <c r="G45" s="9"/>
      <c r="H45" s="2"/>
      <c r="I45" s="2"/>
    </row>
    <row r="46" spans="1:9">
      <c r="A46" s="2" t="s">
        <v>338</v>
      </c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</sheetData>
  <mergeCells count="4">
    <mergeCell ref="A33:B33"/>
    <mergeCell ref="A6:B7"/>
    <mergeCell ref="C6:C7"/>
    <mergeCell ref="D6:F6"/>
  </mergeCells>
  <phoneticPr fontId="2"/>
  <pageMargins left="0.59055118110236227" right="0.39370078740157483" top="0.39370078740157483" bottom="0.39370078740157483" header="0.31496062992125984" footer="0.31496062992125984"/>
  <pageSetup paperSize="9" firstPageNumber="159" orientation="portrait" useFirstPageNumber="1" r:id="rId1"/>
  <headerFooter alignWithMargins="0">
    <oddFooter>&amp;C&amp;P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/>
  </sheetViews>
  <sheetFormatPr defaultRowHeight="13.5"/>
  <cols>
    <col min="1" max="1" width="14" style="68" customWidth="1"/>
    <col min="2" max="6" width="10.125" style="68" customWidth="1"/>
    <col min="7" max="9" width="10" style="68" customWidth="1"/>
    <col min="10" max="10" width="11.625" style="68" bestFit="1" customWidth="1"/>
    <col min="11" max="16384" width="9" style="68"/>
  </cols>
  <sheetData>
    <row r="1" spans="1:9">
      <c r="A1" s="2" t="s">
        <v>375</v>
      </c>
      <c r="B1" s="2"/>
      <c r="C1" s="2"/>
      <c r="D1" s="2"/>
      <c r="E1" s="55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36" t="s">
        <v>317</v>
      </c>
      <c r="B4" s="2"/>
      <c r="C4" s="2"/>
      <c r="D4" s="2"/>
      <c r="E4" s="2"/>
      <c r="F4" s="2"/>
      <c r="G4" s="2"/>
      <c r="H4" s="2"/>
      <c r="I4" s="2"/>
    </row>
    <row r="5" spans="1:9">
      <c r="A5" s="2" t="s">
        <v>329</v>
      </c>
      <c r="B5" s="2"/>
      <c r="C5" s="2"/>
      <c r="D5" s="2"/>
      <c r="E5" s="2"/>
      <c r="F5" s="2"/>
      <c r="G5" s="2"/>
      <c r="H5" s="2"/>
      <c r="I5" s="8" t="s">
        <v>290</v>
      </c>
    </row>
    <row r="6" spans="1:9">
      <c r="A6" s="85" t="s">
        <v>318</v>
      </c>
      <c r="B6" s="88" t="s">
        <v>13</v>
      </c>
      <c r="C6" s="88" t="s">
        <v>339</v>
      </c>
      <c r="D6" s="88"/>
      <c r="E6" s="88"/>
      <c r="F6" s="88"/>
      <c r="G6" s="88" t="s">
        <v>340</v>
      </c>
      <c r="H6" s="88"/>
      <c r="I6" s="86"/>
    </row>
    <row r="7" spans="1:9">
      <c r="A7" s="85"/>
      <c r="B7" s="88"/>
      <c r="C7" s="66" t="s">
        <v>13</v>
      </c>
      <c r="D7" s="66" t="s">
        <v>319</v>
      </c>
      <c r="E7" s="66" t="s">
        <v>320</v>
      </c>
      <c r="F7" s="66" t="s">
        <v>321</v>
      </c>
      <c r="G7" s="66" t="s">
        <v>13</v>
      </c>
      <c r="H7" s="66" t="s">
        <v>312</v>
      </c>
      <c r="I7" s="64" t="s">
        <v>321</v>
      </c>
    </row>
    <row r="8" spans="1:9">
      <c r="A8" s="5" t="s">
        <v>366</v>
      </c>
      <c r="B8" s="1"/>
      <c r="C8" s="1"/>
      <c r="D8" s="1"/>
      <c r="E8" s="1"/>
      <c r="F8" s="1"/>
      <c r="G8" s="1"/>
      <c r="H8" s="1"/>
      <c r="I8" s="1"/>
    </row>
    <row r="9" spans="1:9">
      <c r="A9" s="5" t="s">
        <v>322</v>
      </c>
      <c r="B9" s="75">
        <v>38198632</v>
      </c>
      <c r="C9" s="75">
        <v>30013893</v>
      </c>
      <c r="D9" s="75">
        <v>923378</v>
      </c>
      <c r="E9" s="75">
        <v>1021888</v>
      </c>
      <c r="F9" s="75">
        <v>28068627</v>
      </c>
      <c r="G9" s="75">
        <v>8184739</v>
      </c>
      <c r="H9" s="75">
        <v>7576153</v>
      </c>
      <c r="I9" s="75">
        <v>608586</v>
      </c>
    </row>
    <row r="10" spans="1:9">
      <c r="A10" s="5" t="s">
        <v>323</v>
      </c>
      <c r="B10" s="75">
        <v>19380225</v>
      </c>
      <c r="C10" s="75">
        <v>12356638</v>
      </c>
      <c r="D10" s="75">
        <v>414872</v>
      </c>
      <c r="E10" s="75">
        <v>161386</v>
      </c>
      <c r="F10" s="75">
        <v>11780380</v>
      </c>
      <c r="G10" s="75">
        <v>7023587</v>
      </c>
      <c r="H10" s="75">
        <v>6833753</v>
      </c>
      <c r="I10" s="75">
        <v>189834</v>
      </c>
    </row>
    <row r="11" spans="1:9">
      <c r="A11" s="5" t="s">
        <v>324</v>
      </c>
      <c r="B11" s="75">
        <v>699042</v>
      </c>
      <c r="C11" s="75">
        <v>453602</v>
      </c>
      <c r="D11" s="75">
        <v>74720</v>
      </c>
      <c r="E11" s="75">
        <v>105023</v>
      </c>
      <c r="F11" s="75">
        <v>273859</v>
      </c>
      <c r="G11" s="75">
        <v>245440</v>
      </c>
      <c r="H11" s="75">
        <v>153306</v>
      </c>
      <c r="I11" s="75">
        <v>92134</v>
      </c>
    </row>
    <row r="12" spans="1:9">
      <c r="A12" s="5" t="s">
        <v>325</v>
      </c>
      <c r="B12" s="75">
        <v>157369230</v>
      </c>
      <c r="C12" s="75">
        <v>149726222</v>
      </c>
      <c r="D12" s="75">
        <v>17085973</v>
      </c>
      <c r="E12" s="75">
        <v>6871980</v>
      </c>
      <c r="F12" s="75">
        <v>125768269</v>
      </c>
      <c r="G12" s="75">
        <v>7643008</v>
      </c>
      <c r="H12" s="75">
        <v>5584237</v>
      </c>
      <c r="I12" s="75">
        <v>2058771</v>
      </c>
    </row>
    <row r="13" spans="1:9">
      <c r="A13" s="5"/>
      <c r="B13" s="75"/>
      <c r="C13" s="75"/>
      <c r="D13" s="75"/>
      <c r="E13" s="75"/>
      <c r="F13" s="75"/>
      <c r="G13" s="75"/>
      <c r="H13" s="75"/>
      <c r="I13" s="75"/>
    </row>
    <row r="14" spans="1:9">
      <c r="A14" s="5" t="s">
        <v>374</v>
      </c>
      <c r="B14" s="75"/>
      <c r="C14" s="75"/>
      <c r="D14" s="75"/>
      <c r="E14" s="75"/>
      <c r="F14" s="75"/>
      <c r="G14" s="75"/>
      <c r="H14" s="75"/>
      <c r="I14" s="75"/>
    </row>
    <row r="15" spans="1:9">
      <c r="A15" s="5" t="s">
        <v>322</v>
      </c>
      <c r="B15" s="75">
        <v>38772298</v>
      </c>
      <c r="C15" s="75">
        <v>31170847</v>
      </c>
      <c r="D15" s="75">
        <v>922084</v>
      </c>
      <c r="E15" s="75">
        <v>1207907</v>
      </c>
      <c r="F15" s="75">
        <v>29040857</v>
      </c>
      <c r="G15" s="75">
        <v>7601451</v>
      </c>
      <c r="H15" s="75">
        <v>7170034</v>
      </c>
      <c r="I15" s="75">
        <v>431417</v>
      </c>
    </row>
    <row r="16" spans="1:9">
      <c r="A16" s="5" t="s">
        <v>323</v>
      </c>
      <c r="B16" s="75">
        <v>19702186</v>
      </c>
      <c r="C16" s="75">
        <v>12221584</v>
      </c>
      <c r="D16" s="75">
        <v>414872</v>
      </c>
      <c r="E16" s="75">
        <v>150439</v>
      </c>
      <c r="F16" s="75">
        <v>11656273</v>
      </c>
      <c r="G16" s="75">
        <v>7480602</v>
      </c>
      <c r="H16" s="75">
        <v>7318675</v>
      </c>
      <c r="I16" s="75">
        <v>161927</v>
      </c>
    </row>
    <row r="17" spans="1:9">
      <c r="A17" s="5" t="s">
        <v>324</v>
      </c>
      <c r="B17" s="75">
        <v>1682632</v>
      </c>
      <c r="C17" s="75">
        <v>233895</v>
      </c>
      <c r="D17" s="75">
        <v>74720</v>
      </c>
      <c r="E17" s="75">
        <v>99734</v>
      </c>
      <c r="F17" s="75">
        <v>59441</v>
      </c>
      <c r="G17" s="75">
        <v>1448737</v>
      </c>
      <c r="H17" s="75">
        <v>1426598</v>
      </c>
      <c r="I17" s="75">
        <v>22139</v>
      </c>
    </row>
    <row r="18" spans="1:9">
      <c r="A18" s="5" t="s">
        <v>325</v>
      </c>
      <c r="B18" s="75">
        <v>157284119</v>
      </c>
      <c r="C18" s="75">
        <v>148179585</v>
      </c>
      <c r="D18" s="75">
        <v>17085973</v>
      </c>
      <c r="E18" s="75">
        <v>7104981</v>
      </c>
      <c r="F18" s="75">
        <v>123988631</v>
      </c>
      <c r="G18" s="75">
        <v>9104534</v>
      </c>
      <c r="H18" s="75">
        <v>8249274</v>
      </c>
      <c r="I18" s="75">
        <v>855260</v>
      </c>
    </row>
    <row r="19" spans="1:9">
      <c r="A19" s="5"/>
      <c r="B19" s="75"/>
      <c r="C19" s="75"/>
      <c r="D19" s="75"/>
      <c r="E19" s="75"/>
      <c r="F19" s="75"/>
      <c r="G19" s="75"/>
      <c r="H19" s="75"/>
      <c r="I19" s="75"/>
    </row>
    <row r="20" spans="1:9">
      <c r="A20" s="5" t="s">
        <v>381</v>
      </c>
      <c r="B20" s="75"/>
      <c r="C20" s="75"/>
      <c r="D20" s="75"/>
      <c r="E20" s="75"/>
      <c r="F20" s="75"/>
      <c r="G20" s="75"/>
      <c r="H20" s="75"/>
      <c r="I20" s="75"/>
    </row>
    <row r="21" spans="1:9">
      <c r="A21" s="5" t="s">
        <v>322</v>
      </c>
      <c r="B21" s="75">
        <v>39809570</v>
      </c>
      <c r="C21" s="75">
        <v>31175061</v>
      </c>
      <c r="D21" s="75">
        <v>922084</v>
      </c>
      <c r="E21" s="75">
        <v>1262327</v>
      </c>
      <c r="F21" s="75">
        <v>28990651</v>
      </c>
      <c r="G21" s="75">
        <v>8634508</v>
      </c>
      <c r="H21" s="75">
        <v>7721355</v>
      </c>
      <c r="I21" s="75">
        <v>913153</v>
      </c>
    </row>
    <row r="22" spans="1:9">
      <c r="A22" s="5" t="s">
        <v>323</v>
      </c>
      <c r="B22" s="75">
        <v>19943742</v>
      </c>
      <c r="C22" s="75">
        <v>11856419</v>
      </c>
      <c r="D22" s="75">
        <v>414872</v>
      </c>
      <c r="E22" s="75">
        <v>164225</v>
      </c>
      <c r="F22" s="75">
        <v>11277321</v>
      </c>
      <c r="G22" s="75">
        <v>8087323</v>
      </c>
      <c r="H22" s="75">
        <v>7904305</v>
      </c>
      <c r="I22" s="75">
        <v>183019</v>
      </c>
    </row>
    <row r="23" spans="1:9">
      <c r="A23" s="5" t="s">
        <v>324</v>
      </c>
      <c r="B23" s="75" t="s">
        <v>438</v>
      </c>
      <c r="C23" s="75" t="s">
        <v>438</v>
      </c>
      <c r="D23" s="75" t="s">
        <v>438</v>
      </c>
      <c r="E23" s="75" t="s">
        <v>438</v>
      </c>
      <c r="F23" s="75" t="s">
        <v>438</v>
      </c>
      <c r="G23" s="75" t="s">
        <v>438</v>
      </c>
      <c r="H23" s="75" t="s">
        <v>438</v>
      </c>
      <c r="I23" s="75" t="s">
        <v>438</v>
      </c>
    </row>
    <row r="24" spans="1:9">
      <c r="A24" s="5" t="s">
        <v>325</v>
      </c>
      <c r="B24" s="75">
        <v>158036008</v>
      </c>
      <c r="C24" s="75">
        <v>147121170</v>
      </c>
      <c r="D24" s="75">
        <v>17085973</v>
      </c>
      <c r="E24" s="75">
        <v>6756709</v>
      </c>
      <c r="F24" s="75">
        <v>123278488</v>
      </c>
      <c r="G24" s="75">
        <v>10914838</v>
      </c>
      <c r="H24" s="75">
        <v>8974737</v>
      </c>
      <c r="I24" s="75">
        <v>1940101</v>
      </c>
    </row>
    <row r="25" spans="1:9">
      <c r="A25" s="59" t="s">
        <v>394</v>
      </c>
      <c r="B25" s="75">
        <v>16356337</v>
      </c>
      <c r="C25" s="75">
        <v>13188456</v>
      </c>
      <c r="D25" s="75">
        <v>306789</v>
      </c>
      <c r="E25" s="75">
        <v>6480817</v>
      </c>
      <c r="F25" s="75">
        <v>6400850</v>
      </c>
      <c r="G25" s="75">
        <v>3167881</v>
      </c>
      <c r="H25" s="75">
        <v>2837838</v>
      </c>
      <c r="I25" s="75">
        <v>330043</v>
      </c>
    </row>
    <row r="26" spans="1:9">
      <c r="A26" s="5"/>
      <c r="B26" s="75"/>
      <c r="C26" s="75"/>
      <c r="D26" s="75"/>
      <c r="E26" s="75"/>
      <c r="F26" s="75"/>
      <c r="G26" s="75"/>
      <c r="H26" s="75"/>
      <c r="I26" s="75"/>
    </row>
    <row r="27" spans="1:9">
      <c r="A27" s="5" t="s">
        <v>406</v>
      </c>
      <c r="B27" s="75"/>
      <c r="C27" s="75"/>
      <c r="D27" s="75"/>
      <c r="E27" s="75"/>
      <c r="F27" s="75"/>
      <c r="G27" s="75"/>
      <c r="H27" s="75"/>
      <c r="I27" s="75"/>
    </row>
    <row r="28" spans="1:9">
      <c r="A28" s="5" t="s">
        <v>322</v>
      </c>
      <c r="B28" s="75">
        <v>41060701</v>
      </c>
      <c r="C28" s="75">
        <v>31687643</v>
      </c>
      <c r="D28" s="75">
        <v>920912</v>
      </c>
      <c r="E28" s="75">
        <v>1225500</v>
      </c>
      <c r="F28" s="75">
        <v>29541231</v>
      </c>
      <c r="G28" s="75">
        <v>9373058</v>
      </c>
      <c r="H28" s="75">
        <v>8546069</v>
      </c>
      <c r="I28" s="75">
        <v>826989</v>
      </c>
    </row>
    <row r="29" spans="1:9">
      <c r="A29" s="5" t="s">
        <v>323</v>
      </c>
      <c r="B29" s="58">
        <v>20036164</v>
      </c>
      <c r="C29" s="58">
        <v>11393262</v>
      </c>
      <c r="D29" s="58">
        <v>414872</v>
      </c>
      <c r="E29" s="58">
        <v>162101</v>
      </c>
      <c r="F29" s="58">
        <v>10816289</v>
      </c>
      <c r="G29" s="58">
        <v>8642902</v>
      </c>
      <c r="H29" s="58">
        <v>8415970</v>
      </c>
      <c r="I29" s="58">
        <v>226932</v>
      </c>
    </row>
    <row r="30" spans="1:9">
      <c r="A30" s="5" t="s">
        <v>324</v>
      </c>
      <c r="B30" s="75" t="s">
        <v>438</v>
      </c>
      <c r="C30" s="75" t="s">
        <v>438</v>
      </c>
      <c r="D30" s="75" t="s">
        <v>438</v>
      </c>
      <c r="E30" s="75" t="s">
        <v>438</v>
      </c>
      <c r="F30" s="75" t="s">
        <v>438</v>
      </c>
      <c r="G30" s="75" t="s">
        <v>438</v>
      </c>
      <c r="H30" s="75" t="s">
        <v>438</v>
      </c>
      <c r="I30" s="75" t="s">
        <v>438</v>
      </c>
    </row>
    <row r="31" spans="1:9">
      <c r="A31" s="59" t="s">
        <v>325</v>
      </c>
      <c r="B31" s="75">
        <v>158478667</v>
      </c>
      <c r="C31" s="75">
        <v>146014076</v>
      </c>
      <c r="D31" s="75">
        <v>17085973</v>
      </c>
      <c r="E31" s="75">
        <v>6531355</v>
      </c>
      <c r="F31" s="75">
        <v>122396748</v>
      </c>
      <c r="G31" s="75">
        <v>12464591</v>
      </c>
      <c r="H31" s="75">
        <v>11734550</v>
      </c>
      <c r="I31" s="75">
        <v>730041</v>
      </c>
    </row>
    <row r="32" spans="1:9">
      <c r="A32" s="59" t="s">
        <v>394</v>
      </c>
      <c r="B32" s="75">
        <v>16904629</v>
      </c>
      <c r="C32" s="75">
        <v>12753893</v>
      </c>
      <c r="D32" s="75">
        <v>306789</v>
      </c>
      <c r="E32" s="75">
        <v>6207387</v>
      </c>
      <c r="F32" s="75">
        <v>6239716</v>
      </c>
      <c r="G32" s="75">
        <v>4150736</v>
      </c>
      <c r="H32" s="75">
        <v>3701756</v>
      </c>
      <c r="I32" s="75">
        <v>448979</v>
      </c>
    </row>
    <row r="33" spans="1:10">
      <c r="A33" s="5"/>
      <c r="B33" s="75"/>
      <c r="C33" s="75"/>
      <c r="D33" s="75"/>
      <c r="E33" s="75"/>
      <c r="F33" s="75"/>
      <c r="G33" s="75"/>
      <c r="H33" s="75"/>
      <c r="I33" s="75"/>
      <c r="J33" s="72"/>
    </row>
    <row r="34" spans="1:10">
      <c r="A34" s="5" t="s">
        <v>439</v>
      </c>
      <c r="B34" s="75"/>
      <c r="C34" s="75"/>
      <c r="D34" s="75"/>
      <c r="E34" s="75"/>
      <c r="F34" s="75"/>
      <c r="G34" s="75"/>
      <c r="H34" s="75"/>
      <c r="I34" s="75"/>
    </row>
    <row r="35" spans="1:10">
      <c r="A35" s="5" t="s">
        <v>322</v>
      </c>
      <c r="B35" s="75">
        <v>42074541</v>
      </c>
      <c r="C35" s="75">
        <v>31630871</v>
      </c>
      <c r="D35" s="75">
        <v>920912</v>
      </c>
      <c r="E35" s="75">
        <v>1169532</v>
      </c>
      <c r="F35" s="75">
        <v>29540427</v>
      </c>
      <c r="G35" s="75">
        <v>10443670</v>
      </c>
      <c r="H35" s="75">
        <v>8870368</v>
      </c>
      <c r="I35" s="75">
        <v>1573302</v>
      </c>
    </row>
    <row r="36" spans="1:10">
      <c r="A36" s="5" t="s">
        <v>323</v>
      </c>
      <c r="B36" s="75">
        <v>20265156</v>
      </c>
      <c r="C36" s="75">
        <v>10972157</v>
      </c>
      <c r="D36" s="75">
        <v>414872</v>
      </c>
      <c r="E36" s="75">
        <v>152092</v>
      </c>
      <c r="F36" s="75">
        <v>10405193</v>
      </c>
      <c r="G36" s="75">
        <v>9292999</v>
      </c>
      <c r="H36" s="75">
        <v>9139361</v>
      </c>
      <c r="I36" s="75">
        <v>153638</v>
      </c>
    </row>
    <row r="37" spans="1:10">
      <c r="A37" s="5" t="s">
        <v>324</v>
      </c>
      <c r="B37" s="58" t="s">
        <v>453</v>
      </c>
      <c r="C37" s="58" t="s">
        <v>454</v>
      </c>
      <c r="D37" s="58" t="s">
        <v>455</v>
      </c>
      <c r="E37" s="58" t="s">
        <v>454</v>
      </c>
      <c r="F37" s="58" t="s">
        <v>454</v>
      </c>
      <c r="G37" s="58" t="s">
        <v>454</v>
      </c>
      <c r="H37" s="58" t="s">
        <v>454</v>
      </c>
      <c r="I37" s="58" t="s">
        <v>454</v>
      </c>
    </row>
    <row r="38" spans="1:10">
      <c r="A38" s="5" t="s">
        <v>325</v>
      </c>
      <c r="B38" s="75">
        <f>C38+G38</f>
        <v>159675577</v>
      </c>
      <c r="C38" s="75">
        <v>145241150</v>
      </c>
      <c r="D38" s="75">
        <v>17085973</v>
      </c>
      <c r="E38" s="75">
        <v>6258679</v>
      </c>
      <c r="F38" s="75">
        <f>C38-D38-E38</f>
        <v>121896498</v>
      </c>
      <c r="G38" s="75">
        <v>14434427</v>
      </c>
      <c r="H38" s="75">
        <v>13294199</v>
      </c>
      <c r="I38" s="75">
        <f>G38-H38</f>
        <v>1140228</v>
      </c>
    </row>
    <row r="39" spans="1:10">
      <c r="A39" s="59" t="s">
        <v>394</v>
      </c>
      <c r="B39" s="75">
        <f>C39+G39</f>
        <v>18420573</v>
      </c>
      <c r="C39" s="75">
        <v>8375831</v>
      </c>
      <c r="D39" s="75">
        <v>306789</v>
      </c>
      <c r="E39" s="75">
        <v>5897411</v>
      </c>
      <c r="F39" s="75">
        <v>2171631</v>
      </c>
      <c r="G39" s="75">
        <v>10044742</v>
      </c>
      <c r="H39" s="75">
        <v>9299691</v>
      </c>
      <c r="I39" s="75">
        <v>745051</v>
      </c>
    </row>
    <row r="40" spans="1:10" ht="5.0999999999999996" customHeight="1">
      <c r="A40" s="39"/>
      <c r="B40" s="9"/>
      <c r="C40" s="9"/>
      <c r="D40" s="9"/>
      <c r="E40" s="9"/>
      <c r="F40" s="9"/>
      <c r="G40" s="9"/>
      <c r="H40" s="9"/>
      <c r="I40" s="9"/>
    </row>
    <row r="41" spans="1:10">
      <c r="A41" s="2" t="s">
        <v>411</v>
      </c>
      <c r="B41" s="2"/>
      <c r="C41" s="2"/>
      <c r="D41" s="2"/>
      <c r="E41" s="2"/>
      <c r="F41" s="2"/>
      <c r="G41" s="2"/>
      <c r="H41" s="2"/>
      <c r="I41" s="2"/>
    </row>
    <row r="42" spans="1:10">
      <c r="A42" s="2" t="s">
        <v>412</v>
      </c>
    </row>
  </sheetData>
  <mergeCells count="4">
    <mergeCell ref="G6:I6"/>
    <mergeCell ref="C6:F6"/>
    <mergeCell ref="B6:B7"/>
    <mergeCell ref="A6:A7"/>
  </mergeCells>
  <phoneticPr fontId="2"/>
  <pageMargins left="0.59055118110236227" right="0.39370078740157483" top="0.39370078740157483" bottom="0.39370078740157483" header="0.31496062992125984" footer="0.31496062992125984"/>
  <pageSetup paperSize="9" firstPageNumber="16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Normal="100" zoomScaleSheetLayoutView="100" workbookViewId="0"/>
  </sheetViews>
  <sheetFormatPr defaultRowHeight="13.5"/>
  <cols>
    <col min="1" max="1" width="17.5" style="68" customWidth="1"/>
    <col min="2" max="2" width="10" style="68" customWidth="1"/>
    <col min="3" max="3" width="10.5" style="68" customWidth="1"/>
    <col min="4" max="4" width="9.75" style="68" customWidth="1"/>
    <col min="5" max="7" width="10" style="68" customWidth="1"/>
    <col min="8" max="8" width="8.25" style="68" customWidth="1"/>
    <col min="9" max="9" width="8.625" style="68" customWidth="1"/>
    <col min="10" max="10" width="9" style="68"/>
    <col min="11" max="11" width="11.375" style="68" bestFit="1" customWidth="1"/>
    <col min="12" max="16384" width="9" style="68"/>
  </cols>
  <sheetData>
    <row r="1" spans="1:19">
      <c r="A1" s="2"/>
      <c r="B1" s="2"/>
      <c r="C1" s="2"/>
      <c r="D1" s="2"/>
      <c r="E1" s="2"/>
      <c r="F1" s="2"/>
      <c r="G1" s="2"/>
      <c r="H1" s="2"/>
      <c r="I1" s="8" t="s">
        <v>375</v>
      </c>
    </row>
    <row r="2" spans="1:19">
      <c r="A2" s="2"/>
      <c r="B2" s="2"/>
      <c r="C2" s="2"/>
      <c r="D2" s="2"/>
      <c r="E2" s="2"/>
      <c r="F2" s="2"/>
      <c r="G2" s="2"/>
      <c r="H2" s="2"/>
      <c r="I2" s="2"/>
    </row>
    <row r="3" spans="1:19" ht="14.25">
      <c r="A3" s="21" t="s">
        <v>415</v>
      </c>
      <c r="B3" s="2"/>
      <c r="C3" s="2"/>
      <c r="D3" s="2"/>
      <c r="E3" s="2"/>
      <c r="F3" s="2"/>
      <c r="G3" s="2"/>
      <c r="H3" s="2"/>
      <c r="I3" s="2"/>
    </row>
    <row r="4" spans="1:19">
      <c r="A4" s="2"/>
      <c r="B4" s="2"/>
      <c r="C4" s="2"/>
      <c r="D4" s="2"/>
      <c r="E4" s="2"/>
      <c r="F4" s="2"/>
      <c r="G4" s="2"/>
      <c r="H4" s="2"/>
      <c r="I4" s="2"/>
    </row>
    <row r="5" spans="1:19">
      <c r="A5" s="36" t="s">
        <v>57</v>
      </c>
      <c r="B5" s="2"/>
      <c r="C5" s="2"/>
      <c r="D5" s="2"/>
      <c r="E5" s="2"/>
      <c r="F5" s="2"/>
      <c r="G5" s="2"/>
      <c r="H5" s="2"/>
      <c r="I5" s="2"/>
    </row>
    <row r="6" spans="1:19">
      <c r="A6" s="2" t="s">
        <v>327</v>
      </c>
      <c r="B6" s="2"/>
      <c r="C6" s="2"/>
      <c r="D6" s="2"/>
      <c r="E6" s="2"/>
      <c r="F6" s="2"/>
      <c r="G6" s="2"/>
      <c r="H6" s="2"/>
      <c r="I6" s="2"/>
    </row>
    <row r="7" spans="1:19">
      <c r="A7" s="85" t="s">
        <v>58</v>
      </c>
      <c r="B7" s="88" t="s">
        <v>9</v>
      </c>
      <c r="C7" s="88"/>
      <c r="D7" s="88"/>
      <c r="E7" s="88"/>
      <c r="F7" s="88" t="s">
        <v>10</v>
      </c>
      <c r="G7" s="87" t="s">
        <v>446</v>
      </c>
      <c r="H7" s="87" t="s">
        <v>59</v>
      </c>
      <c r="I7" s="89" t="s">
        <v>60</v>
      </c>
    </row>
    <row r="8" spans="1:19" ht="54" customHeight="1">
      <c r="A8" s="85"/>
      <c r="B8" s="62" t="s">
        <v>0</v>
      </c>
      <c r="C8" s="62" t="s">
        <v>11</v>
      </c>
      <c r="D8" s="61" t="s">
        <v>12</v>
      </c>
      <c r="E8" s="62" t="s">
        <v>13</v>
      </c>
      <c r="F8" s="88"/>
      <c r="G8" s="88"/>
      <c r="H8" s="88"/>
      <c r="I8" s="86"/>
    </row>
    <row r="9" spans="1:19" ht="5.0999999999999996" customHeight="1">
      <c r="A9" s="5"/>
      <c r="B9" s="2"/>
      <c r="C9" s="2"/>
      <c r="D9" s="2"/>
      <c r="E9" s="2"/>
      <c r="F9" s="2"/>
      <c r="G9" s="2"/>
      <c r="H9" s="2"/>
      <c r="I9" s="2"/>
    </row>
    <row r="10" spans="1:19">
      <c r="A10" s="5" t="s">
        <v>61</v>
      </c>
      <c r="B10" s="83">
        <f>SUM(B11:B20)</f>
        <v>99464668</v>
      </c>
      <c r="C10" s="83">
        <f t="shared" ref="C10:I10" si="0">SUM(C11:C20)</f>
        <v>543447</v>
      </c>
      <c r="D10" s="83">
        <f t="shared" si="0"/>
        <v>0</v>
      </c>
      <c r="E10" s="83">
        <f t="shared" si="0"/>
        <v>100013115</v>
      </c>
      <c r="F10" s="83">
        <f t="shared" si="0"/>
        <v>106429242</v>
      </c>
      <c r="G10" s="83">
        <f t="shared" si="0"/>
        <v>103299537</v>
      </c>
      <c r="H10" s="83">
        <f t="shared" si="0"/>
        <v>579860</v>
      </c>
      <c r="I10" s="83">
        <f t="shared" si="0"/>
        <v>2610010</v>
      </c>
      <c r="K10" s="69"/>
      <c r="L10" s="69"/>
      <c r="M10" s="69"/>
      <c r="N10" s="69"/>
      <c r="O10" s="69"/>
      <c r="P10" s="69"/>
      <c r="Q10" s="69"/>
      <c r="R10" s="69"/>
      <c r="S10" s="69"/>
    </row>
    <row r="11" spans="1:19">
      <c r="A11" s="5" t="s">
        <v>62</v>
      </c>
      <c r="B11" s="83">
        <v>48729902</v>
      </c>
      <c r="C11" s="83">
        <v>658159</v>
      </c>
      <c r="D11" s="83">
        <v>0</v>
      </c>
      <c r="E11" s="83">
        <v>49388061</v>
      </c>
      <c r="F11" s="83">
        <v>54787002</v>
      </c>
      <c r="G11" s="83">
        <v>52188727</v>
      </c>
      <c r="H11" s="83">
        <v>460483</v>
      </c>
      <c r="I11" s="83">
        <v>2160161</v>
      </c>
    </row>
    <row r="12" spans="1:19">
      <c r="A12" s="5" t="s">
        <v>334</v>
      </c>
      <c r="B12" s="83">
        <v>303991</v>
      </c>
      <c r="C12" s="83">
        <v>0</v>
      </c>
      <c r="D12" s="83">
        <v>0</v>
      </c>
      <c r="E12" s="83">
        <v>303991</v>
      </c>
      <c r="F12" s="83">
        <v>406590</v>
      </c>
      <c r="G12" s="83">
        <v>402432</v>
      </c>
      <c r="H12" s="83">
        <v>0</v>
      </c>
      <c r="I12" s="83">
        <v>4158</v>
      </c>
    </row>
    <row r="13" spans="1:19">
      <c r="A13" s="5" t="s">
        <v>63</v>
      </c>
      <c r="B13" s="83">
        <v>8380</v>
      </c>
      <c r="C13" s="83">
        <v>480</v>
      </c>
      <c r="D13" s="83">
        <v>0</v>
      </c>
      <c r="E13" s="83">
        <v>8860</v>
      </c>
      <c r="F13" s="83">
        <v>8426</v>
      </c>
      <c r="G13" s="83">
        <v>8426</v>
      </c>
      <c r="H13" s="83">
        <v>0</v>
      </c>
      <c r="I13" s="83">
        <v>0</v>
      </c>
    </row>
    <row r="14" spans="1:19">
      <c r="A14" s="5" t="s">
        <v>64</v>
      </c>
      <c r="B14" s="83">
        <v>18327</v>
      </c>
      <c r="C14" s="83">
        <v>0</v>
      </c>
      <c r="D14" s="83">
        <v>0</v>
      </c>
      <c r="E14" s="83">
        <v>18327</v>
      </c>
      <c r="F14" s="83">
        <v>16197</v>
      </c>
      <c r="G14" s="83">
        <v>16197</v>
      </c>
      <c r="H14" s="83">
        <v>0</v>
      </c>
      <c r="I14" s="83">
        <v>0</v>
      </c>
    </row>
    <row r="15" spans="1:19" ht="22.5" customHeight="1">
      <c r="A15" s="6" t="s">
        <v>66</v>
      </c>
      <c r="B15" s="83">
        <v>2243470</v>
      </c>
      <c r="C15" s="83">
        <v>0</v>
      </c>
      <c r="D15" s="83">
        <v>0</v>
      </c>
      <c r="E15" s="83">
        <v>2243470</v>
      </c>
      <c r="F15" s="83">
        <v>2243468</v>
      </c>
      <c r="G15" s="83">
        <v>2243468</v>
      </c>
      <c r="H15" s="83">
        <v>0</v>
      </c>
      <c r="I15" s="83">
        <v>0</v>
      </c>
    </row>
    <row r="16" spans="1:19" ht="22.5">
      <c r="A16" s="6" t="s">
        <v>67</v>
      </c>
      <c r="B16" s="83">
        <v>22174</v>
      </c>
      <c r="C16" s="83">
        <v>48</v>
      </c>
      <c r="D16" s="83">
        <v>0</v>
      </c>
      <c r="E16" s="83">
        <v>27222</v>
      </c>
      <c r="F16" s="83">
        <v>18347</v>
      </c>
      <c r="G16" s="83">
        <v>18347</v>
      </c>
      <c r="H16" s="83">
        <v>0</v>
      </c>
      <c r="I16" s="83">
        <v>0</v>
      </c>
    </row>
    <row r="17" spans="1:19" ht="22.5">
      <c r="A17" s="6" t="s">
        <v>407</v>
      </c>
      <c r="B17" s="83">
        <v>23477</v>
      </c>
      <c r="C17" s="83">
        <v>0</v>
      </c>
      <c r="D17" s="83">
        <v>0</v>
      </c>
      <c r="E17" s="83">
        <v>23477</v>
      </c>
      <c r="F17" s="83">
        <v>73250</v>
      </c>
      <c r="G17" s="83">
        <v>40695</v>
      </c>
      <c r="H17" s="83">
        <v>0</v>
      </c>
      <c r="I17" s="83">
        <v>32554</v>
      </c>
    </row>
    <row r="18" spans="1:19">
      <c r="A18" s="5" t="s">
        <v>52</v>
      </c>
      <c r="B18" s="83">
        <v>9576</v>
      </c>
      <c r="C18" s="83">
        <v>0</v>
      </c>
      <c r="D18" s="83">
        <v>0</v>
      </c>
      <c r="E18" s="83">
        <v>9576</v>
      </c>
      <c r="F18" s="83">
        <v>6755</v>
      </c>
      <c r="G18" s="83">
        <v>6755</v>
      </c>
      <c r="H18" s="83">
        <v>0</v>
      </c>
      <c r="I18" s="83">
        <v>0</v>
      </c>
    </row>
    <row r="19" spans="1:19">
      <c r="A19" s="5" t="s">
        <v>53</v>
      </c>
      <c r="B19" s="83">
        <v>42286128</v>
      </c>
      <c r="C19" s="83">
        <v>-513320</v>
      </c>
      <c r="D19" s="83">
        <v>0</v>
      </c>
      <c r="E19" s="83">
        <v>41772808</v>
      </c>
      <c r="F19" s="83">
        <v>42755756</v>
      </c>
      <c r="G19" s="83">
        <v>42308263</v>
      </c>
      <c r="H19" s="83">
        <v>109040</v>
      </c>
      <c r="I19" s="83">
        <v>362476</v>
      </c>
    </row>
    <row r="20" spans="1:19">
      <c r="A20" s="5" t="s">
        <v>341</v>
      </c>
      <c r="B20" s="83">
        <v>5819243</v>
      </c>
      <c r="C20" s="83">
        <v>398080</v>
      </c>
      <c r="D20" s="83">
        <v>0</v>
      </c>
      <c r="E20" s="83">
        <v>6217323</v>
      </c>
      <c r="F20" s="83">
        <v>6113451</v>
      </c>
      <c r="G20" s="83">
        <v>6066227</v>
      </c>
      <c r="H20" s="83">
        <v>10337</v>
      </c>
      <c r="I20" s="83">
        <v>50661</v>
      </c>
    </row>
    <row r="21" spans="1:19" ht="5.0999999999999996" customHeight="1">
      <c r="A21" s="39"/>
      <c r="B21" s="9"/>
      <c r="C21" s="9"/>
      <c r="D21" s="9"/>
      <c r="E21" s="9"/>
      <c r="F21" s="9"/>
      <c r="G21" s="9"/>
      <c r="H21" s="9"/>
      <c r="I21" s="9"/>
    </row>
    <row r="22" spans="1:19">
      <c r="A22" s="22" t="s">
        <v>447</v>
      </c>
      <c r="B22" s="2"/>
      <c r="C22" s="2"/>
      <c r="D22" s="2"/>
      <c r="E22" s="2"/>
      <c r="F22" s="2"/>
      <c r="G22" s="2"/>
      <c r="H22" s="2"/>
      <c r="I22" s="2"/>
    </row>
    <row r="23" spans="1:19">
      <c r="A23" s="2"/>
      <c r="B23" s="2"/>
      <c r="C23" s="2"/>
      <c r="D23" s="2"/>
      <c r="E23" s="2"/>
      <c r="F23" s="2"/>
      <c r="G23" s="2"/>
      <c r="H23" s="2"/>
      <c r="I23" s="2"/>
    </row>
    <row r="24" spans="1:19">
      <c r="A24" s="2" t="s">
        <v>55</v>
      </c>
      <c r="B24" s="2"/>
      <c r="C24" s="2"/>
      <c r="D24" s="2"/>
      <c r="E24" s="2"/>
      <c r="F24" s="2"/>
      <c r="G24" s="2"/>
      <c r="H24" s="2"/>
      <c r="I24" s="2"/>
    </row>
    <row r="25" spans="1:19">
      <c r="A25" s="36" t="s">
        <v>69</v>
      </c>
      <c r="B25" s="2"/>
      <c r="C25" s="2"/>
      <c r="D25" s="2"/>
      <c r="E25" s="2"/>
      <c r="F25" s="2"/>
      <c r="G25" s="2"/>
      <c r="H25" s="2"/>
      <c r="I25" s="2"/>
    </row>
    <row r="26" spans="1:19">
      <c r="A26" s="2" t="s">
        <v>327</v>
      </c>
      <c r="B26" s="2"/>
      <c r="C26" s="2"/>
      <c r="D26" s="2"/>
      <c r="E26" s="2"/>
      <c r="F26" s="2"/>
      <c r="G26" s="2"/>
      <c r="H26" s="2"/>
      <c r="I26" s="2"/>
    </row>
    <row r="27" spans="1:19">
      <c r="A27" s="85" t="s">
        <v>58</v>
      </c>
      <c r="B27" s="88" t="s">
        <v>9</v>
      </c>
      <c r="C27" s="88"/>
      <c r="D27" s="88"/>
      <c r="E27" s="88"/>
      <c r="F27" s="88"/>
      <c r="G27" s="88" t="s">
        <v>33</v>
      </c>
      <c r="H27" s="87" t="s">
        <v>70</v>
      </c>
      <c r="I27" s="86" t="s">
        <v>71</v>
      </c>
    </row>
    <row r="28" spans="1:19" ht="40.5" customHeight="1">
      <c r="A28" s="85"/>
      <c r="B28" s="62" t="s">
        <v>0</v>
      </c>
      <c r="C28" s="62" t="s">
        <v>11</v>
      </c>
      <c r="D28" s="61" t="s">
        <v>72</v>
      </c>
      <c r="E28" s="61" t="s">
        <v>56</v>
      </c>
      <c r="F28" s="62" t="s">
        <v>13</v>
      </c>
      <c r="G28" s="88"/>
      <c r="H28" s="88"/>
      <c r="I28" s="86"/>
    </row>
    <row r="29" spans="1:19" ht="5.0999999999999996" customHeight="1">
      <c r="A29" s="5"/>
      <c r="B29" s="2"/>
      <c r="C29" s="2"/>
      <c r="D29" s="2"/>
      <c r="E29" s="2"/>
      <c r="F29" s="2"/>
      <c r="G29" s="2"/>
      <c r="H29" s="2"/>
      <c r="I29" s="2"/>
    </row>
    <row r="30" spans="1:19">
      <c r="A30" s="5" t="s">
        <v>61</v>
      </c>
      <c r="B30" s="83">
        <f>SUM(B31:B40)</f>
        <v>99469668</v>
      </c>
      <c r="C30" s="83">
        <f t="shared" ref="C30:I30" si="1">SUM(C31:C40)</f>
        <v>543447</v>
      </c>
      <c r="D30" s="83">
        <f t="shared" si="1"/>
        <v>0</v>
      </c>
      <c r="E30" s="83">
        <f t="shared" si="1"/>
        <v>0</v>
      </c>
      <c r="F30" s="83">
        <f t="shared" si="1"/>
        <v>100013115</v>
      </c>
      <c r="G30" s="83">
        <f t="shared" si="1"/>
        <v>97354519</v>
      </c>
      <c r="H30" s="83">
        <f t="shared" si="1"/>
        <v>0</v>
      </c>
      <c r="I30" s="83">
        <f t="shared" si="1"/>
        <v>2658596</v>
      </c>
      <c r="K30" s="69"/>
      <c r="L30" s="69"/>
      <c r="M30" s="69"/>
      <c r="N30" s="69"/>
      <c r="O30" s="69"/>
      <c r="P30" s="69"/>
      <c r="Q30" s="69"/>
      <c r="R30" s="69"/>
      <c r="S30" s="69"/>
    </row>
    <row r="31" spans="1:19">
      <c r="A31" s="5" t="s">
        <v>62</v>
      </c>
      <c r="B31" s="83">
        <v>48729902</v>
      </c>
      <c r="C31" s="83">
        <v>658159</v>
      </c>
      <c r="D31" s="83">
        <v>0</v>
      </c>
      <c r="E31" s="83">
        <v>0</v>
      </c>
      <c r="F31" s="83">
        <v>49388061</v>
      </c>
      <c r="G31" s="83">
        <v>47575307</v>
      </c>
      <c r="H31" s="83">
        <v>0</v>
      </c>
      <c r="I31" s="83">
        <v>1812754</v>
      </c>
    </row>
    <row r="32" spans="1:19">
      <c r="A32" s="5" t="s">
        <v>334</v>
      </c>
      <c r="B32" s="83">
        <v>303991</v>
      </c>
      <c r="C32" s="83">
        <v>0</v>
      </c>
      <c r="D32" s="83">
        <v>0</v>
      </c>
      <c r="E32" s="83">
        <v>0</v>
      </c>
      <c r="F32" s="83">
        <v>303991</v>
      </c>
      <c r="G32" s="83">
        <v>277713</v>
      </c>
      <c r="H32" s="83">
        <v>0</v>
      </c>
      <c r="I32" s="83">
        <v>26278</v>
      </c>
    </row>
    <row r="33" spans="1:9">
      <c r="A33" s="5" t="s">
        <v>63</v>
      </c>
      <c r="B33" s="83">
        <v>8380</v>
      </c>
      <c r="C33" s="83">
        <v>480</v>
      </c>
      <c r="D33" s="83">
        <v>0</v>
      </c>
      <c r="E33" s="83">
        <v>0</v>
      </c>
      <c r="F33" s="83">
        <v>8860</v>
      </c>
      <c r="G33" s="83">
        <v>8426</v>
      </c>
      <c r="H33" s="83">
        <v>0</v>
      </c>
      <c r="I33" s="83">
        <v>434</v>
      </c>
    </row>
    <row r="34" spans="1:9">
      <c r="A34" s="5" t="s">
        <v>64</v>
      </c>
      <c r="B34" s="83">
        <v>18327</v>
      </c>
      <c r="C34" s="83">
        <v>0</v>
      </c>
      <c r="D34" s="83">
        <v>0</v>
      </c>
      <c r="E34" s="83">
        <v>0</v>
      </c>
      <c r="F34" s="83">
        <v>18327</v>
      </c>
      <c r="G34" s="83">
        <v>9586</v>
      </c>
      <c r="H34" s="83">
        <v>0</v>
      </c>
      <c r="I34" s="83">
        <v>8741</v>
      </c>
    </row>
    <row r="35" spans="1:9" ht="22.5" customHeight="1">
      <c r="A35" s="6" t="s">
        <v>66</v>
      </c>
      <c r="B35" s="83">
        <v>2243470</v>
      </c>
      <c r="C35" s="83">
        <v>0</v>
      </c>
      <c r="D35" s="83">
        <v>0</v>
      </c>
      <c r="E35" s="83">
        <v>0</v>
      </c>
      <c r="F35" s="83">
        <v>2243470</v>
      </c>
      <c r="G35" s="83">
        <v>2243468</v>
      </c>
      <c r="H35" s="83">
        <v>0</v>
      </c>
      <c r="I35" s="83">
        <v>2</v>
      </c>
    </row>
    <row r="36" spans="1:9" ht="22.5">
      <c r="A36" s="6" t="s">
        <v>67</v>
      </c>
      <c r="B36" s="83">
        <v>27174</v>
      </c>
      <c r="C36" s="83">
        <v>48</v>
      </c>
      <c r="D36" s="83">
        <v>0</v>
      </c>
      <c r="E36" s="83">
        <v>0</v>
      </c>
      <c r="F36" s="83">
        <v>27222</v>
      </c>
      <c r="G36" s="83">
        <v>18241</v>
      </c>
      <c r="H36" s="83">
        <v>0</v>
      </c>
      <c r="I36" s="83">
        <v>8981</v>
      </c>
    </row>
    <row r="37" spans="1:9" ht="22.5">
      <c r="A37" s="6" t="s">
        <v>407</v>
      </c>
      <c r="B37" s="83">
        <v>23477</v>
      </c>
      <c r="C37" s="83">
        <v>0</v>
      </c>
      <c r="D37" s="83">
        <v>0</v>
      </c>
      <c r="E37" s="83">
        <v>0</v>
      </c>
      <c r="F37" s="83">
        <v>23477</v>
      </c>
      <c r="G37" s="83">
        <v>22350</v>
      </c>
      <c r="H37" s="83">
        <v>0</v>
      </c>
      <c r="I37" s="83">
        <v>1127</v>
      </c>
    </row>
    <row r="38" spans="1:9">
      <c r="A38" s="5" t="s">
        <v>52</v>
      </c>
      <c r="B38" s="83">
        <v>9576</v>
      </c>
      <c r="C38" s="83">
        <v>0</v>
      </c>
      <c r="D38" s="83">
        <v>0</v>
      </c>
      <c r="E38" s="83">
        <v>0</v>
      </c>
      <c r="F38" s="83">
        <v>9576</v>
      </c>
      <c r="G38" s="83">
        <v>6755</v>
      </c>
      <c r="H38" s="83">
        <v>0</v>
      </c>
      <c r="I38" s="83">
        <v>2821</v>
      </c>
    </row>
    <row r="39" spans="1:9">
      <c r="A39" s="5" t="s">
        <v>53</v>
      </c>
      <c r="B39" s="83">
        <v>42286128</v>
      </c>
      <c r="C39" s="83">
        <v>-513320</v>
      </c>
      <c r="D39" s="83">
        <v>0</v>
      </c>
      <c r="E39" s="83">
        <v>0</v>
      </c>
      <c r="F39" s="83">
        <v>41772808</v>
      </c>
      <c r="G39" s="83">
        <v>41310181</v>
      </c>
      <c r="H39" s="83">
        <v>0</v>
      </c>
      <c r="I39" s="83">
        <v>462627</v>
      </c>
    </row>
    <row r="40" spans="1:9">
      <c r="A40" s="5" t="s">
        <v>341</v>
      </c>
      <c r="B40" s="83">
        <v>5819243</v>
      </c>
      <c r="C40" s="83">
        <v>398080</v>
      </c>
      <c r="D40" s="83">
        <v>0</v>
      </c>
      <c r="E40" s="83">
        <v>0</v>
      </c>
      <c r="F40" s="83">
        <v>6217323</v>
      </c>
      <c r="G40" s="83">
        <v>5882492</v>
      </c>
      <c r="H40" s="83">
        <v>0</v>
      </c>
      <c r="I40" s="83">
        <v>334831</v>
      </c>
    </row>
    <row r="41" spans="1:9" ht="5.0999999999999996" customHeight="1">
      <c r="A41" s="39"/>
      <c r="B41" s="9"/>
      <c r="C41" s="9"/>
      <c r="D41" s="9"/>
      <c r="E41" s="9"/>
      <c r="F41" s="9"/>
      <c r="G41" s="9"/>
      <c r="H41" s="9"/>
      <c r="I41" s="9"/>
    </row>
    <row r="42" spans="1:9">
      <c r="A42" s="2" t="s">
        <v>335</v>
      </c>
      <c r="B42" s="2"/>
      <c r="C42" s="2"/>
      <c r="D42" s="2"/>
      <c r="E42" s="2"/>
      <c r="F42" s="2"/>
      <c r="G42" s="2"/>
      <c r="H42" s="2"/>
      <c r="I42" s="2"/>
    </row>
  </sheetData>
  <mergeCells count="11">
    <mergeCell ref="I7:I8"/>
    <mergeCell ref="H7:H8"/>
    <mergeCell ref="I27:I28"/>
    <mergeCell ref="H27:H28"/>
    <mergeCell ref="A7:A8"/>
    <mergeCell ref="A27:A28"/>
    <mergeCell ref="G27:G28"/>
    <mergeCell ref="B27:F27"/>
    <mergeCell ref="G7:G8"/>
    <mergeCell ref="F7:F8"/>
    <mergeCell ref="B7:E7"/>
  </mergeCells>
  <phoneticPr fontId="2"/>
  <pageMargins left="0.59055118110236227" right="0.39370078740157483" top="0.39370078740157483" bottom="0.39370078740157483" header="0.31496062992125984" footer="0.31496062992125984"/>
  <pageSetup paperSize="9" firstPageNumber="14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zoomScaleNormal="100" workbookViewId="0"/>
  </sheetViews>
  <sheetFormatPr defaultRowHeight="13.5"/>
  <cols>
    <col min="1" max="1" width="20.75" style="68" customWidth="1"/>
    <col min="2" max="7" width="11.125" style="68" customWidth="1"/>
    <col min="8" max="8" width="2.75" style="68" customWidth="1"/>
    <col min="9" max="9" width="3.125" style="68" customWidth="1"/>
    <col min="10" max="10" width="20.75" style="68" customWidth="1"/>
    <col min="11" max="17" width="10.375" style="68" customWidth="1"/>
    <col min="18" max="16384" width="9" style="68"/>
  </cols>
  <sheetData>
    <row r="1" spans="1:17">
      <c r="A1" s="2" t="s">
        <v>375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" t="s">
        <v>375</v>
      </c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25">
      <c r="A3" s="21" t="s">
        <v>382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36" t="s">
        <v>77</v>
      </c>
      <c r="B5" s="2"/>
      <c r="C5" s="2"/>
      <c r="D5" s="2"/>
      <c r="E5" s="2"/>
      <c r="F5" s="2"/>
      <c r="G5" s="2"/>
      <c r="H5" s="2"/>
      <c r="I5" s="2"/>
      <c r="J5" s="36" t="s">
        <v>78</v>
      </c>
      <c r="K5" s="2"/>
      <c r="L5" s="2"/>
      <c r="M5" s="2"/>
      <c r="N5" s="2"/>
      <c r="O5" s="2"/>
      <c r="P5" s="2"/>
      <c r="Q5" s="2"/>
    </row>
    <row r="6" spans="1:1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>
      <c r="A7" s="2" t="s">
        <v>327</v>
      </c>
      <c r="B7" s="2"/>
      <c r="C7" s="2"/>
      <c r="D7" s="2"/>
      <c r="E7" s="2"/>
      <c r="F7" s="2"/>
      <c r="G7" s="2"/>
      <c r="H7" s="2"/>
      <c r="I7" s="2"/>
      <c r="J7" s="2" t="s">
        <v>327</v>
      </c>
      <c r="K7" s="2"/>
      <c r="L7" s="2"/>
      <c r="M7" s="2"/>
      <c r="N7" s="2"/>
      <c r="O7" s="2"/>
      <c r="P7" s="2"/>
      <c r="Q7" s="2"/>
    </row>
    <row r="8" spans="1:17" ht="13.5" customHeight="1">
      <c r="A8" s="85" t="s">
        <v>8</v>
      </c>
      <c r="B8" s="88" t="s">
        <v>440</v>
      </c>
      <c r="C8" s="88"/>
      <c r="D8" s="86"/>
      <c r="E8" s="88" t="s">
        <v>441</v>
      </c>
      <c r="F8" s="88"/>
      <c r="G8" s="88"/>
      <c r="H8" s="2"/>
      <c r="I8" s="2"/>
      <c r="J8" s="85" t="s">
        <v>73</v>
      </c>
      <c r="K8" s="88" t="s">
        <v>416</v>
      </c>
      <c r="L8" s="88"/>
      <c r="M8" s="86"/>
      <c r="N8" s="88" t="s">
        <v>417</v>
      </c>
      <c r="O8" s="88"/>
      <c r="P8" s="88"/>
      <c r="Q8" s="89" t="s">
        <v>418</v>
      </c>
    </row>
    <row r="9" spans="1:17">
      <c r="A9" s="85"/>
      <c r="B9" s="66" t="s">
        <v>81</v>
      </c>
      <c r="C9" s="66" t="s">
        <v>79</v>
      </c>
      <c r="D9" s="64" t="s">
        <v>80</v>
      </c>
      <c r="E9" s="66" t="s">
        <v>81</v>
      </c>
      <c r="F9" s="66" t="s">
        <v>79</v>
      </c>
      <c r="G9" s="64" t="s">
        <v>80</v>
      </c>
      <c r="H9" s="2"/>
      <c r="I9" s="2"/>
      <c r="J9" s="85"/>
      <c r="K9" s="66" t="s">
        <v>0</v>
      </c>
      <c r="L9" s="66" t="s">
        <v>82</v>
      </c>
      <c r="M9" s="66" t="s">
        <v>80</v>
      </c>
      <c r="N9" s="79" t="s">
        <v>0</v>
      </c>
      <c r="O9" s="79" t="s">
        <v>82</v>
      </c>
      <c r="P9" s="79" t="s">
        <v>80</v>
      </c>
      <c r="Q9" s="86"/>
    </row>
    <row r="10" spans="1:17" ht="4.5" customHeight="1">
      <c r="A10" s="5"/>
      <c r="B10" s="2"/>
      <c r="C10" s="2"/>
      <c r="D10" s="2"/>
      <c r="E10" s="2"/>
      <c r="F10" s="2"/>
      <c r="G10" s="2"/>
      <c r="H10" s="2"/>
      <c r="I10" s="2"/>
      <c r="J10" s="5"/>
      <c r="K10" s="2"/>
      <c r="L10" s="2"/>
      <c r="M10" s="2"/>
      <c r="N10" s="2"/>
      <c r="O10" s="2"/>
      <c r="P10" s="2"/>
      <c r="Q10" s="2"/>
    </row>
    <row r="11" spans="1:17">
      <c r="A11" s="13" t="s">
        <v>83</v>
      </c>
      <c r="B11" s="3">
        <v>208540000</v>
      </c>
      <c r="C11" s="3">
        <v>211234209</v>
      </c>
      <c r="D11" s="3">
        <v>206535275</v>
      </c>
      <c r="E11" s="3">
        <v>208100000</v>
      </c>
      <c r="F11" s="3">
        <v>211382284</v>
      </c>
      <c r="G11" s="3">
        <v>205175362</v>
      </c>
      <c r="H11" s="4"/>
      <c r="I11" s="4"/>
      <c r="J11" s="13" t="s">
        <v>83</v>
      </c>
      <c r="K11" s="3">
        <v>201700000</v>
      </c>
      <c r="L11" s="3">
        <v>209403219</v>
      </c>
      <c r="M11" s="3">
        <v>200813369</v>
      </c>
      <c r="N11" s="3">
        <v>206600000</v>
      </c>
      <c r="O11" s="3">
        <v>211069110</v>
      </c>
      <c r="P11" s="3">
        <v>205885923</v>
      </c>
      <c r="Q11" s="3">
        <v>205000000</v>
      </c>
    </row>
    <row r="12" spans="1:17">
      <c r="A12" s="13"/>
      <c r="B12" s="3"/>
      <c r="C12" s="3"/>
      <c r="D12" s="3"/>
      <c r="E12" s="3"/>
      <c r="F12" s="3"/>
      <c r="G12" s="3"/>
      <c r="H12" s="4"/>
      <c r="I12" s="4"/>
      <c r="J12" s="13"/>
      <c r="K12" s="3"/>
      <c r="L12" s="3"/>
      <c r="M12" s="3"/>
      <c r="N12" s="3"/>
      <c r="O12" s="3"/>
      <c r="P12" s="3"/>
      <c r="Q12" s="3"/>
    </row>
    <row r="13" spans="1:17">
      <c r="A13" s="13" t="s">
        <v>84</v>
      </c>
      <c r="B13" s="3">
        <v>76816471</v>
      </c>
      <c r="C13" s="3">
        <v>76990471</v>
      </c>
      <c r="D13" s="3">
        <v>77459503</v>
      </c>
      <c r="E13" s="3">
        <v>76790106</v>
      </c>
      <c r="F13" s="3">
        <v>77534106</v>
      </c>
      <c r="G13" s="3">
        <v>77659392</v>
      </c>
      <c r="H13" s="4"/>
      <c r="I13" s="4"/>
      <c r="J13" s="13" t="s">
        <v>84</v>
      </c>
      <c r="K13" s="3">
        <v>77829605</v>
      </c>
      <c r="L13" s="3">
        <v>78281605</v>
      </c>
      <c r="M13" s="3">
        <v>78767750</v>
      </c>
      <c r="N13" s="3">
        <v>78492031</v>
      </c>
      <c r="O13" s="3">
        <v>79269031</v>
      </c>
      <c r="P13" s="3">
        <v>79238902</v>
      </c>
      <c r="Q13" s="3">
        <v>79803695</v>
      </c>
    </row>
    <row r="14" spans="1:17">
      <c r="A14" s="13" t="s">
        <v>85</v>
      </c>
      <c r="B14" s="3">
        <v>718601</v>
      </c>
      <c r="C14" s="3">
        <v>718601</v>
      </c>
      <c r="D14" s="3">
        <v>779509</v>
      </c>
      <c r="E14" s="3">
        <v>743201</v>
      </c>
      <c r="F14" s="3">
        <v>743201</v>
      </c>
      <c r="G14" s="3">
        <v>770842</v>
      </c>
      <c r="H14" s="4"/>
      <c r="I14" s="4"/>
      <c r="J14" s="13" t="s">
        <v>85</v>
      </c>
      <c r="K14" s="3">
        <v>727101</v>
      </c>
      <c r="L14" s="3">
        <v>757101</v>
      </c>
      <c r="M14" s="3">
        <v>768808</v>
      </c>
      <c r="N14" s="3">
        <v>746301</v>
      </c>
      <c r="O14" s="3">
        <v>746301</v>
      </c>
      <c r="P14" s="3">
        <v>775527</v>
      </c>
      <c r="Q14" s="3">
        <v>756001</v>
      </c>
    </row>
    <row r="15" spans="1:17">
      <c r="A15" s="13" t="s">
        <v>86</v>
      </c>
      <c r="B15" s="3">
        <v>171000</v>
      </c>
      <c r="C15" s="3">
        <v>171000</v>
      </c>
      <c r="D15" s="3">
        <v>152778</v>
      </c>
      <c r="E15" s="3">
        <v>138000</v>
      </c>
      <c r="F15" s="3">
        <v>79000</v>
      </c>
      <c r="G15" s="3">
        <v>87089</v>
      </c>
      <c r="H15" s="4"/>
      <c r="I15" s="4"/>
      <c r="J15" s="13" t="s">
        <v>86</v>
      </c>
      <c r="K15" s="3">
        <v>90000</v>
      </c>
      <c r="L15" s="3">
        <v>90000</v>
      </c>
      <c r="M15" s="3">
        <v>131754</v>
      </c>
      <c r="N15" s="3">
        <v>74000</v>
      </c>
      <c r="O15" s="3">
        <v>134000</v>
      </c>
      <c r="P15" s="3">
        <v>132149</v>
      </c>
      <c r="Q15" s="3">
        <v>85000</v>
      </c>
    </row>
    <row r="16" spans="1:17">
      <c r="A16" s="13" t="s">
        <v>74</v>
      </c>
      <c r="B16" s="3">
        <v>291000</v>
      </c>
      <c r="C16" s="3">
        <v>611000</v>
      </c>
      <c r="D16" s="3">
        <v>491532</v>
      </c>
      <c r="E16" s="3">
        <v>563000</v>
      </c>
      <c r="F16" s="3">
        <v>469000</v>
      </c>
      <c r="G16" s="3">
        <v>347475</v>
      </c>
      <c r="H16" s="4"/>
      <c r="I16" s="4"/>
      <c r="J16" s="13" t="s">
        <v>74</v>
      </c>
      <c r="K16" s="3">
        <v>417000</v>
      </c>
      <c r="L16" s="3">
        <v>417000</v>
      </c>
      <c r="M16" s="3">
        <v>474105</v>
      </c>
      <c r="N16" s="3">
        <v>354000</v>
      </c>
      <c r="O16" s="3">
        <v>354000</v>
      </c>
      <c r="P16" s="3">
        <v>395966</v>
      </c>
      <c r="Q16" s="3">
        <v>392000</v>
      </c>
    </row>
    <row r="17" spans="1:17">
      <c r="A17" s="13" t="s">
        <v>75</v>
      </c>
      <c r="B17" s="3">
        <v>265000</v>
      </c>
      <c r="C17" s="3">
        <v>689000</v>
      </c>
      <c r="D17" s="3">
        <v>483549</v>
      </c>
      <c r="E17" s="3">
        <v>714000</v>
      </c>
      <c r="F17" s="3">
        <v>419000</v>
      </c>
      <c r="G17" s="3">
        <v>218128</v>
      </c>
      <c r="H17" s="4"/>
      <c r="I17" s="4"/>
      <c r="J17" s="13" t="s">
        <v>75</v>
      </c>
      <c r="K17" s="3">
        <v>399000</v>
      </c>
      <c r="L17" s="3">
        <v>399000</v>
      </c>
      <c r="M17" s="3">
        <v>478887</v>
      </c>
      <c r="N17" s="3">
        <v>638000</v>
      </c>
      <c r="O17" s="3">
        <v>638000</v>
      </c>
      <c r="P17" s="3">
        <v>313846</v>
      </c>
      <c r="Q17" s="3">
        <v>625000</v>
      </c>
    </row>
    <row r="18" spans="1:17" ht="20.100000000000001" customHeight="1">
      <c r="A18" s="13" t="s">
        <v>87</v>
      </c>
      <c r="B18" s="3">
        <v>7415000</v>
      </c>
      <c r="C18" s="3">
        <v>8259000</v>
      </c>
      <c r="D18" s="3">
        <v>8253758</v>
      </c>
      <c r="E18" s="3">
        <v>8260000</v>
      </c>
      <c r="F18" s="3">
        <v>7329000</v>
      </c>
      <c r="G18" s="3">
        <v>7414112</v>
      </c>
      <c r="H18" s="4"/>
      <c r="I18" s="4"/>
      <c r="J18" s="13" t="s">
        <v>87</v>
      </c>
      <c r="K18" s="3">
        <v>7830000</v>
      </c>
      <c r="L18" s="3">
        <v>7830000</v>
      </c>
      <c r="M18" s="3">
        <v>7666290</v>
      </c>
      <c r="N18" s="3">
        <v>8250000</v>
      </c>
      <c r="O18" s="3">
        <v>8250000</v>
      </c>
      <c r="P18" s="3">
        <v>8055974</v>
      </c>
      <c r="Q18" s="3">
        <v>8250000</v>
      </c>
    </row>
    <row r="19" spans="1:17" ht="13.5" customHeight="1">
      <c r="A19" s="13" t="s">
        <v>88</v>
      </c>
      <c r="B19" s="3">
        <v>143000</v>
      </c>
      <c r="C19" s="3">
        <v>143000</v>
      </c>
      <c r="D19" s="3">
        <v>214038</v>
      </c>
      <c r="E19" s="3">
        <v>189000</v>
      </c>
      <c r="F19" s="3">
        <v>189000</v>
      </c>
      <c r="G19" s="3">
        <v>220282</v>
      </c>
      <c r="H19" s="4"/>
      <c r="I19" s="4"/>
      <c r="J19" s="13" t="s">
        <v>88</v>
      </c>
      <c r="K19" s="3">
        <v>231000</v>
      </c>
      <c r="L19" s="3">
        <v>301000</v>
      </c>
      <c r="M19" s="3">
        <v>280200</v>
      </c>
      <c r="N19" s="3">
        <v>291000</v>
      </c>
      <c r="O19" s="3">
        <v>361000</v>
      </c>
      <c r="P19" s="3">
        <v>341742</v>
      </c>
      <c r="Q19" s="3">
        <v>152000</v>
      </c>
    </row>
    <row r="20" spans="1:17" ht="13.5" customHeight="1">
      <c r="A20" s="13" t="s">
        <v>456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4"/>
      <c r="I20" s="4"/>
      <c r="J20" s="13" t="s">
        <v>456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60000</v>
      </c>
    </row>
    <row r="21" spans="1:17" ht="13.5" customHeight="1">
      <c r="A21" s="13" t="s">
        <v>76</v>
      </c>
      <c r="B21" s="3">
        <v>246000</v>
      </c>
      <c r="C21" s="3">
        <v>322000</v>
      </c>
      <c r="D21" s="3">
        <v>322442</v>
      </c>
      <c r="E21" s="3">
        <v>233000</v>
      </c>
      <c r="F21" s="3">
        <v>311000</v>
      </c>
      <c r="G21" s="3">
        <v>311791</v>
      </c>
      <c r="H21" s="4"/>
      <c r="I21" s="4"/>
      <c r="J21" s="13" t="s">
        <v>76</v>
      </c>
      <c r="K21" s="3">
        <v>310000</v>
      </c>
      <c r="L21" s="3">
        <v>320000</v>
      </c>
      <c r="M21" s="3">
        <v>321208</v>
      </c>
      <c r="N21" s="3">
        <v>383000</v>
      </c>
      <c r="O21" s="3">
        <v>383000</v>
      </c>
      <c r="P21" s="3">
        <v>384750</v>
      </c>
      <c r="Q21" s="3">
        <v>920605</v>
      </c>
    </row>
    <row r="22" spans="1:17" ht="13.5" customHeight="1">
      <c r="A22" s="13" t="s">
        <v>89</v>
      </c>
      <c r="B22" s="3">
        <v>10628000</v>
      </c>
      <c r="C22" s="3">
        <v>13317518</v>
      </c>
      <c r="D22" s="3">
        <v>13308657</v>
      </c>
      <c r="E22" s="3">
        <v>12726000</v>
      </c>
      <c r="F22" s="3">
        <v>13673624</v>
      </c>
      <c r="G22" s="3">
        <v>13679248</v>
      </c>
      <c r="H22" s="4"/>
      <c r="I22" s="4"/>
      <c r="J22" s="13" t="s">
        <v>89</v>
      </c>
      <c r="K22" s="3">
        <v>10551000</v>
      </c>
      <c r="L22" s="3">
        <v>11373552</v>
      </c>
      <c r="M22" s="3">
        <v>11395874</v>
      </c>
      <c r="N22" s="3">
        <v>11850000</v>
      </c>
      <c r="O22" s="3">
        <v>12139359</v>
      </c>
      <c r="P22" s="3">
        <v>12190178</v>
      </c>
      <c r="Q22" s="3">
        <v>12003000</v>
      </c>
    </row>
    <row r="23" spans="1:17" ht="13.5" customHeight="1">
      <c r="A23" s="13" t="s">
        <v>90</v>
      </c>
      <c r="B23" s="3">
        <v>70000</v>
      </c>
      <c r="C23" s="3">
        <v>70000</v>
      </c>
      <c r="D23" s="3">
        <v>72602</v>
      </c>
      <c r="E23" s="3">
        <v>71000</v>
      </c>
      <c r="F23" s="3">
        <v>71000</v>
      </c>
      <c r="G23" s="3">
        <v>70041</v>
      </c>
      <c r="H23" s="4"/>
      <c r="I23" s="4"/>
      <c r="J23" s="13" t="s">
        <v>90</v>
      </c>
      <c r="K23" s="3">
        <v>70000</v>
      </c>
      <c r="L23" s="3">
        <v>70000</v>
      </c>
      <c r="M23" s="3">
        <v>66272</v>
      </c>
      <c r="N23" s="3">
        <v>69000</v>
      </c>
      <c r="O23" s="3">
        <v>69000</v>
      </c>
      <c r="P23" s="3">
        <v>62621</v>
      </c>
      <c r="Q23" s="3">
        <v>65000</v>
      </c>
    </row>
    <row r="24" spans="1:17" ht="20.100000000000001" customHeight="1">
      <c r="A24" s="13" t="s">
        <v>91</v>
      </c>
      <c r="B24" s="3">
        <v>1572688</v>
      </c>
      <c r="C24" s="3">
        <v>1566506</v>
      </c>
      <c r="D24" s="3">
        <v>1524829</v>
      </c>
      <c r="E24" s="3">
        <v>1604904</v>
      </c>
      <c r="F24" s="3">
        <v>1546072</v>
      </c>
      <c r="G24" s="3">
        <v>1565513</v>
      </c>
      <c r="H24" s="4"/>
      <c r="I24" s="4"/>
      <c r="J24" s="13" t="s">
        <v>91</v>
      </c>
      <c r="K24" s="3">
        <v>1576149</v>
      </c>
      <c r="L24" s="3">
        <v>1574521</v>
      </c>
      <c r="M24" s="3">
        <v>1600952</v>
      </c>
      <c r="N24" s="3">
        <v>1502649</v>
      </c>
      <c r="O24" s="3">
        <v>1509001</v>
      </c>
      <c r="P24" s="3">
        <v>1509019</v>
      </c>
      <c r="Q24" s="3">
        <v>1141159</v>
      </c>
    </row>
    <row r="25" spans="1:17">
      <c r="A25" s="13" t="s">
        <v>92</v>
      </c>
      <c r="B25" s="3">
        <v>6716000</v>
      </c>
      <c r="C25" s="3">
        <v>6716000</v>
      </c>
      <c r="D25" s="3">
        <v>6698736</v>
      </c>
      <c r="E25" s="3">
        <v>6832962</v>
      </c>
      <c r="F25" s="3">
        <v>6821374</v>
      </c>
      <c r="G25" s="3">
        <v>6798394</v>
      </c>
      <c r="H25" s="4"/>
      <c r="I25" s="4"/>
      <c r="J25" s="13" t="s">
        <v>92</v>
      </c>
      <c r="K25" s="3">
        <v>6840865</v>
      </c>
      <c r="L25" s="3">
        <v>6841331</v>
      </c>
      <c r="M25" s="3">
        <v>6744570</v>
      </c>
      <c r="N25" s="3">
        <v>6924996</v>
      </c>
      <c r="O25" s="3">
        <v>6924996</v>
      </c>
      <c r="P25" s="3">
        <v>6889837</v>
      </c>
      <c r="Q25" s="3">
        <v>6866967</v>
      </c>
    </row>
    <row r="26" spans="1:17">
      <c r="A26" s="13" t="s">
        <v>93</v>
      </c>
      <c r="B26" s="3">
        <v>47374590</v>
      </c>
      <c r="C26" s="3">
        <v>48483175</v>
      </c>
      <c r="D26" s="3">
        <v>47828551</v>
      </c>
      <c r="E26" s="3">
        <v>46989975</v>
      </c>
      <c r="F26" s="3">
        <v>47970730</v>
      </c>
      <c r="G26" s="3">
        <v>47039233</v>
      </c>
      <c r="H26" s="4"/>
      <c r="I26" s="4"/>
      <c r="J26" s="13" t="s">
        <v>93</v>
      </c>
      <c r="K26" s="3">
        <v>48260310</v>
      </c>
      <c r="L26" s="3">
        <v>48889996</v>
      </c>
      <c r="M26" s="3">
        <v>47557139</v>
      </c>
      <c r="N26" s="3">
        <v>47301593</v>
      </c>
      <c r="O26" s="3">
        <v>47926932</v>
      </c>
      <c r="P26" s="3">
        <v>47098493</v>
      </c>
      <c r="Q26" s="3">
        <v>48926251</v>
      </c>
    </row>
    <row r="27" spans="1:17">
      <c r="A27" s="13" t="s">
        <v>94</v>
      </c>
      <c r="B27" s="3">
        <v>10972297</v>
      </c>
      <c r="C27" s="3">
        <v>11239042</v>
      </c>
      <c r="D27" s="3">
        <v>11224091</v>
      </c>
      <c r="E27" s="3">
        <v>11939185</v>
      </c>
      <c r="F27" s="3">
        <v>11526715</v>
      </c>
      <c r="G27" s="3">
        <v>11532163</v>
      </c>
      <c r="H27" s="4"/>
      <c r="I27" s="4"/>
      <c r="J27" s="13" t="s">
        <v>94</v>
      </c>
      <c r="K27" s="3">
        <v>12399703</v>
      </c>
      <c r="L27" s="3">
        <v>12452305</v>
      </c>
      <c r="M27" s="3">
        <v>12164330</v>
      </c>
      <c r="N27" s="3">
        <v>12408059</v>
      </c>
      <c r="O27" s="3">
        <v>11725403</v>
      </c>
      <c r="P27" s="3">
        <v>11527129</v>
      </c>
      <c r="Q27" s="3">
        <v>13327637</v>
      </c>
    </row>
    <row r="28" spans="1:17" ht="13.5" customHeight="1">
      <c r="A28" s="13" t="s">
        <v>95</v>
      </c>
      <c r="B28" s="3">
        <v>1750574</v>
      </c>
      <c r="C28" s="3">
        <v>1288487</v>
      </c>
      <c r="D28" s="3">
        <v>1415026</v>
      </c>
      <c r="E28" s="3">
        <v>2647660</v>
      </c>
      <c r="F28" s="3">
        <v>3431927</v>
      </c>
      <c r="G28" s="3">
        <v>3334097</v>
      </c>
      <c r="H28" s="4"/>
      <c r="I28" s="4"/>
      <c r="J28" s="13" t="s">
        <v>95</v>
      </c>
      <c r="K28" s="3">
        <v>2637039</v>
      </c>
      <c r="L28" s="3">
        <v>3030409</v>
      </c>
      <c r="M28" s="3">
        <v>3013320</v>
      </c>
      <c r="N28" s="3">
        <v>1618699</v>
      </c>
      <c r="O28" s="3">
        <v>2667757</v>
      </c>
      <c r="P28" s="3">
        <v>2645787</v>
      </c>
      <c r="Q28" s="3">
        <v>2209340</v>
      </c>
    </row>
    <row r="29" spans="1:17" ht="20.100000000000001" customHeight="1">
      <c r="A29" s="13" t="s">
        <v>96</v>
      </c>
      <c r="B29" s="3">
        <v>60451</v>
      </c>
      <c r="C29" s="3">
        <v>106761</v>
      </c>
      <c r="D29" s="3">
        <v>102972</v>
      </c>
      <c r="E29" s="3">
        <v>74271</v>
      </c>
      <c r="F29" s="3">
        <v>116423</v>
      </c>
      <c r="G29" s="3">
        <v>109432</v>
      </c>
      <c r="H29" s="4"/>
      <c r="I29" s="4"/>
      <c r="J29" s="13" t="s">
        <v>96</v>
      </c>
      <c r="K29" s="3">
        <v>142071</v>
      </c>
      <c r="L29" s="3">
        <v>268783</v>
      </c>
      <c r="M29" s="3">
        <v>233027</v>
      </c>
      <c r="N29" s="3">
        <v>123463</v>
      </c>
      <c r="O29" s="3">
        <v>182078</v>
      </c>
      <c r="P29" s="3">
        <v>214541</v>
      </c>
      <c r="Q29" s="3">
        <v>59464</v>
      </c>
    </row>
    <row r="30" spans="1:17">
      <c r="A30" s="13" t="s">
        <v>97</v>
      </c>
      <c r="B30" s="3">
        <v>5776699</v>
      </c>
      <c r="C30" s="3">
        <v>2527248</v>
      </c>
      <c r="D30" s="3">
        <v>892365</v>
      </c>
      <c r="E30" s="3">
        <v>4219344</v>
      </c>
      <c r="F30" s="3">
        <v>3252740</v>
      </c>
      <c r="G30" s="3">
        <v>1780418</v>
      </c>
      <c r="H30" s="4"/>
      <c r="I30" s="4"/>
      <c r="J30" s="13" t="s">
        <v>97</v>
      </c>
      <c r="K30" s="3">
        <v>3896063</v>
      </c>
      <c r="L30" s="3">
        <v>3952962</v>
      </c>
      <c r="M30" s="3">
        <v>1528252</v>
      </c>
      <c r="N30" s="3">
        <v>4671055</v>
      </c>
      <c r="O30" s="3">
        <v>2387922</v>
      </c>
      <c r="P30" s="3">
        <v>963655</v>
      </c>
      <c r="Q30" s="3">
        <v>5300713</v>
      </c>
    </row>
    <row r="31" spans="1:17">
      <c r="A31" s="13" t="s">
        <v>98</v>
      </c>
      <c r="B31" s="3">
        <v>1</v>
      </c>
      <c r="C31" s="3">
        <v>460253</v>
      </c>
      <c r="D31" s="3">
        <v>460253</v>
      </c>
      <c r="E31" s="3">
        <v>1</v>
      </c>
      <c r="F31" s="3">
        <v>508623</v>
      </c>
      <c r="G31" s="3">
        <v>508623</v>
      </c>
      <c r="H31" s="4"/>
      <c r="I31" s="4"/>
      <c r="J31" s="13" t="s">
        <v>98</v>
      </c>
      <c r="K31" s="3">
        <v>1</v>
      </c>
      <c r="L31" s="3">
        <v>646152</v>
      </c>
      <c r="M31" s="3">
        <v>646152</v>
      </c>
      <c r="N31" s="3">
        <v>1</v>
      </c>
      <c r="O31" s="3">
        <v>404884</v>
      </c>
      <c r="P31" s="3">
        <v>404884</v>
      </c>
      <c r="Q31" s="3">
        <v>1</v>
      </c>
    </row>
    <row r="32" spans="1:17">
      <c r="A32" s="13" t="s">
        <v>99</v>
      </c>
      <c r="B32" s="3">
        <v>7495228</v>
      </c>
      <c r="C32" s="3">
        <v>7159631</v>
      </c>
      <c r="D32" s="3">
        <v>7195668</v>
      </c>
      <c r="E32" s="3">
        <v>8702291</v>
      </c>
      <c r="F32" s="3">
        <v>8313395</v>
      </c>
      <c r="G32" s="3">
        <v>8124035</v>
      </c>
      <c r="H32" s="4"/>
      <c r="I32" s="4"/>
      <c r="J32" s="13" t="s">
        <v>99</v>
      </c>
      <c r="K32" s="3">
        <v>6916093</v>
      </c>
      <c r="L32" s="3">
        <v>6678979</v>
      </c>
      <c r="M32" s="3">
        <v>6450256</v>
      </c>
      <c r="N32" s="3">
        <v>6508753</v>
      </c>
      <c r="O32" s="3">
        <v>6521580</v>
      </c>
      <c r="P32" s="3">
        <v>6604856</v>
      </c>
      <c r="Q32" s="3">
        <v>6348767</v>
      </c>
    </row>
    <row r="33" spans="1:17" ht="13.5" customHeight="1">
      <c r="A33" s="13" t="s">
        <v>100</v>
      </c>
      <c r="B33" s="3">
        <v>30057400</v>
      </c>
      <c r="C33" s="3">
        <v>30395516</v>
      </c>
      <c r="D33" s="3">
        <v>27654416</v>
      </c>
      <c r="E33" s="3">
        <v>24662100</v>
      </c>
      <c r="F33" s="3">
        <v>27076354</v>
      </c>
      <c r="G33" s="3">
        <v>23605054</v>
      </c>
      <c r="H33" s="4"/>
      <c r="I33" s="4"/>
      <c r="J33" s="13" t="s">
        <v>100</v>
      </c>
      <c r="K33" s="3">
        <v>20577000</v>
      </c>
      <c r="L33" s="3">
        <v>25228523</v>
      </c>
      <c r="M33" s="3">
        <v>20524223</v>
      </c>
      <c r="N33" s="3">
        <v>24393400</v>
      </c>
      <c r="O33" s="3">
        <v>28474866</v>
      </c>
      <c r="P33" s="3">
        <v>26136066</v>
      </c>
      <c r="Q33" s="3">
        <v>17707400</v>
      </c>
    </row>
    <row r="34" spans="1:17">
      <c r="A34" s="13"/>
      <c r="B34" s="4"/>
      <c r="C34" s="4"/>
      <c r="D34" s="4"/>
      <c r="E34" s="4"/>
      <c r="F34" s="4"/>
      <c r="G34" s="4"/>
      <c r="H34" s="4"/>
      <c r="I34" s="4"/>
      <c r="J34" s="13"/>
      <c r="K34" s="4"/>
      <c r="L34" s="4"/>
      <c r="M34" s="4"/>
      <c r="N34" s="4"/>
      <c r="O34" s="4"/>
      <c r="P34" s="4"/>
      <c r="Q34" s="4"/>
    </row>
    <row r="35" spans="1:17">
      <c r="A35" s="13"/>
      <c r="B35" s="4"/>
      <c r="C35" s="4"/>
      <c r="D35" s="4"/>
      <c r="E35" s="4"/>
      <c r="F35" s="4"/>
      <c r="G35" s="4"/>
      <c r="H35" s="4"/>
      <c r="I35" s="4"/>
      <c r="J35" s="13"/>
      <c r="K35" s="4"/>
      <c r="L35" s="4"/>
      <c r="M35" s="4"/>
      <c r="N35" s="4"/>
      <c r="O35" s="4"/>
      <c r="P35" s="4"/>
      <c r="Q35" s="4"/>
    </row>
    <row r="36" spans="1:17">
      <c r="A36" s="13"/>
      <c r="B36" s="4"/>
      <c r="C36" s="4"/>
      <c r="D36" s="4"/>
      <c r="E36" s="4"/>
      <c r="F36" s="4"/>
      <c r="G36" s="4"/>
      <c r="H36" s="4"/>
      <c r="I36" s="4"/>
      <c r="J36" s="13"/>
      <c r="K36" s="4"/>
      <c r="L36" s="4"/>
      <c r="M36" s="4"/>
      <c r="N36" s="4"/>
      <c r="O36" s="4"/>
      <c r="P36" s="4"/>
      <c r="Q36" s="4"/>
    </row>
    <row r="37" spans="1:17">
      <c r="A37" s="13" t="s">
        <v>101</v>
      </c>
      <c r="B37" s="3">
        <v>208540000</v>
      </c>
      <c r="C37" s="3">
        <v>211234209</v>
      </c>
      <c r="D37" s="3">
        <v>206026652</v>
      </c>
      <c r="E37" s="3">
        <v>208100000</v>
      </c>
      <c r="F37" s="3">
        <v>211382284</v>
      </c>
      <c r="G37" s="3">
        <v>204529210</v>
      </c>
      <c r="H37" s="4"/>
      <c r="I37" s="4"/>
      <c r="J37" s="13" t="s">
        <v>101</v>
      </c>
      <c r="K37" s="3">
        <v>201700000</v>
      </c>
      <c r="L37" s="3">
        <v>209403219</v>
      </c>
      <c r="M37" s="3">
        <v>200419083</v>
      </c>
      <c r="N37" s="3">
        <v>206600000</v>
      </c>
      <c r="O37" s="3">
        <v>211069110</v>
      </c>
      <c r="P37" s="3">
        <v>205116277</v>
      </c>
      <c r="Q37" s="3">
        <v>205000000</v>
      </c>
    </row>
    <row r="38" spans="1:17">
      <c r="A38" s="13"/>
      <c r="B38" s="3"/>
      <c r="C38" s="3"/>
      <c r="D38" s="3"/>
      <c r="E38" s="3"/>
      <c r="F38" s="3"/>
      <c r="G38" s="3"/>
      <c r="H38" s="4"/>
      <c r="I38" s="4"/>
      <c r="J38" s="13"/>
      <c r="K38" s="3"/>
      <c r="L38" s="3"/>
      <c r="M38" s="3"/>
      <c r="N38" s="3"/>
      <c r="O38" s="3"/>
      <c r="P38" s="3"/>
      <c r="Q38" s="3"/>
    </row>
    <row r="39" spans="1:17">
      <c r="A39" s="13" t="s">
        <v>102</v>
      </c>
      <c r="B39" s="3">
        <v>886735</v>
      </c>
      <c r="C39" s="3">
        <v>899598</v>
      </c>
      <c r="D39" s="3">
        <v>884926</v>
      </c>
      <c r="E39" s="3">
        <v>825659</v>
      </c>
      <c r="F39" s="3">
        <v>810288</v>
      </c>
      <c r="G39" s="3">
        <v>795328</v>
      </c>
      <c r="H39" s="4"/>
      <c r="I39" s="4"/>
      <c r="J39" s="13" t="s">
        <v>102</v>
      </c>
      <c r="K39" s="3">
        <v>814489</v>
      </c>
      <c r="L39" s="3">
        <v>801655</v>
      </c>
      <c r="M39" s="3">
        <v>782600</v>
      </c>
      <c r="N39" s="3">
        <v>848004</v>
      </c>
      <c r="O39" s="3">
        <v>842542</v>
      </c>
      <c r="P39" s="3">
        <v>828253</v>
      </c>
      <c r="Q39" s="3">
        <v>817733</v>
      </c>
    </row>
    <row r="40" spans="1:17">
      <c r="A40" s="13" t="s">
        <v>103</v>
      </c>
      <c r="B40" s="3">
        <v>13195716</v>
      </c>
      <c r="C40" s="3">
        <v>13602085</v>
      </c>
      <c r="D40" s="3">
        <v>13076446</v>
      </c>
      <c r="E40" s="3">
        <v>16683156</v>
      </c>
      <c r="F40" s="3">
        <v>19016988</v>
      </c>
      <c r="G40" s="3">
        <v>17984442</v>
      </c>
      <c r="H40" s="4"/>
      <c r="I40" s="4"/>
      <c r="J40" s="13" t="s">
        <v>103</v>
      </c>
      <c r="K40" s="3">
        <v>14819663</v>
      </c>
      <c r="L40" s="3">
        <v>16719287</v>
      </c>
      <c r="M40" s="3">
        <v>15986266</v>
      </c>
      <c r="N40" s="3">
        <v>14931039</v>
      </c>
      <c r="O40" s="3">
        <v>17657012</v>
      </c>
      <c r="P40" s="3">
        <v>17018106</v>
      </c>
      <c r="Q40" s="3">
        <v>16390834</v>
      </c>
    </row>
    <row r="41" spans="1:17">
      <c r="A41" s="13" t="s">
        <v>104</v>
      </c>
      <c r="B41" s="3">
        <v>95667915</v>
      </c>
      <c r="C41" s="3">
        <v>96973458</v>
      </c>
      <c r="D41" s="3">
        <v>95690669</v>
      </c>
      <c r="E41" s="3">
        <v>99382148</v>
      </c>
      <c r="F41" s="3">
        <v>99488402</v>
      </c>
      <c r="G41" s="3">
        <v>97925209</v>
      </c>
      <c r="H41" s="4"/>
      <c r="I41" s="4"/>
      <c r="J41" s="13" t="s">
        <v>104</v>
      </c>
      <c r="K41" s="3">
        <v>101838616</v>
      </c>
      <c r="L41" s="3">
        <v>101996229</v>
      </c>
      <c r="M41" s="3">
        <v>100745850</v>
      </c>
      <c r="N41" s="3">
        <v>101800084</v>
      </c>
      <c r="O41" s="3">
        <v>100234212</v>
      </c>
      <c r="P41" s="3">
        <v>98305625</v>
      </c>
      <c r="Q41" s="3">
        <v>103765328</v>
      </c>
    </row>
    <row r="42" spans="1:17">
      <c r="A42" s="13" t="s">
        <v>105</v>
      </c>
      <c r="B42" s="3">
        <v>14094132</v>
      </c>
      <c r="C42" s="3">
        <v>14051649</v>
      </c>
      <c r="D42" s="3">
        <v>13731291</v>
      </c>
      <c r="E42" s="3">
        <v>14298913</v>
      </c>
      <c r="F42" s="3">
        <v>14701386</v>
      </c>
      <c r="G42" s="3">
        <v>14068582</v>
      </c>
      <c r="H42" s="4"/>
      <c r="I42" s="4"/>
      <c r="J42" s="13" t="s">
        <v>105</v>
      </c>
      <c r="K42" s="3">
        <v>13943903</v>
      </c>
      <c r="L42" s="3">
        <v>13927472</v>
      </c>
      <c r="M42" s="3">
        <v>13480196</v>
      </c>
      <c r="N42" s="3">
        <v>13529927</v>
      </c>
      <c r="O42" s="3">
        <v>13533837</v>
      </c>
      <c r="P42" s="3">
        <v>13204833</v>
      </c>
      <c r="Q42" s="3">
        <v>13482914</v>
      </c>
    </row>
    <row r="43" spans="1:17">
      <c r="A43" s="13" t="s">
        <v>106</v>
      </c>
      <c r="B43" s="3">
        <v>170335</v>
      </c>
      <c r="C43" s="3">
        <v>178875</v>
      </c>
      <c r="D43" s="3">
        <v>174576</v>
      </c>
      <c r="E43" s="3">
        <v>150064</v>
      </c>
      <c r="F43" s="3">
        <v>159118</v>
      </c>
      <c r="G43" s="3">
        <v>151168</v>
      </c>
      <c r="H43" s="4"/>
      <c r="I43" s="4"/>
      <c r="J43" s="13" t="s">
        <v>106</v>
      </c>
      <c r="K43" s="3">
        <v>149267</v>
      </c>
      <c r="L43" s="3">
        <v>158663</v>
      </c>
      <c r="M43" s="3">
        <v>152051</v>
      </c>
      <c r="N43" s="3">
        <v>162112</v>
      </c>
      <c r="O43" s="3">
        <v>173394</v>
      </c>
      <c r="P43" s="3">
        <v>164175</v>
      </c>
      <c r="Q43" s="3">
        <v>160470</v>
      </c>
    </row>
    <row r="44" spans="1:17" ht="20.100000000000001" customHeight="1">
      <c r="A44" s="13" t="s">
        <v>107</v>
      </c>
      <c r="B44" s="3">
        <v>109318</v>
      </c>
      <c r="C44" s="3">
        <v>114660</v>
      </c>
      <c r="D44" s="3">
        <v>108878</v>
      </c>
      <c r="E44" s="3">
        <v>111369</v>
      </c>
      <c r="F44" s="3">
        <v>110255</v>
      </c>
      <c r="G44" s="3">
        <v>106502</v>
      </c>
      <c r="H44" s="4"/>
      <c r="I44" s="4"/>
      <c r="J44" s="13" t="s">
        <v>107</v>
      </c>
      <c r="K44" s="3">
        <v>112608</v>
      </c>
      <c r="L44" s="3">
        <v>125864</v>
      </c>
      <c r="M44" s="3">
        <v>122017</v>
      </c>
      <c r="N44" s="3">
        <v>120971</v>
      </c>
      <c r="O44" s="3">
        <v>135491</v>
      </c>
      <c r="P44" s="3">
        <v>116341</v>
      </c>
      <c r="Q44" s="3">
        <v>128508</v>
      </c>
    </row>
    <row r="45" spans="1:17">
      <c r="A45" s="13" t="s">
        <v>108</v>
      </c>
      <c r="B45" s="3">
        <v>2146076</v>
      </c>
      <c r="C45" s="3">
        <v>2397626</v>
      </c>
      <c r="D45" s="3">
        <v>2318226</v>
      </c>
      <c r="E45" s="3">
        <v>1906213</v>
      </c>
      <c r="F45" s="3">
        <v>1644652</v>
      </c>
      <c r="G45" s="3">
        <v>1625463</v>
      </c>
      <c r="H45" s="4"/>
      <c r="I45" s="4"/>
      <c r="J45" s="13" t="s">
        <v>108</v>
      </c>
      <c r="K45" s="3">
        <v>1711258</v>
      </c>
      <c r="L45" s="3">
        <v>1411212</v>
      </c>
      <c r="M45" s="3">
        <v>1392240</v>
      </c>
      <c r="N45" s="3">
        <v>1720365</v>
      </c>
      <c r="O45" s="3">
        <v>1465296</v>
      </c>
      <c r="P45" s="3">
        <v>1389347</v>
      </c>
      <c r="Q45" s="3">
        <v>2474488</v>
      </c>
    </row>
    <row r="46" spans="1:17">
      <c r="A46" s="13" t="s">
        <v>109</v>
      </c>
      <c r="B46" s="3">
        <v>21982660</v>
      </c>
      <c r="C46" s="3">
        <v>21123318</v>
      </c>
      <c r="D46" s="3">
        <v>19099068</v>
      </c>
      <c r="E46" s="3">
        <v>22970329</v>
      </c>
      <c r="F46" s="3">
        <v>23428432</v>
      </c>
      <c r="G46" s="3">
        <v>22317103</v>
      </c>
      <c r="H46" s="4"/>
      <c r="I46" s="4"/>
      <c r="J46" s="13" t="s">
        <v>109</v>
      </c>
      <c r="K46" s="3">
        <v>20363278</v>
      </c>
      <c r="L46" s="3">
        <v>21832221</v>
      </c>
      <c r="M46" s="3">
        <v>18728797</v>
      </c>
      <c r="N46" s="3">
        <v>20317893</v>
      </c>
      <c r="O46" s="3">
        <v>22139513</v>
      </c>
      <c r="P46" s="3">
        <v>20573811</v>
      </c>
      <c r="Q46" s="3">
        <v>18286452</v>
      </c>
    </row>
    <row r="47" spans="1:17">
      <c r="A47" s="13" t="s">
        <v>110</v>
      </c>
      <c r="B47" s="3">
        <v>4547158</v>
      </c>
      <c r="C47" s="3">
        <v>4616090</v>
      </c>
      <c r="D47" s="3">
        <v>4540236</v>
      </c>
      <c r="E47" s="3">
        <v>4775395</v>
      </c>
      <c r="F47" s="3">
        <v>4817454</v>
      </c>
      <c r="G47" s="3">
        <v>4714358</v>
      </c>
      <c r="H47" s="4"/>
      <c r="I47" s="4"/>
      <c r="J47" s="13" t="s">
        <v>110</v>
      </c>
      <c r="K47" s="3">
        <v>4650667</v>
      </c>
      <c r="L47" s="3">
        <v>4761396</v>
      </c>
      <c r="M47" s="3">
        <v>4748433</v>
      </c>
      <c r="N47" s="3">
        <v>4917744</v>
      </c>
      <c r="O47" s="3">
        <v>4979885</v>
      </c>
      <c r="P47" s="3">
        <v>4906269</v>
      </c>
      <c r="Q47" s="3">
        <v>4825483</v>
      </c>
    </row>
    <row r="48" spans="1:17">
      <c r="A48" s="13" t="s">
        <v>111</v>
      </c>
      <c r="B48" s="3">
        <v>26962291</v>
      </c>
      <c r="C48" s="3">
        <v>27794213</v>
      </c>
      <c r="D48" s="3">
        <v>27026332</v>
      </c>
      <c r="E48" s="3">
        <v>20283722</v>
      </c>
      <c r="F48" s="3">
        <v>211311255</v>
      </c>
      <c r="G48" s="3">
        <v>19074899</v>
      </c>
      <c r="H48" s="4"/>
      <c r="I48" s="4"/>
      <c r="J48" s="13" t="s">
        <v>111</v>
      </c>
      <c r="K48" s="3">
        <v>17082058</v>
      </c>
      <c r="L48" s="3">
        <v>21617912</v>
      </c>
      <c r="M48" s="3">
        <v>18297477</v>
      </c>
      <c r="N48" s="3">
        <v>16005757</v>
      </c>
      <c r="O48" s="3">
        <v>17783286</v>
      </c>
      <c r="P48" s="3">
        <v>16688898</v>
      </c>
      <c r="Q48" s="3">
        <v>15240587</v>
      </c>
    </row>
    <row r="49" spans="1:17" ht="20.100000000000001" customHeight="1">
      <c r="A49" s="13" t="s">
        <v>5</v>
      </c>
      <c r="B49" s="3">
        <v>1</v>
      </c>
      <c r="C49" s="3">
        <v>13141</v>
      </c>
      <c r="D49" s="3">
        <v>13003</v>
      </c>
      <c r="E49" s="3">
        <v>1</v>
      </c>
      <c r="F49" s="3">
        <v>1</v>
      </c>
      <c r="G49" s="3">
        <v>0</v>
      </c>
      <c r="H49" s="4"/>
      <c r="I49" s="4"/>
      <c r="J49" s="13" t="s">
        <v>5</v>
      </c>
      <c r="K49" s="3">
        <v>1</v>
      </c>
      <c r="L49" s="3">
        <v>1</v>
      </c>
      <c r="M49" s="3">
        <v>0</v>
      </c>
      <c r="N49" s="3">
        <v>1</v>
      </c>
      <c r="O49" s="3">
        <v>210130</v>
      </c>
      <c r="P49" s="3">
        <v>30264</v>
      </c>
      <c r="Q49" s="3">
        <v>1</v>
      </c>
    </row>
    <row r="50" spans="1:17">
      <c r="A50" s="13" t="s">
        <v>112</v>
      </c>
      <c r="B50" s="3">
        <v>28007528</v>
      </c>
      <c r="C50" s="3">
        <v>27693639</v>
      </c>
      <c r="D50" s="3">
        <v>27658466</v>
      </c>
      <c r="E50" s="3">
        <v>26576006</v>
      </c>
      <c r="F50" s="3">
        <v>25767786</v>
      </c>
      <c r="G50" s="3">
        <v>25729069</v>
      </c>
      <c r="H50" s="4"/>
      <c r="I50" s="4"/>
      <c r="J50" s="13" t="s">
        <v>112</v>
      </c>
      <c r="K50" s="3">
        <v>26086638</v>
      </c>
      <c r="L50" s="3">
        <v>25977396</v>
      </c>
      <c r="M50" s="3">
        <v>25955945</v>
      </c>
      <c r="N50" s="3">
        <v>32118876</v>
      </c>
      <c r="O50" s="3">
        <v>31883043</v>
      </c>
      <c r="P50" s="3">
        <v>31863262</v>
      </c>
      <c r="Q50" s="3">
        <v>29305565</v>
      </c>
    </row>
    <row r="51" spans="1:17">
      <c r="A51" s="13" t="s">
        <v>113</v>
      </c>
      <c r="B51" s="3">
        <v>670135</v>
      </c>
      <c r="C51" s="3">
        <v>1706135</v>
      </c>
      <c r="D51" s="3">
        <v>1704535</v>
      </c>
      <c r="E51" s="3">
        <v>37025</v>
      </c>
      <c r="F51" s="3">
        <v>37353</v>
      </c>
      <c r="G51" s="3">
        <v>37087</v>
      </c>
      <c r="H51" s="4"/>
      <c r="I51" s="4"/>
      <c r="J51" s="13" t="s">
        <v>113</v>
      </c>
      <c r="K51" s="3">
        <v>27554</v>
      </c>
      <c r="L51" s="3">
        <v>27275</v>
      </c>
      <c r="M51" s="3">
        <v>27211</v>
      </c>
      <c r="N51" s="3">
        <v>27227</v>
      </c>
      <c r="O51" s="3">
        <v>27227</v>
      </c>
      <c r="P51" s="3">
        <v>27093</v>
      </c>
      <c r="Q51" s="3">
        <v>21637</v>
      </c>
    </row>
    <row r="52" spans="1:17">
      <c r="A52" s="13" t="s">
        <v>114</v>
      </c>
      <c r="B52" s="3">
        <v>100000</v>
      </c>
      <c r="C52" s="3">
        <v>69722</v>
      </c>
      <c r="D52" s="3">
        <v>0</v>
      </c>
      <c r="E52" s="3">
        <v>100000</v>
      </c>
      <c r="F52" s="3">
        <v>88914</v>
      </c>
      <c r="G52" s="3">
        <v>0</v>
      </c>
      <c r="H52" s="4"/>
      <c r="I52" s="4"/>
      <c r="J52" s="13" t="s">
        <v>114</v>
      </c>
      <c r="K52" s="3">
        <v>100000</v>
      </c>
      <c r="L52" s="3">
        <v>46636</v>
      </c>
      <c r="M52" s="3">
        <v>0</v>
      </c>
      <c r="N52" s="3">
        <v>100000</v>
      </c>
      <c r="O52" s="3">
        <v>4242</v>
      </c>
      <c r="P52" s="3">
        <v>0</v>
      </c>
      <c r="Q52" s="3">
        <v>100000</v>
      </c>
    </row>
    <row r="53" spans="1:17" ht="4.5" customHeight="1">
      <c r="A53" s="39"/>
      <c r="B53" s="9"/>
      <c r="C53" s="9"/>
      <c r="D53" s="9"/>
      <c r="E53" s="9"/>
      <c r="F53" s="9"/>
      <c r="G53" s="9"/>
      <c r="H53" s="2"/>
      <c r="I53" s="2"/>
      <c r="J53" s="39"/>
      <c r="K53" s="9"/>
      <c r="L53" s="9"/>
      <c r="M53" s="9"/>
      <c r="N53" s="9"/>
      <c r="O53" s="9"/>
      <c r="P53" s="9"/>
      <c r="Q53" s="9"/>
    </row>
    <row r="54" spans="1:17">
      <c r="A54" s="2" t="s">
        <v>461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>
      <c r="L55" s="72"/>
    </row>
  </sheetData>
  <mergeCells count="7">
    <mergeCell ref="B8:D8"/>
    <mergeCell ref="A8:A9"/>
    <mergeCell ref="J8:J9"/>
    <mergeCell ref="Q8:Q9"/>
    <mergeCell ref="N8:P8"/>
    <mergeCell ref="K8:M8"/>
    <mergeCell ref="E8:G8"/>
  </mergeCells>
  <phoneticPr fontId="2"/>
  <pageMargins left="0.39370078740157483" right="0.39370078740157483" top="0.39370078740157483" bottom="0.39370078740157483" header="0.31496062992125984" footer="0.31496062992125984"/>
  <pageSetup paperSize="9" firstPageNumber="150" orientation="portrait" useFirstPageNumber="1" r:id="rId1"/>
  <headerFooter alignWithMargins="0">
    <oddFooter>&amp;C&amp;P</oddFooter>
  </headerFooter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Normal="100" workbookViewId="0"/>
  </sheetViews>
  <sheetFormatPr defaultRowHeight="13.5"/>
  <cols>
    <col min="1" max="1" width="24.25" style="68" customWidth="1"/>
    <col min="2" max="7" width="11.125" style="68" customWidth="1"/>
    <col min="8" max="8" width="2.75" style="68" customWidth="1"/>
    <col min="9" max="9" width="3.125" style="68" customWidth="1"/>
    <col min="10" max="10" width="24.25" style="68" customWidth="1"/>
    <col min="11" max="17" width="9.875" style="68" customWidth="1"/>
    <col min="18" max="16384" width="9" style="68"/>
  </cols>
  <sheetData>
    <row r="1" spans="1:17">
      <c r="A1" s="2" t="s">
        <v>375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" t="s">
        <v>375</v>
      </c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6" t="s">
        <v>117</v>
      </c>
      <c r="B3" s="2"/>
      <c r="C3" s="2"/>
      <c r="D3" s="2"/>
      <c r="E3" s="2"/>
      <c r="F3" s="2"/>
      <c r="G3" s="2"/>
      <c r="H3" s="2"/>
      <c r="I3" s="2"/>
      <c r="J3" s="36" t="s">
        <v>118</v>
      </c>
      <c r="K3" s="2"/>
      <c r="L3" s="2"/>
      <c r="M3" s="2"/>
      <c r="N3" s="2"/>
      <c r="O3" s="2"/>
      <c r="P3" s="2"/>
      <c r="Q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>
      <c r="A5" s="2" t="s">
        <v>327</v>
      </c>
      <c r="B5" s="2"/>
      <c r="C5" s="2"/>
      <c r="D5" s="2"/>
      <c r="E5" s="2"/>
      <c r="F5" s="2"/>
      <c r="G5" s="2"/>
      <c r="H5" s="2"/>
      <c r="I5" s="2"/>
      <c r="J5" s="2" t="s">
        <v>326</v>
      </c>
      <c r="K5" s="2"/>
      <c r="L5" s="2"/>
      <c r="M5" s="2"/>
      <c r="N5" s="2"/>
      <c r="O5" s="2"/>
      <c r="P5" s="2"/>
      <c r="Q5" s="2"/>
    </row>
    <row r="6" spans="1:17" ht="13.5" customHeight="1">
      <c r="A6" s="85" t="s">
        <v>119</v>
      </c>
      <c r="B6" s="88" t="s">
        <v>440</v>
      </c>
      <c r="C6" s="88"/>
      <c r="D6" s="88"/>
      <c r="E6" s="88" t="s">
        <v>441</v>
      </c>
      <c r="F6" s="88"/>
      <c r="G6" s="88"/>
      <c r="H6" s="2"/>
      <c r="I6" s="2"/>
      <c r="J6" s="85" t="s">
        <v>119</v>
      </c>
      <c r="K6" s="88" t="s">
        <v>416</v>
      </c>
      <c r="L6" s="88"/>
      <c r="M6" s="88"/>
      <c r="N6" s="88" t="s">
        <v>417</v>
      </c>
      <c r="O6" s="88"/>
      <c r="P6" s="88"/>
      <c r="Q6" s="89" t="s">
        <v>418</v>
      </c>
    </row>
    <row r="7" spans="1:17">
      <c r="A7" s="85"/>
      <c r="B7" s="66" t="s">
        <v>81</v>
      </c>
      <c r="C7" s="66" t="s">
        <v>82</v>
      </c>
      <c r="D7" s="64" t="s">
        <v>80</v>
      </c>
      <c r="E7" s="66" t="s">
        <v>81</v>
      </c>
      <c r="F7" s="66" t="s">
        <v>82</v>
      </c>
      <c r="G7" s="64" t="s">
        <v>80</v>
      </c>
      <c r="H7" s="2"/>
      <c r="I7" s="2"/>
      <c r="J7" s="85"/>
      <c r="K7" s="66" t="s">
        <v>0</v>
      </c>
      <c r="L7" s="66" t="s">
        <v>82</v>
      </c>
      <c r="M7" s="66" t="s">
        <v>80</v>
      </c>
      <c r="N7" s="79" t="s">
        <v>0</v>
      </c>
      <c r="O7" s="79" t="s">
        <v>82</v>
      </c>
      <c r="P7" s="79" t="s">
        <v>80</v>
      </c>
      <c r="Q7" s="86"/>
    </row>
    <row r="8" spans="1:17" ht="4.5" customHeight="1">
      <c r="A8" s="5"/>
      <c r="B8" s="2"/>
      <c r="C8" s="2"/>
      <c r="D8" s="2"/>
      <c r="E8" s="2"/>
      <c r="F8" s="2"/>
      <c r="G8" s="2"/>
      <c r="H8" s="2"/>
      <c r="I8" s="2"/>
      <c r="J8" s="53"/>
      <c r="K8" s="2"/>
      <c r="L8" s="2"/>
      <c r="M8" s="2"/>
      <c r="N8" s="2"/>
      <c r="O8" s="2"/>
      <c r="P8" s="2"/>
      <c r="Q8" s="2"/>
    </row>
    <row r="9" spans="1:17">
      <c r="A9" s="13" t="s">
        <v>83</v>
      </c>
      <c r="B9" s="18">
        <v>197298750</v>
      </c>
      <c r="C9" s="18">
        <v>196641855</v>
      </c>
      <c r="D9" s="18">
        <v>192963967</v>
      </c>
      <c r="E9" s="18">
        <v>109909533</v>
      </c>
      <c r="F9" s="18">
        <v>111632060</v>
      </c>
      <c r="G9" s="18">
        <v>112466113</v>
      </c>
      <c r="H9" s="4"/>
      <c r="I9" s="4"/>
      <c r="J9" s="13" t="s">
        <v>83</v>
      </c>
      <c r="K9" s="18">
        <v>111886329</v>
      </c>
      <c r="L9" s="18">
        <v>113198028</v>
      </c>
      <c r="M9" s="18">
        <v>112748563</v>
      </c>
      <c r="N9" s="18">
        <v>99469668</v>
      </c>
      <c r="O9" s="18">
        <v>100013115</v>
      </c>
      <c r="P9" s="18">
        <v>103299537</v>
      </c>
      <c r="Q9" s="18">
        <v>100942742</v>
      </c>
    </row>
    <row r="10" spans="1:17">
      <c r="A10" s="13"/>
      <c r="B10" s="3"/>
      <c r="C10" s="3"/>
      <c r="D10" s="3"/>
      <c r="E10" s="3"/>
      <c r="F10" s="3"/>
      <c r="G10" s="3"/>
      <c r="H10" s="4"/>
      <c r="I10" s="4"/>
      <c r="J10" s="13"/>
      <c r="K10" s="3"/>
      <c r="L10" s="3"/>
      <c r="M10" s="3"/>
      <c r="N10" s="3"/>
      <c r="O10" s="3"/>
      <c r="P10" s="3"/>
      <c r="Q10" s="3"/>
    </row>
    <row r="11" spans="1:17">
      <c r="A11" s="13" t="s">
        <v>120</v>
      </c>
      <c r="B11" s="3">
        <v>62215897</v>
      </c>
      <c r="C11" s="3">
        <v>62925854</v>
      </c>
      <c r="D11" s="3">
        <v>63065177</v>
      </c>
      <c r="E11" s="3">
        <v>62160126</v>
      </c>
      <c r="F11" s="3">
        <v>62679963</v>
      </c>
      <c r="G11" s="3">
        <v>63758502</v>
      </c>
      <c r="H11" s="4"/>
      <c r="I11" s="4"/>
      <c r="J11" s="13" t="s">
        <v>121</v>
      </c>
      <c r="K11" s="3">
        <v>62767079</v>
      </c>
      <c r="L11" s="3">
        <v>63223554</v>
      </c>
      <c r="M11" s="3">
        <v>62325844</v>
      </c>
      <c r="N11" s="3">
        <v>48729902</v>
      </c>
      <c r="O11" s="3">
        <v>49388061</v>
      </c>
      <c r="P11" s="3">
        <v>52188727</v>
      </c>
      <c r="Q11" s="3">
        <v>49315513</v>
      </c>
    </row>
    <row r="12" spans="1:17">
      <c r="A12" s="13" t="s">
        <v>336</v>
      </c>
      <c r="B12" s="3">
        <v>429393</v>
      </c>
      <c r="C12" s="3">
        <v>437860</v>
      </c>
      <c r="D12" s="3">
        <v>530302</v>
      </c>
      <c r="E12" s="3">
        <v>404154</v>
      </c>
      <c r="F12" s="3">
        <v>404154</v>
      </c>
      <c r="G12" s="3">
        <v>456205</v>
      </c>
      <c r="H12" s="4"/>
      <c r="I12" s="4"/>
      <c r="J12" s="13" t="s">
        <v>337</v>
      </c>
      <c r="K12" s="3">
        <v>376103</v>
      </c>
      <c r="L12" s="3">
        <v>376103</v>
      </c>
      <c r="M12" s="3">
        <v>436333</v>
      </c>
      <c r="N12" s="3">
        <v>303991</v>
      </c>
      <c r="O12" s="3">
        <v>303991</v>
      </c>
      <c r="P12" s="3">
        <v>402432</v>
      </c>
      <c r="Q12" s="3">
        <v>335286</v>
      </c>
    </row>
    <row r="13" spans="1:17">
      <c r="A13" s="13" t="s">
        <v>122</v>
      </c>
      <c r="B13" s="3">
        <v>8020</v>
      </c>
      <c r="C13" s="3">
        <v>8020</v>
      </c>
      <c r="D13" s="3">
        <v>7958</v>
      </c>
      <c r="E13" s="3">
        <v>8020</v>
      </c>
      <c r="F13" s="3">
        <v>8020</v>
      </c>
      <c r="G13" s="3">
        <v>7771</v>
      </c>
      <c r="H13" s="4"/>
      <c r="I13" s="4"/>
      <c r="J13" s="13" t="s">
        <v>123</v>
      </c>
      <c r="K13" s="3">
        <v>8020</v>
      </c>
      <c r="L13" s="3">
        <v>8020</v>
      </c>
      <c r="M13" s="3">
        <v>7955</v>
      </c>
      <c r="N13" s="3">
        <v>8380</v>
      </c>
      <c r="O13" s="3">
        <v>8860</v>
      </c>
      <c r="P13" s="3">
        <v>8426</v>
      </c>
      <c r="Q13" s="3">
        <v>8376</v>
      </c>
    </row>
    <row r="14" spans="1:17">
      <c r="A14" s="13" t="s">
        <v>64</v>
      </c>
      <c r="B14" s="3">
        <v>18061</v>
      </c>
      <c r="C14" s="3">
        <v>18061</v>
      </c>
      <c r="D14" s="3">
        <v>15759</v>
      </c>
      <c r="E14" s="3">
        <v>16314</v>
      </c>
      <c r="F14" s="3">
        <v>16314</v>
      </c>
      <c r="G14" s="3">
        <v>15766</v>
      </c>
      <c r="H14" s="4"/>
      <c r="I14" s="4"/>
      <c r="J14" s="13" t="s">
        <v>124</v>
      </c>
      <c r="K14" s="3">
        <v>16631</v>
      </c>
      <c r="L14" s="3">
        <v>18568</v>
      </c>
      <c r="M14" s="3">
        <v>17591</v>
      </c>
      <c r="N14" s="3">
        <v>18327</v>
      </c>
      <c r="O14" s="3">
        <v>18327</v>
      </c>
      <c r="P14" s="3">
        <v>16197</v>
      </c>
      <c r="Q14" s="3">
        <v>16664</v>
      </c>
    </row>
    <row r="15" spans="1:17" ht="20.100000000000001" customHeight="1">
      <c r="A15" s="13" t="s">
        <v>65</v>
      </c>
      <c r="B15" s="3">
        <v>1112501</v>
      </c>
      <c r="C15" s="3">
        <v>214501</v>
      </c>
      <c r="D15" s="3">
        <v>212160</v>
      </c>
      <c r="E15" s="3">
        <v>0</v>
      </c>
      <c r="F15" s="3">
        <v>0</v>
      </c>
      <c r="G15" s="3">
        <v>0</v>
      </c>
      <c r="H15" s="4"/>
      <c r="I15" s="4"/>
      <c r="J15" s="13" t="s">
        <v>125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</row>
    <row r="16" spans="1:17">
      <c r="A16" s="13" t="s">
        <v>66</v>
      </c>
      <c r="B16" s="3">
        <v>3647482</v>
      </c>
      <c r="C16" s="3">
        <v>3647482</v>
      </c>
      <c r="D16" s="3">
        <v>3647480</v>
      </c>
      <c r="E16" s="3">
        <v>2973228</v>
      </c>
      <c r="F16" s="3">
        <v>2973228</v>
      </c>
      <c r="G16" s="3">
        <v>2973227</v>
      </c>
      <c r="H16" s="4"/>
      <c r="I16" s="4"/>
      <c r="J16" s="13" t="s">
        <v>126</v>
      </c>
      <c r="K16" s="3">
        <v>2863686</v>
      </c>
      <c r="L16" s="3">
        <v>2863686</v>
      </c>
      <c r="M16" s="3">
        <v>2863683</v>
      </c>
      <c r="N16" s="3">
        <v>2243470</v>
      </c>
      <c r="O16" s="3">
        <v>2243470</v>
      </c>
      <c r="P16" s="3">
        <v>2243468</v>
      </c>
      <c r="Q16" s="3">
        <v>2061194</v>
      </c>
    </row>
    <row r="17" spans="1:17">
      <c r="A17" s="13" t="s">
        <v>67</v>
      </c>
      <c r="B17" s="3">
        <v>46319</v>
      </c>
      <c r="C17" s="3">
        <v>46319</v>
      </c>
      <c r="D17" s="3">
        <v>39094</v>
      </c>
      <c r="E17" s="3">
        <v>46765</v>
      </c>
      <c r="F17" s="3">
        <v>46765</v>
      </c>
      <c r="G17" s="3">
        <v>41735</v>
      </c>
      <c r="H17" s="4"/>
      <c r="I17" s="4"/>
      <c r="J17" s="13" t="s">
        <v>127</v>
      </c>
      <c r="K17" s="3">
        <v>30471</v>
      </c>
      <c r="L17" s="3">
        <v>30471</v>
      </c>
      <c r="M17" s="3">
        <v>20760</v>
      </c>
      <c r="N17" s="3">
        <v>27174</v>
      </c>
      <c r="O17" s="3">
        <v>27222</v>
      </c>
      <c r="P17" s="3">
        <v>18347</v>
      </c>
      <c r="Q17" s="3">
        <v>26183</v>
      </c>
    </row>
    <row r="18" spans="1:17">
      <c r="A18" s="73" t="s">
        <v>408</v>
      </c>
      <c r="B18" s="3">
        <v>47142</v>
      </c>
      <c r="C18" s="3">
        <v>47142</v>
      </c>
      <c r="D18" s="3">
        <v>66032</v>
      </c>
      <c r="E18" s="3">
        <v>43733</v>
      </c>
      <c r="F18" s="3">
        <v>43733</v>
      </c>
      <c r="G18" s="3">
        <v>51331</v>
      </c>
      <c r="H18" s="4"/>
      <c r="I18" s="4"/>
      <c r="J18" s="73" t="s">
        <v>409</v>
      </c>
      <c r="K18" s="3">
        <v>26880</v>
      </c>
      <c r="L18" s="3">
        <v>27338</v>
      </c>
      <c r="M18" s="3">
        <v>41485</v>
      </c>
      <c r="N18" s="3">
        <v>23477</v>
      </c>
      <c r="O18" s="3">
        <v>23477</v>
      </c>
      <c r="P18" s="3">
        <v>40695</v>
      </c>
      <c r="Q18" s="3">
        <v>26944</v>
      </c>
    </row>
    <row r="19" spans="1:17" ht="20.100000000000001" customHeight="1">
      <c r="A19" s="13" t="s">
        <v>52</v>
      </c>
      <c r="B19" s="3">
        <v>8951</v>
      </c>
      <c r="C19" s="3">
        <v>8951</v>
      </c>
      <c r="D19" s="3">
        <v>6683</v>
      </c>
      <c r="E19" s="3">
        <v>7824</v>
      </c>
      <c r="F19" s="3">
        <v>7824</v>
      </c>
      <c r="G19" s="3">
        <v>6432</v>
      </c>
      <c r="H19" s="4"/>
      <c r="I19" s="4"/>
      <c r="J19" s="13" t="s">
        <v>128</v>
      </c>
      <c r="K19" s="3">
        <v>9674</v>
      </c>
      <c r="L19" s="3">
        <v>9674</v>
      </c>
      <c r="M19" s="3">
        <v>7213</v>
      </c>
      <c r="N19" s="3">
        <v>9576</v>
      </c>
      <c r="O19" s="3">
        <v>9576</v>
      </c>
      <c r="P19" s="3">
        <v>6755</v>
      </c>
      <c r="Q19" s="3">
        <v>9248</v>
      </c>
    </row>
    <row r="20" spans="1:17" ht="13.5" customHeight="1">
      <c r="A20" s="13" t="s">
        <v>53</v>
      </c>
      <c r="B20" s="3">
        <v>37568376</v>
      </c>
      <c r="C20" s="3">
        <v>37507046</v>
      </c>
      <c r="D20" s="3">
        <v>37653190</v>
      </c>
      <c r="E20" s="3">
        <v>38818621</v>
      </c>
      <c r="F20" s="3">
        <v>39791651</v>
      </c>
      <c r="G20" s="3">
        <v>39542062</v>
      </c>
      <c r="H20" s="4"/>
      <c r="I20" s="4"/>
      <c r="J20" s="13" t="s">
        <v>115</v>
      </c>
      <c r="K20" s="3">
        <v>40120157</v>
      </c>
      <c r="L20" s="3">
        <v>40765051</v>
      </c>
      <c r="M20" s="3">
        <v>41296169</v>
      </c>
      <c r="N20" s="3">
        <v>42286128</v>
      </c>
      <c r="O20" s="3">
        <v>41772808</v>
      </c>
      <c r="P20" s="3">
        <v>42308263</v>
      </c>
      <c r="Q20" s="3">
        <v>42982005</v>
      </c>
    </row>
    <row r="21" spans="1:17" ht="13.5" customHeight="1">
      <c r="A21" s="13" t="s">
        <v>332</v>
      </c>
      <c r="B21" s="3">
        <v>5070655</v>
      </c>
      <c r="C21" s="3">
        <v>5195478</v>
      </c>
      <c r="D21" s="3">
        <v>5058447</v>
      </c>
      <c r="E21" s="3">
        <v>5233850</v>
      </c>
      <c r="F21" s="3">
        <v>5463510</v>
      </c>
      <c r="G21" s="3">
        <v>5420573</v>
      </c>
      <c r="H21" s="4"/>
      <c r="I21" s="4"/>
      <c r="J21" s="13" t="s">
        <v>331</v>
      </c>
      <c r="K21" s="3">
        <v>5573414</v>
      </c>
      <c r="L21" s="3">
        <v>5781349</v>
      </c>
      <c r="M21" s="3">
        <v>5636864</v>
      </c>
      <c r="N21" s="3">
        <v>5819243</v>
      </c>
      <c r="O21" s="3">
        <v>6217323</v>
      </c>
      <c r="P21" s="3">
        <v>6066227</v>
      </c>
      <c r="Q21" s="3">
        <v>6161329</v>
      </c>
    </row>
    <row r="22" spans="1:17">
      <c r="A22" s="13" t="s">
        <v>68</v>
      </c>
      <c r="B22" s="3">
        <v>212623</v>
      </c>
      <c r="C22" s="3">
        <v>210537</v>
      </c>
      <c r="D22" s="3">
        <v>204521</v>
      </c>
      <c r="E22" s="3">
        <v>196898</v>
      </c>
      <c r="F22" s="3">
        <v>196898</v>
      </c>
      <c r="G22" s="3">
        <v>192509</v>
      </c>
      <c r="H22" s="4"/>
      <c r="I22" s="4"/>
      <c r="J22" s="13" t="s">
        <v>129</v>
      </c>
      <c r="K22" s="3">
        <v>94214</v>
      </c>
      <c r="L22" s="3">
        <v>94214</v>
      </c>
      <c r="M22" s="3">
        <v>94666</v>
      </c>
      <c r="N22" s="3">
        <v>0</v>
      </c>
      <c r="O22" s="3">
        <v>0</v>
      </c>
      <c r="P22" s="3">
        <v>0</v>
      </c>
      <c r="Q22" s="3">
        <v>0</v>
      </c>
    </row>
    <row r="23" spans="1:17" ht="20.100000000000001" customHeight="1">
      <c r="A23" s="13" t="s">
        <v>54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4"/>
      <c r="I23" s="4"/>
      <c r="J23" s="13" t="s">
        <v>116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</row>
    <row r="24" spans="1:17">
      <c r="A24" s="13" t="s">
        <v>130</v>
      </c>
      <c r="B24" s="3">
        <v>86913330</v>
      </c>
      <c r="C24" s="3">
        <v>86374604</v>
      </c>
      <c r="D24" s="3">
        <v>82457164</v>
      </c>
      <c r="E24" s="3">
        <v>0</v>
      </c>
      <c r="F24" s="3">
        <v>0</v>
      </c>
      <c r="G24" s="3">
        <v>0</v>
      </c>
      <c r="H24" s="4"/>
      <c r="I24" s="4"/>
      <c r="J24" s="13" t="s">
        <v>131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</row>
    <row r="25" spans="1:17">
      <c r="A25" s="13" t="s">
        <v>55</v>
      </c>
      <c r="B25" s="4"/>
      <c r="C25" s="4"/>
      <c r="D25" s="4"/>
      <c r="E25" s="4"/>
      <c r="F25" s="4"/>
      <c r="G25" s="4"/>
      <c r="H25" s="4"/>
      <c r="I25" s="4"/>
      <c r="J25" s="13"/>
      <c r="K25" s="4"/>
      <c r="L25" s="4"/>
      <c r="M25" s="4"/>
      <c r="N25" s="4"/>
      <c r="O25" s="4"/>
      <c r="P25" s="4"/>
      <c r="Q25" s="4"/>
    </row>
    <row r="26" spans="1:17">
      <c r="A26" s="13"/>
      <c r="B26" s="4"/>
      <c r="C26" s="4"/>
      <c r="D26" s="4"/>
      <c r="E26" s="4"/>
      <c r="F26" s="4"/>
      <c r="G26" s="4"/>
      <c r="H26" s="4"/>
      <c r="I26" s="4"/>
      <c r="J26" s="13"/>
      <c r="K26" s="4"/>
      <c r="L26" s="4"/>
      <c r="M26" s="4"/>
      <c r="N26" s="4"/>
      <c r="O26" s="4"/>
      <c r="P26" s="4"/>
      <c r="Q26" s="4"/>
    </row>
    <row r="27" spans="1:17">
      <c r="A27" s="13" t="s">
        <v>101</v>
      </c>
      <c r="B27" s="18">
        <v>197298750</v>
      </c>
      <c r="C27" s="18">
        <v>196641855</v>
      </c>
      <c r="D27" s="18">
        <v>189674863</v>
      </c>
      <c r="E27" s="18">
        <v>109909533</v>
      </c>
      <c r="F27" s="18">
        <v>110632060</v>
      </c>
      <c r="G27" s="18">
        <v>107852156</v>
      </c>
      <c r="H27" s="4"/>
      <c r="I27" s="4"/>
      <c r="J27" s="13" t="s">
        <v>101</v>
      </c>
      <c r="K27" s="18">
        <v>111886329</v>
      </c>
      <c r="L27" s="18">
        <v>113198028</v>
      </c>
      <c r="M27" s="18">
        <v>106817967</v>
      </c>
      <c r="N27" s="18">
        <v>99469668</v>
      </c>
      <c r="O27" s="18">
        <v>100013115</v>
      </c>
      <c r="P27" s="18">
        <v>97354519</v>
      </c>
      <c r="Q27" s="18">
        <v>100942742</v>
      </c>
    </row>
    <row r="28" spans="1:17">
      <c r="A28" s="13"/>
      <c r="B28" s="3"/>
      <c r="C28" s="3"/>
      <c r="D28" s="3"/>
      <c r="E28" s="3"/>
      <c r="F28" s="3"/>
      <c r="G28" s="3"/>
      <c r="H28" s="4"/>
      <c r="I28" s="4"/>
      <c r="J28" s="13"/>
      <c r="K28" s="3"/>
      <c r="L28" s="3"/>
      <c r="M28" s="3"/>
      <c r="N28" s="3"/>
      <c r="O28" s="3"/>
      <c r="P28" s="3"/>
      <c r="Q28" s="3"/>
    </row>
    <row r="29" spans="1:17">
      <c r="A29" s="13" t="s">
        <v>120</v>
      </c>
      <c r="B29" s="3">
        <v>62215897</v>
      </c>
      <c r="C29" s="3">
        <v>62925854</v>
      </c>
      <c r="D29" s="3">
        <v>61682034</v>
      </c>
      <c r="E29" s="3">
        <v>62160126</v>
      </c>
      <c r="F29" s="3">
        <v>62679963</v>
      </c>
      <c r="G29" s="3">
        <v>60757746</v>
      </c>
      <c r="H29" s="4"/>
      <c r="I29" s="4"/>
      <c r="J29" s="13" t="s">
        <v>121</v>
      </c>
      <c r="K29" s="3">
        <v>62767079</v>
      </c>
      <c r="L29" s="3">
        <v>63223554</v>
      </c>
      <c r="M29" s="3">
        <v>57320070</v>
      </c>
      <c r="N29" s="3">
        <v>48729902</v>
      </c>
      <c r="O29" s="3">
        <v>49388061</v>
      </c>
      <c r="P29" s="3">
        <v>47575307</v>
      </c>
      <c r="Q29" s="3">
        <v>49315513</v>
      </c>
    </row>
    <row r="30" spans="1:17">
      <c r="A30" s="13" t="s">
        <v>336</v>
      </c>
      <c r="B30" s="3">
        <v>429393</v>
      </c>
      <c r="C30" s="3">
        <v>437860</v>
      </c>
      <c r="D30" s="3">
        <v>398343</v>
      </c>
      <c r="E30" s="3">
        <v>404154</v>
      </c>
      <c r="F30" s="3">
        <v>404154</v>
      </c>
      <c r="G30" s="3">
        <v>331016</v>
      </c>
      <c r="H30" s="4"/>
      <c r="I30" s="4"/>
      <c r="J30" s="13" t="s">
        <v>337</v>
      </c>
      <c r="K30" s="3">
        <v>376103</v>
      </c>
      <c r="L30" s="3">
        <v>376103</v>
      </c>
      <c r="M30" s="3">
        <v>327509</v>
      </c>
      <c r="N30" s="3">
        <v>303991</v>
      </c>
      <c r="O30" s="3">
        <v>303991</v>
      </c>
      <c r="P30" s="3">
        <v>277713</v>
      </c>
      <c r="Q30" s="3">
        <v>335286</v>
      </c>
    </row>
    <row r="31" spans="1:17">
      <c r="A31" s="13" t="s">
        <v>122</v>
      </c>
      <c r="B31" s="3">
        <v>8020</v>
      </c>
      <c r="C31" s="3">
        <v>8020</v>
      </c>
      <c r="D31" s="3">
        <v>7958</v>
      </c>
      <c r="E31" s="3">
        <v>8020</v>
      </c>
      <c r="F31" s="3">
        <v>8020</v>
      </c>
      <c r="G31" s="3">
        <v>7771</v>
      </c>
      <c r="H31" s="4"/>
      <c r="I31" s="4"/>
      <c r="J31" s="13" t="s">
        <v>123</v>
      </c>
      <c r="K31" s="3">
        <v>8020</v>
      </c>
      <c r="L31" s="3">
        <v>8020</v>
      </c>
      <c r="M31" s="3">
        <v>7955</v>
      </c>
      <c r="N31" s="3">
        <v>8380</v>
      </c>
      <c r="O31" s="3">
        <v>8860</v>
      </c>
      <c r="P31" s="3">
        <v>8426</v>
      </c>
      <c r="Q31" s="3">
        <v>8376</v>
      </c>
    </row>
    <row r="32" spans="1:17">
      <c r="A32" s="13" t="s">
        <v>64</v>
      </c>
      <c r="B32" s="3">
        <v>18061</v>
      </c>
      <c r="C32" s="3">
        <v>18061</v>
      </c>
      <c r="D32" s="3">
        <v>8634</v>
      </c>
      <c r="E32" s="3">
        <v>16314</v>
      </c>
      <c r="F32" s="3">
        <v>16314</v>
      </c>
      <c r="G32" s="3">
        <v>8806</v>
      </c>
      <c r="H32" s="4"/>
      <c r="I32" s="4"/>
      <c r="J32" s="13" t="s">
        <v>124</v>
      </c>
      <c r="K32" s="3">
        <v>16631</v>
      </c>
      <c r="L32" s="3">
        <v>18568</v>
      </c>
      <c r="M32" s="3">
        <v>10798</v>
      </c>
      <c r="N32" s="3">
        <v>18327</v>
      </c>
      <c r="O32" s="3">
        <v>18327</v>
      </c>
      <c r="P32" s="3">
        <v>9586</v>
      </c>
      <c r="Q32" s="3">
        <v>16664</v>
      </c>
    </row>
    <row r="33" spans="1:17" ht="20.100000000000001" customHeight="1">
      <c r="A33" s="13" t="s">
        <v>65</v>
      </c>
      <c r="B33" s="3">
        <v>1112501</v>
      </c>
      <c r="C33" s="3">
        <v>214501</v>
      </c>
      <c r="D33" s="3">
        <v>212160</v>
      </c>
      <c r="E33" s="3">
        <v>0</v>
      </c>
      <c r="F33" s="3">
        <v>0</v>
      </c>
      <c r="G33" s="3">
        <v>0</v>
      </c>
      <c r="H33" s="4"/>
      <c r="I33" s="4"/>
      <c r="J33" s="13" t="s">
        <v>125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</row>
    <row r="34" spans="1:17">
      <c r="A34" s="13" t="s">
        <v>66</v>
      </c>
      <c r="B34" s="3">
        <v>3647482</v>
      </c>
      <c r="C34" s="3">
        <v>3647482</v>
      </c>
      <c r="D34" s="3">
        <v>3647480</v>
      </c>
      <c r="E34" s="3">
        <v>2973228</v>
      </c>
      <c r="F34" s="3">
        <v>2973228</v>
      </c>
      <c r="G34" s="3">
        <v>2973227</v>
      </c>
      <c r="H34" s="4"/>
      <c r="I34" s="4"/>
      <c r="J34" s="13" t="s">
        <v>126</v>
      </c>
      <c r="K34" s="3">
        <v>2863686</v>
      </c>
      <c r="L34" s="3">
        <v>2863686</v>
      </c>
      <c r="M34" s="3">
        <v>2863683</v>
      </c>
      <c r="N34" s="3">
        <v>2243470</v>
      </c>
      <c r="O34" s="3">
        <v>2243470</v>
      </c>
      <c r="P34" s="3">
        <v>2243468</v>
      </c>
      <c r="Q34" s="3">
        <v>2061194</v>
      </c>
    </row>
    <row r="35" spans="1:17">
      <c r="A35" s="13" t="s">
        <v>67</v>
      </c>
      <c r="B35" s="3">
        <v>46319</v>
      </c>
      <c r="C35" s="3">
        <v>46319</v>
      </c>
      <c r="D35" s="3">
        <v>39070</v>
      </c>
      <c r="E35" s="3">
        <v>46765</v>
      </c>
      <c r="F35" s="3">
        <v>46765</v>
      </c>
      <c r="G35" s="3">
        <v>41471</v>
      </c>
      <c r="H35" s="4"/>
      <c r="I35" s="4"/>
      <c r="J35" s="13" t="s">
        <v>127</v>
      </c>
      <c r="K35" s="3">
        <v>30471</v>
      </c>
      <c r="L35" s="3">
        <v>30471</v>
      </c>
      <c r="M35" s="3">
        <v>20520</v>
      </c>
      <c r="N35" s="3">
        <v>27174</v>
      </c>
      <c r="O35" s="3">
        <v>27222</v>
      </c>
      <c r="P35" s="3">
        <v>18241</v>
      </c>
      <c r="Q35" s="3">
        <v>26183</v>
      </c>
    </row>
    <row r="36" spans="1:17">
      <c r="A36" s="73" t="s">
        <v>408</v>
      </c>
      <c r="B36" s="3">
        <v>47142</v>
      </c>
      <c r="C36" s="3">
        <v>47142</v>
      </c>
      <c r="D36" s="3">
        <v>38527</v>
      </c>
      <c r="E36" s="3">
        <v>43733</v>
      </c>
      <c r="F36" s="3">
        <v>43733</v>
      </c>
      <c r="G36" s="3">
        <v>28947</v>
      </c>
      <c r="H36" s="4"/>
      <c r="I36" s="4"/>
      <c r="J36" s="73" t="s">
        <v>409</v>
      </c>
      <c r="K36" s="3">
        <v>26880</v>
      </c>
      <c r="L36" s="3">
        <v>27338</v>
      </c>
      <c r="M36" s="3">
        <v>18755</v>
      </c>
      <c r="N36" s="3">
        <v>23477</v>
      </c>
      <c r="O36" s="3">
        <v>23477</v>
      </c>
      <c r="P36" s="3">
        <v>22350</v>
      </c>
      <c r="Q36" s="3">
        <v>26944</v>
      </c>
    </row>
    <row r="37" spans="1:17" ht="20.100000000000001" customHeight="1">
      <c r="A37" s="13" t="s">
        <v>52</v>
      </c>
      <c r="B37" s="3">
        <v>8951</v>
      </c>
      <c r="C37" s="3">
        <v>8951</v>
      </c>
      <c r="D37" s="3">
        <v>6683</v>
      </c>
      <c r="E37" s="3">
        <v>7824</v>
      </c>
      <c r="F37" s="3">
        <v>7824</v>
      </c>
      <c r="G37" s="3">
        <v>6432</v>
      </c>
      <c r="H37" s="4"/>
      <c r="I37" s="4"/>
      <c r="J37" s="13" t="s">
        <v>128</v>
      </c>
      <c r="K37" s="3">
        <v>9674</v>
      </c>
      <c r="L37" s="3">
        <v>9674</v>
      </c>
      <c r="M37" s="3">
        <v>7213</v>
      </c>
      <c r="N37" s="3">
        <v>9576</v>
      </c>
      <c r="O37" s="3">
        <v>9576</v>
      </c>
      <c r="P37" s="3">
        <v>6755</v>
      </c>
      <c r="Q37" s="3">
        <v>9248</v>
      </c>
    </row>
    <row r="38" spans="1:17" ht="13.5" customHeight="1">
      <c r="A38" s="13" t="s">
        <v>53</v>
      </c>
      <c r="B38" s="3">
        <v>37568376</v>
      </c>
      <c r="C38" s="3">
        <v>37507046</v>
      </c>
      <c r="D38" s="3">
        <v>36940768</v>
      </c>
      <c r="E38" s="3">
        <v>38818621</v>
      </c>
      <c r="F38" s="3">
        <v>38791651</v>
      </c>
      <c r="G38" s="3">
        <v>38156469</v>
      </c>
      <c r="H38" s="4"/>
      <c r="I38" s="4"/>
      <c r="J38" s="13" t="s">
        <v>115</v>
      </c>
      <c r="K38" s="3">
        <v>40120157</v>
      </c>
      <c r="L38" s="3">
        <v>40765051</v>
      </c>
      <c r="M38" s="3">
        <v>40693506</v>
      </c>
      <c r="N38" s="3">
        <v>42286128</v>
      </c>
      <c r="O38" s="3">
        <v>41772808</v>
      </c>
      <c r="P38" s="3">
        <v>41310181</v>
      </c>
      <c r="Q38" s="3">
        <v>42982005</v>
      </c>
    </row>
    <row r="39" spans="1:17" ht="13.5" customHeight="1">
      <c r="A39" s="13" t="s">
        <v>332</v>
      </c>
      <c r="B39" s="3">
        <v>5070655</v>
      </c>
      <c r="C39" s="3">
        <v>5195478</v>
      </c>
      <c r="D39" s="3">
        <v>4986971</v>
      </c>
      <c r="E39" s="3">
        <v>5233850</v>
      </c>
      <c r="F39" s="3">
        <v>5463510</v>
      </c>
      <c r="G39" s="3">
        <v>5347762</v>
      </c>
      <c r="H39" s="4"/>
      <c r="I39" s="4"/>
      <c r="J39" s="13" t="s">
        <v>331</v>
      </c>
      <c r="K39" s="3">
        <v>5573414</v>
      </c>
      <c r="L39" s="3">
        <v>5781349</v>
      </c>
      <c r="M39" s="3">
        <v>5463890</v>
      </c>
      <c r="N39" s="3">
        <v>5819243</v>
      </c>
      <c r="O39" s="3">
        <v>6217323</v>
      </c>
      <c r="P39" s="3">
        <v>5882492</v>
      </c>
      <c r="Q39" s="3">
        <v>6161329</v>
      </c>
    </row>
    <row r="40" spans="1:17">
      <c r="A40" s="13" t="s">
        <v>68</v>
      </c>
      <c r="B40" s="3">
        <v>212623</v>
      </c>
      <c r="C40" s="3">
        <v>210537</v>
      </c>
      <c r="D40" s="3">
        <v>204521</v>
      </c>
      <c r="E40" s="3">
        <v>196898</v>
      </c>
      <c r="F40" s="3">
        <v>196898</v>
      </c>
      <c r="G40" s="3">
        <v>192509</v>
      </c>
      <c r="H40" s="4"/>
      <c r="I40" s="4"/>
      <c r="J40" s="13" t="s">
        <v>129</v>
      </c>
      <c r="K40" s="3">
        <v>94214</v>
      </c>
      <c r="L40" s="3">
        <v>94214</v>
      </c>
      <c r="M40" s="3">
        <v>84068</v>
      </c>
      <c r="N40" s="3">
        <v>0</v>
      </c>
      <c r="O40" s="3">
        <v>0</v>
      </c>
      <c r="P40" s="3">
        <v>0</v>
      </c>
      <c r="Q40" s="3">
        <v>0</v>
      </c>
    </row>
    <row r="41" spans="1:17" ht="20.100000000000001" customHeight="1">
      <c r="A41" s="13" t="s">
        <v>54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4"/>
      <c r="I41" s="4"/>
      <c r="J41" s="13" t="s">
        <v>116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</row>
    <row r="42" spans="1:17">
      <c r="A42" s="13" t="s">
        <v>130</v>
      </c>
      <c r="B42" s="3">
        <v>86913330</v>
      </c>
      <c r="C42" s="3">
        <v>86374604</v>
      </c>
      <c r="D42" s="3">
        <v>81501714</v>
      </c>
      <c r="E42" s="3">
        <v>0</v>
      </c>
      <c r="F42" s="3">
        <v>0</v>
      </c>
      <c r="G42" s="3">
        <v>0</v>
      </c>
      <c r="H42" s="4"/>
      <c r="I42" s="4"/>
      <c r="J42" s="13" t="s">
        <v>131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</row>
    <row r="43" spans="1:17" ht="4.5" customHeight="1">
      <c r="A43" s="39" t="s">
        <v>55</v>
      </c>
      <c r="B43" s="9"/>
      <c r="C43" s="9"/>
      <c r="D43" s="9"/>
      <c r="E43" s="9"/>
      <c r="F43" s="9"/>
      <c r="G43" s="9"/>
      <c r="H43" s="2"/>
      <c r="I43" s="2"/>
      <c r="J43" s="39" t="s">
        <v>55</v>
      </c>
      <c r="K43" s="9"/>
      <c r="L43" s="9"/>
      <c r="M43" s="9"/>
      <c r="N43" s="9"/>
      <c r="O43" s="9"/>
      <c r="P43" s="9"/>
      <c r="Q43" s="9"/>
    </row>
    <row r="44" spans="1:17">
      <c r="A44" s="2" t="s">
        <v>461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mergeCells count="7">
    <mergeCell ref="E6:G6"/>
    <mergeCell ref="B6:D6"/>
    <mergeCell ref="A6:A7"/>
    <mergeCell ref="Q6:Q7"/>
    <mergeCell ref="N6:P6"/>
    <mergeCell ref="K6:M6"/>
    <mergeCell ref="J6:J7"/>
  </mergeCells>
  <phoneticPr fontId="2"/>
  <pageMargins left="0.39370078740157483" right="0.39370078740157483" top="0.39370078740157483" bottom="0.39370078740157483" header="0.31496062992125984" footer="0.31496062992125984"/>
  <pageSetup paperSize="9" firstPageNumber="152" orientation="portrait" useFirstPageNumber="1" r:id="rId1"/>
  <headerFooter alignWithMargins="0">
    <oddFooter>&amp;C&amp;P</oddFooter>
  </headerFooter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/>
  </sheetViews>
  <sheetFormatPr defaultRowHeight="13.5"/>
  <cols>
    <col min="1" max="1" width="17.75" style="68" customWidth="1"/>
    <col min="2" max="2" width="10.125" style="68" customWidth="1"/>
    <col min="3" max="4" width="9.5" style="68" bestFit="1" customWidth="1"/>
    <col min="5" max="6" width="9.875" style="68" customWidth="1"/>
    <col min="7" max="8" width="9.5" style="68" bestFit="1" customWidth="1"/>
    <col min="9" max="9" width="9.875" style="68" customWidth="1"/>
    <col min="10" max="16384" width="9" style="68"/>
  </cols>
  <sheetData>
    <row r="1" spans="1:9">
      <c r="A1" s="2" t="s">
        <v>375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21" t="s">
        <v>383</v>
      </c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 t="s">
        <v>328</v>
      </c>
      <c r="B5" s="2"/>
      <c r="C5" s="2"/>
      <c r="D5" s="2"/>
      <c r="E5" s="2"/>
      <c r="F5" s="2"/>
      <c r="G5" s="2"/>
      <c r="H5" s="2"/>
      <c r="I5" s="2"/>
    </row>
    <row r="6" spans="1:9">
      <c r="A6" s="85" t="s">
        <v>132</v>
      </c>
      <c r="B6" s="88" t="s">
        <v>419</v>
      </c>
      <c r="C6" s="88"/>
      <c r="D6" s="88"/>
      <c r="E6" s="88"/>
      <c r="F6" s="88" t="s">
        <v>420</v>
      </c>
      <c r="G6" s="88"/>
      <c r="H6" s="88"/>
      <c r="I6" s="86"/>
    </row>
    <row r="7" spans="1:9">
      <c r="A7" s="85"/>
      <c r="B7" s="66" t="s">
        <v>13</v>
      </c>
      <c r="C7" s="66" t="s">
        <v>133</v>
      </c>
      <c r="D7" s="66" t="s">
        <v>134</v>
      </c>
      <c r="E7" s="66" t="s">
        <v>135</v>
      </c>
      <c r="F7" s="79" t="s">
        <v>13</v>
      </c>
      <c r="G7" s="79" t="s">
        <v>133</v>
      </c>
      <c r="H7" s="79" t="s">
        <v>134</v>
      </c>
      <c r="I7" s="78" t="s">
        <v>135</v>
      </c>
    </row>
    <row r="8" spans="1:9" ht="4.5" customHeight="1">
      <c r="A8" s="5"/>
      <c r="B8" s="2"/>
      <c r="C8" s="2"/>
      <c r="D8" s="2"/>
      <c r="E8" s="2"/>
      <c r="F8" s="2"/>
      <c r="G8" s="2"/>
      <c r="H8" s="2"/>
      <c r="I8" s="2"/>
    </row>
    <row r="9" spans="1:9">
      <c r="A9" s="38" t="s">
        <v>50</v>
      </c>
      <c r="B9" s="18">
        <v>307237050</v>
      </c>
      <c r="C9" s="18">
        <v>28633360</v>
      </c>
      <c r="D9" s="18">
        <v>20732979</v>
      </c>
      <c r="E9" s="18">
        <v>257870711</v>
      </c>
      <c r="F9" s="18">
        <v>302470794</v>
      </c>
      <c r="G9" s="18">
        <v>29183051</v>
      </c>
      <c r="H9" s="18">
        <v>20809759</v>
      </c>
      <c r="I9" s="18">
        <v>252477984</v>
      </c>
    </row>
    <row r="10" spans="1:9">
      <c r="A10" s="13"/>
      <c r="B10" s="3"/>
      <c r="C10" s="3"/>
      <c r="D10" s="3"/>
      <c r="E10" s="3"/>
      <c r="F10" s="3"/>
      <c r="G10" s="3"/>
      <c r="H10" s="3"/>
      <c r="I10" s="3"/>
    </row>
    <row r="11" spans="1:9">
      <c r="A11" s="13" t="s">
        <v>136</v>
      </c>
      <c r="B11" s="18">
        <v>200419083</v>
      </c>
      <c r="C11" s="18">
        <v>27480556</v>
      </c>
      <c r="D11" s="18">
        <v>18750800</v>
      </c>
      <c r="E11" s="18">
        <v>154187727</v>
      </c>
      <c r="F11" s="18">
        <v>205116277</v>
      </c>
      <c r="G11" s="18">
        <v>28037987</v>
      </c>
      <c r="H11" s="18">
        <v>18892980</v>
      </c>
      <c r="I11" s="18">
        <v>158185310</v>
      </c>
    </row>
    <row r="12" spans="1:9">
      <c r="A12" s="13"/>
      <c r="B12" s="3"/>
      <c r="C12" s="3"/>
      <c r="D12" s="3"/>
      <c r="E12" s="3"/>
      <c r="F12" s="3"/>
      <c r="G12" s="3"/>
      <c r="H12" s="3"/>
      <c r="I12" s="3"/>
    </row>
    <row r="13" spans="1:9">
      <c r="A13" s="40" t="s">
        <v>137</v>
      </c>
      <c r="B13" s="3">
        <v>782600</v>
      </c>
      <c r="C13" s="3">
        <v>716143</v>
      </c>
      <c r="D13" s="3">
        <v>30506</v>
      </c>
      <c r="E13" s="3">
        <v>35951</v>
      </c>
      <c r="F13" s="18">
        <v>828253</v>
      </c>
      <c r="G13" s="3">
        <v>731012</v>
      </c>
      <c r="H13" s="3">
        <v>27064</v>
      </c>
      <c r="I13" s="3">
        <v>70177</v>
      </c>
    </row>
    <row r="14" spans="1:9">
      <c r="A14" s="40" t="s">
        <v>138</v>
      </c>
      <c r="B14" s="3">
        <v>15986266</v>
      </c>
      <c r="C14" s="3">
        <v>5677036</v>
      </c>
      <c r="D14" s="3">
        <v>3351950</v>
      </c>
      <c r="E14" s="3">
        <v>6957280</v>
      </c>
      <c r="F14" s="18">
        <v>17018106</v>
      </c>
      <c r="G14" s="3">
        <v>5892552</v>
      </c>
      <c r="H14" s="3">
        <v>3261194</v>
      </c>
      <c r="I14" s="3">
        <v>7864360</v>
      </c>
    </row>
    <row r="15" spans="1:9">
      <c r="A15" s="40" t="s">
        <v>139</v>
      </c>
      <c r="B15" s="3">
        <v>100745850</v>
      </c>
      <c r="C15" s="3">
        <v>5864432</v>
      </c>
      <c r="D15" s="3">
        <v>3077393</v>
      </c>
      <c r="E15" s="3">
        <v>91804025</v>
      </c>
      <c r="F15" s="18">
        <v>98305625</v>
      </c>
      <c r="G15" s="3">
        <v>5981839</v>
      </c>
      <c r="H15" s="3">
        <v>3102238</v>
      </c>
      <c r="I15" s="3">
        <v>89221548</v>
      </c>
    </row>
    <row r="16" spans="1:9">
      <c r="A16" s="40" t="s">
        <v>140</v>
      </c>
      <c r="B16" s="3">
        <v>13480196</v>
      </c>
      <c r="C16" s="3">
        <v>3306346</v>
      </c>
      <c r="D16" s="3">
        <v>4964507</v>
      </c>
      <c r="E16" s="3">
        <v>5209343</v>
      </c>
      <c r="F16" s="18">
        <v>13204833</v>
      </c>
      <c r="G16" s="3">
        <v>3290816</v>
      </c>
      <c r="H16" s="3">
        <v>5121979</v>
      </c>
      <c r="I16" s="3">
        <v>4792038</v>
      </c>
    </row>
    <row r="17" spans="1:9" ht="20.100000000000001" customHeight="1">
      <c r="A17" s="40" t="s">
        <v>141</v>
      </c>
      <c r="B17" s="3">
        <v>152051</v>
      </c>
      <c r="C17" s="3">
        <v>77995</v>
      </c>
      <c r="D17" s="3">
        <v>38513</v>
      </c>
      <c r="E17" s="3">
        <v>35543</v>
      </c>
      <c r="F17" s="18">
        <v>164175</v>
      </c>
      <c r="G17" s="3">
        <v>80451</v>
      </c>
      <c r="H17" s="3">
        <v>46776</v>
      </c>
      <c r="I17" s="3">
        <v>36948</v>
      </c>
    </row>
    <row r="18" spans="1:9">
      <c r="A18" s="40" t="s">
        <v>142</v>
      </c>
      <c r="B18" s="3">
        <v>122017</v>
      </c>
      <c r="C18" s="3">
        <v>61790</v>
      </c>
      <c r="D18" s="3">
        <v>35386</v>
      </c>
      <c r="E18" s="3">
        <v>24841</v>
      </c>
      <c r="F18" s="18">
        <v>116341</v>
      </c>
      <c r="G18" s="3">
        <v>54122</v>
      </c>
      <c r="H18" s="3">
        <v>37734</v>
      </c>
      <c r="I18" s="3">
        <v>24485</v>
      </c>
    </row>
    <row r="19" spans="1:9">
      <c r="A19" s="40" t="s">
        <v>143</v>
      </c>
      <c r="B19" s="3">
        <v>1392240</v>
      </c>
      <c r="C19" s="3">
        <v>225960</v>
      </c>
      <c r="D19" s="3">
        <v>86445</v>
      </c>
      <c r="E19" s="3">
        <v>1079835</v>
      </c>
      <c r="F19" s="18">
        <v>1389347</v>
      </c>
      <c r="G19" s="3">
        <v>268675</v>
      </c>
      <c r="H19" s="3">
        <v>61347</v>
      </c>
      <c r="I19" s="3">
        <v>1059325</v>
      </c>
    </row>
    <row r="20" spans="1:9">
      <c r="A20" s="40" t="s">
        <v>144</v>
      </c>
      <c r="B20" s="3">
        <v>18728797</v>
      </c>
      <c r="C20" s="3">
        <v>1806837</v>
      </c>
      <c r="D20" s="3">
        <v>2627760</v>
      </c>
      <c r="E20" s="3">
        <v>14294200</v>
      </c>
      <c r="F20" s="18">
        <v>20573811</v>
      </c>
      <c r="G20" s="3">
        <v>1762443</v>
      </c>
      <c r="H20" s="3">
        <v>2634448</v>
      </c>
      <c r="I20" s="3">
        <v>16176920</v>
      </c>
    </row>
    <row r="21" spans="1:9" ht="20.100000000000001" customHeight="1">
      <c r="A21" s="40" t="s">
        <v>145</v>
      </c>
      <c r="B21" s="3">
        <v>4748433</v>
      </c>
      <c r="C21" s="3">
        <v>4012349</v>
      </c>
      <c r="D21" s="3">
        <v>449832</v>
      </c>
      <c r="E21" s="3">
        <v>286252</v>
      </c>
      <c r="F21" s="18">
        <v>4906269</v>
      </c>
      <c r="G21" s="3">
        <v>4156905</v>
      </c>
      <c r="H21" s="3">
        <v>382812</v>
      </c>
      <c r="I21" s="3">
        <v>366552</v>
      </c>
    </row>
    <row r="22" spans="1:9">
      <c r="A22" s="40" t="s">
        <v>146</v>
      </c>
      <c r="B22" s="3">
        <v>18297477</v>
      </c>
      <c r="C22" s="3">
        <v>5731668</v>
      </c>
      <c r="D22" s="3">
        <v>4088409</v>
      </c>
      <c r="E22" s="3">
        <v>8477400</v>
      </c>
      <c r="F22" s="18">
        <v>16688898</v>
      </c>
      <c r="G22" s="3">
        <v>5819172</v>
      </c>
      <c r="H22" s="3">
        <v>4217289</v>
      </c>
      <c r="I22" s="3">
        <v>6652437</v>
      </c>
    </row>
    <row r="23" spans="1:9">
      <c r="A23" s="40" t="s">
        <v>457</v>
      </c>
      <c r="B23" s="3">
        <v>0</v>
      </c>
      <c r="C23" s="3">
        <v>0</v>
      </c>
      <c r="D23" s="3">
        <v>0</v>
      </c>
      <c r="E23" s="3">
        <v>0</v>
      </c>
      <c r="F23" s="18">
        <f t="shared" ref="F23" si="0">SUM(G23:I23)</f>
        <v>30264</v>
      </c>
      <c r="G23" s="3">
        <v>0</v>
      </c>
      <c r="H23" s="3">
        <v>0</v>
      </c>
      <c r="I23" s="3">
        <v>30264</v>
      </c>
    </row>
    <row r="24" spans="1:9">
      <c r="A24" s="40" t="s">
        <v>112</v>
      </c>
      <c r="B24" s="3">
        <v>25955945</v>
      </c>
      <c r="C24" s="3">
        <v>0</v>
      </c>
      <c r="D24" s="3">
        <v>99</v>
      </c>
      <c r="E24" s="3">
        <v>25955846</v>
      </c>
      <c r="F24" s="18">
        <v>31863262</v>
      </c>
      <c r="G24" s="3">
        <v>0</v>
      </c>
      <c r="H24" s="3">
        <v>99</v>
      </c>
      <c r="I24" s="3">
        <v>31863163</v>
      </c>
    </row>
    <row r="25" spans="1:9">
      <c r="A25" s="40" t="s">
        <v>147</v>
      </c>
      <c r="B25" s="3">
        <v>27211</v>
      </c>
      <c r="C25" s="3">
        <v>0</v>
      </c>
      <c r="D25" s="3">
        <v>0</v>
      </c>
      <c r="E25" s="3">
        <v>27211</v>
      </c>
      <c r="F25" s="18">
        <v>27093</v>
      </c>
      <c r="G25" s="3">
        <v>0</v>
      </c>
      <c r="H25" s="3">
        <v>0</v>
      </c>
      <c r="I25" s="3">
        <v>27093</v>
      </c>
    </row>
    <row r="26" spans="1:9">
      <c r="A26" s="13"/>
      <c r="B26" s="3"/>
      <c r="C26" s="3"/>
      <c r="D26" s="3"/>
      <c r="E26" s="3"/>
      <c r="F26" s="3"/>
      <c r="G26" s="3"/>
      <c r="H26" s="3"/>
      <c r="I26" s="3"/>
    </row>
    <row r="27" spans="1:9">
      <c r="A27" s="13" t="s">
        <v>148</v>
      </c>
      <c r="B27" s="18">
        <v>106817967</v>
      </c>
      <c r="C27" s="18">
        <v>1152804</v>
      </c>
      <c r="D27" s="18">
        <v>1982179</v>
      </c>
      <c r="E27" s="18">
        <v>103682984</v>
      </c>
      <c r="F27" s="18">
        <v>97354517</v>
      </c>
      <c r="G27" s="18">
        <v>1145064</v>
      </c>
      <c r="H27" s="18">
        <v>1916779</v>
      </c>
      <c r="I27" s="18">
        <v>94292674</v>
      </c>
    </row>
    <row r="28" spans="1:9">
      <c r="A28" s="13"/>
      <c r="B28" s="3"/>
      <c r="C28" s="3"/>
      <c r="D28" s="3"/>
      <c r="E28" s="3"/>
      <c r="F28" s="3"/>
      <c r="G28" s="3"/>
      <c r="H28" s="3"/>
      <c r="I28" s="3"/>
    </row>
    <row r="29" spans="1:9">
      <c r="A29" s="40" t="s">
        <v>120</v>
      </c>
      <c r="B29" s="3">
        <v>57320070</v>
      </c>
      <c r="C29" s="3">
        <v>563355</v>
      </c>
      <c r="D29" s="3">
        <v>851927</v>
      </c>
      <c r="E29" s="3">
        <v>55904788</v>
      </c>
      <c r="F29" s="18">
        <v>47575307</v>
      </c>
      <c r="G29" s="3">
        <v>554317</v>
      </c>
      <c r="H29" s="3">
        <v>849944</v>
      </c>
      <c r="I29" s="3">
        <v>46171046</v>
      </c>
    </row>
    <row r="30" spans="1:9">
      <c r="A30" s="40" t="s">
        <v>361</v>
      </c>
      <c r="B30" s="3">
        <v>327509</v>
      </c>
      <c r="C30" s="3">
        <v>69024</v>
      </c>
      <c r="D30" s="3">
        <v>193475</v>
      </c>
      <c r="E30" s="3">
        <v>65010</v>
      </c>
      <c r="F30" s="18">
        <v>277713</v>
      </c>
      <c r="G30" s="3">
        <v>69392</v>
      </c>
      <c r="H30" s="3">
        <v>141043</v>
      </c>
      <c r="I30" s="3">
        <v>67278</v>
      </c>
    </row>
    <row r="31" spans="1:9">
      <c r="A31" s="40" t="s">
        <v>149</v>
      </c>
      <c r="B31" s="3">
        <v>7955</v>
      </c>
      <c r="C31" s="3">
        <v>0</v>
      </c>
      <c r="D31" s="3">
        <v>755</v>
      </c>
      <c r="E31" s="3">
        <v>7200</v>
      </c>
      <c r="F31" s="18">
        <v>8425</v>
      </c>
      <c r="G31" s="3">
        <v>0</v>
      </c>
      <c r="H31" s="3">
        <v>745</v>
      </c>
      <c r="I31" s="3">
        <v>7680</v>
      </c>
    </row>
    <row r="32" spans="1:9" ht="13.5" customHeight="1">
      <c r="A32" s="40" t="s">
        <v>64</v>
      </c>
      <c r="B32" s="3">
        <v>10798</v>
      </c>
      <c r="C32" s="3">
        <v>9720</v>
      </c>
      <c r="D32" s="3">
        <v>457</v>
      </c>
      <c r="E32" s="3">
        <v>621</v>
      </c>
      <c r="F32" s="18">
        <v>9586</v>
      </c>
      <c r="G32" s="3">
        <v>8540</v>
      </c>
      <c r="H32" s="3">
        <v>436</v>
      </c>
      <c r="I32" s="3">
        <v>610</v>
      </c>
    </row>
    <row r="33" spans="1:9" ht="22.5" customHeight="1">
      <c r="A33" s="41" t="s">
        <v>150</v>
      </c>
      <c r="B33" s="3">
        <v>2863683</v>
      </c>
      <c r="C33" s="3">
        <v>0</v>
      </c>
      <c r="D33" s="3">
        <v>0</v>
      </c>
      <c r="E33" s="3">
        <v>2863683</v>
      </c>
      <c r="F33" s="18">
        <v>2243468</v>
      </c>
      <c r="G33" s="3">
        <v>0</v>
      </c>
      <c r="H33" s="3">
        <v>0</v>
      </c>
      <c r="I33" s="3">
        <v>2243468</v>
      </c>
    </row>
    <row r="34" spans="1:9" ht="22.5" customHeight="1">
      <c r="A34" s="41" t="s">
        <v>151</v>
      </c>
      <c r="B34" s="3">
        <v>20520</v>
      </c>
      <c r="C34" s="3">
        <v>7070</v>
      </c>
      <c r="D34" s="3">
        <v>6135</v>
      </c>
      <c r="E34" s="3">
        <v>7315</v>
      </c>
      <c r="F34" s="18">
        <v>18241</v>
      </c>
      <c r="G34" s="3">
        <v>7423</v>
      </c>
      <c r="H34" s="3">
        <v>4613</v>
      </c>
      <c r="I34" s="3">
        <v>6205</v>
      </c>
    </row>
    <row r="35" spans="1:9" ht="22.5" customHeight="1">
      <c r="A35" s="41" t="s">
        <v>346</v>
      </c>
      <c r="B35" s="3">
        <v>18755</v>
      </c>
      <c r="C35" s="3">
        <v>0</v>
      </c>
      <c r="D35" s="3">
        <v>678</v>
      </c>
      <c r="E35" s="3">
        <v>18077</v>
      </c>
      <c r="F35" s="18">
        <v>22349</v>
      </c>
      <c r="G35" s="3">
        <v>0</v>
      </c>
      <c r="H35" s="3">
        <v>651</v>
      </c>
      <c r="I35" s="3">
        <v>21698</v>
      </c>
    </row>
    <row r="36" spans="1:9" ht="22.5" customHeight="1">
      <c r="A36" s="41" t="s">
        <v>52</v>
      </c>
      <c r="B36" s="3">
        <v>7213</v>
      </c>
      <c r="C36" s="3">
        <v>0</v>
      </c>
      <c r="D36" s="3">
        <v>0</v>
      </c>
      <c r="E36" s="3">
        <v>7213</v>
      </c>
      <c r="F36" s="18">
        <v>6755</v>
      </c>
      <c r="G36" s="3">
        <v>0</v>
      </c>
      <c r="H36" s="3">
        <v>0</v>
      </c>
      <c r="I36" s="3">
        <v>6755</v>
      </c>
    </row>
    <row r="37" spans="1:9">
      <c r="A37" s="40" t="s">
        <v>53</v>
      </c>
      <c r="B37" s="3">
        <v>40693506</v>
      </c>
      <c r="C37" s="3">
        <v>503385</v>
      </c>
      <c r="D37" s="3">
        <v>866324</v>
      </c>
      <c r="E37" s="3">
        <v>39323797</v>
      </c>
      <c r="F37" s="18">
        <v>41310181</v>
      </c>
      <c r="G37" s="3">
        <v>505392</v>
      </c>
      <c r="H37" s="3">
        <v>880628</v>
      </c>
      <c r="I37" s="3">
        <v>39924161</v>
      </c>
    </row>
    <row r="38" spans="1:9">
      <c r="A38" s="42" t="s">
        <v>347</v>
      </c>
      <c r="B38" s="3">
        <v>5463890</v>
      </c>
      <c r="C38" s="3">
        <v>0</v>
      </c>
      <c r="D38" s="3">
        <v>24636</v>
      </c>
      <c r="E38" s="3">
        <v>5439254</v>
      </c>
      <c r="F38" s="18">
        <v>5882492</v>
      </c>
      <c r="G38" s="3">
        <v>0</v>
      </c>
      <c r="H38" s="3">
        <v>38719</v>
      </c>
      <c r="I38" s="3">
        <v>5843773</v>
      </c>
    </row>
    <row r="39" spans="1:9" ht="13.5" customHeight="1">
      <c r="A39" s="40" t="s">
        <v>152</v>
      </c>
      <c r="B39" s="3">
        <v>84068</v>
      </c>
      <c r="C39" s="3">
        <v>250</v>
      </c>
      <c r="D39" s="3">
        <v>37792</v>
      </c>
      <c r="E39" s="3">
        <v>46026</v>
      </c>
      <c r="F39" s="18">
        <v>0</v>
      </c>
      <c r="G39" s="3">
        <v>0</v>
      </c>
      <c r="H39" s="3">
        <v>0</v>
      </c>
      <c r="I39" s="3">
        <v>0</v>
      </c>
    </row>
    <row r="40" spans="1:9" ht="4.5" customHeight="1">
      <c r="A40" s="39"/>
      <c r="B40" s="9"/>
      <c r="C40" s="9"/>
      <c r="D40" s="9"/>
      <c r="E40" s="9"/>
      <c r="F40" s="30"/>
      <c r="G40" s="30"/>
      <c r="H40" s="30"/>
      <c r="I40" s="30"/>
    </row>
    <row r="41" spans="1:9">
      <c r="A41" s="2" t="s">
        <v>460</v>
      </c>
      <c r="B41" s="2"/>
      <c r="C41" s="2"/>
      <c r="D41" s="2"/>
      <c r="E41" s="2"/>
      <c r="F41" s="2"/>
      <c r="G41" s="2"/>
      <c r="H41" s="2"/>
      <c r="I41" s="2"/>
    </row>
  </sheetData>
  <mergeCells count="3">
    <mergeCell ref="F6:I6"/>
    <mergeCell ref="B6:E6"/>
    <mergeCell ref="A6:A7"/>
  </mergeCells>
  <phoneticPr fontId="2"/>
  <pageMargins left="0.39370078740157483" right="0.59055118110236227" top="0.39370078740157483" bottom="0.39370078740157483" header="0.31496062992125984" footer="0.31496062992125984"/>
  <pageSetup paperSize="9" scale="98" firstPageNumber="154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/>
  </sheetViews>
  <sheetFormatPr defaultRowHeight="13.5"/>
  <cols>
    <col min="1" max="9" width="10.5" style="68" customWidth="1"/>
    <col min="10" max="16384" width="9" style="68"/>
  </cols>
  <sheetData>
    <row r="1" spans="1:9">
      <c r="A1" s="2"/>
      <c r="B1" s="2"/>
      <c r="C1" s="2"/>
      <c r="D1" s="2"/>
      <c r="E1" s="2"/>
      <c r="F1" s="2"/>
      <c r="G1" s="2"/>
      <c r="H1" s="2"/>
      <c r="I1" s="8" t="s">
        <v>375</v>
      </c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4.25">
      <c r="A3" s="21" t="s">
        <v>384</v>
      </c>
      <c r="B3" s="2"/>
      <c r="C3" s="2"/>
      <c r="D3" s="2"/>
      <c r="E3" s="2"/>
      <c r="F3" s="2"/>
      <c r="G3" s="2"/>
      <c r="H3" s="2"/>
      <c r="I3" s="2"/>
    </row>
    <row r="4" spans="1:9">
      <c r="A4" s="2" t="s">
        <v>328</v>
      </c>
      <c r="B4" s="2"/>
      <c r="C4" s="2"/>
      <c r="D4" s="2"/>
      <c r="E4" s="2"/>
      <c r="F4" s="2"/>
      <c r="G4" s="2"/>
      <c r="H4" s="2"/>
      <c r="I4" s="2"/>
    </row>
    <row r="5" spans="1:9">
      <c r="A5" s="85" t="s">
        <v>166</v>
      </c>
      <c r="B5" s="88" t="s">
        <v>442</v>
      </c>
      <c r="C5" s="88"/>
      <c r="D5" s="86" t="s">
        <v>399</v>
      </c>
      <c r="E5" s="85"/>
      <c r="F5" s="86" t="s">
        <v>443</v>
      </c>
      <c r="G5" s="85"/>
      <c r="H5" s="86" t="s">
        <v>444</v>
      </c>
      <c r="I5" s="90"/>
    </row>
    <row r="6" spans="1:9">
      <c r="A6" s="85"/>
      <c r="B6" s="71" t="s">
        <v>167</v>
      </c>
      <c r="C6" s="71" t="s">
        <v>168</v>
      </c>
      <c r="D6" s="71" t="s">
        <v>167</v>
      </c>
      <c r="E6" s="71" t="s">
        <v>168</v>
      </c>
      <c r="F6" s="79" t="s">
        <v>167</v>
      </c>
      <c r="G6" s="79" t="s">
        <v>168</v>
      </c>
      <c r="H6" s="79" t="s">
        <v>167</v>
      </c>
      <c r="I6" s="78" t="s">
        <v>168</v>
      </c>
    </row>
    <row r="7" spans="1:9">
      <c r="A7" s="5"/>
      <c r="B7" s="2"/>
      <c r="C7" s="2"/>
      <c r="D7" s="2"/>
      <c r="E7" s="35" t="s">
        <v>153</v>
      </c>
      <c r="F7" s="35"/>
      <c r="G7" s="2"/>
      <c r="H7" s="2"/>
      <c r="I7" s="2"/>
    </row>
    <row r="8" spans="1:9">
      <c r="A8" s="5" t="s">
        <v>169</v>
      </c>
      <c r="B8" s="10">
        <v>10249067</v>
      </c>
      <c r="C8" s="10">
        <v>10172945</v>
      </c>
      <c r="D8" s="10">
        <v>10137224</v>
      </c>
      <c r="E8" s="10">
        <v>10430026</v>
      </c>
      <c r="F8" s="10">
        <v>10160052</v>
      </c>
      <c r="G8" s="10">
        <v>10232643</v>
      </c>
      <c r="H8" s="80">
        <v>9967743</v>
      </c>
      <c r="I8" s="80">
        <v>9996720</v>
      </c>
    </row>
    <row r="9" spans="1:9">
      <c r="A9" s="5" t="s">
        <v>170</v>
      </c>
      <c r="B9" s="10">
        <v>9394666</v>
      </c>
      <c r="C9" s="10">
        <v>8925011</v>
      </c>
      <c r="D9" s="10">
        <v>9232871</v>
      </c>
      <c r="E9" s="10">
        <v>8975546</v>
      </c>
      <c r="F9" s="10">
        <v>9827029</v>
      </c>
      <c r="G9" s="10">
        <v>9543160</v>
      </c>
      <c r="H9" s="80">
        <v>8683130</v>
      </c>
      <c r="I9" s="80">
        <v>8515865</v>
      </c>
    </row>
    <row r="10" spans="1:9">
      <c r="A10" s="5" t="s">
        <v>171</v>
      </c>
      <c r="B10" s="10">
        <v>456734</v>
      </c>
      <c r="C10" s="10">
        <v>441775</v>
      </c>
      <c r="D10" s="10">
        <v>739154</v>
      </c>
      <c r="E10" s="10">
        <v>726628</v>
      </c>
      <c r="F10" s="10">
        <v>754258</v>
      </c>
      <c r="G10" s="10">
        <v>742729</v>
      </c>
      <c r="H10" s="80">
        <v>748388</v>
      </c>
      <c r="I10" s="80">
        <v>736814</v>
      </c>
    </row>
    <row r="11" spans="1:9">
      <c r="A11" s="5" t="s">
        <v>172</v>
      </c>
      <c r="B11" s="10">
        <v>3806967</v>
      </c>
      <c r="C11" s="10">
        <v>3474749</v>
      </c>
      <c r="D11" s="10">
        <v>3384128</v>
      </c>
      <c r="E11" s="10">
        <v>2419291</v>
      </c>
      <c r="F11" s="10">
        <v>3631842</v>
      </c>
      <c r="G11" s="10">
        <v>2908700</v>
      </c>
      <c r="H11" s="80">
        <v>3887165</v>
      </c>
      <c r="I11" s="80">
        <v>2266502</v>
      </c>
    </row>
    <row r="12" spans="1:9" ht="20.100000000000001" customHeight="1">
      <c r="A12" s="5"/>
      <c r="B12" s="2"/>
      <c r="C12" s="2"/>
      <c r="D12" s="2"/>
      <c r="E12" s="29" t="s">
        <v>154</v>
      </c>
      <c r="F12" s="29"/>
      <c r="G12" s="2"/>
      <c r="H12" s="80"/>
      <c r="I12" s="80"/>
    </row>
    <row r="13" spans="1:9">
      <c r="A13" s="5" t="s">
        <v>169</v>
      </c>
      <c r="B13" s="10">
        <v>2101670</v>
      </c>
      <c r="C13" s="10">
        <v>2054276</v>
      </c>
      <c r="D13" s="10">
        <v>2148768</v>
      </c>
      <c r="E13" s="10">
        <v>2111915</v>
      </c>
      <c r="F13" s="10">
        <v>2063608</v>
      </c>
      <c r="G13" s="10">
        <v>2036049</v>
      </c>
      <c r="H13" s="80">
        <v>1922912</v>
      </c>
      <c r="I13" s="80">
        <v>1897572</v>
      </c>
    </row>
    <row r="14" spans="1:9">
      <c r="A14" s="5" t="s">
        <v>170</v>
      </c>
      <c r="B14" s="10">
        <v>1696260</v>
      </c>
      <c r="C14" s="10">
        <v>1499615</v>
      </c>
      <c r="D14" s="10">
        <v>1909449</v>
      </c>
      <c r="E14" s="10">
        <v>1626778</v>
      </c>
      <c r="F14" s="10">
        <v>1624976</v>
      </c>
      <c r="G14" s="10">
        <v>1484986</v>
      </c>
      <c r="H14" s="80">
        <v>1738378</v>
      </c>
      <c r="I14" s="80">
        <v>1503473</v>
      </c>
    </row>
    <row r="15" spans="1:9">
      <c r="A15" s="5" t="s">
        <v>171</v>
      </c>
      <c r="B15" s="10">
        <v>60373</v>
      </c>
      <c r="C15" s="10">
        <v>65552</v>
      </c>
      <c r="D15" s="10">
        <v>77560</v>
      </c>
      <c r="E15" s="10">
        <v>62914</v>
      </c>
      <c r="F15" s="10">
        <v>45852</v>
      </c>
      <c r="G15" s="10">
        <v>44935</v>
      </c>
      <c r="H15" s="80">
        <v>43422</v>
      </c>
      <c r="I15" s="80">
        <v>51002</v>
      </c>
    </row>
    <row r="16" spans="1:9">
      <c r="A16" s="5" t="s">
        <v>172</v>
      </c>
      <c r="B16" s="10">
        <v>865512</v>
      </c>
      <c r="C16" s="10">
        <v>723431</v>
      </c>
      <c r="D16" s="10">
        <v>585637</v>
      </c>
      <c r="E16" s="10">
        <v>436928</v>
      </c>
      <c r="F16" s="10">
        <v>725740</v>
      </c>
      <c r="G16" s="10">
        <v>242957</v>
      </c>
      <c r="H16" s="80">
        <v>446017</v>
      </c>
      <c r="I16" s="80">
        <v>298985</v>
      </c>
    </row>
    <row r="17" spans="1:9" ht="20.100000000000001" customHeight="1">
      <c r="A17" s="5"/>
      <c r="B17" s="2"/>
      <c r="C17" s="2"/>
      <c r="D17" s="2"/>
      <c r="E17" s="29" t="s">
        <v>155</v>
      </c>
      <c r="F17" s="29"/>
      <c r="G17" s="2"/>
      <c r="H17" s="2"/>
      <c r="I17" s="2"/>
    </row>
    <row r="18" spans="1:9">
      <c r="A18" s="5" t="s">
        <v>169</v>
      </c>
      <c r="B18" s="10">
        <v>4021083</v>
      </c>
      <c r="C18" s="10">
        <v>4036532</v>
      </c>
      <c r="D18" s="76" t="s">
        <v>445</v>
      </c>
      <c r="E18" s="76" t="s">
        <v>445</v>
      </c>
      <c r="F18" s="58" t="s">
        <v>445</v>
      </c>
      <c r="G18" s="58" t="s">
        <v>445</v>
      </c>
      <c r="H18" s="58" t="s">
        <v>413</v>
      </c>
      <c r="I18" s="58" t="s">
        <v>413</v>
      </c>
    </row>
    <row r="19" spans="1:9">
      <c r="A19" s="5" t="s">
        <v>170</v>
      </c>
      <c r="B19" s="10">
        <v>3917515</v>
      </c>
      <c r="C19" s="10">
        <v>3845340</v>
      </c>
      <c r="D19" s="76" t="s">
        <v>445</v>
      </c>
      <c r="E19" s="76" t="s">
        <v>445</v>
      </c>
      <c r="F19" s="58" t="s">
        <v>445</v>
      </c>
      <c r="G19" s="58" t="s">
        <v>445</v>
      </c>
      <c r="H19" s="58" t="s">
        <v>413</v>
      </c>
      <c r="I19" s="58" t="s">
        <v>413</v>
      </c>
    </row>
    <row r="20" spans="1:9">
      <c r="A20" s="5" t="s">
        <v>171</v>
      </c>
      <c r="B20" s="10">
        <v>6535</v>
      </c>
      <c r="C20" s="10">
        <v>6537</v>
      </c>
      <c r="D20" s="76" t="s">
        <v>445</v>
      </c>
      <c r="E20" s="76" t="s">
        <v>445</v>
      </c>
      <c r="F20" s="58" t="s">
        <v>445</v>
      </c>
      <c r="G20" s="58" t="s">
        <v>445</v>
      </c>
      <c r="H20" s="58" t="s">
        <v>413</v>
      </c>
      <c r="I20" s="58" t="s">
        <v>413</v>
      </c>
    </row>
    <row r="21" spans="1:9">
      <c r="A21" s="5" t="s">
        <v>172</v>
      </c>
      <c r="B21" s="10">
        <v>6834</v>
      </c>
      <c r="C21" s="10">
        <v>6254</v>
      </c>
      <c r="D21" s="76" t="s">
        <v>445</v>
      </c>
      <c r="E21" s="76" t="s">
        <v>445</v>
      </c>
      <c r="F21" s="58" t="s">
        <v>445</v>
      </c>
      <c r="G21" s="58" t="s">
        <v>445</v>
      </c>
      <c r="H21" s="58" t="s">
        <v>413</v>
      </c>
      <c r="I21" s="58" t="s">
        <v>413</v>
      </c>
    </row>
    <row r="22" spans="1:9" ht="20.100000000000001" customHeight="1">
      <c r="A22" s="5"/>
      <c r="B22" s="2"/>
      <c r="C22" s="2"/>
      <c r="D22" s="2"/>
      <c r="E22" s="29" t="s">
        <v>156</v>
      </c>
      <c r="F22" s="29"/>
      <c r="G22" s="2"/>
      <c r="H22" s="2"/>
      <c r="I22" s="2"/>
    </row>
    <row r="23" spans="1:9">
      <c r="A23" s="5" t="s">
        <v>169</v>
      </c>
      <c r="B23" s="10">
        <v>12919022</v>
      </c>
      <c r="C23" s="10">
        <v>12915503</v>
      </c>
      <c r="D23" s="10">
        <v>12897915</v>
      </c>
      <c r="E23" s="10">
        <v>12861276</v>
      </c>
      <c r="F23" s="10">
        <v>12726116</v>
      </c>
      <c r="G23" s="10">
        <v>12724460</v>
      </c>
      <c r="H23" s="10">
        <v>12828844</v>
      </c>
      <c r="I23" s="10">
        <v>12970597</v>
      </c>
    </row>
    <row r="24" spans="1:9">
      <c r="A24" s="5" t="s">
        <v>170</v>
      </c>
      <c r="B24" s="10">
        <v>11513324</v>
      </c>
      <c r="C24" s="10">
        <v>11219460</v>
      </c>
      <c r="D24" s="10">
        <v>11558725</v>
      </c>
      <c r="E24" s="10">
        <v>10998650</v>
      </c>
      <c r="F24" s="10">
        <v>11395379</v>
      </c>
      <c r="G24" s="10">
        <v>10898894</v>
      </c>
      <c r="H24" s="10">
        <v>11476051</v>
      </c>
      <c r="I24" s="10">
        <v>11142167</v>
      </c>
    </row>
    <row r="25" spans="1:9">
      <c r="A25" s="5" t="s">
        <v>171</v>
      </c>
      <c r="B25" s="10">
        <v>5797806</v>
      </c>
      <c r="C25" s="10">
        <v>5039371</v>
      </c>
      <c r="D25" s="10">
        <v>5396010</v>
      </c>
      <c r="E25" s="10">
        <v>4616845</v>
      </c>
      <c r="F25" s="10">
        <v>5510551</v>
      </c>
      <c r="G25" s="10">
        <v>4779491</v>
      </c>
      <c r="H25" s="10">
        <v>5819195</v>
      </c>
      <c r="I25" s="10">
        <v>4790894</v>
      </c>
    </row>
    <row r="26" spans="1:9">
      <c r="A26" s="5" t="s">
        <v>172</v>
      </c>
      <c r="B26" s="10">
        <v>10369910</v>
      </c>
      <c r="C26" s="10">
        <v>8749350</v>
      </c>
      <c r="D26" s="10">
        <v>10618555</v>
      </c>
      <c r="E26" s="10">
        <v>9040755</v>
      </c>
      <c r="F26" s="10">
        <v>10464737</v>
      </c>
      <c r="G26" s="10">
        <v>8910330</v>
      </c>
      <c r="H26" s="10">
        <v>10980607</v>
      </c>
      <c r="I26" s="10">
        <v>9184206</v>
      </c>
    </row>
    <row r="27" spans="1:9" ht="20.100000000000001" customHeight="1">
      <c r="A27" s="5"/>
      <c r="B27" s="2"/>
      <c r="C27" s="2"/>
      <c r="D27" s="2"/>
      <c r="E27" s="29" t="s">
        <v>393</v>
      </c>
      <c r="F27" s="29"/>
      <c r="G27" s="2"/>
      <c r="H27" s="2"/>
      <c r="I27" s="2"/>
    </row>
    <row r="28" spans="1:9">
      <c r="A28" s="5" t="s">
        <v>169</v>
      </c>
      <c r="B28" s="58" t="s">
        <v>376</v>
      </c>
      <c r="C28" s="58" t="s">
        <v>376</v>
      </c>
      <c r="D28" s="60">
        <v>39053587</v>
      </c>
      <c r="E28" s="60">
        <v>39053003</v>
      </c>
      <c r="F28" s="60">
        <v>33760005</v>
      </c>
      <c r="G28" s="60">
        <v>33553312</v>
      </c>
      <c r="H28" s="80">
        <v>44150779</v>
      </c>
      <c r="I28" s="80">
        <v>43062931</v>
      </c>
    </row>
    <row r="29" spans="1:9">
      <c r="A29" s="5" t="s">
        <v>170</v>
      </c>
      <c r="B29" s="58" t="s">
        <v>376</v>
      </c>
      <c r="C29" s="58" t="s">
        <v>376</v>
      </c>
      <c r="D29" s="60">
        <v>38934533</v>
      </c>
      <c r="E29" s="60">
        <v>38548852</v>
      </c>
      <c r="F29" s="60">
        <v>33508446</v>
      </c>
      <c r="G29" s="60">
        <v>32661953</v>
      </c>
      <c r="H29" s="80">
        <v>43463416</v>
      </c>
      <c r="I29" s="80">
        <v>41378259</v>
      </c>
    </row>
    <row r="30" spans="1:9">
      <c r="A30" s="5" t="s">
        <v>171</v>
      </c>
      <c r="B30" s="58" t="s">
        <v>376</v>
      </c>
      <c r="C30" s="58" t="s">
        <v>376</v>
      </c>
      <c r="D30" s="60">
        <v>4052215</v>
      </c>
      <c r="E30" s="60">
        <v>4052160</v>
      </c>
      <c r="F30" s="60">
        <v>38760</v>
      </c>
      <c r="G30" s="60">
        <v>38760</v>
      </c>
      <c r="H30" s="80">
        <v>1279395</v>
      </c>
      <c r="I30" s="80">
        <v>3880237</v>
      </c>
    </row>
    <row r="31" spans="1:9">
      <c r="A31" s="5" t="s">
        <v>172</v>
      </c>
      <c r="B31" s="58" t="s">
        <v>376</v>
      </c>
      <c r="C31" s="58" t="s">
        <v>376</v>
      </c>
      <c r="D31" s="60">
        <v>4308548</v>
      </c>
      <c r="E31" s="60">
        <v>4303745</v>
      </c>
      <c r="F31" s="60">
        <v>424354</v>
      </c>
      <c r="G31" s="60">
        <v>414547</v>
      </c>
      <c r="H31" s="80">
        <v>1110312</v>
      </c>
      <c r="I31" s="80">
        <v>62201</v>
      </c>
    </row>
    <row r="32" spans="1:9" ht="5.0999999999999996" customHeight="1">
      <c r="A32" s="39"/>
      <c r="B32" s="9"/>
      <c r="C32" s="9"/>
      <c r="D32" s="9"/>
      <c r="E32" s="9"/>
      <c r="F32" s="9"/>
      <c r="G32" s="9"/>
      <c r="H32" s="9"/>
      <c r="I32" s="9"/>
    </row>
    <row r="33" spans="1:9">
      <c r="A33" s="2" t="s">
        <v>411</v>
      </c>
      <c r="B33" s="2"/>
      <c r="C33" s="2"/>
      <c r="D33" s="2"/>
      <c r="E33" s="2"/>
      <c r="F33" s="2"/>
      <c r="G33" s="2"/>
      <c r="H33" s="2"/>
      <c r="I33" s="2"/>
    </row>
    <row r="34" spans="1:9">
      <c r="A34" s="2" t="s">
        <v>412</v>
      </c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 ht="14.25">
      <c r="A37" s="21" t="s">
        <v>385</v>
      </c>
      <c r="B37" s="2"/>
      <c r="C37" s="2"/>
      <c r="D37" s="2"/>
      <c r="E37" s="2"/>
      <c r="F37" s="2"/>
      <c r="G37" s="2"/>
      <c r="H37" s="2"/>
      <c r="I37" s="2"/>
    </row>
    <row r="38" spans="1:9">
      <c r="A38" s="2" t="s">
        <v>327</v>
      </c>
      <c r="B38" s="2"/>
      <c r="C38" s="2"/>
      <c r="D38" s="2"/>
      <c r="E38" s="2"/>
      <c r="F38" s="2"/>
      <c r="G38" s="2"/>
      <c r="H38" s="2"/>
      <c r="I38" s="2"/>
    </row>
    <row r="39" spans="1:9">
      <c r="A39" s="85" t="s">
        <v>173</v>
      </c>
      <c r="B39" s="88"/>
      <c r="C39" s="88"/>
      <c r="D39" s="71" t="s">
        <v>421</v>
      </c>
      <c r="E39" s="70" t="s">
        <v>371</v>
      </c>
      <c r="F39" s="70" t="s">
        <v>377</v>
      </c>
      <c r="G39" s="70" t="s">
        <v>400</v>
      </c>
      <c r="H39" s="78" t="s">
        <v>422</v>
      </c>
      <c r="I39" s="2"/>
    </row>
    <row r="40" spans="1:9" ht="5.0999999999999996" customHeight="1">
      <c r="A40" s="2"/>
      <c r="B40" s="2"/>
      <c r="C40" s="5"/>
      <c r="D40" s="2"/>
      <c r="E40" s="2"/>
      <c r="F40" s="2"/>
      <c r="G40" s="2"/>
      <c r="H40" s="2"/>
      <c r="I40" s="2"/>
    </row>
    <row r="41" spans="1:9">
      <c r="A41" s="4" t="s">
        <v>174</v>
      </c>
      <c r="B41" s="4"/>
      <c r="C41" s="13"/>
      <c r="D41" s="11">
        <v>194859792</v>
      </c>
      <c r="E41" s="11">
        <v>202608441</v>
      </c>
      <c r="F41" s="11">
        <v>203122999</v>
      </c>
      <c r="G41" s="11">
        <v>198149679</v>
      </c>
      <c r="H41" s="11">
        <v>198038650</v>
      </c>
      <c r="I41" s="2"/>
    </row>
    <row r="42" spans="1:9">
      <c r="A42" s="4" t="s">
        <v>175</v>
      </c>
      <c r="B42" s="4"/>
      <c r="C42" s="13"/>
      <c r="D42" s="11">
        <v>194358458</v>
      </c>
      <c r="E42" s="11">
        <v>202072289</v>
      </c>
      <c r="F42" s="11">
        <v>202454198</v>
      </c>
      <c r="G42" s="11">
        <v>197732423</v>
      </c>
      <c r="H42" s="11">
        <v>197250552</v>
      </c>
      <c r="I42" s="2"/>
    </row>
    <row r="43" spans="1:9">
      <c r="A43" s="4" t="s">
        <v>157</v>
      </c>
      <c r="B43" s="4"/>
      <c r="C43" s="13"/>
      <c r="D43" s="11">
        <v>501334</v>
      </c>
      <c r="E43" s="11">
        <v>536152</v>
      </c>
      <c r="F43" s="11">
        <v>668801</v>
      </c>
      <c r="G43" s="11">
        <v>417256</v>
      </c>
      <c r="H43" s="11">
        <v>788098</v>
      </c>
      <c r="I43" s="2"/>
    </row>
    <row r="44" spans="1:9">
      <c r="A44" s="4" t="s">
        <v>158</v>
      </c>
      <c r="B44" s="4"/>
      <c r="C44" s="13"/>
      <c r="D44" s="11">
        <v>339788</v>
      </c>
      <c r="E44" s="11">
        <v>283830</v>
      </c>
      <c r="F44" s="11">
        <v>409788</v>
      </c>
      <c r="G44" s="11">
        <v>233699</v>
      </c>
      <c r="H44" s="11">
        <v>433541</v>
      </c>
      <c r="I44" s="2"/>
    </row>
    <row r="45" spans="1:9">
      <c r="A45" s="4" t="s">
        <v>159</v>
      </c>
      <c r="B45" s="4"/>
      <c r="C45" s="13"/>
      <c r="D45" s="11">
        <v>161546</v>
      </c>
      <c r="E45" s="11">
        <v>252322</v>
      </c>
      <c r="F45" s="11">
        <v>259013</v>
      </c>
      <c r="G45" s="11">
        <v>183557</v>
      </c>
      <c r="H45" s="11">
        <v>354557</v>
      </c>
      <c r="I45" s="2"/>
    </row>
    <row r="46" spans="1:9">
      <c r="A46" s="4" t="s">
        <v>160</v>
      </c>
      <c r="B46" s="4"/>
      <c r="C46" s="13"/>
      <c r="D46" s="11">
        <v>-56335</v>
      </c>
      <c r="E46" s="11">
        <v>90776</v>
      </c>
      <c r="F46" s="11">
        <v>6691</v>
      </c>
      <c r="G46" s="11">
        <v>-75456</v>
      </c>
      <c r="H46" s="11">
        <v>171000</v>
      </c>
      <c r="I46" s="2"/>
    </row>
    <row r="47" spans="1:9" ht="20.100000000000001" customHeight="1">
      <c r="A47" s="4" t="s">
        <v>161</v>
      </c>
      <c r="B47" s="4"/>
      <c r="C47" s="13"/>
      <c r="D47" s="11">
        <v>71388093</v>
      </c>
      <c r="E47" s="11">
        <v>73001496</v>
      </c>
      <c r="F47" s="11">
        <v>73392838</v>
      </c>
      <c r="G47" s="11">
        <v>73963980</v>
      </c>
      <c r="H47" s="11">
        <v>73872070</v>
      </c>
      <c r="I47" s="2"/>
    </row>
    <row r="48" spans="1:9">
      <c r="A48" s="4" t="s">
        <v>162</v>
      </c>
      <c r="B48" s="4"/>
      <c r="C48" s="13"/>
      <c r="D48" s="11">
        <v>57683451</v>
      </c>
      <c r="E48" s="11">
        <v>60130138</v>
      </c>
      <c r="F48" s="11">
        <v>60155905</v>
      </c>
      <c r="G48" s="11">
        <v>61906769</v>
      </c>
      <c r="H48" s="11">
        <v>62174711</v>
      </c>
      <c r="I48" s="2"/>
    </row>
    <row r="49" spans="1:9">
      <c r="A49" s="4" t="s">
        <v>163</v>
      </c>
      <c r="B49" s="4"/>
      <c r="C49" s="13"/>
      <c r="D49" s="12">
        <v>0.81399999999999995</v>
      </c>
      <c r="E49" s="12">
        <v>0.81599999999999995</v>
      </c>
      <c r="F49" s="12">
        <v>0.81699999999999995</v>
      </c>
      <c r="G49" s="12">
        <v>0.82699999999999996</v>
      </c>
      <c r="H49" s="12">
        <v>0.83299999999999996</v>
      </c>
      <c r="I49" s="2"/>
    </row>
    <row r="50" spans="1:9">
      <c r="A50" s="4" t="s">
        <v>164</v>
      </c>
      <c r="B50" s="4"/>
      <c r="C50" s="13"/>
      <c r="D50" s="11">
        <v>88566583</v>
      </c>
      <c r="E50" s="11">
        <v>99052900</v>
      </c>
      <c r="F50" s="11">
        <v>98897552</v>
      </c>
      <c r="G50" s="11">
        <v>98573387</v>
      </c>
      <c r="H50" s="11">
        <v>99997802</v>
      </c>
      <c r="I50" s="2"/>
    </row>
    <row r="51" spans="1:9">
      <c r="A51" s="26" t="s">
        <v>165</v>
      </c>
      <c r="B51" s="26"/>
      <c r="C51" s="13"/>
      <c r="D51" s="23">
        <v>0.2</v>
      </c>
      <c r="E51" s="23">
        <v>0.3</v>
      </c>
      <c r="F51" s="23">
        <v>0.3</v>
      </c>
      <c r="G51" s="23">
        <v>0.2</v>
      </c>
      <c r="H51" s="23">
        <v>0.4</v>
      </c>
      <c r="I51" s="2"/>
    </row>
    <row r="52" spans="1:9" ht="5.0999999999999996" customHeight="1">
      <c r="A52" s="9"/>
      <c r="B52" s="9"/>
      <c r="C52" s="39"/>
      <c r="D52" s="9"/>
      <c r="E52" s="9"/>
      <c r="F52" s="9"/>
      <c r="G52" s="9"/>
      <c r="H52" s="9"/>
      <c r="I52" s="2"/>
    </row>
    <row r="53" spans="1:9">
      <c r="A53" s="22" t="s">
        <v>369</v>
      </c>
      <c r="B53" s="2"/>
      <c r="C53" s="2"/>
      <c r="D53" s="2"/>
      <c r="E53" s="2"/>
      <c r="F53" s="2"/>
      <c r="G53" s="2"/>
      <c r="H53" s="2"/>
      <c r="I53" s="2"/>
    </row>
    <row r="54" spans="1:9">
      <c r="A54" s="2" t="s">
        <v>459</v>
      </c>
      <c r="B54" s="2"/>
      <c r="C54" s="2"/>
      <c r="D54" s="2"/>
      <c r="E54" s="2"/>
      <c r="F54" s="2"/>
      <c r="G54" s="2"/>
      <c r="H54" s="2"/>
      <c r="I54" s="2"/>
    </row>
  </sheetData>
  <mergeCells count="6">
    <mergeCell ref="A39:C39"/>
    <mergeCell ref="H5:I5"/>
    <mergeCell ref="F5:G5"/>
    <mergeCell ref="D5:E5"/>
    <mergeCell ref="B5:C5"/>
    <mergeCell ref="A5:A6"/>
  </mergeCells>
  <phoneticPr fontId="2"/>
  <pageMargins left="0.59055118110236227" right="0.39370078740157483" top="0.39370078740157483" bottom="0.39370078740157483" header="0.31496062992125984" footer="0.31496062992125984"/>
  <pageSetup paperSize="9" firstPageNumber="155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Normal="100" workbookViewId="0"/>
  </sheetViews>
  <sheetFormatPr defaultRowHeight="13.5"/>
  <cols>
    <col min="1" max="1" width="22.375" style="68" bestFit="1" customWidth="1"/>
    <col min="2" max="8" width="10.5" style="68" customWidth="1"/>
    <col min="9" max="16384" width="9" style="68"/>
  </cols>
  <sheetData>
    <row r="1" spans="1:8">
      <c r="A1" s="2" t="s">
        <v>375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4.25">
      <c r="A3" s="21" t="s">
        <v>386</v>
      </c>
      <c r="B3" s="2"/>
      <c r="C3" s="2"/>
      <c r="D3" s="2"/>
      <c r="E3" s="2"/>
      <c r="F3" s="2"/>
      <c r="G3" s="2"/>
      <c r="H3" s="2"/>
    </row>
    <row r="4" spans="1:8">
      <c r="A4" s="2" t="s">
        <v>329</v>
      </c>
      <c r="B4" s="2"/>
      <c r="C4" s="2"/>
      <c r="D4" s="2"/>
      <c r="E4" s="2"/>
      <c r="F4" s="2"/>
      <c r="G4" s="2"/>
      <c r="H4" s="8" t="s">
        <v>215</v>
      </c>
    </row>
    <row r="5" spans="1:8" ht="27" customHeight="1">
      <c r="A5" s="63" t="s">
        <v>216</v>
      </c>
      <c r="B5" s="66" t="s">
        <v>217</v>
      </c>
      <c r="C5" s="65" t="s">
        <v>348</v>
      </c>
      <c r="D5" s="65" t="s">
        <v>349</v>
      </c>
      <c r="E5" s="65" t="s">
        <v>350</v>
      </c>
      <c r="F5" s="66" t="s">
        <v>218</v>
      </c>
      <c r="G5" s="27" t="s">
        <v>351</v>
      </c>
      <c r="H5" s="64" t="s">
        <v>135</v>
      </c>
    </row>
    <row r="6" spans="1:8">
      <c r="A6" s="5" t="s">
        <v>378</v>
      </c>
      <c r="B6" s="1"/>
      <c r="C6" s="1"/>
      <c r="D6" s="1"/>
      <c r="E6" s="1"/>
      <c r="F6" s="1"/>
      <c r="G6" s="1"/>
      <c r="H6" s="1"/>
    </row>
    <row r="7" spans="1:8">
      <c r="A7" s="43" t="s">
        <v>176</v>
      </c>
      <c r="B7" s="19">
        <v>248942880</v>
      </c>
      <c r="C7" s="19">
        <v>68948553</v>
      </c>
      <c r="D7" s="19">
        <v>2105910</v>
      </c>
      <c r="E7" s="19">
        <v>7747495</v>
      </c>
      <c r="F7" s="19">
        <v>101427626</v>
      </c>
      <c r="G7" s="19">
        <v>66621208</v>
      </c>
      <c r="H7" s="19">
        <v>2092088</v>
      </c>
    </row>
    <row r="8" spans="1:8">
      <c r="A8" s="43" t="s">
        <v>177</v>
      </c>
      <c r="B8" s="19">
        <v>8836803</v>
      </c>
      <c r="C8" s="19">
        <v>48573</v>
      </c>
      <c r="D8" s="19">
        <v>30922</v>
      </c>
      <c r="E8" s="19">
        <v>0</v>
      </c>
      <c r="F8" s="19">
        <v>8518126</v>
      </c>
      <c r="G8" s="19">
        <v>38178</v>
      </c>
      <c r="H8" s="19">
        <v>201004</v>
      </c>
    </row>
    <row r="9" spans="1:8">
      <c r="A9" s="43" t="s">
        <v>178</v>
      </c>
      <c r="B9" s="19">
        <v>47310836</v>
      </c>
      <c r="C9" s="19">
        <v>16644130</v>
      </c>
      <c r="D9" s="19">
        <v>5715574</v>
      </c>
      <c r="E9" s="19">
        <v>0</v>
      </c>
      <c r="F9" s="19">
        <v>3422248</v>
      </c>
      <c r="G9" s="19">
        <v>21460604</v>
      </c>
      <c r="H9" s="19">
        <v>68280</v>
      </c>
    </row>
    <row r="10" spans="1:8" ht="8.1" customHeight="1">
      <c r="A10" s="44"/>
      <c r="B10" s="19"/>
      <c r="C10" s="19"/>
      <c r="D10" s="19"/>
      <c r="E10" s="19"/>
      <c r="F10" s="19"/>
      <c r="G10" s="19"/>
      <c r="H10" s="19"/>
    </row>
    <row r="11" spans="1:8">
      <c r="A11" s="5" t="s">
        <v>401</v>
      </c>
      <c r="B11" s="19"/>
      <c r="C11" s="19"/>
      <c r="D11" s="19"/>
      <c r="E11" s="19"/>
      <c r="F11" s="19"/>
      <c r="G11" s="19"/>
      <c r="H11" s="19"/>
    </row>
    <row r="12" spans="1:8">
      <c r="A12" s="43" t="s">
        <v>176</v>
      </c>
      <c r="B12" s="19">
        <v>245620805</v>
      </c>
      <c r="C12" s="19">
        <v>68149381</v>
      </c>
      <c r="D12" s="19">
        <v>1700804</v>
      </c>
      <c r="E12" s="19">
        <v>6695079</v>
      </c>
      <c r="F12" s="19">
        <v>97610044</v>
      </c>
      <c r="G12" s="19">
        <v>69618273</v>
      </c>
      <c r="H12" s="19">
        <v>1847224</v>
      </c>
    </row>
    <row r="13" spans="1:8">
      <c r="A13" s="43" t="s">
        <v>177</v>
      </c>
      <c r="B13" s="19">
        <v>6013756</v>
      </c>
      <c r="C13" s="19">
        <v>31182</v>
      </c>
      <c r="D13" s="19">
        <v>0</v>
      </c>
      <c r="E13" s="19">
        <v>0</v>
      </c>
      <c r="F13" s="19">
        <v>5791539</v>
      </c>
      <c r="G13" s="19">
        <v>30814</v>
      </c>
      <c r="H13" s="19">
        <v>160221</v>
      </c>
    </row>
    <row r="14" spans="1:8">
      <c r="A14" s="43" t="s">
        <v>178</v>
      </c>
      <c r="B14" s="19">
        <v>45398713</v>
      </c>
      <c r="C14" s="19">
        <v>15334837</v>
      </c>
      <c r="D14" s="19">
        <v>4563945</v>
      </c>
      <c r="E14" s="19">
        <v>0</v>
      </c>
      <c r="F14" s="19">
        <v>2688688</v>
      </c>
      <c r="G14" s="19">
        <v>22777085</v>
      </c>
      <c r="H14" s="19">
        <v>34158</v>
      </c>
    </row>
    <row r="15" spans="1:8" ht="8.1" customHeight="1">
      <c r="A15" s="44"/>
      <c r="B15" s="19"/>
      <c r="C15" s="19"/>
      <c r="D15" s="19"/>
      <c r="E15" s="19"/>
      <c r="F15" s="19"/>
      <c r="G15" s="19"/>
      <c r="H15" s="19"/>
    </row>
    <row r="16" spans="1:8">
      <c r="A16" s="5" t="s">
        <v>423</v>
      </c>
      <c r="B16" s="19"/>
      <c r="C16" s="19"/>
      <c r="D16" s="19"/>
      <c r="E16" s="19"/>
      <c r="F16" s="19"/>
      <c r="G16" s="19"/>
      <c r="H16" s="19"/>
    </row>
    <row r="17" spans="1:8">
      <c r="A17" s="43" t="s">
        <v>176</v>
      </c>
      <c r="B17" s="19">
        <v>241728627</v>
      </c>
      <c r="C17" s="19">
        <v>68288409</v>
      </c>
      <c r="D17" s="19">
        <v>1371565</v>
      </c>
      <c r="E17" s="19">
        <v>5718426</v>
      </c>
      <c r="F17" s="19">
        <v>93039083</v>
      </c>
      <c r="G17" s="19">
        <v>71683033</v>
      </c>
      <c r="H17" s="19">
        <v>1628111</v>
      </c>
    </row>
    <row r="18" spans="1:8">
      <c r="A18" s="45" t="s">
        <v>179</v>
      </c>
      <c r="B18" s="19">
        <v>141221252</v>
      </c>
      <c r="C18" s="19">
        <v>26152128</v>
      </c>
      <c r="D18" s="19">
        <v>1163696</v>
      </c>
      <c r="E18" s="19">
        <v>375042</v>
      </c>
      <c r="F18" s="19">
        <v>79884568</v>
      </c>
      <c r="G18" s="19">
        <v>32017707</v>
      </c>
      <c r="H18" s="19">
        <v>1628111</v>
      </c>
    </row>
    <row r="19" spans="1:8">
      <c r="A19" s="46" t="s">
        <v>180</v>
      </c>
      <c r="B19" s="19">
        <v>42713001</v>
      </c>
      <c r="C19" s="19">
        <v>2833345</v>
      </c>
      <c r="D19" s="19">
        <v>298379</v>
      </c>
      <c r="E19" s="19">
        <v>375042</v>
      </c>
      <c r="F19" s="19">
        <v>31678957</v>
      </c>
      <c r="G19" s="19">
        <v>7515270</v>
      </c>
      <c r="H19" s="19">
        <v>12008</v>
      </c>
    </row>
    <row r="20" spans="1:8">
      <c r="A20" s="46" t="s">
        <v>181</v>
      </c>
      <c r="B20" s="19">
        <v>50147773</v>
      </c>
      <c r="C20" s="19">
        <v>1224504</v>
      </c>
      <c r="D20" s="19">
        <v>728561</v>
      </c>
      <c r="E20" s="19">
        <v>0</v>
      </c>
      <c r="F20" s="19">
        <v>31286816</v>
      </c>
      <c r="G20" s="19">
        <v>16603775</v>
      </c>
      <c r="H20" s="19">
        <v>304117</v>
      </c>
    </row>
    <row r="21" spans="1:8">
      <c r="A21" s="46" t="s">
        <v>182</v>
      </c>
      <c r="B21" s="19">
        <v>15913768</v>
      </c>
      <c r="C21" s="19">
        <v>8104784</v>
      </c>
      <c r="D21" s="19">
        <v>0</v>
      </c>
      <c r="E21" s="19">
        <v>0</v>
      </c>
      <c r="F21" s="19">
        <v>6879147</v>
      </c>
      <c r="G21" s="19">
        <v>899523</v>
      </c>
      <c r="H21" s="19">
        <v>30314</v>
      </c>
    </row>
    <row r="22" spans="1:8">
      <c r="A22" s="46" t="s">
        <v>183</v>
      </c>
      <c r="B22" s="19">
        <v>7043</v>
      </c>
      <c r="C22" s="19">
        <v>0</v>
      </c>
      <c r="D22" s="19">
        <v>7043</v>
      </c>
      <c r="E22" s="19">
        <v>0</v>
      </c>
      <c r="F22" s="19">
        <v>0</v>
      </c>
      <c r="G22" s="19">
        <v>0</v>
      </c>
      <c r="H22" s="19">
        <v>0</v>
      </c>
    </row>
    <row r="23" spans="1:8">
      <c r="A23" s="46" t="s">
        <v>184</v>
      </c>
      <c r="B23" s="19">
        <v>4507248</v>
      </c>
      <c r="C23" s="19">
        <v>0</v>
      </c>
      <c r="D23" s="19">
        <v>0</v>
      </c>
      <c r="E23" s="19">
        <v>0</v>
      </c>
      <c r="F23" s="19">
        <v>1607836</v>
      </c>
      <c r="G23" s="19">
        <v>2899412</v>
      </c>
      <c r="H23" s="19">
        <v>0</v>
      </c>
    </row>
    <row r="24" spans="1:8">
      <c r="A24" s="46" t="s">
        <v>185</v>
      </c>
      <c r="B24" s="19">
        <v>6362406</v>
      </c>
      <c r="C24" s="19">
        <v>112096</v>
      </c>
      <c r="D24" s="19">
        <v>82080</v>
      </c>
      <c r="E24" s="19">
        <v>0</v>
      </c>
      <c r="F24" s="19">
        <v>4308225</v>
      </c>
      <c r="G24" s="19">
        <v>699667</v>
      </c>
      <c r="H24" s="19">
        <v>1160338</v>
      </c>
    </row>
    <row r="25" spans="1:8">
      <c r="A25" s="46" t="s">
        <v>186</v>
      </c>
      <c r="B25" s="19">
        <v>15956637</v>
      </c>
      <c r="C25" s="19">
        <v>12320690</v>
      </c>
      <c r="D25" s="19">
        <v>47633</v>
      </c>
      <c r="E25" s="19">
        <v>0</v>
      </c>
      <c r="F25" s="19">
        <v>3273897</v>
      </c>
      <c r="G25" s="19">
        <v>314417</v>
      </c>
      <c r="H25" s="19">
        <v>0</v>
      </c>
    </row>
    <row r="26" spans="1:8">
      <c r="A26" s="46" t="s">
        <v>187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</row>
    <row r="27" spans="1:8">
      <c r="A27" s="46" t="s">
        <v>188</v>
      </c>
      <c r="B27" s="19">
        <v>87834</v>
      </c>
      <c r="C27" s="19">
        <v>0</v>
      </c>
      <c r="D27" s="19">
        <v>0</v>
      </c>
      <c r="E27" s="19">
        <v>0</v>
      </c>
      <c r="F27" s="19">
        <v>87834</v>
      </c>
      <c r="G27" s="19">
        <v>0</v>
      </c>
      <c r="H27" s="19">
        <v>0</v>
      </c>
    </row>
    <row r="28" spans="1:8">
      <c r="A28" s="46" t="s">
        <v>189</v>
      </c>
      <c r="B28" s="19">
        <v>1684903</v>
      </c>
      <c r="C28" s="19">
        <v>0</v>
      </c>
      <c r="D28" s="19">
        <v>0</v>
      </c>
      <c r="E28" s="19">
        <v>0</v>
      </c>
      <c r="F28" s="19">
        <v>740317</v>
      </c>
      <c r="G28" s="19">
        <v>823252</v>
      </c>
      <c r="H28" s="19">
        <v>121334</v>
      </c>
    </row>
    <row r="29" spans="1:8" hidden="1">
      <c r="A29" s="46" t="s">
        <v>190</v>
      </c>
      <c r="B29" s="19">
        <v>0</v>
      </c>
      <c r="C29" s="19"/>
      <c r="D29" s="19"/>
      <c r="E29" s="19"/>
      <c r="F29" s="19"/>
      <c r="G29" s="19"/>
      <c r="H29" s="19"/>
    </row>
    <row r="30" spans="1:8">
      <c r="A30" s="46" t="s">
        <v>191</v>
      </c>
      <c r="B30" s="19">
        <v>3840639</v>
      </c>
      <c r="C30" s="19">
        <v>1556709</v>
      </c>
      <c r="D30" s="19">
        <v>0</v>
      </c>
      <c r="E30" s="19">
        <v>0</v>
      </c>
      <c r="F30" s="19">
        <v>21539</v>
      </c>
      <c r="G30" s="19">
        <v>2262391</v>
      </c>
      <c r="H30" s="19">
        <v>0</v>
      </c>
    </row>
    <row r="31" spans="1:8" ht="8.1" customHeight="1">
      <c r="A31" s="47"/>
      <c r="B31" s="19"/>
      <c r="C31" s="19"/>
      <c r="D31" s="19"/>
      <c r="E31" s="19"/>
      <c r="F31" s="19"/>
      <c r="G31" s="19"/>
      <c r="H31" s="19"/>
    </row>
    <row r="32" spans="1:8">
      <c r="A32" s="45" t="s">
        <v>192</v>
      </c>
      <c r="B32" s="19">
        <v>174811</v>
      </c>
      <c r="C32" s="19">
        <v>174811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</row>
    <row r="33" spans="1:8" hidden="1">
      <c r="A33" s="46" t="s">
        <v>193</v>
      </c>
      <c r="B33" s="19"/>
      <c r="C33" s="19"/>
      <c r="D33" s="19"/>
      <c r="E33" s="19"/>
      <c r="F33" s="19"/>
      <c r="G33" s="19"/>
      <c r="H33" s="19"/>
    </row>
    <row r="34" spans="1:8" hidden="1">
      <c r="A34" s="46" t="s">
        <v>194</v>
      </c>
      <c r="B34" s="19"/>
      <c r="C34" s="19"/>
      <c r="D34" s="19"/>
      <c r="E34" s="19"/>
      <c r="F34" s="19"/>
      <c r="G34" s="19"/>
      <c r="H34" s="19"/>
    </row>
    <row r="35" spans="1:8" hidden="1">
      <c r="A35" s="46" t="s">
        <v>195</v>
      </c>
      <c r="B35" s="19"/>
      <c r="C35" s="19"/>
      <c r="D35" s="19"/>
      <c r="E35" s="19"/>
      <c r="F35" s="19"/>
      <c r="G35" s="19"/>
      <c r="H35" s="19"/>
    </row>
    <row r="36" spans="1:8" hidden="1">
      <c r="A36" s="46" t="s">
        <v>196</v>
      </c>
      <c r="B36" s="19"/>
      <c r="C36" s="19"/>
      <c r="D36" s="19"/>
      <c r="E36" s="19"/>
      <c r="F36" s="19"/>
      <c r="G36" s="19"/>
      <c r="H36" s="19"/>
    </row>
    <row r="37" spans="1:8" hidden="1">
      <c r="A37" s="46" t="s">
        <v>197</v>
      </c>
      <c r="B37" s="19"/>
      <c r="C37" s="19"/>
      <c r="D37" s="19"/>
      <c r="E37" s="19"/>
      <c r="F37" s="19"/>
      <c r="G37" s="19"/>
      <c r="H37" s="19"/>
    </row>
    <row r="38" spans="1:8" hidden="1">
      <c r="A38" s="46" t="s">
        <v>198</v>
      </c>
      <c r="B38" s="19"/>
      <c r="C38" s="19"/>
      <c r="D38" s="19"/>
      <c r="E38" s="19"/>
      <c r="F38" s="19"/>
      <c r="G38" s="19"/>
      <c r="H38" s="19"/>
    </row>
    <row r="39" spans="1:8">
      <c r="A39" s="46" t="s">
        <v>367</v>
      </c>
      <c r="B39" s="19">
        <v>92647</v>
      </c>
      <c r="C39" s="19">
        <v>92647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</row>
    <row r="40" spans="1:8">
      <c r="A40" s="46" t="s">
        <v>199</v>
      </c>
      <c r="B40" s="19">
        <v>82164</v>
      </c>
      <c r="C40" s="19">
        <v>82164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</row>
    <row r="41" spans="1:8" ht="8.1" customHeight="1">
      <c r="A41" s="47"/>
      <c r="B41" s="19"/>
      <c r="C41" s="19"/>
      <c r="D41" s="19"/>
      <c r="E41" s="19"/>
      <c r="F41" s="19"/>
      <c r="G41" s="19"/>
      <c r="H41" s="19"/>
    </row>
    <row r="42" spans="1:8">
      <c r="A42" s="45" t="s">
        <v>200</v>
      </c>
      <c r="B42" s="19">
        <v>100332564</v>
      </c>
      <c r="C42" s="19">
        <v>41961470</v>
      </c>
      <c r="D42" s="19">
        <v>207869</v>
      </c>
      <c r="E42" s="19">
        <v>5343384</v>
      </c>
      <c r="F42" s="19">
        <v>13154515</v>
      </c>
      <c r="G42" s="19">
        <v>39665326</v>
      </c>
      <c r="H42" s="19">
        <v>0</v>
      </c>
    </row>
    <row r="43" spans="1:8">
      <c r="A43" s="46" t="s">
        <v>201</v>
      </c>
      <c r="B43" s="19">
        <v>1669083</v>
      </c>
      <c r="C43" s="19">
        <v>574223</v>
      </c>
      <c r="D43" s="19">
        <v>207869</v>
      </c>
      <c r="E43" s="19">
        <v>886991</v>
      </c>
      <c r="F43" s="19">
        <v>0</v>
      </c>
      <c r="G43" s="19">
        <v>0</v>
      </c>
      <c r="H43" s="19">
        <v>0</v>
      </c>
    </row>
    <row r="44" spans="1:8" hidden="1">
      <c r="A44" s="46" t="s">
        <v>202</v>
      </c>
      <c r="B44" s="19">
        <v>0</v>
      </c>
      <c r="C44" s="19"/>
      <c r="D44" s="19"/>
      <c r="E44" s="19"/>
      <c r="F44" s="19"/>
      <c r="G44" s="19"/>
      <c r="H44" s="19"/>
    </row>
    <row r="45" spans="1:8" hidden="1">
      <c r="A45" s="46" t="s">
        <v>203</v>
      </c>
      <c r="B45" s="19">
        <v>0</v>
      </c>
      <c r="C45" s="19"/>
      <c r="D45" s="19"/>
      <c r="E45" s="19"/>
      <c r="F45" s="19"/>
      <c r="G45" s="19"/>
      <c r="H45" s="19"/>
    </row>
    <row r="46" spans="1:8">
      <c r="A46" s="46" t="s">
        <v>204</v>
      </c>
      <c r="B46" s="19">
        <v>89167982</v>
      </c>
      <c r="C46" s="19">
        <v>41387247</v>
      </c>
      <c r="D46" s="19">
        <v>0</v>
      </c>
      <c r="E46" s="19">
        <v>4456393</v>
      </c>
      <c r="F46" s="19">
        <v>3659016</v>
      </c>
      <c r="G46" s="19">
        <v>39665326</v>
      </c>
      <c r="H46" s="19">
        <v>0</v>
      </c>
    </row>
    <row r="47" spans="1:8">
      <c r="A47" s="46" t="s">
        <v>205</v>
      </c>
      <c r="B47" s="19">
        <v>6631719</v>
      </c>
      <c r="C47" s="19">
        <v>0</v>
      </c>
      <c r="D47" s="19">
        <v>0</v>
      </c>
      <c r="E47" s="19">
        <v>0</v>
      </c>
      <c r="F47" s="19">
        <v>6631719</v>
      </c>
      <c r="G47" s="19">
        <v>0</v>
      </c>
      <c r="H47" s="19">
        <v>0</v>
      </c>
    </row>
    <row r="48" spans="1:8">
      <c r="A48" s="46" t="s">
        <v>396</v>
      </c>
      <c r="B48" s="19">
        <v>2863780</v>
      </c>
      <c r="C48" s="19">
        <v>0</v>
      </c>
      <c r="D48" s="19">
        <v>0</v>
      </c>
      <c r="E48" s="19">
        <v>0</v>
      </c>
      <c r="F48" s="19">
        <v>2863780</v>
      </c>
      <c r="G48" s="19">
        <v>0</v>
      </c>
      <c r="H48" s="19">
        <v>0</v>
      </c>
    </row>
    <row r="49" spans="1:8" ht="8.1" customHeight="1">
      <c r="A49" s="47"/>
      <c r="B49" s="19"/>
      <c r="C49" s="19"/>
      <c r="D49" s="19"/>
      <c r="E49" s="19"/>
      <c r="F49" s="19"/>
      <c r="G49" s="19"/>
      <c r="H49" s="19"/>
    </row>
    <row r="50" spans="1:8">
      <c r="A50" s="43" t="s">
        <v>177</v>
      </c>
      <c r="B50" s="19">
        <v>3805519</v>
      </c>
      <c r="C50" s="19">
        <v>13367</v>
      </c>
      <c r="D50" s="19">
        <v>0</v>
      </c>
      <c r="E50" s="19">
        <v>0</v>
      </c>
      <c r="F50" s="19">
        <v>3648517</v>
      </c>
      <c r="G50" s="19">
        <v>23317</v>
      </c>
      <c r="H50" s="19">
        <v>120318</v>
      </c>
    </row>
    <row r="51" spans="1:8">
      <c r="A51" s="45" t="s">
        <v>397</v>
      </c>
      <c r="B51" s="19">
        <v>36684</v>
      </c>
      <c r="C51" s="19">
        <v>13367</v>
      </c>
      <c r="D51" s="19">
        <v>0</v>
      </c>
      <c r="E51" s="19">
        <v>0</v>
      </c>
      <c r="F51" s="19">
        <v>0</v>
      </c>
      <c r="G51" s="19">
        <v>23317</v>
      </c>
      <c r="H51" s="19">
        <v>0</v>
      </c>
    </row>
    <row r="52" spans="1:8">
      <c r="A52" s="48" t="s">
        <v>206</v>
      </c>
      <c r="B52" s="19">
        <v>3648517</v>
      </c>
      <c r="C52" s="19">
        <v>0</v>
      </c>
      <c r="D52" s="19">
        <v>0</v>
      </c>
      <c r="E52" s="19">
        <v>0</v>
      </c>
      <c r="F52" s="19">
        <v>3648517</v>
      </c>
      <c r="G52" s="19">
        <v>0</v>
      </c>
      <c r="H52" s="19">
        <v>0</v>
      </c>
    </row>
    <row r="53" spans="1:8" hidden="1">
      <c r="A53" s="45" t="s">
        <v>207</v>
      </c>
      <c r="B53" s="19">
        <v>0</v>
      </c>
      <c r="C53" s="19"/>
      <c r="D53" s="19"/>
      <c r="E53" s="19"/>
      <c r="F53" s="19"/>
      <c r="G53" s="19"/>
      <c r="H53" s="19"/>
    </row>
    <row r="54" spans="1:8" hidden="1">
      <c r="A54" s="45" t="s">
        <v>208</v>
      </c>
      <c r="B54" s="19">
        <v>0</v>
      </c>
      <c r="C54" s="19"/>
      <c r="D54" s="19"/>
      <c r="E54" s="19"/>
      <c r="F54" s="19"/>
      <c r="G54" s="19"/>
      <c r="H54" s="19"/>
    </row>
    <row r="55" spans="1:8" hidden="1">
      <c r="A55" s="45" t="s">
        <v>209</v>
      </c>
      <c r="B55" s="19">
        <v>0</v>
      </c>
      <c r="C55" s="19"/>
      <c r="D55" s="19"/>
      <c r="E55" s="19"/>
      <c r="F55" s="19"/>
      <c r="G55" s="19"/>
      <c r="H55" s="19"/>
    </row>
    <row r="56" spans="1:8" hidden="1">
      <c r="A56" s="45" t="s">
        <v>210</v>
      </c>
      <c r="B56" s="19">
        <v>0</v>
      </c>
      <c r="C56" s="19"/>
      <c r="D56" s="19"/>
      <c r="E56" s="19"/>
      <c r="F56" s="19"/>
      <c r="G56" s="19"/>
      <c r="H56" s="19"/>
    </row>
    <row r="57" spans="1:8">
      <c r="A57" s="20" t="s">
        <v>410</v>
      </c>
      <c r="B57" s="19">
        <v>120318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120318</v>
      </c>
    </row>
    <row r="58" spans="1:8" ht="8.1" customHeight="1">
      <c r="A58" s="47"/>
      <c r="B58" s="19"/>
      <c r="C58" s="19"/>
      <c r="D58" s="19"/>
      <c r="E58" s="19"/>
      <c r="F58" s="19"/>
      <c r="G58" s="19"/>
      <c r="H58" s="19"/>
    </row>
    <row r="59" spans="1:8">
      <c r="A59" s="43" t="s">
        <v>178</v>
      </c>
      <c r="B59" s="19">
        <v>43565620</v>
      </c>
      <c r="C59" s="19">
        <v>14170657</v>
      </c>
      <c r="D59" s="19">
        <v>3641383</v>
      </c>
      <c r="E59" s="19">
        <v>0</v>
      </c>
      <c r="F59" s="19">
        <v>2313956</v>
      </c>
      <c r="G59" s="19">
        <v>23428226</v>
      </c>
      <c r="H59" s="19">
        <v>11398</v>
      </c>
    </row>
    <row r="60" spans="1:8">
      <c r="A60" s="45" t="s">
        <v>211</v>
      </c>
      <c r="B60" s="19">
        <v>12932169</v>
      </c>
      <c r="C60" s="19">
        <v>8003769</v>
      </c>
      <c r="D60" s="19">
        <v>0</v>
      </c>
      <c r="E60" s="19">
        <v>0</v>
      </c>
      <c r="F60" s="19">
        <v>0</v>
      </c>
      <c r="G60" s="19">
        <v>4928400</v>
      </c>
      <c r="H60" s="19">
        <v>0</v>
      </c>
    </row>
    <row r="61" spans="1:8" hidden="1">
      <c r="A61" s="45" t="s">
        <v>212</v>
      </c>
      <c r="B61" s="19">
        <v>0</v>
      </c>
      <c r="C61" s="19"/>
      <c r="D61" s="19"/>
      <c r="E61" s="19"/>
      <c r="F61" s="19"/>
      <c r="G61" s="19"/>
      <c r="H61" s="19"/>
    </row>
    <row r="62" spans="1:8" hidden="1">
      <c r="A62" s="45" t="s">
        <v>213</v>
      </c>
      <c r="B62" s="19">
        <v>0</v>
      </c>
      <c r="C62" s="19"/>
      <c r="D62" s="19"/>
      <c r="E62" s="19"/>
      <c r="F62" s="19"/>
      <c r="G62" s="19"/>
      <c r="H62" s="19"/>
    </row>
    <row r="63" spans="1:8">
      <c r="A63" s="45" t="s">
        <v>214</v>
      </c>
      <c r="B63" s="19">
        <v>30633451</v>
      </c>
      <c r="C63" s="19">
        <v>6166888</v>
      </c>
      <c r="D63" s="19">
        <v>3641383</v>
      </c>
      <c r="E63" s="82">
        <v>0</v>
      </c>
      <c r="F63" s="19">
        <v>2313956</v>
      </c>
      <c r="G63" s="19">
        <v>18499826</v>
      </c>
      <c r="H63" s="19">
        <v>11398</v>
      </c>
    </row>
    <row r="64" spans="1:8" hidden="1">
      <c r="A64" s="45" t="s">
        <v>395</v>
      </c>
      <c r="B64" s="19"/>
      <c r="C64" s="19"/>
      <c r="D64" s="19"/>
      <c r="E64" s="19"/>
      <c r="F64" s="19"/>
      <c r="G64" s="19"/>
      <c r="H64" s="19"/>
    </row>
    <row r="65" spans="1:8" ht="5.0999999999999996" customHeight="1">
      <c r="A65" s="49"/>
      <c r="B65" s="9"/>
      <c r="C65" s="9"/>
      <c r="D65" s="9"/>
      <c r="E65" s="9"/>
      <c r="F65" s="9"/>
      <c r="G65" s="9"/>
      <c r="H65" s="9"/>
    </row>
    <row r="66" spans="1:8">
      <c r="A66" s="2" t="s">
        <v>458</v>
      </c>
      <c r="B66" s="2"/>
      <c r="C66" s="2"/>
      <c r="D66" s="2"/>
      <c r="E66" s="2"/>
      <c r="F66" s="2"/>
      <c r="G66" s="2"/>
      <c r="H66" s="2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firstPageNumber="156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/>
  </sheetViews>
  <sheetFormatPr defaultRowHeight="13.5"/>
  <cols>
    <col min="1" max="1" width="24.125" style="24" customWidth="1"/>
    <col min="2" max="6" width="14.125" style="24" customWidth="1"/>
    <col min="7" max="16384" width="9" style="24"/>
  </cols>
  <sheetData>
    <row r="1" spans="1:6">
      <c r="A1" s="2"/>
      <c r="B1" s="2"/>
      <c r="C1" s="2"/>
      <c r="D1" s="2"/>
      <c r="E1" s="2"/>
      <c r="F1" s="8" t="s">
        <v>375</v>
      </c>
    </row>
    <row r="2" spans="1:6">
      <c r="A2" s="2"/>
      <c r="B2" s="2"/>
      <c r="C2" s="2"/>
      <c r="D2" s="2"/>
      <c r="E2" s="2"/>
      <c r="F2" s="2"/>
    </row>
    <row r="3" spans="1:6" ht="14.25">
      <c r="A3" s="21" t="s">
        <v>387</v>
      </c>
      <c r="B3" s="2"/>
      <c r="C3" s="2"/>
      <c r="D3" s="2"/>
      <c r="E3" s="2"/>
      <c r="F3" s="2"/>
    </row>
    <row r="4" spans="1:6">
      <c r="A4" s="2" t="s">
        <v>329</v>
      </c>
      <c r="B4" s="2"/>
      <c r="C4" s="2"/>
      <c r="D4" s="2"/>
      <c r="E4" s="2"/>
      <c r="F4" s="2"/>
    </row>
    <row r="5" spans="1:6">
      <c r="A5" s="63" t="s">
        <v>222</v>
      </c>
      <c r="B5" s="66" t="s">
        <v>398</v>
      </c>
      <c r="C5" s="66" t="s">
        <v>372</v>
      </c>
      <c r="D5" s="66" t="s">
        <v>379</v>
      </c>
      <c r="E5" s="66" t="s">
        <v>402</v>
      </c>
      <c r="F5" s="78" t="s">
        <v>424</v>
      </c>
    </row>
    <row r="6" spans="1:6" ht="5.0999999999999996" customHeight="1">
      <c r="A6" s="5"/>
      <c r="B6" s="2"/>
      <c r="C6" s="2"/>
      <c r="D6" s="2"/>
      <c r="E6" s="2"/>
      <c r="F6" s="2"/>
    </row>
    <row r="7" spans="1:6">
      <c r="A7" s="13" t="s">
        <v>223</v>
      </c>
      <c r="B7" s="3">
        <v>77892183</v>
      </c>
      <c r="C7" s="3">
        <v>77459503</v>
      </c>
      <c r="D7" s="3">
        <v>77659392</v>
      </c>
      <c r="E7" s="3">
        <v>78767750</v>
      </c>
      <c r="F7" s="3">
        <v>79238902</v>
      </c>
    </row>
    <row r="8" spans="1:6">
      <c r="A8" s="13" t="s">
        <v>224</v>
      </c>
      <c r="B8" s="3">
        <v>76304238</v>
      </c>
      <c r="C8" s="3">
        <v>76119766</v>
      </c>
      <c r="D8" s="3">
        <v>76490061</v>
      </c>
      <c r="E8" s="3">
        <v>77629039</v>
      </c>
      <c r="F8" s="3">
        <v>78096530</v>
      </c>
    </row>
    <row r="9" spans="1:6">
      <c r="A9" s="13" t="s">
        <v>225</v>
      </c>
      <c r="B9" s="3">
        <v>1587945</v>
      </c>
      <c r="C9" s="3">
        <v>1339737</v>
      </c>
      <c r="D9" s="3">
        <v>1169331</v>
      </c>
      <c r="E9" s="3">
        <v>1138711</v>
      </c>
      <c r="F9" s="3">
        <v>1142372</v>
      </c>
    </row>
    <row r="10" spans="1:6" ht="18" customHeight="1">
      <c r="A10" s="13" t="s">
        <v>226</v>
      </c>
      <c r="B10" s="3">
        <v>30308321</v>
      </c>
      <c r="C10" s="3">
        <v>30084186</v>
      </c>
      <c r="D10" s="3">
        <v>30131507</v>
      </c>
      <c r="E10" s="3">
        <v>30724237</v>
      </c>
      <c r="F10" s="3">
        <v>31584020</v>
      </c>
    </row>
    <row r="11" spans="1:6">
      <c r="A11" s="13" t="s">
        <v>227</v>
      </c>
      <c r="B11" s="3">
        <v>22895238</v>
      </c>
      <c r="C11" s="3">
        <v>23214430</v>
      </c>
      <c r="D11" s="3">
        <v>23538876</v>
      </c>
      <c r="E11" s="3">
        <v>23739519</v>
      </c>
      <c r="F11" s="3">
        <v>24308821</v>
      </c>
    </row>
    <row r="12" spans="1:6">
      <c r="A12" s="13" t="s">
        <v>228</v>
      </c>
      <c r="B12" s="3">
        <v>7413083</v>
      </c>
      <c r="C12" s="3">
        <v>6869756</v>
      </c>
      <c r="D12" s="3">
        <v>6592631</v>
      </c>
      <c r="E12" s="3">
        <v>6984718</v>
      </c>
      <c r="F12" s="3">
        <v>7275198</v>
      </c>
    </row>
    <row r="13" spans="1:6" ht="18" customHeight="1">
      <c r="A13" s="13" t="s">
        <v>229</v>
      </c>
      <c r="B13" s="3">
        <v>33337703</v>
      </c>
      <c r="C13" s="3">
        <v>33185827</v>
      </c>
      <c r="D13" s="3">
        <v>33324931</v>
      </c>
      <c r="E13" s="3">
        <v>33864293</v>
      </c>
      <c r="F13" s="3">
        <v>33562642</v>
      </c>
    </row>
    <row r="14" spans="1:6">
      <c r="A14" s="13" t="s">
        <v>230</v>
      </c>
      <c r="B14" s="3">
        <v>33053457</v>
      </c>
      <c r="C14" s="3">
        <v>32928389</v>
      </c>
      <c r="D14" s="3">
        <v>33061804</v>
      </c>
      <c r="E14" s="3">
        <v>33642913</v>
      </c>
      <c r="F14" s="3">
        <v>33341834</v>
      </c>
    </row>
    <row r="15" spans="1:6">
      <c r="A15" s="13" t="s">
        <v>231</v>
      </c>
      <c r="B15" s="3">
        <v>284246</v>
      </c>
      <c r="C15" s="3">
        <v>257438</v>
      </c>
      <c r="D15" s="3">
        <v>263127</v>
      </c>
      <c r="E15" s="3">
        <v>221380</v>
      </c>
      <c r="F15" s="3">
        <v>220808</v>
      </c>
    </row>
    <row r="16" spans="1:6" ht="18" customHeight="1">
      <c r="A16" s="13" t="s">
        <v>232</v>
      </c>
      <c r="B16" s="3">
        <v>288376</v>
      </c>
      <c r="C16" s="3">
        <v>295257</v>
      </c>
      <c r="D16" s="3">
        <v>372629</v>
      </c>
      <c r="E16" s="3">
        <v>387586</v>
      </c>
      <c r="F16" s="3">
        <v>403408</v>
      </c>
    </row>
    <row r="17" spans="1:6">
      <c r="A17" s="13" t="s">
        <v>233</v>
      </c>
      <c r="B17" s="3">
        <v>3682439</v>
      </c>
      <c r="C17" s="3">
        <v>3613504</v>
      </c>
      <c r="D17" s="3">
        <v>3520558</v>
      </c>
      <c r="E17" s="3">
        <v>3330999</v>
      </c>
      <c r="F17" s="3">
        <v>3272944</v>
      </c>
    </row>
    <row r="18" spans="1:6">
      <c r="A18" s="13" t="s">
        <v>219</v>
      </c>
      <c r="B18" s="3">
        <v>149875</v>
      </c>
      <c r="C18" s="3">
        <v>19391</v>
      </c>
      <c r="D18" s="3">
        <v>18688</v>
      </c>
      <c r="E18" s="3">
        <v>18094</v>
      </c>
      <c r="F18" s="3">
        <v>17285</v>
      </c>
    </row>
    <row r="19" spans="1:6">
      <c r="A19" s="13" t="s">
        <v>234</v>
      </c>
      <c r="B19" s="3">
        <v>3149130</v>
      </c>
      <c r="C19" s="3">
        <v>3315241</v>
      </c>
      <c r="D19" s="3">
        <v>3291312</v>
      </c>
      <c r="E19" s="3">
        <v>3320375</v>
      </c>
      <c r="F19" s="3">
        <v>3329853</v>
      </c>
    </row>
    <row r="20" spans="1:6">
      <c r="A20" s="13" t="s">
        <v>235</v>
      </c>
      <c r="B20" s="3">
        <v>6976339</v>
      </c>
      <c r="C20" s="3">
        <v>6946097</v>
      </c>
      <c r="D20" s="3">
        <v>6999768</v>
      </c>
      <c r="E20" s="3">
        <v>7122167</v>
      </c>
      <c r="F20" s="3">
        <v>7068750</v>
      </c>
    </row>
    <row r="21" spans="1:6" ht="5.0999999999999996" customHeight="1">
      <c r="A21" s="39"/>
      <c r="B21" s="9"/>
      <c r="C21" s="9"/>
      <c r="D21" s="9"/>
      <c r="E21" s="9"/>
      <c r="F21" s="9"/>
    </row>
    <row r="22" spans="1:6">
      <c r="A22" s="2" t="s">
        <v>335</v>
      </c>
      <c r="B22" s="2"/>
      <c r="C22" s="2"/>
      <c r="D22" s="2"/>
      <c r="E22" s="2"/>
      <c r="F22" s="2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 ht="14.25">
      <c r="A25" s="21" t="s">
        <v>388</v>
      </c>
      <c r="B25" s="2"/>
      <c r="C25" s="2"/>
      <c r="D25" s="2"/>
      <c r="E25" s="2"/>
      <c r="F25" s="2"/>
    </row>
    <row r="26" spans="1:6">
      <c r="A26" s="2" t="s">
        <v>329</v>
      </c>
      <c r="B26" s="2"/>
      <c r="C26" s="2"/>
      <c r="D26" s="2"/>
      <c r="E26" s="2"/>
      <c r="F26" s="2"/>
    </row>
    <row r="27" spans="1:6">
      <c r="A27" s="63" t="s">
        <v>236</v>
      </c>
      <c r="B27" s="66" t="s">
        <v>398</v>
      </c>
      <c r="C27" s="66" t="s">
        <v>372</v>
      </c>
      <c r="D27" s="66" t="s">
        <v>379</v>
      </c>
      <c r="E27" s="66" t="s">
        <v>402</v>
      </c>
      <c r="F27" s="78" t="s">
        <v>424</v>
      </c>
    </row>
    <row r="28" spans="1:6" ht="5.0999999999999996" customHeight="1">
      <c r="A28" s="5"/>
      <c r="B28" s="2"/>
      <c r="C28" s="2"/>
      <c r="D28" s="2"/>
      <c r="E28" s="2"/>
      <c r="F28" s="2"/>
    </row>
    <row r="29" spans="1:6">
      <c r="A29" s="13" t="s">
        <v>223</v>
      </c>
      <c r="B29" s="3">
        <v>5817602</v>
      </c>
      <c r="C29" s="3">
        <v>5155228</v>
      </c>
      <c r="D29" s="3">
        <v>4857377</v>
      </c>
      <c r="E29" s="3">
        <v>5250566</v>
      </c>
      <c r="F29" s="3">
        <v>5526497</v>
      </c>
    </row>
    <row r="30" spans="1:6" ht="18" customHeight="1">
      <c r="A30" s="13" t="s">
        <v>237</v>
      </c>
      <c r="B30" s="3">
        <v>268240</v>
      </c>
      <c r="C30" s="3">
        <v>292543</v>
      </c>
      <c r="D30" s="3">
        <v>388296</v>
      </c>
      <c r="E30" s="3">
        <v>361876</v>
      </c>
      <c r="F30" s="3">
        <v>407399</v>
      </c>
    </row>
    <row r="31" spans="1:6" ht="18" customHeight="1">
      <c r="A31" s="13" t="s">
        <v>238</v>
      </c>
      <c r="B31" s="3">
        <v>2496063</v>
      </c>
      <c r="C31" s="3">
        <v>2290784</v>
      </c>
      <c r="D31" s="3">
        <v>1791944</v>
      </c>
      <c r="E31" s="3">
        <v>2330972</v>
      </c>
      <c r="F31" s="3">
        <v>2436885</v>
      </c>
    </row>
    <row r="32" spans="1:6">
      <c r="A32" s="13" t="s">
        <v>239</v>
      </c>
      <c r="B32" s="3">
        <v>75788</v>
      </c>
      <c r="C32" s="3">
        <v>56968</v>
      </c>
      <c r="D32" s="3">
        <v>75803</v>
      </c>
      <c r="E32" s="3">
        <v>73966</v>
      </c>
      <c r="F32" s="3">
        <v>80928</v>
      </c>
    </row>
    <row r="33" spans="1:6">
      <c r="A33" s="13" t="s">
        <v>353</v>
      </c>
      <c r="B33" s="3">
        <v>3725</v>
      </c>
      <c r="C33" s="3">
        <v>3998</v>
      </c>
      <c r="D33" s="3">
        <v>1629</v>
      </c>
      <c r="E33" s="3">
        <v>1991</v>
      </c>
      <c r="F33" s="3">
        <v>3530</v>
      </c>
    </row>
    <row r="34" spans="1:6">
      <c r="A34" s="13" t="s">
        <v>240</v>
      </c>
      <c r="B34" s="3">
        <v>1760</v>
      </c>
      <c r="C34" s="3">
        <v>1857</v>
      </c>
      <c r="D34" s="3">
        <v>653</v>
      </c>
      <c r="E34" s="3">
        <v>1105</v>
      </c>
      <c r="F34" s="3">
        <v>2343</v>
      </c>
    </row>
    <row r="35" spans="1:6">
      <c r="A35" s="13" t="s">
        <v>220</v>
      </c>
      <c r="B35" s="3">
        <v>232171</v>
      </c>
      <c r="C35" s="3">
        <v>157783</v>
      </c>
      <c r="D35" s="3">
        <v>142520</v>
      </c>
      <c r="E35" s="3">
        <v>171891</v>
      </c>
      <c r="F35" s="3">
        <v>159924</v>
      </c>
    </row>
    <row r="36" spans="1:6">
      <c r="A36" s="13" t="s">
        <v>342</v>
      </c>
      <c r="B36" s="3">
        <v>3812</v>
      </c>
      <c r="C36" s="3">
        <v>4147</v>
      </c>
      <c r="D36" s="3">
        <v>4119</v>
      </c>
      <c r="E36" s="3">
        <v>3783</v>
      </c>
      <c r="F36" s="3">
        <v>4580</v>
      </c>
    </row>
    <row r="37" spans="1:6" ht="18" customHeight="1">
      <c r="A37" s="13" t="s">
        <v>354</v>
      </c>
      <c r="B37" s="3">
        <v>815345</v>
      </c>
      <c r="C37" s="3">
        <v>775808</v>
      </c>
      <c r="D37" s="3">
        <v>806069</v>
      </c>
      <c r="E37" s="3">
        <v>996681</v>
      </c>
      <c r="F37" s="3">
        <v>877290</v>
      </c>
    </row>
    <row r="38" spans="1:6">
      <c r="A38" s="13" t="s">
        <v>221</v>
      </c>
      <c r="B38" s="3">
        <v>17286</v>
      </c>
      <c r="C38" s="3">
        <v>2203</v>
      </c>
      <c r="D38" s="3">
        <v>11615</v>
      </c>
      <c r="E38" s="3">
        <v>7978</v>
      </c>
      <c r="F38" s="3">
        <v>7637</v>
      </c>
    </row>
    <row r="39" spans="1:6">
      <c r="A39" s="13" t="s">
        <v>241</v>
      </c>
      <c r="B39" s="3">
        <v>11652</v>
      </c>
      <c r="C39" s="3">
        <v>14610</v>
      </c>
      <c r="D39" s="3">
        <v>9695</v>
      </c>
      <c r="E39" s="3">
        <v>12960</v>
      </c>
      <c r="F39" s="3">
        <v>16736</v>
      </c>
    </row>
    <row r="40" spans="1:6">
      <c r="A40" s="13" t="s">
        <v>242</v>
      </c>
      <c r="B40" s="3">
        <v>43892</v>
      </c>
      <c r="C40" s="3">
        <v>33998</v>
      </c>
      <c r="D40" s="3">
        <v>42019</v>
      </c>
      <c r="E40" s="3">
        <v>68092</v>
      </c>
      <c r="F40" s="3">
        <v>80138</v>
      </c>
    </row>
    <row r="41" spans="1:6">
      <c r="A41" s="13" t="s">
        <v>355</v>
      </c>
      <c r="B41" s="3">
        <v>213054</v>
      </c>
      <c r="C41" s="3">
        <v>117669</v>
      </c>
      <c r="D41" s="3">
        <v>80211</v>
      </c>
      <c r="E41" s="3">
        <v>92152</v>
      </c>
      <c r="F41" s="3">
        <v>163155</v>
      </c>
    </row>
    <row r="42" spans="1:6" ht="18" customHeight="1">
      <c r="A42" s="13" t="s">
        <v>243</v>
      </c>
      <c r="B42" s="3">
        <v>24450</v>
      </c>
      <c r="C42" s="3">
        <v>69985</v>
      </c>
      <c r="D42" s="3">
        <v>24796</v>
      </c>
      <c r="E42" s="3">
        <v>29502</v>
      </c>
      <c r="F42" s="3">
        <v>48237</v>
      </c>
    </row>
    <row r="43" spans="1:6">
      <c r="A43" s="13" t="s">
        <v>244</v>
      </c>
      <c r="B43" s="3">
        <v>157460</v>
      </c>
      <c r="C43" s="3">
        <v>172963</v>
      </c>
      <c r="D43" s="3">
        <v>107929</v>
      </c>
      <c r="E43" s="3">
        <v>148830</v>
      </c>
      <c r="F43" s="3">
        <v>166093</v>
      </c>
    </row>
    <row r="44" spans="1:6">
      <c r="A44" s="13" t="s">
        <v>245</v>
      </c>
      <c r="B44" s="3">
        <v>733445</v>
      </c>
      <c r="C44" s="3">
        <v>617702</v>
      </c>
      <c r="D44" s="3">
        <v>374202</v>
      </c>
      <c r="E44" s="3">
        <v>574983</v>
      </c>
      <c r="F44" s="3">
        <v>448076</v>
      </c>
    </row>
    <row r="45" spans="1:6">
      <c r="A45" s="13" t="s">
        <v>246</v>
      </c>
      <c r="B45" s="3">
        <v>65001</v>
      </c>
      <c r="C45" s="3">
        <v>69910</v>
      </c>
      <c r="D45" s="3">
        <v>52966</v>
      </c>
      <c r="E45" s="3">
        <v>70716</v>
      </c>
      <c r="F45" s="3">
        <v>203211</v>
      </c>
    </row>
    <row r="46" spans="1:6">
      <c r="A46" s="13" t="s">
        <v>247</v>
      </c>
      <c r="B46" s="3">
        <v>40814</v>
      </c>
      <c r="C46" s="3">
        <v>150011</v>
      </c>
      <c r="D46" s="3">
        <v>24923</v>
      </c>
      <c r="E46" s="3">
        <v>23978</v>
      </c>
      <c r="F46" s="3">
        <v>64921</v>
      </c>
    </row>
    <row r="47" spans="1:6" ht="18" customHeight="1">
      <c r="A47" s="13" t="s">
        <v>248</v>
      </c>
      <c r="B47" s="3">
        <v>23897</v>
      </c>
      <c r="C47" s="3">
        <v>18967</v>
      </c>
      <c r="D47" s="3">
        <v>12885</v>
      </c>
      <c r="E47" s="3">
        <v>37083</v>
      </c>
      <c r="F47" s="3">
        <v>72501</v>
      </c>
    </row>
    <row r="48" spans="1:6">
      <c r="A48" s="13" t="s">
        <v>343</v>
      </c>
      <c r="B48" s="3">
        <v>32511</v>
      </c>
      <c r="C48" s="3">
        <v>22205</v>
      </c>
      <c r="D48" s="3">
        <v>19910</v>
      </c>
      <c r="E48" s="3">
        <v>15281</v>
      </c>
      <c r="F48" s="3">
        <v>37585</v>
      </c>
    </row>
    <row r="49" spans="1:6" ht="18" customHeight="1">
      <c r="A49" s="13" t="s">
        <v>356</v>
      </c>
      <c r="B49" s="3">
        <v>8774</v>
      </c>
      <c r="C49" s="3">
        <v>531</v>
      </c>
      <c r="D49" s="3">
        <v>5100</v>
      </c>
      <c r="E49" s="3">
        <v>8824</v>
      </c>
      <c r="F49" s="3">
        <v>6561</v>
      </c>
    </row>
    <row r="50" spans="1:6" ht="18" customHeight="1">
      <c r="A50" s="13" t="s">
        <v>357</v>
      </c>
      <c r="B50" s="3">
        <v>543304</v>
      </c>
      <c r="C50" s="3">
        <v>353607</v>
      </c>
      <c r="D50" s="3">
        <v>438361</v>
      </c>
      <c r="E50" s="3">
        <v>432228</v>
      </c>
      <c r="F50" s="3">
        <v>391736</v>
      </c>
    </row>
    <row r="51" spans="1:6" ht="18" customHeight="1">
      <c r="A51" s="13" t="s">
        <v>344</v>
      </c>
      <c r="B51" s="3">
        <v>887703</v>
      </c>
      <c r="C51" s="3">
        <v>845801</v>
      </c>
      <c r="D51" s="3">
        <v>877816</v>
      </c>
      <c r="E51" s="3">
        <v>861614</v>
      </c>
      <c r="F51" s="3">
        <v>928604</v>
      </c>
    </row>
    <row r="52" spans="1:6" ht="18" customHeight="1">
      <c r="A52" s="13" t="s">
        <v>249</v>
      </c>
      <c r="B52" s="3">
        <v>519752</v>
      </c>
      <c r="C52" s="3">
        <v>544850</v>
      </c>
      <c r="D52" s="3">
        <v>417084</v>
      </c>
      <c r="E52" s="3">
        <v>290787</v>
      </c>
      <c r="F52" s="3">
        <v>328440</v>
      </c>
    </row>
    <row r="53" spans="1:6" ht="18" customHeight="1">
      <c r="A53" s="13" t="s">
        <v>250</v>
      </c>
      <c r="B53" s="3">
        <v>437177</v>
      </c>
      <c r="C53" s="3">
        <v>289414</v>
      </c>
      <c r="D53" s="3">
        <v>380191</v>
      </c>
      <c r="E53" s="3">
        <v>381265</v>
      </c>
      <c r="F53" s="3">
        <v>445633</v>
      </c>
    </row>
    <row r="54" spans="1:6" ht="18" customHeight="1">
      <c r="A54" s="13" t="s">
        <v>251</v>
      </c>
      <c r="B54" s="3">
        <v>656589</v>
      </c>
      <c r="C54" s="3">
        <v>537698</v>
      </c>
      <c r="D54" s="3">
        <v>558585</v>
      </c>
      <c r="E54" s="3">
        <v>583000</v>
      </c>
      <c r="F54" s="3">
        <v>581239</v>
      </c>
    </row>
    <row r="55" spans="1:6" ht="5.0999999999999996" customHeight="1">
      <c r="A55" s="39"/>
      <c r="B55" s="9"/>
      <c r="C55" s="9"/>
      <c r="D55" s="9"/>
      <c r="E55" s="9"/>
      <c r="F55" s="9"/>
    </row>
    <row r="56" spans="1:6">
      <c r="A56" s="2" t="s">
        <v>362</v>
      </c>
      <c r="B56" s="2"/>
      <c r="C56" s="2"/>
      <c r="D56" s="2"/>
      <c r="E56" s="2"/>
      <c r="F56" s="2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157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workbookViewId="0"/>
  </sheetViews>
  <sheetFormatPr defaultRowHeight="13.5"/>
  <cols>
    <col min="1" max="1" width="16.625" style="28" customWidth="1"/>
    <col min="2" max="7" width="13" style="28" customWidth="1"/>
    <col min="8" max="8" width="10.5" style="28" customWidth="1"/>
    <col min="9" max="16384" width="9" style="28"/>
  </cols>
  <sheetData>
    <row r="1" spans="1:8">
      <c r="A1" s="2" t="s">
        <v>375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4.25">
      <c r="A3" s="21" t="s">
        <v>389</v>
      </c>
      <c r="B3" s="2"/>
      <c r="C3" s="2"/>
      <c r="D3" s="2"/>
      <c r="E3" s="2"/>
      <c r="F3" s="2"/>
      <c r="G3" s="2"/>
      <c r="H3" s="2"/>
    </row>
    <row r="4" spans="1:8">
      <c r="A4" s="2" t="s">
        <v>358</v>
      </c>
      <c r="B4" s="2"/>
      <c r="C4" s="2"/>
      <c r="D4" s="2"/>
      <c r="E4" s="2"/>
      <c r="F4" s="2"/>
      <c r="G4" s="8" t="s">
        <v>252</v>
      </c>
      <c r="H4" s="2"/>
    </row>
    <row r="5" spans="1:8" ht="22.5">
      <c r="A5" s="63" t="s">
        <v>253</v>
      </c>
      <c r="B5" s="66" t="s">
        <v>254</v>
      </c>
      <c r="C5" s="65" t="s">
        <v>255</v>
      </c>
      <c r="D5" s="65" t="s">
        <v>256</v>
      </c>
      <c r="E5" s="65" t="s">
        <v>257</v>
      </c>
      <c r="F5" s="65" t="s">
        <v>258</v>
      </c>
      <c r="G5" s="67" t="s">
        <v>259</v>
      </c>
      <c r="H5" s="2"/>
    </row>
    <row r="6" spans="1:8" ht="5.0999999999999996" customHeight="1">
      <c r="A6" s="50"/>
      <c r="B6" s="51"/>
      <c r="C6" s="52"/>
      <c r="D6" s="52"/>
      <c r="E6" s="52"/>
      <c r="F6" s="52"/>
      <c r="G6" s="52"/>
      <c r="H6" s="2"/>
    </row>
    <row r="7" spans="1:8">
      <c r="A7" s="13" t="s">
        <v>425</v>
      </c>
      <c r="B7" s="3">
        <v>205807</v>
      </c>
      <c r="C7" s="3">
        <v>11035</v>
      </c>
      <c r="D7" s="14">
        <v>0</v>
      </c>
      <c r="E7" s="3">
        <v>194772</v>
      </c>
      <c r="F7" s="3">
        <v>205807</v>
      </c>
      <c r="G7" s="3">
        <v>194772</v>
      </c>
      <c r="H7" s="2"/>
    </row>
    <row r="8" spans="1:8">
      <c r="A8" s="25" t="s">
        <v>426</v>
      </c>
      <c r="B8" s="3">
        <v>208508</v>
      </c>
      <c r="C8" s="3">
        <v>11381</v>
      </c>
      <c r="D8" s="14">
        <v>0</v>
      </c>
      <c r="E8" s="3">
        <v>197127</v>
      </c>
      <c r="F8" s="3">
        <v>208508</v>
      </c>
      <c r="G8" s="3">
        <v>197127</v>
      </c>
      <c r="H8" s="2"/>
    </row>
    <row r="9" spans="1:8">
      <c r="A9" s="25" t="s">
        <v>427</v>
      </c>
      <c r="B9" s="3">
        <v>212179</v>
      </c>
      <c r="C9" s="3">
        <v>11435</v>
      </c>
      <c r="D9" s="14">
        <v>0</v>
      </c>
      <c r="E9" s="3">
        <v>200744</v>
      </c>
      <c r="F9" s="3">
        <v>212179</v>
      </c>
      <c r="G9" s="3">
        <v>200744</v>
      </c>
      <c r="H9" s="2"/>
    </row>
    <row r="10" spans="1:8">
      <c r="A10" s="25" t="s">
        <v>428</v>
      </c>
      <c r="B10" s="3">
        <v>215856</v>
      </c>
      <c r="C10" s="3">
        <v>11828</v>
      </c>
      <c r="D10" s="14">
        <v>0</v>
      </c>
      <c r="E10" s="3">
        <v>204028</v>
      </c>
      <c r="F10" s="3">
        <v>215856</v>
      </c>
      <c r="G10" s="3">
        <v>204028</v>
      </c>
      <c r="H10" s="2"/>
    </row>
    <row r="11" spans="1:8" ht="18" customHeight="1">
      <c r="A11" s="25" t="s">
        <v>429</v>
      </c>
      <c r="B11" s="3">
        <v>219775</v>
      </c>
      <c r="C11" s="3">
        <v>11614</v>
      </c>
      <c r="D11" s="14">
        <v>0</v>
      </c>
      <c r="E11" s="3">
        <v>208161</v>
      </c>
      <c r="F11" s="3">
        <v>219775</v>
      </c>
      <c r="G11" s="3">
        <v>208161</v>
      </c>
      <c r="H11" s="2"/>
    </row>
    <row r="12" spans="1:8" ht="18" customHeight="1">
      <c r="A12" s="13" t="s">
        <v>260</v>
      </c>
      <c r="B12" s="3">
        <v>176491</v>
      </c>
      <c r="C12" s="3">
        <v>4257</v>
      </c>
      <c r="D12" s="14">
        <v>0</v>
      </c>
      <c r="E12" s="3">
        <v>172234</v>
      </c>
      <c r="F12" s="3">
        <v>176491</v>
      </c>
      <c r="G12" s="3">
        <v>172234</v>
      </c>
      <c r="H12" s="2"/>
    </row>
    <row r="13" spans="1:8">
      <c r="A13" s="13" t="s">
        <v>261</v>
      </c>
      <c r="B13" s="3">
        <v>9440</v>
      </c>
      <c r="C13" s="3">
        <v>1258</v>
      </c>
      <c r="D13" s="14">
        <v>0</v>
      </c>
      <c r="E13" s="3">
        <v>8182</v>
      </c>
      <c r="F13" s="3">
        <v>9440</v>
      </c>
      <c r="G13" s="3">
        <v>8182</v>
      </c>
      <c r="H13" s="2"/>
    </row>
    <row r="14" spans="1:8">
      <c r="A14" s="13" t="s">
        <v>262</v>
      </c>
      <c r="B14" s="3">
        <v>10</v>
      </c>
      <c r="C14" s="14">
        <v>0</v>
      </c>
      <c r="D14" s="14">
        <v>0</v>
      </c>
      <c r="E14" s="3">
        <v>10</v>
      </c>
      <c r="F14" s="3">
        <v>10</v>
      </c>
      <c r="G14" s="3">
        <v>10</v>
      </c>
      <c r="H14" s="2"/>
    </row>
    <row r="15" spans="1:8">
      <c r="A15" s="13" t="s">
        <v>263</v>
      </c>
      <c r="B15" s="3">
        <v>33295</v>
      </c>
      <c r="C15" s="3">
        <v>5560</v>
      </c>
      <c r="D15" s="14">
        <v>0</v>
      </c>
      <c r="E15" s="3">
        <v>27735</v>
      </c>
      <c r="F15" s="3">
        <v>33295</v>
      </c>
      <c r="G15" s="3">
        <v>27735</v>
      </c>
      <c r="H15" s="2"/>
    </row>
    <row r="16" spans="1:8">
      <c r="A16" s="13" t="s">
        <v>264</v>
      </c>
      <c r="B16" s="3">
        <v>539</v>
      </c>
      <c r="C16" s="3">
        <v>539</v>
      </c>
      <c r="D16" s="14">
        <v>0</v>
      </c>
      <c r="E16" s="14" t="s">
        <v>452</v>
      </c>
      <c r="F16" s="3">
        <v>539</v>
      </c>
      <c r="G16" s="14" t="s">
        <v>452</v>
      </c>
      <c r="H16" s="2"/>
    </row>
    <row r="17" spans="1:8" ht="5.0999999999999996" customHeight="1">
      <c r="A17" s="39"/>
      <c r="B17" s="9"/>
      <c r="C17" s="9"/>
      <c r="D17" s="9"/>
      <c r="E17" s="9"/>
      <c r="F17" s="9"/>
      <c r="G17" s="9"/>
      <c r="H17" s="2"/>
    </row>
    <row r="18" spans="1:8">
      <c r="A18" s="22" t="s">
        <v>265</v>
      </c>
      <c r="B18" s="2"/>
      <c r="C18" s="2"/>
      <c r="D18" s="2"/>
      <c r="E18" s="2"/>
      <c r="F18" s="2"/>
      <c r="G18" s="2"/>
      <c r="H18" s="2"/>
    </row>
    <row r="19" spans="1:8">
      <c r="A19" s="2" t="s">
        <v>363</v>
      </c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 ht="14.25">
      <c r="A22" s="21" t="s">
        <v>390</v>
      </c>
      <c r="B22" s="2"/>
      <c r="C22" s="2"/>
      <c r="D22" s="2"/>
      <c r="E22" s="2"/>
      <c r="F22" s="2"/>
      <c r="G22" s="2"/>
      <c r="H22" s="2"/>
    </row>
    <row r="23" spans="1:8">
      <c r="A23" s="22" t="s">
        <v>280</v>
      </c>
      <c r="B23" s="2"/>
      <c r="C23" s="2"/>
      <c r="D23" s="2"/>
      <c r="E23" s="2"/>
      <c r="F23" s="2"/>
      <c r="G23" s="2"/>
      <c r="H23" s="2"/>
    </row>
    <row r="24" spans="1:8">
      <c r="A24" s="2" t="s">
        <v>359</v>
      </c>
      <c r="B24" s="2"/>
      <c r="C24" s="2"/>
      <c r="D24" s="2"/>
      <c r="E24" s="2"/>
      <c r="F24" s="2"/>
      <c r="G24" s="8" t="s">
        <v>252</v>
      </c>
      <c r="H24" s="31"/>
    </row>
    <row r="25" spans="1:8">
      <c r="A25" s="91" t="s">
        <v>266</v>
      </c>
      <c r="B25" s="86" t="s">
        <v>430</v>
      </c>
      <c r="C25" s="85"/>
      <c r="D25" s="86" t="s">
        <v>403</v>
      </c>
      <c r="E25" s="85"/>
      <c r="F25" s="86" t="s">
        <v>431</v>
      </c>
      <c r="G25" s="90"/>
      <c r="H25" s="74"/>
    </row>
    <row r="26" spans="1:8">
      <c r="A26" s="92"/>
      <c r="B26" s="63" t="s">
        <v>267</v>
      </c>
      <c r="C26" s="66" t="s">
        <v>268</v>
      </c>
      <c r="D26" s="66" t="s">
        <v>267</v>
      </c>
      <c r="E26" s="64" t="s">
        <v>269</v>
      </c>
      <c r="F26" s="79" t="s">
        <v>267</v>
      </c>
      <c r="G26" s="78" t="s">
        <v>269</v>
      </c>
      <c r="H26" s="51"/>
    </row>
    <row r="27" spans="1:8" ht="5.0999999999999996" customHeight="1">
      <c r="A27" s="50"/>
      <c r="B27" s="51"/>
      <c r="C27" s="51"/>
      <c r="D27" s="51"/>
      <c r="E27" s="51"/>
      <c r="F27" s="51"/>
      <c r="G27" s="51"/>
      <c r="H27" s="51"/>
    </row>
    <row r="28" spans="1:8">
      <c r="A28" s="13" t="s">
        <v>270</v>
      </c>
      <c r="B28" s="3">
        <v>170780</v>
      </c>
      <c r="C28" s="3">
        <v>745099570</v>
      </c>
      <c r="D28" s="3">
        <v>174867</v>
      </c>
      <c r="E28" s="3">
        <v>768399408</v>
      </c>
      <c r="F28" s="3">
        <v>179401</v>
      </c>
      <c r="G28" s="3">
        <v>796337236</v>
      </c>
      <c r="H28" s="7"/>
    </row>
    <row r="29" spans="1:8" ht="18" customHeight="1">
      <c r="A29" s="13" t="s">
        <v>271</v>
      </c>
      <c r="B29" s="3">
        <v>5373</v>
      </c>
      <c r="C29" s="3">
        <v>6437143</v>
      </c>
      <c r="D29" s="3">
        <v>5493</v>
      </c>
      <c r="E29" s="3">
        <v>6566679</v>
      </c>
      <c r="F29" s="3">
        <v>5624</v>
      </c>
      <c r="G29" s="3">
        <v>6728044</v>
      </c>
      <c r="H29" s="7"/>
    </row>
    <row r="30" spans="1:8">
      <c r="A30" s="13" t="s">
        <v>279</v>
      </c>
      <c r="B30" s="3">
        <v>48269</v>
      </c>
      <c r="C30" s="3">
        <v>101173724</v>
      </c>
      <c r="D30" s="3">
        <v>48567</v>
      </c>
      <c r="E30" s="3">
        <v>102247280</v>
      </c>
      <c r="F30" s="3">
        <v>48860</v>
      </c>
      <c r="G30" s="3">
        <v>102845620</v>
      </c>
      <c r="H30" s="7"/>
    </row>
    <row r="31" spans="1:8">
      <c r="A31" s="13" t="s">
        <v>272</v>
      </c>
      <c r="B31" s="3">
        <v>52798</v>
      </c>
      <c r="C31" s="3">
        <v>191756361</v>
      </c>
      <c r="D31" s="3">
        <v>54240</v>
      </c>
      <c r="E31" s="3">
        <v>197702569</v>
      </c>
      <c r="F31" s="3">
        <v>55347</v>
      </c>
      <c r="G31" s="3">
        <v>201918498</v>
      </c>
      <c r="H31" s="7"/>
    </row>
    <row r="32" spans="1:8">
      <c r="A32" s="13" t="s">
        <v>273</v>
      </c>
      <c r="B32" s="3">
        <v>31837</v>
      </c>
      <c r="C32" s="3">
        <v>166945591</v>
      </c>
      <c r="D32" s="3">
        <v>32889</v>
      </c>
      <c r="E32" s="3">
        <v>172611917</v>
      </c>
      <c r="F32" s="3">
        <v>34113</v>
      </c>
      <c r="G32" s="3">
        <v>179357139</v>
      </c>
      <c r="H32" s="7"/>
    </row>
    <row r="33" spans="1:8">
      <c r="A33" s="13" t="s">
        <v>274</v>
      </c>
      <c r="B33" s="3">
        <v>14899</v>
      </c>
      <c r="C33" s="3">
        <v>100746859</v>
      </c>
      <c r="D33" s="3">
        <v>15351</v>
      </c>
      <c r="E33" s="3">
        <v>103808113</v>
      </c>
      <c r="F33" s="3">
        <v>16388</v>
      </c>
      <c r="G33" s="3">
        <v>110807760</v>
      </c>
      <c r="H33" s="7"/>
    </row>
    <row r="34" spans="1:8">
      <c r="A34" s="13" t="s">
        <v>275</v>
      </c>
      <c r="B34" s="3">
        <v>9892</v>
      </c>
      <c r="C34" s="3">
        <v>81620853</v>
      </c>
      <c r="D34" s="3">
        <v>10245</v>
      </c>
      <c r="E34" s="3">
        <v>84379839</v>
      </c>
      <c r="F34" s="3">
        <v>10564</v>
      </c>
      <c r="G34" s="3">
        <v>87594676</v>
      </c>
      <c r="H34" s="7"/>
    </row>
    <row r="35" spans="1:8">
      <c r="A35" s="13" t="s">
        <v>276</v>
      </c>
      <c r="B35" s="3">
        <v>3334</v>
      </c>
      <c r="C35" s="3">
        <v>32621629</v>
      </c>
      <c r="D35" s="3">
        <v>3425</v>
      </c>
      <c r="E35" s="3">
        <v>33411125</v>
      </c>
      <c r="F35" s="3">
        <v>3528</v>
      </c>
      <c r="G35" s="3">
        <v>34504271</v>
      </c>
      <c r="H35" s="7"/>
    </row>
    <row r="36" spans="1:8">
      <c r="A36" s="13" t="s">
        <v>277</v>
      </c>
      <c r="B36" s="3">
        <v>2391</v>
      </c>
      <c r="C36" s="3">
        <v>27466084</v>
      </c>
      <c r="D36" s="3">
        <v>2542</v>
      </c>
      <c r="E36" s="3">
        <v>29083285</v>
      </c>
      <c r="F36" s="3">
        <v>2679</v>
      </c>
      <c r="G36" s="3">
        <v>30756671</v>
      </c>
      <c r="H36" s="7"/>
    </row>
    <row r="37" spans="1:8">
      <c r="A37" s="13" t="s">
        <v>360</v>
      </c>
      <c r="B37" s="3">
        <v>1987</v>
      </c>
      <c r="C37" s="3">
        <v>36331326</v>
      </c>
      <c r="D37" s="3">
        <v>2115</v>
      </c>
      <c r="E37" s="3">
        <v>38588601</v>
      </c>
      <c r="F37" s="3">
        <v>2298</v>
      </c>
      <c r="G37" s="3">
        <v>41824557</v>
      </c>
      <c r="H37" s="7"/>
    </row>
    <row r="38" spans="1:8">
      <c r="A38" s="13" t="s">
        <v>278</v>
      </c>
      <c r="B38" s="4"/>
      <c r="C38" s="4"/>
      <c r="D38" s="4"/>
      <c r="E38" s="4"/>
      <c r="F38" s="4"/>
      <c r="G38" s="4"/>
      <c r="H38" s="26"/>
    </row>
    <row r="39" spans="1:8" ht="5.0999999999999996" customHeight="1">
      <c r="A39" s="39"/>
      <c r="B39" s="9"/>
      <c r="C39" s="9"/>
      <c r="D39" s="9"/>
      <c r="E39" s="9"/>
      <c r="F39" s="9"/>
      <c r="G39" s="9"/>
      <c r="H39" s="31"/>
    </row>
    <row r="40" spans="1:8">
      <c r="A40" s="2" t="s">
        <v>363</v>
      </c>
      <c r="B40" s="2"/>
      <c r="C40" s="2"/>
      <c r="D40" s="2"/>
      <c r="E40" s="2"/>
      <c r="F40" s="2"/>
      <c r="G40" s="2"/>
      <c r="H40" s="31"/>
    </row>
    <row r="41" spans="1:8">
      <c r="A41" s="2"/>
      <c r="B41" s="2"/>
      <c r="C41" s="2"/>
      <c r="D41" s="2"/>
      <c r="E41" s="2"/>
      <c r="F41" s="2"/>
      <c r="G41" s="2"/>
      <c r="H41" s="31"/>
    </row>
    <row r="42" spans="1:8">
      <c r="A42" s="2"/>
      <c r="B42" s="2"/>
      <c r="C42" s="2"/>
      <c r="D42" s="2"/>
      <c r="E42" s="2"/>
      <c r="F42" s="2"/>
      <c r="G42" s="2"/>
      <c r="H42" s="2"/>
    </row>
    <row r="43" spans="1:8" ht="14.25">
      <c r="A43" s="21" t="s">
        <v>391</v>
      </c>
      <c r="B43" s="2"/>
      <c r="C43" s="2"/>
      <c r="D43" s="2"/>
      <c r="E43" s="2"/>
      <c r="F43" s="2"/>
      <c r="G43" s="2"/>
      <c r="H43" s="2"/>
    </row>
    <row r="44" spans="1:8">
      <c r="A44" s="2" t="s">
        <v>329</v>
      </c>
      <c r="B44" s="2"/>
      <c r="C44" s="2"/>
      <c r="D44" s="2"/>
      <c r="E44" s="2"/>
      <c r="F44" s="2"/>
      <c r="G44" s="2"/>
      <c r="H44" s="2"/>
    </row>
    <row r="45" spans="1:8">
      <c r="A45" s="85" t="s">
        <v>283</v>
      </c>
      <c r="B45" s="88"/>
      <c r="C45" s="54" t="s">
        <v>398</v>
      </c>
      <c r="D45" s="64" t="s">
        <v>372</v>
      </c>
      <c r="E45" s="64" t="s">
        <v>379</v>
      </c>
      <c r="F45" s="78" t="s">
        <v>402</v>
      </c>
      <c r="G45" s="2"/>
      <c r="H45" s="2"/>
    </row>
    <row r="46" spans="1:8" ht="5.0999999999999996" customHeight="1">
      <c r="A46" s="2"/>
      <c r="B46" s="53"/>
      <c r="C46" s="2"/>
      <c r="D46" s="2"/>
      <c r="E46" s="2"/>
      <c r="F46" s="2"/>
      <c r="G46" s="2"/>
      <c r="H46" s="2"/>
    </row>
    <row r="47" spans="1:8">
      <c r="A47" s="4" t="s">
        <v>284</v>
      </c>
      <c r="B47" s="13"/>
      <c r="C47" s="7">
        <v>122092244</v>
      </c>
      <c r="D47" s="7">
        <v>141083545</v>
      </c>
      <c r="E47" s="7">
        <v>139825363</v>
      </c>
      <c r="F47" s="7">
        <v>144895827</v>
      </c>
      <c r="G47" s="2"/>
      <c r="H47" s="2"/>
    </row>
    <row r="48" spans="1:8" ht="18" customHeight="1">
      <c r="A48" s="4" t="s">
        <v>285</v>
      </c>
      <c r="B48" s="13"/>
      <c r="C48" s="7">
        <v>32856605</v>
      </c>
      <c r="D48" s="7">
        <v>33657382</v>
      </c>
      <c r="E48" s="7">
        <v>33577251</v>
      </c>
      <c r="F48" s="7">
        <v>35403575</v>
      </c>
      <c r="G48" s="2"/>
      <c r="H48" s="2"/>
    </row>
    <row r="49" spans="1:8">
      <c r="A49" s="4" t="s">
        <v>286</v>
      </c>
      <c r="B49" s="13"/>
      <c r="C49" s="7">
        <v>8930375</v>
      </c>
      <c r="D49" s="7">
        <v>9576686</v>
      </c>
      <c r="E49" s="7">
        <v>9275096</v>
      </c>
      <c r="F49" s="7">
        <v>9919098</v>
      </c>
      <c r="G49" s="2"/>
      <c r="H49" s="2"/>
    </row>
    <row r="50" spans="1:8">
      <c r="A50" s="4" t="s">
        <v>287</v>
      </c>
      <c r="B50" s="13"/>
      <c r="C50" s="7">
        <v>23469169</v>
      </c>
      <c r="D50" s="7">
        <v>26325705</v>
      </c>
      <c r="E50" s="7">
        <v>28927962</v>
      </c>
      <c r="F50" s="7">
        <v>30703440</v>
      </c>
      <c r="G50" s="2"/>
      <c r="H50" s="2"/>
    </row>
    <row r="51" spans="1:8">
      <c r="A51" s="4" t="s">
        <v>281</v>
      </c>
      <c r="B51" s="13"/>
      <c r="C51" s="7">
        <v>6318099</v>
      </c>
      <c r="D51" s="7">
        <v>12832632</v>
      </c>
      <c r="E51" s="7">
        <v>7147974</v>
      </c>
      <c r="F51" s="7">
        <v>8068381</v>
      </c>
      <c r="G51" s="2"/>
      <c r="H51" s="2"/>
    </row>
    <row r="52" spans="1:8" ht="18" customHeight="1">
      <c r="A52" s="4" t="s">
        <v>288</v>
      </c>
      <c r="B52" s="13"/>
      <c r="C52" s="7">
        <v>48414210</v>
      </c>
      <c r="D52" s="7">
        <v>56671692</v>
      </c>
      <c r="E52" s="7">
        <v>58335173</v>
      </c>
      <c r="F52" s="7">
        <v>58410119</v>
      </c>
      <c r="G52" s="2"/>
      <c r="H52" s="2"/>
    </row>
    <row r="53" spans="1:8">
      <c r="A53" s="4" t="s">
        <v>200</v>
      </c>
      <c r="B53" s="13"/>
      <c r="C53" s="15">
        <v>2103786</v>
      </c>
      <c r="D53" s="15">
        <v>2019448</v>
      </c>
      <c r="E53" s="15">
        <v>2561907</v>
      </c>
      <c r="F53" s="15">
        <v>2391214</v>
      </c>
      <c r="G53" s="2"/>
      <c r="H53" s="2"/>
    </row>
    <row r="54" spans="1:8">
      <c r="A54" s="9"/>
      <c r="B54" s="39"/>
      <c r="C54" s="9"/>
      <c r="D54" s="9"/>
      <c r="E54" s="9"/>
      <c r="F54" s="9"/>
      <c r="G54" s="2"/>
      <c r="H54" s="2"/>
    </row>
    <row r="55" spans="1:8" ht="18" customHeight="1">
      <c r="A55" s="22" t="s">
        <v>368</v>
      </c>
      <c r="B55" s="2"/>
      <c r="C55" s="2"/>
      <c r="D55" s="2"/>
      <c r="E55" s="2"/>
      <c r="F55" s="2"/>
      <c r="G55" s="2"/>
      <c r="H55" s="2"/>
    </row>
    <row r="56" spans="1:8">
      <c r="A56" s="22" t="s">
        <v>370</v>
      </c>
      <c r="B56" s="2"/>
      <c r="C56" s="2"/>
      <c r="D56" s="2"/>
      <c r="E56" s="2"/>
      <c r="F56" s="2"/>
      <c r="G56" s="2"/>
      <c r="H56" s="2"/>
    </row>
    <row r="57" spans="1:8">
      <c r="A57" s="2" t="s">
        <v>345</v>
      </c>
      <c r="B57" s="2"/>
      <c r="C57" s="2"/>
      <c r="D57" s="2"/>
      <c r="E57" s="2"/>
      <c r="F57" s="2"/>
      <c r="G57" s="2"/>
      <c r="H57" s="2"/>
    </row>
    <row r="58" spans="1:8">
      <c r="A58" s="26"/>
      <c r="B58" s="7"/>
      <c r="C58" s="7"/>
      <c r="D58" s="7"/>
      <c r="E58" s="7"/>
      <c r="F58" s="7"/>
      <c r="G58" s="2"/>
      <c r="H58" s="2"/>
    </row>
    <row r="59" spans="1:8">
      <c r="A59" s="26"/>
      <c r="B59" s="7"/>
      <c r="C59" s="7"/>
      <c r="D59" s="7"/>
      <c r="E59" s="7"/>
      <c r="F59" s="7"/>
      <c r="G59" s="2"/>
      <c r="H59" s="2"/>
    </row>
    <row r="60" spans="1:8" ht="5.0999999999999996" customHeight="1">
      <c r="A60" s="31"/>
      <c r="B60" s="31"/>
      <c r="C60" s="31"/>
      <c r="D60" s="31"/>
      <c r="E60" s="31"/>
      <c r="F60" s="31"/>
      <c r="G60" s="2"/>
      <c r="H60" s="2"/>
    </row>
    <row r="61" spans="1:8">
      <c r="A61" s="32"/>
      <c r="B61" s="33"/>
      <c r="C61" s="33"/>
      <c r="D61" s="33"/>
      <c r="E61" s="33"/>
      <c r="F61" s="33"/>
    </row>
    <row r="62" spans="1:8">
      <c r="A62" s="32"/>
      <c r="B62" s="31"/>
      <c r="C62" s="31"/>
      <c r="D62" s="31"/>
      <c r="E62" s="31"/>
      <c r="F62" s="31"/>
      <c r="G62" s="2"/>
      <c r="H62" s="2"/>
    </row>
    <row r="63" spans="1:8">
      <c r="A63" s="31"/>
      <c r="B63" s="33"/>
      <c r="C63" s="33"/>
      <c r="D63" s="33"/>
      <c r="E63" s="33"/>
      <c r="F63" s="33"/>
    </row>
  </sheetData>
  <mergeCells count="5">
    <mergeCell ref="A25:A26"/>
    <mergeCell ref="B25:C25"/>
    <mergeCell ref="D25:E25"/>
    <mergeCell ref="F25:G25"/>
    <mergeCell ref="A45:B45"/>
  </mergeCells>
  <phoneticPr fontId="2"/>
  <pageMargins left="0.39370078740157483" right="0.59055118110236227" top="0.39370078740157483" bottom="0.39370078740157483" header="0.31496062992125984" footer="0.31496062992125984"/>
  <pageSetup paperSize="9" firstPageNumber="158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148ページ</vt:lpstr>
      <vt:lpstr>149ページ</vt:lpstr>
      <vt:lpstr>150-151ページ</vt:lpstr>
      <vt:lpstr>152-153ページ</vt:lpstr>
      <vt:lpstr>154ページ</vt:lpstr>
      <vt:lpstr>155ページ</vt:lpstr>
      <vt:lpstr>156ページ</vt:lpstr>
      <vt:lpstr>157ページ</vt:lpstr>
      <vt:lpstr>158ページ</vt:lpstr>
      <vt:lpstr>159ページ</vt:lpstr>
      <vt:lpstr>160ページ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2020-03-22T02:43:42Z</cp:lastPrinted>
  <dcterms:created xsi:type="dcterms:W3CDTF">2008-05-22T02:11:26Z</dcterms:created>
  <dcterms:modified xsi:type="dcterms:W3CDTF">2020-04-09T05:36:46Z</dcterms:modified>
</cp:coreProperties>
</file>