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総務局\情報推進担当情報公開・統計担当\【HP】UPデータ格納庫\尼崎市の人口\31年度\"/>
    </mc:Choice>
  </mc:AlternateContent>
  <bookViews>
    <workbookView xWindow="-15" yWindow="-15" windowWidth="11955" windowHeight="6330"/>
  </bookViews>
  <sheets>
    <sheet name="表紙・目次" sheetId="28" r:id="rId1"/>
    <sheet name="裏表紙 " sheetId="30" r:id="rId2"/>
    <sheet name="比較" sheetId="26" r:id="rId3"/>
    <sheet name="町字別全市・中央" sheetId="5" r:id="rId4"/>
    <sheet name="小田" sheetId="10" r:id="rId5"/>
    <sheet name="大庄" sheetId="13" r:id="rId6"/>
    <sheet name="立花" sheetId="15" r:id="rId7"/>
    <sheet name="武庫" sheetId="17" r:id="rId8"/>
    <sheet name="園田" sheetId="18" r:id="rId9"/>
  </sheets>
  <definedNames>
    <definedName name="_xlnm._FilterDatabase" localSheetId="8" hidden="1">園田!$L$1:$T$1</definedName>
    <definedName name="_xlnm._FilterDatabase" localSheetId="4" hidden="1">小田!$L$1:$T$1</definedName>
    <definedName name="_xlnm._FilterDatabase" localSheetId="5" hidden="1">大庄!$L$1:$T$1</definedName>
    <definedName name="_xlnm._FilterDatabase" localSheetId="3" hidden="1">町字別全市・中央!$B$1:$T$1</definedName>
    <definedName name="_xlnm._FilterDatabase" localSheetId="7" hidden="1">武庫!$L$1:$T$1</definedName>
    <definedName name="_xlnm._FilterDatabase" localSheetId="6" hidden="1">立花!$L$1:$T$1</definedName>
    <definedName name="_xlnm.Print_Area" localSheetId="8">園田!$A$1:$U$129</definedName>
    <definedName name="_xlnm.Print_Area" localSheetId="4">小田!$A$1:$U$116</definedName>
    <definedName name="_xlnm.Print_Area" localSheetId="5">大庄!$A$1:$U$125</definedName>
    <definedName name="_xlnm.Print_Area" localSheetId="3">町字別全市・中央!$A$1:$U$176</definedName>
    <definedName name="_xlnm.Print_Area" localSheetId="7">武庫!$A$1:$U$136</definedName>
    <definedName name="_xlnm.Print_Area" localSheetId="1">'裏表紙 '!$A$1:$J$63</definedName>
    <definedName name="_xlnm.Print_Area" localSheetId="6">立花!$A$1:$U$125</definedName>
    <definedName name="_xlnm.Print_Titles" localSheetId="8">園田!$1:$5</definedName>
    <definedName name="_xlnm.Print_Titles" localSheetId="4">小田!$1:$5</definedName>
    <definedName name="_xlnm.Print_Titles" localSheetId="5">大庄!$1:$5</definedName>
    <definedName name="_xlnm.Print_Titles" localSheetId="3">町字別全市・中央!$1:$5</definedName>
    <definedName name="_xlnm.Print_Titles" localSheetId="7">武庫!$1:$5</definedName>
    <definedName name="_xlnm.Print_Titles" localSheetId="6">立花!$1:$5</definedName>
  </definedNames>
  <calcPr calcId="162913"/>
</workbook>
</file>

<file path=xl/calcChain.xml><?xml version="1.0" encoding="utf-8"?>
<calcChain xmlns="http://schemas.openxmlformats.org/spreadsheetml/2006/main">
  <c r="C7" i="15" l="1"/>
  <c r="B7" i="10"/>
  <c r="P9" i="5" l="1"/>
  <c r="E9" i="5"/>
  <c r="P7" i="10"/>
  <c r="E7" i="10"/>
  <c r="P7" i="13"/>
  <c r="E7" i="13"/>
  <c r="P7" i="15"/>
  <c r="E7" i="15"/>
  <c r="P7" i="17"/>
  <c r="E7" i="17"/>
  <c r="E7" i="18"/>
  <c r="P7" i="18"/>
  <c r="K7" i="18"/>
  <c r="B7" i="17"/>
  <c r="B9" i="5"/>
  <c r="K7" i="17"/>
  <c r="K7" i="15"/>
  <c r="K7" i="13"/>
  <c r="K7" i="10"/>
  <c r="K9" i="5"/>
  <c r="D7" i="10"/>
  <c r="C9" i="5"/>
  <c r="D9" i="5"/>
  <c r="I9" i="5" l="1"/>
  <c r="J9" i="5"/>
  <c r="H9" i="5"/>
  <c r="G9" i="5"/>
  <c r="F9" i="5"/>
  <c r="U9" i="5"/>
  <c r="T9" i="5"/>
  <c r="S9" i="5"/>
  <c r="R9" i="5"/>
  <c r="Q9" i="5"/>
  <c r="O9" i="5"/>
  <c r="N9" i="5"/>
  <c r="M9" i="5"/>
  <c r="L9" i="5"/>
  <c r="C7" i="13"/>
  <c r="U7" i="10"/>
  <c r="U7" i="13"/>
  <c r="U7" i="15"/>
  <c r="U7" i="17"/>
  <c r="U7" i="18"/>
  <c r="T7" i="10"/>
  <c r="T7" i="13"/>
  <c r="T7" i="15"/>
  <c r="T7" i="17"/>
  <c r="T7" i="18"/>
  <c r="S7" i="10"/>
  <c r="S7" i="13"/>
  <c r="S7" i="15"/>
  <c r="S7" i="17"/>
  <c r="S7" i="18"/>
  <c r="R7" i="10"/>
  <c r="R7" i="13"/>
  <c r="R7" i="15"/>
  <c r="R7" i="17"/>
  <c r="R7" i="18"/>
  <c r="Q7" i="10"/>
  <c r="Q7" i="13"/>
  <c r="Q7" i="15"/>
  <c r="Q7" i="17"/>
  <c r="Q7" i="18"/>
  <c r="O7" i="10"/>
  <c r="O7" i="13"/>
  <c r="O7" i="15"/>
  <c r="O7" i="17"/>
  <c r="O7" i="18"/>
  <c r="N7" i="10"/>
  <c r="N7" i="13"/>
  <c r="N7" i="15"/>
  <c r="N7" i="17"/>
  <c r="N7" i="18"/>
  <c r="M7" i="10"/>
  <c r="M7" i="13"/>
  <c r="M7" i="15"/>
  <c r="M7" i="17"/>
  <c r="M7" i="18"/>
  <c r="L7" i="10"/>
  <c r="L7" i="13"/>
  <c r="L7" i="15"/>
  <c r="L7" i="17"/>
  <c r="L7" i="18"/>
  <c r="J7" i="10"/>
  <c r="J7" i="13"/>
  <c r="J7" i="15"/>
  <c r="J7" i="17"/>
  <c r="J7" i="18"/>
  <c r="I7" i="10"/>
  <c r="I7" i="13"/>
  <c r="I7" i="15"/>
  <c r="I7" i="17"/>
  <c r="I7" i="18"/>
  <c r="H7" i="10"/>
  <c r="H7" i="13"/>
  <c r="H7" i="15"/>
  <c r="H7" i="17"/>
  <c r="H7" i="18"/>
  <c r="G7" i="10"/>
  <c r="G7" i="13"/>
  <c r="G7" i="15"/>
  <c r="G7" i="17"/>
  <c r="G7" i="18"/>
  <c r="F7" i="10"/>
  <c r="F7" i="13"/>
  <c r="F7" i="15"/>
  <c r="F7" i="17"/>
  <c r="F7" i="18"/>
  <c r="D7" i="13"/>
  <c r="D7" i="15"/>
  <c r="D7" i="17"/>
  <c r="D7" i="18"/>
  <c r="C7" i="10"/>
  <c r="C7" i="17"/>
  <c r="C7" i="18"/>
  <c r="B7" i="13"/>
  <c r="B7" i="15"/>
  <c r="B7" i="18"/>
  <c r="B7" i="5" l="1"/>
  <c r="U7" i="5"/>
  <c r="T7" i="5"/>
  <c r="E7" i="5"/>
  <c r="C7" i="5"/>
  <c r="F7" i="5"/>
  <c r="H7" i="5"/>
  <c r="J7" i="5"/>
  <c r="L7" i="5"/>
  <c r="N7" i="5"/>
  <c r="P7" i="5"/>
  <c r="R7" i="5"/>
  <c r="D7" i="5"/>
  <c r="G7" i="5"/>
  <c r="I7" i="5"/>
  <c r="K7" i="5"/>
  <c r="M7" i="5"/>
  <c r="O7" i="5"/>
  <c r="Q7" i="5"/>
  <c r="S7" i="5"/>
</calcChain>
</file>

<file path=xl/sharedStrings.xml><?xml version="1.0" encoding="utf-8"?>
<sst xmlns="http://schemas.openxmlformats.org/spreadsheetml/2006/main" count="804" uniqueCount="523">
  <si>
    <t>　</t>
    <phoneticPr fontId="2"/>
  </si>
  <si>
    <t>南清水　　　　　　　　　　　　</t>
  </si>
  <si>
    <t>菜切山町　　　　　　　　　　　</t>
  </si>
  <si>
    <t>全市総数</t>
  </si>
  <si>
    <t>町(丁）</t>
    <rPh sb="2" eb="3">
      <t>チョウ</t>
    </rPh>
    <phoneticPr fontId="2"/>
  </si>
  <si>
    <t>小田地区合計</t>
    <rPh sb="0" eb="2">
      <t>オダ</t>
    </rPh>
    <rPh sb="2" eb="4">
      <t>チク</t>
    </rPh>
    <rPh sb="4" eb="6">
      <t>ゴウケイ</t>
    </rPh>
    <phoneticPr fontId="2"/>
  </si>
  <si>
    <t>中央地区合計</t>
    <rPh sb="2" eb="4">
      <t>チク</t>
    </rPh>
    <rPh sb="4" eb="6">
      <t>ゴウケイ</t>
    </rPh>
    <phoneticPr fontId="2"/>
  </si>
  <si>
    <t>立花地区合計</t>
    <rPh sb="0" eb="2">
      <t>タチバナ</t>
    </rPh>
    <rPh sb="2" eb="4">
      <t>チク</t>
    </rPh>
    <rPh sb="4" eb="6">
      <t>ゴウケイ</t>
    </rPh>
    <phoneticPr fontId="2"/>
  </si>
  <si>
    <t>園田地区合計</t>
    <rPh sb="0" eb="2">
      <t>ソノダ</t>
    </rPh>
    <rPh sb="2" eb="4">
      <t>チク</t>
    </rPh>
    <rPh sb="4" eb="6">
      <t>ゴウケイ</t>
    </rPh>
    <phoneticPr fontId="2"/>
  </si>
  <si>
    <t>総数</t>
    <rPh sb="0" eb="2">
      <t>ソウスウ</t>
    </rPh>
    <phoneticPr fontId="2"/>
  </si>
  <si>
    <t>大庄地区合計</t>
    <rPh sb="0" eb="2">
      <t>オオショウ</t>
    </rPh>
    <rPh sb="2" eb="4">
      <t>チク</t>
    </rPh>
    <rPh sb="4" eb="6">
      <t>ゴウケイ</t>
    </rPh>
    <phoneticPr fontId="2"/>
  </si>
  <si>
    <t>武庫地区合計</t>
    <rPh sb="0" eb="2">
      <t>ムコ</t>
    </rPh>
    <rPh sb="2" eb="4">
      <t>チク</t>
    </rPh>
    <rPh sb="4" eb="6">
      <t>ゴウケイ</t>
    </rPh>
    <phoneticPr fontId="2"/>
  </si>
  <si>
    <t>（１）　全市・中央地区</t>
    <rPh sb="4" eb="6">
      <t>ゼンシ</t>
    </rPh>
    <rPh sb="7" eb="9">
      <t>チュウオウ</t>
    </rPh>
    <rPh sb="9" eb="11">
      <t>チク</t>
    </rPh>
    <phoneticPr fontId="2"/>
  </si>
  <si>
    <t>（３）　大庄地区</t>
    <rPh sb="4" eb="6">
      <t>オオショウ</t>
    </rPh>
    <rPh sb="6" eb="8">
      <t>チク</t>
    </rPh>
    <phoneticPr fontId="2"/>
  </si>
  <si>
    <t>（４）　立花地区</t>
    <rPh sb="4" eb="6">
      <t>タチバナ</t>
    </rPh>
    <rPh sb="6" eb="8">
      <t>チク</t>
    </rPh>
    <phoneticPr fontId="2"/>
  </si>
  <si>
    <t>（５）　武庫地区</t>
    <rPh sb="4" eb="6">
      <t>ムコ</t>
    </rPh>
    <rPh sb="6" eb="8">
      <t>チク</t>
    </rPh>
    <phoneticPr fontId="2"/>
  </si>
  <si>
    <t>（６）　園田地区</t>
    <rPh sb="4" eb="6">
      <t>ソノダ</t>
    </rPh>
    <rPh sb="6" eb="8">
      <t>チク</t>
    </rPh>
    <phoneticPr fontId="2"/>
  </si>
  <si>
    <t>.</t>
    <phoneticPr fontId="2"/>
  </si>
  <si>
    <t>75以上</t>
    <rPh sb="2" eb="4">
      <t>イジョウ</t>
    </rPh>
    <phoneticPr fontId="2"/>
  </si>
  <si>
    <t>0～４</t>
    <phoneticPr fontId="2"/>
  </si>
  <si>
    <t>5～9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</si>
  <si>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</si>
  <si>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</si>
  <si>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</si>
  <si>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</si>
  <si>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</si>
  <si>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</si>
  <si>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</si>
  <si>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</si>
  <si>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</si>
  <si>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</si>
  <si>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</si>
  <si>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</si>
  <si>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</si>
  <si>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（２）　小田地区</t>
    <rPh sb="4" eb="6">
      <t>オダ</t>
    </rPh>
    <rPh sb="6" eb="8">
      <t>チク</t>
    </rPh>
    <phoneticPr fontId="2"/>
  </si>
  <si>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</si>
  <si>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</si>
  <si>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</si>
  <si>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過　　去 　　と 　　の 　　比 　　較</t>
    <rPh sb="0" eb="1">
      <t>カ</t>
    </rPh>
    <rPh sb="3" eb="4">
      <t>キョ</t>
    </rPh>
    <rPh sb="15" eb="16">
      <t>ヒ</t>
    </rPh>
    <rPh sb="19" eb="20">
      <t>クラ</t>
    </rPh>
    <phoneticPr fontId="2"/>
  </si>
  <si>
    <t>（１）　世帯数及び人口総数（各年３月３１日現在）</t>
    <rPh sb="4" eb="7">
      <t>セタイスウ</t>
    </rPh>
    <rPh sb="7" eb="8">
      <t>オヨ</t>
    </rPh>
    <rPh sb="9" eb="11">
      <t>ジンコウ</t>
    </rPh>
    <rPh sb="11" eb="13">
      <t>ソウスウ</t>
    </rPh>
    <rPh sb="14" eb="16">
      <t>カクネン</t>
    </rPh>
    <rPh sb="17" eb="18">
      <t>ガツ</t>
    </rPh>
    <rPh sb="20" eb="21">
      <t>ニチ</t>
    </rPh>
    <rPh sb="21" eb="23">
      <t>ゲンザイ</t>
    </rPh>
    <phoneticPr fontId="2"/>
  </si>
  <si>
    <t>地　区</t>
    <rPh sb="0" eb="3">
      <t>チク</t>
    </rPh>
    <phoneticPr fontId="2"/>
  </si>
  <si>
    <t>人　口</t>
    <rPh sb="0" eb="3">
      <t>ジンコウ</t>
    </rPh>
    <phoneticPr fontId="2"/>
  </si>
  <si>
    <t>全　市</t>
    <rPh sb="0" eb="1">
      <t>ゼン</t>
    </rPh>
    <rPh sb="2" eb="3">
      <t>シ</t>
    </rPh>
    <phoneticPr fontId="2"/>
  </si>
  <si>
    <t>中　央</t>
    <rPh sb="0" eb="3">
      <t>チュウオウ</t>
    </rPh>
    <phoneticPr fontId="2"/>
  </si>
  <si>
    <t>小　田</t>
    <rPh sb="0" eb="3">
      <t>オダ</t>
    </rPh>
    <phoneticPr fontId="2"/>
  </si>
  <si>
    <t>大　庄</t>
    <rPh sb="0" eb="3">
      <t>オオショウ</t>
    </rPh>
    <phoneticPr fontId="2"/>
  </si>
  <si>
    <t>立　花</t>
    <rPh sb="0" eb="3">
      <t>タチバナ</t>
    </rPh>
    <phoneticPr fontId="2"/>
  </si>
  <si>
    <t>武　庫</t>
    <rPh sb="0" eb="3">
      <t>ムコ</t>
    </rPh>
    <phoneticPr fontId="2"/>
  </si>
  <si>
    <t>園　田</t>
    <rPh sb="0" eb="3">
      <t>ソノダ</t>
    </rPh>
    <phoneticPr fontId="2"/>
  </si>
  <si>
    <t>（２）　男 女 別 人 口（各年３月３１日現在）</t>
    <rPh sb="4" eb="5">
      <t>オトコ</t>
    </rPh>
    <rPh sb="6" eb="7">
      <t>オンナ</t>
    </rPh>
    <rPh sb="8" eb="9">
      <t>ベツ</t>
    </rPh>
    <rPh sb="10" eb="11">
      <t>ヒト</t>
    </rPh>
    <rPh sb="12" eb="13">
      <t>クチ</t>
    </rPh>
    <rPh sb="14" eb="15">
      <t>カク</t>
    </rPh>
    <rPh sb="15" eb="16">
      <t>ネン</t>
    </rPh>
    <rPh sb="17" eb="18">
      <t>ガツ</t>
    </rPh>
    <rPh sb="20" eb="21">
      <t>ニチ</t>
    </rPh>
    <rPh sb="21" eb="23">
      <t>ゲンザイ</t>
    </rPh>
    <phoneticPr fontId="2"/>
  </si>
  <si>
    <t>（年間）</t>
    <rPh sb="1" eb="3">
      <t>ネンカン</t>
    </rPh>
    <phoneticPr fontId="2"/>
  </si>
  <si>
    <t>転入</t>
    <rPh sb="0" eb="2">
      <t>テンニュウ</t>
    </rPh>
    <phoneticPr fontId="2"/>
  </si>
  <si>
    <t>合計</t>
    <rPh sb="0" eb="2">
      <t>ゴウケイ</t>
    </rPh>
    <phoneticPr fontId="2"/>
  </si>
  <si>
    <t>転出</t>
    <rPh sb="0" eb="2">
      <t>テンシュツ</t>
    </rPh>
    <phoneticPr fontId="2"/>
  </si>
  <si>
    <t>尼崎市</t>
  </si>
  <si>
    <t>目次</t>
    <rPh sb="0" eb="2">
      <t>モクジ</t>
    </rPh>
    <phoneticPr fontId="2"/>
  </si>
  <si>
    <t>　　　　　　</t>
    <phoneticPr fontId="2"/>
  </si>
  <si>
    <t xml:space="preserve"> 町（丁）別・年齢別（５歳）世帯数及び人口</t>
    <rPh sb="7" eb="9">
      <t>ネンレイ</t>
    </rPh>
    <rPh sb="9" eb="10">
      <t>ベツ</t>
    </rPh>
    <rPh sb="12" eb="13">
      <t>サイ</t>
    </rPh>
    <rPh sb="14" eb="17">
      <t>セタイスウ</t>
    </rPh>
    <rPh sb="17" eb="18">
      <t>オヨ</t>
    </rPh>
    <rPh sb="19" eb="21">
      <t>ジンコウ</t>
    </rPh>
    <phoneticPr fontId="2"/>
  </si>
  <si>
    <t>町 (丁）別 ・年 齢 別 （５歳）世 帯 数 及 び 人 口</t>
    <rPh sb="3" eb="4">
      <t>チョウ</t>
    </rPh>
    <rPh sb="8" eb="9">
      <t>トシ</t>
    </rPh>
    <rPh sb="10" eb="11">
      <t>ヨワイ</t>
    </rPh>
    <rPh sb="12" eb="13">
      <t>ベツ</t>
    </rPh>
    <rPh sb="16" eb="17">
      <t>サイ</t>
    </rPh>
    <rPh sb="18" eb="19">
      <t>ヨ</t>
    </rPh>
    <rPh sb="20" eb="21">
      <t>オビ</t>
    </rPh>
    <rPh sb="22" eb="23">
      <t>カズ</t>
    </rPh>
    <rPh sb="24" eb="25">
      <t>オヨ</t>
    </rPh>
    <rPh sb="28" eb="29">
      <t>ジン</t>
    </rPh>
    <rPh sb="30" eb="31">
      <t>クチ</t>
    </rPh>
    <phoneticPr fontId="2"/>
  </si>
  <si>
    <t xml:space="preserve">地 区・年 齢（各 歳）別 人 口　　　         </t>
    <rPh sb="0" eb="1">
      <t>チ</t>
    </rPh>
    <rPh sb="2" eb="3">
      <t>ク</t>
    </rPh>
    <rPh sb="4" eb="5">
      <t>トシ</t>
    </rPh>
    <rPh sb="6" eb="7">
      <t>ヨワイ</t>
    </rPh>
    <rPh sb="8" eb="9">
      <t>カク</t>
    </rPh>
    <rPh sb="10" eb="11">
      <t>サイ</t>
    </rPh>
    <rPh sb="12" eb="13">
      <t>ベツ</t>
    </rPh>
    <rPh sb="14" eb="15">
      <t>ジン</t>
    </rPh>
    <rPh sb="16" eb="17">
      <t>クチ</t>
    </rPh>
    <phoneticPr fontId="2"/>
  </si>
  <si>
    <t>地 区 別 外 国 人 登 録 者 数　　　      　　</t>
    <rPh sb="0" eb="1">
      <t>チ</t>
    </rPh>
    <rPh sb="2" eb="3">
      <t>ク</t>
    </rPh>
    <rPh sb="4" eb="5">
      <t>ベツ</t>
    </rPh>
    <rPh sb="6" eb="7">
      <t>ガイ</t>
    </rPh>
    <rPh sb="8" eb="9">
      <t>コク</t>
    </rPh>
    <rPh sb="10" eb="11">
      <t>ジン</t>
    </rPh>
    <rPh sb="12" eb="13">
      <t>ノボル</t>
    </rPh>
    <rPh sb="14" eb="15">
      <t>ロク</t>
    </rPh>
    <rPh sb="16" eb="17">
      <t>シャ</t>
    </rPh>
    <rPh sb="18" eb="19">
      <t>スウ</t>
    </rPh>
    <phoneticPr fontId="2"/>
  </si>
  <si>
    <t>１　</t>
    <phoneticPr fontId="2"/>
  </si>
  <si>
    <t>２　</t>
    <phoneticPr fontId="2"/>
  </si>
  <si>
    <t>３　</t>
    <phoneticPr fontId="2"/>
  </si>
  <si>
    <t>平成２６年</t>
    <rPh sb="0" eb="2">
      <t>ヘイセイ</t>
    </rPh>
    <rPh sb="4" eb="5">
      <t>ネン</t>
    </rPh>
    <phoneticPr fontId="2"/>
  </si>
  <si>
    <t>北城内　　　　　　　　　　　　</t>
  </si>
  <si>
    <t>南城内　　　　　　　　　　　　</t>
  </si>
  <si>
    <t>東初島町　　　　　　　　　　　</t>
  </si>
  <si>
    <t>北初島町　　　　　　　　　　　</t>
  </si>
  <si>
    <t>南初島町　　　　　　　　　　　</t>
  </si>
  <si>
    <t>蓬川荘園　　　　　　　　　　　</t>
  </si>
  <si>
    <t>御園町　　　　　　　　　　　　</t>
  </si>
  <si>
    <t>西御園町　　　　　　　　　　　</t>
  </si>
  <si>
    <t>建家町　　　　　　　　　　　　</t>
  </si>
  <si>
    <t>寺町　　　　　　　　　　　　　</t>
  </si>
  <si>
    <t>東桜木町　　　　　　　　　　　</t>
  </si>
  <si>
    <t>西桜木町　　　　　　　　　　　</t>
  </si>
  <si>
    <t>汐町　　　　　　　　　　　　　</t>
  </si>
  <si>
    <t>玄番北之町　　　　　　　　　　</t>
  </si>
  <si>
    <t>玄番南之町　　　　　　　　　　</t>
  </si>
  <si>
    <t>西向島町　　　　　　　　　　　</t>
  </si>
  <si>
    <t>西高洲町　　　　　　　　　　　</t>
  </si>
  <si>
    <t>東海岸町　　　　　　　　　　　</t>
  </si>
  <si>
    <t>北大物町　　　　　　　　　　　</t>
  </si>
  <si>
    <t>西大物町　　　　　　　　　　　</t>
  </si>
  <si>
    <t>神崎町　　　　　　　　　　　　</t>
  </si>
  <si>
    <t>高田町　　　　　　　　　　　　</t>
  </si>
  <si>
    <t>額田町　　　　　　　　　　　　</t>
  </si>
  <si>
    <t>善法寺町　　　　　　　　　　　</t>
  </si>
  <si>
    <t>梶ケ島　　　　　　　　　　　　</t>
  </si>
  <si>
    <t>蓬川町　　　　　　　　　　　　</t>
  </si>
  <si>
    <t>大庄川田町　　　　　　　　　　</t>
  </si>
  <si>
    <t>琴浦町　　　　　　　　　　　　</t>
  </si>
  <si>
    <t>水明町　　　　　　　　　　　　</t>
  </si>
  <si>
    <t>丸島町　　　　　　　　　　　　</t>
  </si>
  <si>
    <t>　　２　　町（丁）名については　、複数の地区にまたがる場合があるので注釈に留意</t>
    <rPh sb="5" eb="6">
      <t>チョウ</t>
    </rPh>
    <rPh sb="7" eb="8">
      <t>チョウ</t>
    </rPh>
    <rPh sb="9" eb="10">
      <t>メイ</t>
    </rPh>
    <rPh sb="17" eb="18">
      <t>フク</t>
    </rPh>
    <rPh sb="18" eb="19">
      <t>カズ</t>
    </rPh>
    <rPh sb="20" eb="21">
      <t>チ</t>
    </rPh>
    <rPh sb="21" eb="22">
      <t>ク</t>
    </rPh>
    <rPh sb="27" eb="29">
      <t>バアイ</t>
    </rPh>
    <rPh sb="34" eb="36">
      <t>チュウシャク</t>
    </rPh>
    <rPh sb="37" eb="39">
      <t>リュウイ</t>
    </rPh>
    <phoneticPr fontId="2"/>
  </si>
  <si>
    <t>　　　　含めています。　（平成２４年７月９日施行）</t>
    <rPh sb="4" eb="5">
      <t>フク</t>
    </rPh>
    <rPh sb="13" eb="15">
      <t>ヘイセイ</t>
    </rPh>
    <rPh sb="17" eb="18">
      <t>ネン</t>
    </rPh>
    <rPh sb="19" eb="20">
      <t>ガツ</t>
    </rPh>
    <rPh sb="21" eb="22">
      <t>ニチ</t>
    </rPh>
    <rPh sb="22" eb="24">
      <t>セコウ</t>
    </rPh>
    <phoneticPr fontId="2"/>
  </si>
  <si>
    <t>地区 ・年齢（各歳）別人口</t>
    <rPh sb="0" eb="1">
      <t>チ</t>
    </rPh>
    <rPh sb="1" eb="2">
      <t>ク</t>
    </rPh>
    <rPh sb="4" eb="5">
      <t>トシ</t>
    </rPh>
    <rPh sb="5" eb="6">
      <t>ヨワイ</t>
    </rPh>
    <rPh sb="7" eb="8">
      <t>カク</t>
    </rPh>
    <rPh sb="8" eb="9">
      <t>サイ</t>
    </rPh>
    <rPh sb="10" eb="11">
      <t>ベツ</t>
    </rPh>
    <rPh sb="11" eb="12">
      <t>ジン</t>
    </rPh>
    <rPh sb="12" eb="13">
      <t>クチ</t>
    </rPh>
    <phoneticPr fontId="2"/>
  </si>
  <si>
    <t>利用上の注意</t>
    <phoneticPr fontId="2"/>
  </si>
  <si>
    <t>尼　崎　市　の　人　口</t>
    <rPh sb="0" eb="1">
      <t>アマ</t>
    </rPh>
    <rPh sb="2" eb="3">
      <t>ザキ</t>
    </rPh>
    <rPh sb="4" eb="5">
      <t>シ</t>
    </rPh>
    <rPh sb="8" eb="9">
      <t>ジン</t>
    </rPh>
    <rPh sb="10" eb="11">
      <t>クチ</t>
    </rPh>
    <phoneticPr fontId="2"/>
  </si>
  <si>
    <t>　　　　してください。</t>
    <phoneticPr fontId="2"/>
  </si>
  <si>
    <t>　　　 　 秘匿した数字は、最寄の欄に合算し（　）で表しています。</t>
    <rPh sb="6" eb="7">
      <t>ヒ</t>
    </rPh>
    <rPh sb="7" eb="8">
      <t>トク</t>
    </rPh>
    <rPh sb="10" eb="11">
      <t>カズ</t>
    </rPh>
    <rPh sb="11" eb="12">
      <t>ジ</t>
    </rPh>
    <rPh sb="14" eb="16">
      <t>モヨリ</t>
    </rPh>
    <rPh sb="17" eb="18">
      <t>ラン</t>
    </rPh>
    <rPh sb="19" eb="21">
      <t>ガッサン</t>
    </rPh>
    <rPh sb="26" eb="27">
      <t>アラワ</t>
    </rPh>
    <phoneticPr fontId="2"/>
  </si>
  <si>
    <t>　（２）　　小　田　地　区　……………………………………………………………　　</t>
    <phoneticPr fontId="2"/>
  </si>
  <si>
    <t>　（３）　　大　庄　地　区　……………………………………………………………　　</t>
    <phoneticPr fontId="2"/>
  </si>
  <si>
    <t>　（４）　　立　花　地　区　……………………………………………………………</t>
    <phoneticPr fontId="2"/>
  </si>
  <si>
    <t>　（５）　　武　庫　地　区　……………………………………………………………</t>
    <phoneticPr fontId="2"/>
  </si>
  <si>
    <t>　（６）　　園　田　地　区　……………………………………………………………</t>
    <phoneticPr fontId="2"/>
  </si>
  <si>
    <t>地区別外国人登録者数　………………………………………………………</t>
    <rPh sb="0" eb="1">
      <t>チ</t>
    </rPh>
    <rPh sb="1" eb="2">
      <t>ク</t>
    </rPh>
    <rPh sb="2" eb="3">
      <t>ベツ</t>
    </rPh>
    <rPh sb="3" eb="4">
      <t>ソト</t>
    </rPh>
    <rPh sb="4" eb="5">
      <t>コク</t>
    </rPh>
    <rPh sb="5" eb="6">
      <t>ジン</t>
    </rPh>
    <rPh sb="6" eb="8">
      <t>トウロク</t>
    </rPh>
    <rPh sb="8" eb="9">
      <t>シャ</t>
    </rPh>
    <rPh sb="9" eb="10">
      <t>スウ</t>
    </rPh>
    <phoneticPr fontId="2"/>
  </si>
  <si>
    <t>　（１）　　全　市　総　数　……………………………………………………………　</t>
    <phoneticPr fontId="2"/>
  </si>
  <si>
    <t>　（２）　　中　央　地　区　……………………………………………………………　　</t>
    <rPh sb="6" eb="7">
      <t>ナカ</t>
    </rPh>
    <rPh sb="8" eb="9">
      <t>ヒサシ</t>
    </rPh>
    <phoneticPr fontId="2"/>
  </si>
  <si>
    <t>　（３）　　小　田　地　区　……………………………………………………………　　</t>
    <phoneticPr fontId="2"/>
  </si>
  <si>
    <t>　（４）　　大　庄　地　区　……………………………………………………………　　</t>
    <phoneticPr fontId="2"/>
  </si>
  <si>
    <t>　（５）　　立　花　地　区　……………………………………………………………</t>
    <phoneticPr fontId="2"/>
  </si>
  <si>
    <t>　（６）　　武　庫　地　区　……………………………………………………………</t>
    <phoneticPr fontId="2"/>
  </si>
  <si>
    <t>　（７）　　園　田　地　区　……………………………………………………………</t>
    <phoneticPr fontId="2"/>
  </si>
  <si>
    <t>　　１　　住民基本台帳法の改正に伴い、当該冊子の住民基本台帳人口には外国人を</t>
    <rPh sb="5" eb="6">
      <t>ジュウ</t>
    </rPh>
    <rPh sb="6" eb="7">
      <t>ミン</t>
    </rPh>
    <rPh sb="7" eb="8">
      <t>モト</t>
    </rPh>
    <rPh sb="8" eb="9">
      <t>ホン</t>
    </rPh>
    <rPh sb="9" eb="10">
      <t>ダイ</t>
    </rPh>
    <rPh sb="10" eb="11">
      <t>トバリ</t>
    </rPh>
    <rPh sb="11" eb="12">
      <t>ホウ</t>
    </rPh>
    <rPh sb="13" eb="14">
      <t>アラタ</t>
    </rPh>
    <rPh sb="14" eb="15">
      <t>セイ</t>
    </rPh>
    <rPh sb="16" eb="17">
      <t>トモナ</t>
    </rPh>
    <rPh sb="19" eb="20">
      <t>トウ</t>
    </rPh>
    <rPh sb="20" eb="21">
      <t>ガイ</t>
    </rPh>
    <rPh sb="21" eb="22">
      <t>サツ</t>
    </rPh>
    <rPh sb="22" eb="23">
      <t>コ</t>
    </rPh>
    <rPh sb="24" eb="26">
      <t>ジュウミン</t>
    </rPh>
    <rPh sb="26" eb="28">
      <t>キホン</t>
    </rPh>
    <rPh sb="28" eb="30">
      <t>ダイチョウ</t>
    </rPh>
    <rPh sb="30" eb="32">
      <t>ジンコウ</t>
    </rPh>
    <rPh sb="34" eb="36">
      <t>ガイコク</t>
    </rPh>
    <rPh sb="36" eb="37">
      <t>ジン</t>
    </rPh>
    <phoneticPr fontId="2"/>
  </si>
  <si>
    <t>町（丁）別・年齢別（５歳）世帯数及び人口</t>
    <rPh sb="0" eb="1">
      <t>チョウ</t>
    </rPh>
    <rPh sb="2" eb="3">
      <t>チョウ</t>
    </rPh>
    <rPh sb="4" eb="5">
      <t>ベツ</t>
    </rPh>
    <rPh sb="6" eb="7">
      <t>トシ</t>
    </rPh>
    <rPh sb="7" eb="8">
      <t>ヨワイ</t>
    </rPh>
    <rPh sb="8" eb="9">
      <t>ベツ</t>
    </rPh>
    <rPh sb="11" eb="12">
      <t>サイ</t>
    </rPh>
    <rPh sb="13" eb="15">
      <t>セタイ</t>
    </rPh>
    <rPh sb="15" eb="16">
      <t>カズ</t>
    </rPh>
    <rPh sb="16" eb="17">
      <t>オヨ</t>
    </rPh>
    <rPh sb="18" eb="20">
      <t>ジンコウ</t>
    </rPh>
    <phoneticPr fontId="2"/>
  </si>
  <si>
    <t>　（１）　　全　市　総　数　及　び 　中　央　地　区　…………………………………　</t>
    <phoneticPr fontId="2"/>
  </si>
  <si>
    <t>　（１）　世帯数及び人口総数　………………………………………………………………　　　</t>
    <phoneticPr fontId="2"/>
  </si>
  <si>
    <t>　（２）　男女別人口　…………………………………………………………………　　　　</t>
    <rPh sb="5" eb="7">
      <t>ダンジョ</t>
    </rPh>
    <rPh sb="7" eb="8">
      <t>ベツ</t>
    </rPh>
    <phoneticPr fontId="2"/>
  </si>
  <si>
    <t>　（３）　転入・転出人口　…………………………………………………………………　…　</t>
    <rPh sb="5" eb="7">
      <t>テンニュウ</t>
    </rPh>
    <rPh sb="8" eb="10">
      <t>テンシュツ</t>
    </rPh>
    <rPh sb="10" eb="12">
      <t>ジンコウ</t>
    </rPh>
    <phoneticPr fontId="2"/>
  </si>
  <si>
    <t xml:space="preserve">過去との比較  </t>
    <rPh sb="0" eb="2">
      <t>カコ</t>
    </rPh>
    <rPh sb="4" eb="5">
      <t>ヒ</t>
    </rPh>
    <rPh sb="5" eb="6">
      <t>クラ</t>
    </rPh>
    <phoneticPr fontId="2"/>
  </si>
  <si>
    <t>平成２７年</t>
    <rPh sb="0" eb="2">
      <t>ヘイセイ</t>
    </rPh>
    <rPh sb="4" eb="5">
      <t>ネン</t>
    </rPh>
    <phoneticPr fontId="2"/>
  </si>
  <si>
    <t>東本町　１丁目　　　　　　　　　</t>
    <phoneticPr fontId="2"/>
  </si>
  <si>
    <t>東本町　２丁目　　　　　　　　　</t>
    <phoneticPr fontId="2"/>
  </si>
  <si>
    <t>東本町　３丁目　　　　　　　　　</t>
    <phoneticPr fontId="2"/>
  </si>
  <si>
    <t>東本町　４丁目　　　　　　　　　</t>
    <phoneticPr fontId="2"/>
  </si>
  <si>
    <t>築地　１丁目　　　　　　　　　　</t>
    <phoneticPr fontId="2"/>
  </si>
  <si>
    <t>築地　２丁目　　　　　　　　　　</t>
    <phoneticPr fontId="2"/>
  </si>
  <si>
    <t>築地　３丁目　　　　　　　　　　</t>
    <phoneticPr fontId="2"/>
  </si>
  <si>
    <t>築地　４丁目　　　　　　　　　　</t>
    <phoneticPr fontId="2"/>
  </si>
  <si>
    <t>築地　５丁目　　　　　　　　　　</t>
    <phoneticPr fontId="2"/>
  </si>
  <si>
    <t>昭和通　１丁目　　　　　　　　　</t>
    <phoneticPr fontId="2"/>
  </si>
  <si>
    <t>昭和通　２丁目　　　　　　　　　</t>
    <phoneticPr fontId="2"/>
  </si>
  <si>
    <t>昭和通　４丁目　　　　　　　　　</t>
    <phoneticPr fontId="2"/>
  </si>
  <si>
    <t>昭和通　５丁目　　　　　　　　　</t>
    <phoneticPr fontId="2"/>
  </si>
  <si>
    <t>昭和通　６丁目　　　　　　　　　</t>
    <phoneticPr fontId="2"/>
  </si>
  <si>
    <t>昭和通　７丁目　　　　　　　　　</t>
    <phoneticPr fontId="2"/>
  </si>
  <si>
    <t>昭和通　８丁目　　　　　　　　　</t>
    <phoneticPr fontId="2"/>
  </si>
  <si>
    <t>昭和通　９丁目　　　　　　　　　</t>
    <phoneticPr fontId="2"/>
  </si>
  <si>
    <t>昭和南通　３丁目　　　　　　　　</t>
    <phoneticPr fontId="2"/>
  </si>
  <si>
    <t>昭和南通　４丁目　　　　　　　　</t>
    <phoneticPr fontId="2"/>
  </si>
  <si>
    <t>昭和南通　５丁目　　　　　　　　</t>
    <phoneticPr fontId="2"/>
  </si>
  <si>
    <t>昭和南通　６丁目　　　　　　　　</t>
    <phoneticPr fontId="2"/>
  </si>
  <si>
    <t>昭和南通　７丁目　　　　　　　　</t>
    <phoneticPr fontId="2"/>
  </si>
  <si>
    <t>昭和南通　８丁目　　　　　　　　</t>
    <phoneticPr fontId="2"/>
  </si>
  <si>
    <t>昭和南通　９丁目　　　　　　　　</t>
    <phoneticPr fontId="2"/>
  </si>
  <si>
    <t>神田北通　１丁目　　　　　　　　</t>
    <phoneticPr fontId="2"/>
  </si>
  <si>
    <t>神田北通　２丁目　　　　　　　　</t>
    <phoneticPr fontId="2"/>
  </si>
  <si>
    <t>神田北通　３丁目　　　　　　　　</t>
    <phoneticPr fontId="2"/>
  </si>
  <si>
    <t>神田北通　４丁目　　　　　　　　</t>
    <phoneticPr fontId="2"/>
  </si>
  <si>
    <t>神田北通　５丁目　　　　　　　　</t>
    <phoneticPr fontId="2"/>
  </si>
  <si>
    <t>神田北通　６丁目　　　　　　　　</t>
    <phoneticPr fontId="2"/>
  </si>
  <si>
    <t>神田北通　７丁目　　　　　　　　</t>
    <phoneticPr fontId="2"/>
  </si>
  <si>
    <t>神田北通　８丁目　　　　　　　　</t>
    <phoneticPr fontId="2"/>
  </si>
  <si>
    <t>神田北通　９丁目　　　　　　　　</t>
    <phoneticPr fontId="2"/>
  </si>
  <si>
    <t>神田中通　２丁目　　　　　　　　</t>
    <phoneticPr fontId="2"/>
  </si>
  <si>
    <t>神田中通　３丁目　　　　　　　　</t>
    <phoneticPr fontId="2"/>
  </si>
  <si>
    <t>神田中通　４丁目　　　　　　　　</t>
    <phoneticPr fontId="2"/>
  </si>
  <si>
    <t>神田中通　５丁目　　　　　　　　</t>
    <phoneticPr fontId="2"/>
  </si>
  <si>
    <t>神田中通　６丁目　　　　　　　　</t>
    <phoneticPr fontId="2"/>
  </si>
  <si>
    <t>神田中通　７丁目　　　　　　　　</t>
    <phoneticPr fontId="2"/>
  </si>
  <si>
    <t>神田中通　８丁目　　　　　　　　</t>
    <phoneticPr fontId="2"/>
  </si>
  <si>
    <t>神田中通　９丁目　　　　　　　　</t>
    <phoneticPr fontId="2"/>
  </si>
  <si>
    <t>神田南通　１丁目　　　　　　　　</t>
    <phoneticPr fontId="2"/>
  </si>
  <si>
    <t>神田南通　２丁目　　　　　　　　</t>
    <phoneticPr fontId="2"/>
  </si>
  <si>
    <t>神田南通　３丁目　　　　　　　　</t>
    <phoneticPr fontId="2"/>
  </si>
  <si>
    <t>神田南通　４丁目　　　　　　　　</t>
    <phoneticPr fontId="2"/>
  </si>
  <si>
    <t>神田南通　５丁目　　　　　　　　</t>
    <phoneticPr fontId="2"/>
  </si>
  <si>
    <t>神田南通　６丁目　　　　　　　　</t>
    <phoneticPr fontId="2"/>
  </si>
  <si>
    <t>開明町　１丁目　　　　　　　　　</t>
    <phoneticPr fontId="2"/>
  </si>
  <si>
    <t>開明町　２丁目　　　　　　　　　</t>
    <phoneticPr fontId="2"/>
  </si>
  <si>
    <t>開明町　３丁目　　　　　　　　　</t>
    <phoneticPr fontId="2"/>
  </si>
  <si>
    <t>西本町北通　３丁目　　　　　　　</t>
    <phoneticPr fontId="2"/>
  </si>
  <si>
    <t>西本町北通　４丁目　　　　　　　</t>
    <phoneticPr fontId="2"/>
  </si>
  <si>
    <t>西本町北通　５丁目　　　　　　　</t>
    <phoneticPr fontId="2"/>
  </si>
  <si>
    <t>西本町　１丁目　　　　　　　　　</t>
    <phoneticPr fontId="2"/>
  </si>
  <si>
    <t>西本町　２丁目　　　　　　　　　</t>
    <phoneticPr fontId="2"/>
  </si>
  <si>
    <t>西本町　３丁目　　　　　　　　　</t>
    <phoneticPr fontId="2"/>
  </si>
  <si>
    <t>西本町　４丁目　　　　　　　　　</t>
    <phoneticPr fontId="2"/>
  </si>
  <si>
    <t>西本町　５丁目　　　　　　　　　</t>
    <phoneticPr fontId="2"/>
  </si>
  <si>
    <t>西本町　６丁目　　　　　　　　　</t>
    <phoneticPr fontId="2"/>
  </si>
  <si>
    <t>西本町　７丁目　　　　　　　　　</t>
    <phoneticPr fontId="2"/>
  </si>
  <si>
    <t>西本町　８丁目　　　　　　　　　</t>
    <phoneticPr fontId="2"/>
  </si>
  <si>
    <t>中在家町　３丁目　　　　　　　　</t>
    <phoneticPr fontId="2"/>
  </si>
  <si>
    <t>中在家町　４丁目　　　　　　　　</t>
    <phoneticPr fontId="2"/>
  </si>
  <si>
    <t>北竹谷町　１丁目　　　　　　　　</t>
    <phoneticPr fontId="2"/>
  </si>
  <si>
    <t>北竹谷町　２丁目　　　　　　　　</t>
    <phoneticPr fontId="2"/>
  </si>
  <si>
    <t>北竹谷町　３丁目　　　　　　　　</t>
    <phoneticPr fontId="2"/>
  </si>
  <si>
    <t>宮内町　１丁目　　　　　　　　　</t>
    <phoneticPr fontId="2"/>
  </si>
  <si>
    <t>宮内町　２丁目　　　　　　　　　</t>
    <phoneticPr fontId="2"/>
  </si>
  <si>
    <t>宮内町　３丁目　　　　　　　　　</t>
    <phoneticPr fontId="2"/>
  </si>
  <si>
    <t>竹谷町　１丁目　　　　　　　　　</t>
    <phoneticPr fontId="2"/>
  </si>
  <si>
    <t>竹谷町　２丁目　　　　　　　　　</t>
    <phoneticPr fontId="2"/>
  </si>
  <si>
    <t>竹谷町　３丁目　　　　　　　　　</t>
    <phoneticPr fontId="2"/>
  </si>
  <si>
    <t>南竹谷町　１丁目　　　　　　　　</t>
    <phoneticPr fontId="2"/>
  </si>
  <si>
    <t>南竹谷町　２丁目　　　　　　　　</t>
    <phoneticPr fontId="2"/>
  </si>
  <si>
    <t>南竹谷町　３丁目　　　　　　　　</t>
    <phoneticPr fontId="2"/>
  </si>
  <si>
    <t>西難波町　１丁目　　　　　　　　</t>
    <phoneticPr fontId="2"/>
  </si>
  <si>
    <t>西難波町　２丁目　　　　　　　　</t>
    <phoneticPr fontId="2"/>
  </si>
  <si>
    <t>西難波町　３丁目　　　　　　　　</t>
    <phoneticPr fontId="2"/>
  </si>
  <si>
    <t>西難波町　４丁目　　　　　　　　</t>
    <phoneticPr fontId="2"/>
  </si>
  <si>
    <t>西難波町　５丁目　　　　　　　　</t>
    <phoneticPr fontId="2"/>
  </si>
  <si>
    <t>西難波町　６丁目　　　　　　　　</t>
    <phoneticPr fontId="2"/>
  </si>
  <si>
    <t>東難波町　１丁目　　　　　　　　</t>
    <phoneticPr fontId="2"/>
  </si>
  <si>
    <t>東難波町　２丁目　　　　　　　　</t>
    <phoneticPr fontId="2"/>
  </si>
  <si>
    <t>東難波町　３丁目　　　　　　　　</t>
    <phoneticPr fontId="2"/>
  </si>
  <si>
    <t>東難波町　４丁目　　　　　　　　</t>
    <phoneticPr fontId="2"/>
  </si>
  <si>
    <t>東難波町　５丁目　　　　　　　　</t>
    <phoneticPr fontId="2"/>
  </si>
  <si>
    <t>大物町　１丁目(1)　　　　</t>
    <phoneticPr fontId="2"/>
  </si>
  <si>
    <t>大物町　２丁目　　　　</t>
    <phoneticPr fontId="2"/>
  </si>
  <si>
    <t>東大物町　１丁目(2)　　　　　　　</t>
    <phoneticPr fontId="2"/>
  </si>
  <si>
    <t>東大物町　２丁目　　　　　　　　</t>
    <phoneticPr fontId="2"/>
  </si>
  <si>
    <t>久々知西町　１丁目　　　　　　　</t>
    <phoneticPr fontId="2"/>
  </si>
  <si>
    <t>久々知西町　２丁目　　　　　　　</t>
    <phoneticPr fontId="2"/>
  </si>
  <si>
    <t>久々知　１丁目　　　　　　　　　</t>
    <phoneticPr fontId="2"/>
  </si>
  <si>
    <t>久々知　２丁目　　　　　　　　　</t>
    <phoneticPr fontId="2"/>
  </si>
  <si>
    <t>久々知　３丁目　　　　　　　　　</t>
    <phoneticPr fontId="2"/>
  </si>
  <si>
    <t>次屋　１丁目　　　　　　　　　　</t>
    <phoneticPr fontId="2"/>
  </si>
  <si>
    <t>次屋　２丁目　　　　　　　　　　</t>
    <phoneticPr fontId="2"/>
  </si>
  <si>
    <t>次屋　３丁目　　　　　　　　　　</t>
    <phoneticPr fontId="2"/>
  </si>
  <si>
    <t>次屋　４丁目　　　　　　　　　　</t>
    <phoneticPr fontId="2"/>
  </si>
  <si>
    <t>下坂部　１丁目　　　　　　　　　</t>
    <phoneticPr fontId="2"/>
  </si>
  <si>
    <t>下坂部　２丁目　　　　　　　　　</t>
    <phoneticPr fontId="2"/>
  </si>
  <si>
    <t>下坂部　３丁目　　　　　　　　　</t>
    <phoneticPr fontId="2"/>
  </si>
  <si>
    <t>潮江　１丁目　　　　　　　　　　</t>
    <phoneticPr fontId="2"/>
  </si>
  <si>
    <t>潮江　２丁目　　　　　　　　　　</t>
    <phoneticPr fontId="2"/>
  </si>
  <si>
    <t>潮江　３丁目　　　　　　　　　　</t>
    <phoneticPr fontId="2"/>
  </si>
  <si>
    <t>潮江　４丁目　　　　　　　　　　</t>
    <phoneticPr fontId="2"/>
  </si>
  <si>
    <t>潮江　５丁目　　　　　　　　　　</t>
    <phoneticPr fontId="2"/>
  </si>
  <si>
    <t>浜　１丁目　　　　　　　　　　　</t>
    <phoneticPr fontId="2"/>
  </si>
  <si>
    <t>浜　２丁目　　　　　　　　　　　</t>
    <phoneticPr fontId="2"/>
  </si>
  <si>
    <t>浜　３丁目　　　　　　　　　　　</t>
    <phoneticPr fontId="2"/>
  </si>
  <si>
    <t>常光寺　１丁目　　　　　　　　　</t>
    <phoneticPr fontId="2"/>
  </si>
  <si>
    <t>常光寺　２丁目　　　　　　　　　</t>
    <phoneticPr fontId="2"/>
  </si>
  <si>
    <t>常光寺　３丁目　　　　　　　　　</t>
    <phoneticPr fontId="2"/>
  </si>
  <si>
    <t>常光寺　４丁目　　　　　　　　　</t>
    <phoneticPr fontId="2"/>
  </si>
  <si>
    <t>今福　１丁目　　　　　　　　　　</t>
    <phoneticPr fontId="2"/>
  </si>
  <si>
    <t>今福　２丁目　　　　　　　　　　</t>
    <phoneticPr fontId="2"/>
  </si>
  <si>
    <t>杭瀬北新町　１丁目　　　　　　　</t>
    <phoneticPr fontId="2"/>
  </si>
  <si>
    <t>杭瀬北新町　２丁目　　　　　　　</t>
    <phoneticPr fontId="2"/>
  </si>
  <si>
    <t>杭瀬北新町　３丁目　　　　　　　</t>
    <phoneticPr fontId="2"/>
  </si>
  <si>
    <t>杭瀬北新町　４丁目　　　　　　　</t>
    <phoneticPr fontId="2"/>
  </si>
  <si>
    <t>杭瀬本町　１丁目　　　　　　　　</t>
    <phoneticPr fontId="2"/>
  </si>
  <si>
    <t>杭瀬本町　２丁目　　　　　　　　</t>
    <phoneticPr fontId="2"/>
  </si>
  <si>
    <t>杭瀬本町　３丁目　　　　　　　　</t>
    <phoneticPr fontId="2"/>
  </si>
  <si>
    <t>杭瀬寺島　１丁目　　　　　　　　</t>
    <phoneticPr fontId="2"/>
  </si>
  <si>
    <t>杭瀬南新町　１丁目　　　　　　　</t>
    <phoneticPr fontId="2"/>
  </si>
  <si>
    <t>杭瀬南新町　２丁目　　　　　　　</t>
    <phoneticPr fontId="2"/>
  </si>
  <si>
    <t>杭瀬南新町　３丁目　　　　　　　</t>
    <phoneticPr fontId="2"/>
  </si>
  <si>
    <t>杭瀬南新町　４丁目　　　　　　　</t>
    <phoneticPr fontId="2"/>
  </si>
  <si>
    <t>長洲東通　１丁目　　　　　　　　</t>
    <phoneticPr fontId="2"/>
  </si>
  <si>
    <t>長洲東通　２丁目　　　　　　　　</t>
    <phoneticPr fontId="2"/>
  </si>
  <si>
    <t>長洲東通　３丁目　　　　　　　　</t>
    <phoneticPr fontId="2"/>
  </si>
  <si>
    <t>長洲中通　１丁目　　　　　　　　</t>
    <phoneticPr fontId="2"/>
  </si>
  <si>
    <t>長洲中通　２丁目　　　　　　　　</t>
    <phoneticPr fontId="2"/>
  </si>
  <si>
    <t>長洲中通　３丁目　　　　　　　　</t>
    <phoneticPr fontId="2"/>
  </si>
  <si>
    <t>長洲本通　１丁目　　　　　　　　</t>
    <phoneticPr fontId="2"/>
  </si>
  <si>
    <t>長洲本通　２丁目　　　　　　　　</t>
    <phoneticPr fontId="2"/>
  </si>
  <si>
    <t>長洲本通　３丁目　　　　　　　　</t>
    <phoneticPr fontId="2"/>
  </si>
  <si>
    <t>長洲西通　１丁目　　　　　　　　</t>
    <phoneticPr fontId="2"/>
  </si>
  <si>
    <t>長洲西通　２丁目　　　　　　　　</t>
    <phoneticPr fontId="2"/>
  </si>
  <si>
    <t>西川　１丁目　　　　　　　　　　</t>
    <phoneticPr fontId="2"/>
  </si>
  <si>
    <t>西川　２丁目　　　　　　　　　　</t>
    <phoneticPr fontId="2"/>
  </si>
  <si>
    <t>金楽寺町　１丁目　　　　　　　　</t>
    <phoneticPr fontId="2"/>
  </si>
  <si>
    <t>金楽寺町　２丁目　　　　　　　　</t>
    <phoneticPr fontId="2"/>
  </si>
  <si>
    <t>西長洲町　１丁目　　　　　　　　</t>
    <phoneticPr fontId="2"/>
  </si>
  <si>
    <t>西長洲町　２丁目　　　　　　　　</t>
    <phoneticPr fontId="2"/>
  </si>
  <si>
    <t>西長洲町　３丁目　　　　　　　　</t>
    <phoneticPr fontId="2"/>
  </si>
  <si>
    <t>大物町　１丁目(4)　　　　　　　</t>
    <phoneticPr fontId="2"/>
  </si>
  <si>
    <t>名神町　３丁目(5)　　　　　　　　　</t>
    <phoneticPr fontId="2"/>
  </si>
  <si>
    <t>浜田町　１丁目　　　　　　　　　</t>
    <phoneticPr fontId="2"/>
  </si>
  <si>
    <t>浜田町　２丁目　　　　　　　　　</t>
    <phoneticPr fontId="2"/>
  </si>
  <si>
    <t>浜田町　３丁目　　　　　　　　　</t>
    <phoneticPr fontId="2"/>
  </si>
  <si>
    <t>浜田町　４丁目　　　　　　　　　</t>
    <phoneticPr fontId="2"/>
  </si>
  <si>
    <t>浜田町　５丁目　　　　　　　　　</t>
    <phoneticPr fontId="2"/>
  </si>
  <si>
    <t>崇徳院　１丁目　　　　　　　　　</t>
    <phoneticPr fontId="2"/>
  </si>
  <si>
    <t>崇徳院　２丁目　　　　　　　　　</t>
    <phoneticPr fontId="2"/>
  </si>
  <si>
    <t>崇徳院　３丁目　　　　　　　　　</t>
    <phoneticPr fontId="2"/>
  </si>
  <si>
    <t>大庄中通　１丁目　　　　　　　　</t>
    <phoneticPr fontId="2"/>
  </si>
  <si>
    <t>大庄中通　２丁目　　　　　　　　</t>
    <phoneticPr fontId="2"/>
  </si>
  <si>
    <t>大庄中通　３丁目　　　　　　　　</t>
    <phoneticPr fontId="2"/>
  </si>
  <si>
    <t>大庄中通　４丁目　　　　　　　　</t>
    <phoneticPr fontId="2"/>
  </si>
  <si>
    <t>大庄中通　５丁目　　　　　　　　</t>
    <phoneticPr fontId="2"/>
  </si>
  <si>
    <t>道意町　１丁目　　　　　　　　　</t>
    <phoneticPr fontId="2"/>
  </si>
  <si>
    <t>道意町　２丁目　　　　　　　　　</t>
    <phoneticPr fontId="2"/>
  </si>
  <si>
    <t>道意町　３丁目　　　　　　　　　</t>
    <phoneticPr fontId="2"/>
  </si>
  <si>
    <t>道意町　４丁目　　　　　　　　　</t>
    <phoneticPr fontId="2"/>
  </si>
  <si>
    <t>道意町　５丁目　　　　　　　　　</t>
    <phoneticPr fontId="2"/>
  </si>
  <si>
    <t>道意町　６丁目　　　　　　　　　</t>
    <phoneticPr fontId="2"/>
  </si>
  <si>
    <t>道意町　７丁目　　　　　　　　　</t>
    <phoneticPr fontId="2"/>
  </si>
  <si>
    <t>武庫川町　１丁目　　　　　　　　</t>
    <phoneticPr fontId="2"/>
  </si>
  <si>
    <t>武庫川町　２丁目　　　　　　　　</t>
    <phoneticPr fontId="2"/>
  </si>
  <si>
    <t>武庫川町　３丁目　　　　　　　　</t>
    <phoneticPr fontId="2"/>
  </si>
  <si>
    <t>武庫川町　４丁目　　　　　　　　</t>
    <phoneticPr fontId="2"/>
  </si>
  <si>
    <t>元浜町　１丁目　　　　　　　　　</t>
    <phoneticPr fontId="2"/>
  </si>
  <si>
    <t>元浜町　２丁目　　　　　　　　　</t>
    <phoneticPr fontId="2"/>
  </si>
  <si>
    <t>元浜町　３丁目　　　　　　　　　</t>
    <phoneticPr fontId="2"/>
  </si>
  <si>
    <t>元浜町　４丁目　　　　　　　　　</t>
    <phoneticPr fontId="2"/>
  </si>
  <si>
    <t>元浜町　５丁目　　　　　　　　　</t>
    <phoneticPr fontId="2"/>
  </si>
  <si>
    <t>稲葉荘　１丁目　　　　　　　　　</t>
    <phoneticPr fontId="2"/>
  </si>
  <si>
    <t>稲葉荘　２丁目　　　　　　　　　</t>
    <phoneticPr fontId="2"/>
  </si>
  <si>
    <t>稲葉荘　３丁目　　　　　　　　　</t>
    <phoneticPr fontId="2"/>
  </si>
  <si>
    <t>稲葉荘　４丁目　　　　　　　　　</t>
    <phoneticPr fontId="2"/>
  </si>
  <si>
    <t>稲葉元町　１丁目　　　　　　　　</t>
    <phoneticPr fontId="2"/>
  </si>
  <si>
    <t>稲葉元町　２丁目　　　　　　　　</t>
    <phoneticPr fontId="2"/>
  </si>
  <si>
    <t>稲葉元町　３丁目　　　　　　　　</t>
    <phoneticPr fontId="2"/>
  </si>
  <si>
    <t>大庄西町　１丁目　　　　　　　　</t>
    <phoneticPr fontId="2"/>
  </si>
  <si>
    <t>大庄西町　２丁目　　　　　　　　</t>
    <phoneticPr fontId="2"/>
  </si>
  <si>
    <t>大庄西町　３丁目　　　　　　　　</t>
    <phoneticPr fontId="2"/>
  </si>
  <si>
    <t>大庄西町　４丁目　　　　　　　　</t>
    <phoneticPr fontId="2"/>
  </si>
  <si>
    <t>大庄北　１丁目　　　　　　　　　</t>
    <phoneticPr fontId="2"/>
  </si>
  <si>
    <t>大庄北　２丁目　　　　　　　　　</t>
    <phoneticPr fontId="2"/>
  </si>
  <si>
    <t>大庄北　３丁目　　　　　　　　　</t>
    <phoneticPr fontId="2"/>
  </si>
  <si>
    <t>大庄北　４丁目　　　　　　　　　</t>
    <phoneticPr fontId="2"/>
  </si>
  <si>
    <t>大庄北　５丁目　　　　　　　　　</t>
    <phoneticPr fontId="2"/>
  </si>
  <si>
    <t>大島　１丁目　　　　　　　　　　</t>
    <phoneticPr fontId="2"/>
  </si>
  <si>
    <t>大島　２丁目　　　　　　　　　　</t>
    <phoneticPr fontId="2"/>
  </si>
  <si>
    <t>大島　３丁目　　　　　　　　　　</t>
    <phoneticPr fontId="2"/>
  </si>
  <si>
    <t>西立花町　４丁目　　　　　　　　</t>
    <phoneticPr fontId="2"/>
  </si>
  <si>
    <t>西立花町　５丁目　　　　　　　　</t>
    <phoneticPr fontId="2"/>
  </si>
  <si>
    <t>西立花町　２丁目(7)　　　　　　　　</t>
    <phoneticPr fontId="2"/>
  </si>
  <si>
    <t>西立花町　３丁目(7)　　　　　　　　</t>
    <phoneticPr fontId="2"/>
  </si>
  <si>
    <t>塚口町　１丁目　　　　　　　　　</t>
    <phoneticPr fontId="2"/>
  </si>
  <si>
    <t>塚口町　２丁目　　　　　　　　　</t>
    <phoneticPr fontId="2"/>
  </si>
  <si>
    <t>塚口町　３丁目　　　　　　　　　</t>
    <phoneticPr fontId="2"/>
  </si>
  <si>
    <t>塚口町　４丁目　　　　　　　　　</t>
    <phoneticPr fontId="2"/>
  </si>
  <si>
    <t>塚口町　５丁目　　　　　　　　　</t>
    <phoneticPr fontId="2"/>
  </si>
  <si>
    <t>塚口町　６丁目　　　　　　　　　</t>
    <phoneticPr fontId="2"/>
  </si>
  <si>
    <t>東七松町　１丁目　　　　　　　　</t>
    <phoneticPr fontId="2"/>
  </si>
  <si>
    <t>東七松町　２丁目　　　　　　　　</t>
    <phoneticPr fontId="2"/>
  </si>
  <si>
    <t>七松町　１丁目　　　　　　　　　</t>
    <phoneticPr fontId="2"/>
  </si>
  <si>
    <t>七松町　２丁目　　　　　　　　　</t>
    <phoneticPr fontId="2"/>
  </si>
  <si>
    <t>七松町　３丁目　　　　　　　　　</t>
    <phoneticPr fontId="2"/>
  </si>
  <si>
    <t>南七松町　１丁目　　　　　　　　</t>
    <phoneticPr fontId="2"/>
  </si>
  <si>
    <t>南七松町　２丁目　　　　　　　　</t>
    <phoneticPr fontId="2"/>
  </si>
  <si>
    <t>南塚口町　７丁目　　　　　　　　</t>
    <phoneticPr fontId="2"/>
  </si>
  <si>
    <t>南塚口町　８丁目　　　　　　　　</t>
    <phoneticPr fontId="2"/>
  </si>
  <si>
    <t>名神町　２丁目　　　　　　　　　</t>
    <phoneticPr fontId="2"/>
  </si>
  <si>
    <t>大西町　１丁目　　　　　　　　　</t>
    <phoneticPr fontId="2"/>
  </si>
  <si>
    <t>大西町　２丁目　　　　　　　　　</t>
    <phoneticPr fontId="2"/>
  </si>
  <si>
    <t>大西町　３丁目　　　　　　　　　</t>
    <phoneticPr fontId="2"/>
  </si>
  <si>
    <t>三反田町　１丁目　　　　　　　　</t>
    <phoneticPr fontId="2"/>
  </si>
  <si>
    <t>三反田町　２丁目　　　　　　　　</t>
    <phoneticPr fontId="2"/>
  </si>
  <si>
    <t>三反田町　３丁目　　　　　　　　</t>
    <phoneticPr fontId="2"/>
  </si>
  <si>
    <t>尾浜町　１丁目　　　　　　　　　</t>
    <phoneticPr fontId="2"/>
  </si>
  <si>
    <t>尾浜町　２丁目　　　　　　　　　</t>
    <phoneticPr fontId="2"/>
  </si>
  <si>
    <t>尾浜町　３丁目　　　　　　　　　</t>
    <phoneticPr fontId="2"/>
  </si>
  <si>
    <t>立花町　１丁目　　　　　　　　　</t>
    <phoneticPr fontId="2"/>
  </si>
  <si>
    <t>立花町　２丁目　　　　　　　　　</t>
    <phoneticPr fontId="2"/>
  </si>
  <si>
    <t>立花町　３丁目　　　　　　　　　</t>
    <phoneticPr fontId="2"/>
  </si>
  <si>
    <t>立花町　４丁目　　　　　　　　　</t>
    <phoneticPr fontId="2"/>
  </si>
  <si>
    <t>水堂町　１丁目　　　　　　　　　</t>
    <phoneticPr fontId="2"/>
  </si>
  <si>
    <t>水堂町　２丁目　　　　　　　　　</t>
    <phoneticPr fontId="2"/>
  </si>
  <si>
    <t>水堂町　３丁目　　　　　　　　　</t>
    <phoneticPr fontId="2"/>
  </si>
  <si>
    <t>南武庫之荘　２丁目　(11)　　　　　　</t>
    <phoneticPr fontId="2"/>
  </si>
  <si>
    <t>南武庫之荘　３丁目　　　　　　　</t>
    <phoneticPr fontId="2"/>
  </si>
  <si>
    <t>武庫之荘東　２丁目(13)　　　　　　　</t>
    <phoneticPr fontId="2"/>
  </si>
  <si>
    <t>武庫之荘本町　３丁目(12)　　　　　</t>
    <phoneticPr fontId="2"/>
  </si>
  <si>
    <t>富松町　１丁目　　　　　　　　　</t>
    <phoneticPr fontId="2"/>
  </si>
  <si>
    <t>富松町　２丁目　　　　　　　　　</t>
    <phoneticPr fontId="2"/>
  </si>
  <si>
    <t>富松町　３丁目　　　　　　　　　</t>
    <phoneticPr fontId="2"/>
  </si>
  <si>
    <t>富松町　４丁目　　　　　　　　　</t>
    <phoneticPr fontId="2"/>
  </si>
  <si>
    <t>塚口本町　１丁目　　　　　　　　</t>
    <phoneticPr fontId="2"/>
  </si>
  <si>
    <t>塚口本町　２丁目　　　　　　　　</t>
    <phoneticPr fontId="2"/>
  </si>
  <si>
    <t>塚口本町　３丁目　　　　　　　　</t>
    <phoneticPr fontId="2"/>
  </si>
  <si>
    <t>塚口本町　４丁目　　　　　　　　</t>
    <phoneticPr fontId="2"/>
  </si>
  <si>
    <t>塚口本町　５丁目　　　　　　　　</t>
    <phoneticPr fontId="2"/>
  </si>
  <si>
    <t>塚口本町　６丁目　　　　　　　　</t>
    <phoneticPr fontId="2"/>
  </si>
  <si>
    <t>塚口本町　７丁目　　　　　　　　</t>
    <phoneticPr fontId="2"/>
  </si>
  <si>
    <t>西立花町　１丁目　　　　　　　　</t>
    <phoneticPr fontId="2"/>
  </si>
  <si>
    <t>上ノ島町　１丁目　　　　　　　　</t>
    <phoneticPr fontId="2"/>
  </si>
  <si>
    <t>上ノ島町　２丁目　　　　　　　　</t>
    <phoneticPr fontId="2"/>
  </si>
  <si>
    <t>上ノ島町　３丁目　　　　　　　　</t>
    <phoneticPr fontId="2"/>
  </si>
  <si>
    <t>栗山町　１丁目　　　　　　　　　</t>
    <phoneticPr fontId="2"/>
  </si>
  <si>
    <t>栗山町　２丁目　　　　　　　　　</t>
    <phoneticPr fontId="2"/>
  </si>
  <si>
    <t>西立花町　２丁目(14)　　　　　　　　</t>
    <phoneticPr fontId="2"/>
  </si>
  <si>
    <t>西立花町　３丁目(14)　　　　　　　　</t>
    <phoneticPr fontId="2"/>
  </si>
  <si>
    <t>武庫之荘　１丁目　　　　　　　　</t>
    <phoneticPr fontId="2"/>
  </si>
  <si>
    <t>武庫之荘　２丁目　　　　　　　　</t>
    <phoneticPr fontId="2"/>
  </si>
  <si>
    <t>武庫之荘　３丁目　　　　　　　　</t>
    <phoneticPr fontId="2"/>
  </si>
  <si>
    <t>武庫之荘　４丁目　　　　　　　　</t>
    <phoneticPr fontId="2"/>
  </si>
  <si>
    <t>武庫之荘　５丁目　　　　　　　　</t>
    <phoneticPr fontId="2"/>
  </si>
  <si>
    <t>武庫之荘　６丁目　　　　　　　　</t>
    <phoneticPr fontId="2"/>
  </si>
  <si>
    <t>武庫之荘　７丁目　　　　　　　　</t>
    <phoneticPr fontId="2"/>
  </si>
  <si>
    <t>武庫之荘　８丁目　　　　　　　　</t>
    <phoneticPr fontId="2"/>
  </si>
  <si>
    <t>武庫之荘　９丁目　　　　　　　　</t>
    <phoneticPr fontId="2"/>
  </si>
  <si>
    <t>武庫元町　１丁目　　　　　　　　</t>
    <phoneticPr fontId="2"/>
  </si>
  <si>
    <t>武庫元町　２丁目　　　　　　　　</t>
    <phoneticPr fontId="2"/>
  </si>
  <si>
    <t>武庫豊町　２丁目　　　　　　　　</t>
    <phoneticPr fontId="2"/>
  </si>
  <si>
    <t>武庫豊町　３丁目　　　　　　　　</t>
    <phoneticPr fontId="2"/>
  </si>
  <si>
    <t>武庫町　１丁目　　　　　　　　　</t>
    <phoneticPr fontId="2"/>
  </si>
  <si>
    <t>武庫町　２丁目　　　　　　　　　</t>
    <phoneticPr fontId="2"/>
  </si>
  <si>
    <t>武庫町　３丁目　　　　　　　　　</t>
    <phoneticPr fontId="2"/>
  </si>
  <si>
    <t>武庫町　４丁目　　　　　　　　　</t>
    <phoneticPr fontId="2"/>
  </si>
  <si>
    <t>西昆陽　１丁目　　　　　　　　　</t>
    <phoneticPr fontId="2"/>
  </si>
  <si>
    <t>西昆陽　２丁目　　　　　　　　　</t>
    <phoneticPr fontId="2"/>
  </si>
  <si>
    <t>西昆陽　３丁目　　　　　　　　　</t>
    <phoneticPr fontId="2"/>
  </si>
  <si>
    <t>西昆陽　４丁目　　　　　　　　　</t>
    <phoneticPr fontId="2"/>
  </si>
  <si>
    <t>常松　１丁目　　　　　　　　　　</t>
    <phoneticPr fontId="2"/>
  </si>
  <si>
    <t>常松　２丁目　　　　　　　　　　</t>
    <phoneticPr fontId="2"/>
  </si>
  <si>
    <t>水堂町　４丁目(15)　　　　　　　　　</t>
    <phoneticPr fontId="2"/>
  </si>
  <si>
    <t>南武庫之荘　１丁目(16)　　　　　　　</t>
    <phoneticPr fontId="2"/>
  </si>
  <si>
    <t>南武庫之荘　４丁目　　　　　　　</t>
    <phoneticPr fontId="2"/>
  </si>
  <si>
    <t>南武庫之荘　５丁目　　　　　　　</t>
    <phoneticPr fontId="2"/>
  </si>
  <si>
    <t>南武庫之荘　６丁目　　　　　　　</t>
    <phoneticPr fontId="2"/>
  </si>
  <si>
    <t>南武庫之荘　７丁目　　　　　　　</t>
    <phoneticPr fontId="2"/>
  </si>
  <si>
    <t>南武庫之荘　８丁目　　　　　　　</t>
    <phoneticPr fontId="2"/>
  </si>
  <si>
    <t>南武庫之荘　９丁目　　　　　　　</t>
    <phoneticPr fontId="2"/>
  </si>
  <si>
    <t>南武庫之荘　１０丁目　　　　　　</t>
    <phoneticPr fontId="2"/>
  </si>
  <si>
    <t>南武庫之荘　１１丁目　　　　　　</t>
    <phoneticPr fontId="2"/>
  </si>
  <si>
    <t>武庫之荘西　２丁目　　　　　　　</t>
    <phoneticPr fontId="2"/>
  </si>
  <si>
    <t>武庫之荘本町　１丁目　　　　　　</t>
    <phoneticPr fontId="2"/>
  </si>
  <si>
    <t>武庫之荘本町　２丁目　　　　　　</t>
    <phoneticPr fontId="2"/>
  </si>
  <si>
    <t>武庫之荘東　１丁目(18)　　　　　　　</t>
    <phoneticPr fontId="2"/>
  </si>
  <si>
    <t>常吉　１丁目　　　　　　　　　　</t>
    <phoneticPr fontId="2"/>
  </si>
  <si>
    <t>常吉　２丁目　　　　　　　　　　</t>
    <phoneticPr fontId="2"/>
  </si>
  <si>
    <t>武庫の里　１丁目　　　　　　　　</t>
    <phoneticPr fontId="2"/>
  </si>
  <si>
    <t>武庫の里　２丁目　　　　　　　　</t>
    <phoneticPr fontId="2"/>
  </si>
  <si>
    <t>武庫之荘本町　３丁目(17)　　　　　</t>
    <phoneticPr fontId="2"/>
  </si>
  <si>
    <t>東園田町　１丁目　　　　　　　　</t>
    <phoneticPr fontId="2"/>
  </si>
  <si>
    <t>東園田町　２丁目　　　　　　　　</t>
    <phoneticPr fontId="2"/>
  </si>
  <si>
    <t>東園田町　３丁目　　　　　　　　</t>
    <phoneticPr fontId="2"/>
  </si>
  <si>
    <t>東園田町　４丁目　　　　　　　　</t>
    <phoneticPr fontId="2"/>
  </si>
  <si>
    <t>東園田町　５丁目　　　　　　　　</t>
    <phoneticPr fontId="2"/>
  </si>
  <si>
    <t>東園田町　６丁目　　　　　　　　</t>
    <phoneticPr fontId="2"/>
  </si>
  <si>
    <t>東園田町　７丁目　　　　　　　　</t>
    <phoneticPr fontId="2"/>
  </si>
  <si>
    <t>東園田町　８丁目　　　　　　　　</t>
    <phoneticPr fontId="2"/>
  </si>
  <si>
    <t>東園田町　９丁目　　　　　　　　</t>
    <phoneticPr fontId="2"/>
  </si>
  <si>
    <t>戸ノ内町　１丁目　　　　　　　　</t>
    <phoneticPr fontId="2"/>
  </si>
  <si>
    <t>戸ノ内町　２丁目　　　　　　　　</t>
    <phoneticPr fontId="2"/>
  </si>
  <si>
    <t>戸ノ内町　３丁目　　　　　　　　</t>
    <phoneticPr fontId="2"/>
  </si>
  <si>
    <t>戸ノ内町　４丁目　　　　　　　　</t>
    <phoneticPr fontId="2"/>
  </si>
  <si>
    <t>戸ノ内町　５丁目　　　　　　　　</t>
    <phoneticPr fontId="2"/>
  </si>
  <si>
    <t>戸ノ内町　６丁目　　　　　　　　</t>
    <phoneticPr fontId="2"/>
  </si>
  <si>
    <t>東塚口町　１丁目　　　　　　　　</t>
    <phoneticPr fontId="2"/>
  </si>
  <si>
    <t>東塚口町　２丁目　　　　　　　　</t>
    <phoneticPr fontId="2"/>
  </si>
  <si>
    <t>南塚口町　１丁目　　　　　　　　</t>
    <phoneticPr fontId="2"/>
  </si>
  <si>
    <t>南塚口町　２丁目　　　　　　　　</t>
    <phoneticPr fontId="2"/>
  </si>
  <si>
    <t>南塚口町　３丁目　　　　　　　　</t>
    <phoneticPr fontId="2"/>
  </si>
  <si>
    <t>南塚口町　４丁目　　　　　　　　</t>
    <phoneticPr fontId="2"/>
  </si>
  <si>
    <t>南塚口町　６丁目(19)　　　　　　　</t>
    <phoneticPr fontId="2"/>
  </si>
  <si>
    <t>南塚口町　５丁目(19)　　　　　　　　</t>
    <phoneticPr fontId="2"/>
  </si>
  <si>
    <t>上坂部　１丁目　　　　　　　　　</t>
    <phoneticPr fontId="2"/>
  </si>
  <si>
    <t>上坂部　２丁目　　　　　　　　　</t>
    <phoneticPr fontId="2"/>
  </si>
  <si>
    <t>上坂部　３丁目　　　　　　　　　</t>
    <phoneticPr fontId="2"/>
  </si>
  <si>
    <t>若王寺　１丁目　　　　　　　　　</t>
    <phoneticPr fontId="2"/>
  </si>
  <si>
    <t>若王寺　２丁目　　　　　　　　　</t>
    <phoneticPr fontId="2"/>
  </si>
  <si>
    <t>若王寺　３丁目　　　　　　　　　</t>
    <phoneticPr fontId="2"/>
  </si>
  <si>
    <t>小中島　１丁目　　　　　　　　　</t>
    <phoneticPr fontId="2"/>
  </si>
  <si>
    <t>小中島　２丁目　　　　　　　　　</t>
    <phoneticPr fontId="2"/>
  </si>
  <si>
    <t>小中島　３丁目　　　　　　　　　</t>
    <phoneticPr fontId="2"/>
  </si>
  <si>
    <t>田能　１丁目　　　　　　　　　　</t>
    <phoneticPr fontId="2"/>
  </si>
  <si>
    <t>田能　２丁目　　　　　　　　　　</t>
    <phoneticPr fontId="2"/>
  </si>
  <si>
    <t>田能　３丁目　　　　　　　　　　</t>
    <phoneticPr fontId="2"/>
  </si>
  <si>
    <t>田能　４丁目　　　　　　　　　　</t>
    <phoneticPr fontId="2"/>
  </si>
  <si>
    <t>田能　５丁目　　　　　　　　　　</t>
    <phoneticPr fontId="2"/>
  </si>
  <si>
    <t>椎堂　１丁目　　　　　　　　　　</t>
    <phoneticPr fontId="2"/>
  </si>
  <si>
    <t>猪名寺　１丁目　　　　　　　　　</t>
    <phoneticPr fontId="2"/>
  </si>
  <si>
    <t>猪名寺　２丁目　　　　　　　　　</t>
    <phoneticPr fontId="2"/>
  </si>
  <si>
    <t>猪名寺　３丁目　　　　　　　　　</t>
    <phoneticPr fontId="2"/>
  </si>
  <si>
    <t>御園　１丁目　　　　　　　　　　</t>
    <phoneticPr fontId="2"/>
  </si>
  <si>
    <t>御園　２丁目　　　　　　　　　　</t>
    <phoneticPr fontId="2"/>
  </si>
  <si>
    <t>御園　３丁目　　　　　　　　　　</t>
    <phoneticPr fontId="2"/>
  </si>
  <si>
    <t>口田中　１丁目　　　　　　　　　</t>
    <phoneticPr fontId="2"/>
  </si>
  <si>
    <t>口田中　２丁目　　　　　　　　　</t>
    <phoneticPr fontId="2"/>
  </si>
  <si>
    <t>瓦宮　１丁目　　　　　　　　　　</t>
    <phoneticPr fontId="2"/>
  </si>
  <si>
    <t>瓦宮　２丁目　　　　　　　　　　</t>
    <phoneticPr fontId="2"/>
  </si>
  <si>
    <t>食満　１丁目　　　　　　　　　　</t>
    <phoneticPr fontId="2"/>
  </si>
  <si>
    <t>食満　２丁目　　　　　　　　　　</t>
    <phoneticPr fontId="2"/>
  </si>
  <si>
    <t>食満　３丁目　　　　　　　　　　</t>
    <phoneticPr fontId="2"/>
  </si>
  <si>
    <t>食満　５丁目　　　　　　　　　　</t>
    <phoneticPr fontId="2"/>
  </si>
  <si>
    <t>食満　６丁目　　　　　　　　　　</t>
    <phoneticPr fontId="2"/>
  </si>
  <si>
    <t>食満　７丁目　　　　　　　　　　</t>
    <phoneticPr fontId="2"/>
  </si>
  <si>
    <t>下坂部　４丁目(20)　　　　　　　　　</t>
    <phoneticPr fontId="2"/>
  </si>
  <si>
    <t>南塚口町　５丁目(8)　　　　　　　</t>
    <phoneticPr fontId="2"/>
  </si>
  <si>
    <t>名神町　１丁目(9)　　　　　　　　</t>
    <phoneticPr fontId="2"/>
  </si>
  <si>
    <t>水堂町　４丁目(10)　　　　　　　　</t>
    <phoneticPr fontId="2"/>
  </si>
  <si>
    <t>南塚口町　６丁目(8)　　　　　　　</t>
    <phoneticPr fontId="2"/>
  </si>
  <si>
    <t>尼崎市の人口 　</t>
    <rPh sb="0" eb="2">
      <t>アマガサキ</t>
    </rPh>
    <rPh sb="2" eb="3">
      <t>シ</t>
    </rPh>
    <rPh sb="4" eb="6">
      <t>ジンコウ</t>
    </rPh>
    <phoneticPr fontId="2"/>
  </si>
  <si>
    <t>　　〒６６０-００５１　　尼崎市東七松町１丁目５番２０号</t>
    <rPh sb="13" eb="16">
      <t>アマガサキシ</t>
    </rPh>
    <rPh sb="16" eb="17">
      <t>ヒガシ</t>
    </rPh>
    <rPh sb="17" eb="18">
      <t>ナナ</t>
    </rPh>
    <rPh sb="18" eb="19">
      <t>マツ</t>
    </rPh>
    <rPh sb="19" eb="20">
      <t>チョウ</t>
    </rPh>
    <rPh sb="21" eb="23">
      <t>チョウメ</t>
    </rPh>
    <rPh sb="24" eb="25">
      <t>バン</t>
    </rPh>
    <rPh sb="27" eb="28">
      <t>ゴウ</t>
    </rPh>
    <phoneticPr fontId="2"/>
  </si>
  <si>
    <t>　　〔電話（０６）６４８９－６１５０〕</t>
    <phoneticPr fontId="2"/>
  </si>
  <si>
    <t>(1)　１丁目の一部は､小田地区である。</t>
    <rPh sb="5" eb="7">
      <t>チョウメ</t>
    </rPh>
    <rPh sb="8" eb="10">
      <t>イチブ</t>
    </rPh>
    <rPh sb="12" eb="14">
      <t>オダ</t>
    </rPh>
    <rPh sb="14" eb="16">
      <t>チク</t>
    </rPh>
    <phoneticPr fontId="2"/>
  </si>
  <si>
    <t>(2)　１丁目の一部は､小田地区である。</t>
    <rPh sb="5" eb="7">
      <t>チョウメ</t>
    </rPh>
    <rPh sb="8" eb="10">
      <t>イチブ</t>
    </rPh>
    <rPh sb="12" eb="14">
      <t>オダ</t>
    </rPh>
    <rPh sb="14" eb="16">
      <t>チク</t>
    </rPh>
    <phoneticPr fontId="2"/>
  </si>
  <si>
    <t>(3)　４丁目の一部は、園田地区である。</t>
    <rPh sb="5" eb="7">
      <t>チョウメ</t>
    </rPh>
    <rPh sb="8" eb="10">
      <t>イチブ</t>
    </rPh>
    <rPh sb="12" eb="14">
      <t>ソノダ</t>
    </rPh>
    <rPh sb="14" eb="16">
      <t>チク</t>
    </rPh>
    <phoneticPr fontId="2"/>
  </si>
  <si>
    <t>(4)　１丁目の一部と　２丁目の全部は、中央地区である。</t>
    <rPh sb="5" eb="7">
      <t>チョウメ</t>
    </rPh>
    <rPh sb="8" eb="10">
      <t>イチブ</t>
    </rPh>
    <rPh sb="13" eb="15">
      <t>チョウメ</t>
    </rPh>
    <rPh sb="16" eb="18">
      <t>ゼンブ</t>
    </rPh>
    <rPh sb="20" eb="22">
      <t>チュウオウ</t>
    </rPh>
    <rPh sb="22" eb="24">
      <t>チク</t>
    </rPh>
    <phoneticPr fontId="2"/>
  </si>
  <si>
    <t>(5)　１、２丁目は、立花地区である。</t>
    <rPh sb="7" eb="9">
      <t>チョウメ</t>
    </rPh>
    <rPh sb="11" eb="13">
      <t>タチバナ</t>
    </rPh>
    <rPh sb="13" eb="15">
      <t>チク</t>
    </rPh>
    <phoneticPr fontId="2"/>
  </si>
  <si>
    <t>(6)　１丁目の一部と　２丁目の全部は、中央地区である。</t>
    <rPh sb="5" eb="7">
      <t>チョウメ</t>
    </rPh>
    <rPh sb="8" eb="10">
      <t>イチブ</t>
    </rPh>
    <rPh sb="13" eb="15">
      <t>チョウメ</t>
    </rPh>
    <rPh sb="16" eb="18">
      <t>ゼンブ</t>
    </rPh>
    <rPh sb="20" eb="22">
      <t>チュウオウ</t>
    </rPh>
    <rPh sb="22" eb="24">
      <t>チク</t>
    </rPh>
    <phoneticPr fontId="2"/>
  </si>
  <si>
    <t>(7)　１丁目の全部と　２，３丁目の一部は、立花地区である。</t>
    <rPh sb="5" eb="7">
      <t>チョウメ</t>
    </rPh>
    <rPh sb="8" eb="10">
      <t>ゼンブ</t>
    </rPh>
    <rPh sb="15" eb="17">
      <t>チョウメ</t>
    </rPh>
    <rPh sb="18" eb="20">
      <t>イチブ</t>
    </rPh>
    <rPh sb="22" eb="24">
      <t>タチバナ</t>
    </rPh>
    <rPh sb="24" eb="26">
      <t>チク</t>
    </rPh>
    <phoneticPr fontId="2"/>
  </si>
  <si>
    <t>(10)　４丁目の一部は、武庫地区である。</t>
    <rPh sb="6" eb="8">
      <t>チョウメ</t>
    </rPh>
    <rPh sb="9" eb="11">
      <t>イチブ</t>
    </rPh>
    <rPh sb="13" eb="15">
      <t>ムコ</t>
    </rPh>
    <rPh sb="15" eb="17">
      <t>チク</t>
    </rPh>
    <phoneticPr fontId="2"/>
  </si>
  <si>
    <t>(11)　１丁目、４～１２丁目は、武庫地区である。</t>
    <rPh sb="6" eb="8">
      <t>チョウメ</t>
    </rPh>
    <rPh sb="13" eb="15">
      <t>チョウメ</t>
    </rPh>
    <rPh sb="17" eb="19">
      <t>ムコ</t>
    </rPh>
    <rPh sb="19" eb="21">
      <t>チク</t>
    </rPh>
    <phoneticPr fontId="2"/>
  </si>
  <si>
    <t>(12)　１、２丁目の全部と　３丁目の一部は、武庫地区である。</t>
    <rPh sb="8" eb="10">
      <t>チョウメ</t>
    </rPh>
    <rPh sb="11" eb="13">
      <t>ゼンブ</t>
    </rPh>
    <rPh sb="16" eb="18">
      <t>チョウメ</t>
    </rPh>
    <rPh sb="19" eb="21">
      <t>イチブ</t>
    </rPh>
    <rPh sb="23" eb="25">
      <t>ムコ</t>
    </rPh>
    <rPh sb="25" eb="27">
      <t>チク</t>
    </rPh>
    <phoneticPr fontId="2"/>
  </si>
  <si>
    <t>(13)　１丁目は武庫地区である。</t>
    <rPh sb="6" eb="8">
      <t>チョウメ</t>
    </rPh>
    <rPh sb="9" eb="11">
      <t>ムコ</t>
    </rPh>
    <rPh sb="11" eb="13">
      <t>チク</t>
    </rPh>
    <phoneticPr fontId="2"/>
  </si>
  <si>
    <t>(14)　２、３丁目の一部と　４，５丁目は、大庄地区である。</t>
    <rPh sb="8" eb="10">
      <t>チョウメ</t>
    </rPh>
    <rPh sb="11" eb="13">
      <t>イチブ</t>
    </rPh>
    <rPh sb="18" eb="20">
      <t>チョウメ</t>
    </rPh>
    <rPh sb="22" eb="24">
      <t>オオショウ</t>
    </rPh>
    <rPh sb="24" eb="26">
      <t>チク</t>
    </rPh>
    <phoneticPr fontId="2"/>
  </si>
  <si>
    <t>(15)　１～３丁目の全部と　４丁目の一部は、立花地区である。</t>
    <rPh sb="8" eb="10">
      <t>チョウメ</t>
    </rPh>
    <rPh sb="11" eb="13">
      <t>ゼンブ</t>
    </rPh>
    <rPh sb="16" eb="18">
      <t>チョウメ</t>
    </rPh>
    <rPh sb="19" eb="21">
      <t>イチブ</t>
    </rPh>
    <rPh sb="23" eb="25">
      <t>タチバナ</t>
    </rPh>
    <rPh sb="25" eb="27">
      <t>チク</t>
    </rPh>
    <phoneticPr fontId="2"/>
  </si>
  <si>
    <t>(16)　２、３丁目は、立花地区である。</t>
    <rPh sb="8" eb="10">
      <t>チョウメ</t>
    </rPh>
    <rPh sb="12" eb="14">
      <t>タチバナ</t>
    </rPh>
    <rPh sb="14" eb="16">
      <t>チク</t>
    </rPh>
    <phoneticPr fontId="2"/>
  </si>
  <si>
    <t>(17)　３丁目の一部は、立花地区である。</t>
    <rPh sb="6" eb="8">
      <t>チョウメ</t>
    </rPh>
    <rPh sb="9" eb="11">
      <t>イチブ</t>
    </rPh>
    <rPh sb="13" eb="15">
      <t>タチバナ</t>
    </rPh>
    <rPh sb="15" eb="17">
      <t>チク</t>
    </rPh>
    <phoneticPr fontId="2"/>
  </si>
  <si>
    <t>(18)　２丁目は立花地区である。</t>
    <rPh sb="6" eb="8">
      <t>チョウメ</t>
    </rPh>
    <rPh sb="9" eb="11">
      <t>タチバナ</t>
    </rPh>
    <rPh sb="11" eb="13">
      <t>チク</t>
    </rPh>
    <phoneticPr fontId="2"/>
  </si>
  <si>
    <t>(19)　５、６丁目の一部と　７、８丁目は、立花地区である。</t>
    <rPh sb="8" eb="10">
      <t>チョウメ</t>
    </rPh>
    <rPh sb="11" eb="13">
      <t>イチブ</t>
    </rPh>
    <rPh sb="18" eb="20">
      <t>チョウメ</t>
    </rPh>
    <rPh sb="22" eb="24">
      <t>タチバナ</t>
    </rPh>
    <rPh sb="24" eb="26">
      <t>チク</t>
    </rPh>
    <phoneticPr fontId="2"/>
  </si>
  <si>
    <t>(20)　１～３丁目の全部と　４丁目の一部は、小田地区である。</t>
    <rPh sb="8" eb="10">
      <t>チョウメ</t>
    </rPh>
    <rPh sb="11" eb="13">
      <t>ゼンブ</t>
    </rPh>
    <rPh sb="16" eb="18">
      <t>チョウメ</t>
    </rPh>
    <rPh sb="19" eb="21">
      <t>イチブ</t>
    </rPh>
    <rPh sb="23" eb="25">
      <t>オダ</t>
    </rPh>
    <rPh sb="25" eb="27">
      <t>チク</t>
    </rPh>
    <phoneticPr fontId="2"/>
  </si>
  <si>
    <t>武庫元町　３丁目　　　　　　　　</t>
  </si>
  <si>
    <t>南武庫之荘　１２丁目　　　　　　</t>
  </si>
  <si>
    <t>平成２８年</t>
    <rPh sb="0" eb="2">
      <t>ヘイセイ</t>
    </rPh>
    <rPh sb="4" eb="5">
      <t>ネン</t>
    </rPh>
    <phoneticPr fontId="2"/>
  </si>
  <si>
    <t>※　職権による記載・消除等も含んでいます。</t>
    <rPh sb="2" eb="4">
      <t>ショッケン</t>
    </rPh>
    <rPh sb="7" eb="9">
      <t>キサイ</t>
    </rPh>
    <rPh sb="10" eb="11">
      <t>ショウ</t>
    </rPh>
    <rPh sb="11" eb="12">
      <t>ジョ</t>
    </rPh>
    <rPh sb="12" eb="13">
      <t>トウ</t>
    </rPh>
    <rPh sb="14" eb="15">
      <t>フク</t>
    </rPh>
    <phoneticPr fontId="2"/>
  </si>
  <si>
    <t>平成２９年</t>
    <rPh sb="0" eb="2">
      <t>ヘイセイ</t>
    </rPh>
    <rPh sb="4" eb="5">
      <t>ネン</t>
    </rPh>
    <phoneticPr fontId="2"/>
  </si>
  <si>
    <t>平成３０年</t>
    <rPh sb="0" eb="2">
      <t>ヘイセイ</t>
    </rPh>
    <rPh sb="4" eb="5">
      <t>ネン</t>
    </rPh>
    <phoneticPr fontId="2"/>
  </si>
  <si>
    <t>田能　６丁目　　　　　　　　　　</t>
  </si>
  <si>
    <t>x</t>
  </si>
  <si>
    <t>x</t>
    <phoneticPr fontId="2"/>
  </si>
  <si>
    <t>下坂部　４丁目(3)　　　　　　　　　</t>
    <phoneticPr fontId="2"/>
  </si>
  <si>
    <t>東大物町　１丁目(6)　</t>
    <rPh sb="0" eb="1">
      <t>ヒガシ</t>
    </rPh>
    <rPh sb="1" eb="3">
      <t>ダイモツ</t>
    </rPh>
    <rPh sb="3" eb="4">
      <t>チョウ</t>
    </rPh>
    <rPh sb="6" eb="8">
      <t>チョウメ</t>
    </rPh>
    <phoneticPr fontId="2"/>
  </si>
  <si>
    <t>　　３　　世帯数がきわめて少数の町（丁）については、「X」で秘匿措置を講じています。</t>
    <rPh sb="5" eb="6">
      <t>ヨ</t>
    </rPh>
    <rPh sb="6" eb="7">
      <t>オビ</t>
    </rPh>
    <rPh sb="7" eb="8">
      <t>カズ</t>
    </rPh>
    <rPh sb="13" eb="14">
      <t>ショウ</t>
    </rPh>
    <rPh sb="14" eb="15">
      <t>カズ</t>
    </rPh>
    <rPh sb="16" eb="17">
      <t>マチ</t>
    </rPh>
    <rPh sb="18" eb="19">
      <t>チョウ</t>
    </rPh>
    <rPh sb="30" eb="32">
      <t>ヒトク</t>
    </rPh>
    <rPh sb="32" eb="34">
      <t>ソチ</t>
    </rPh>
    <rPh sb="35" eb="36">
      <t>コウ</t>
    </rPh>
    <phoneticPr fontId="2"/>
  </si>
  <si>
    <t>(8)　１～４丁目の全部と　５，６丁目の一部は、園田地区である。</t>
    <rPh sb="7" eb="9">
      <t>チョウメ</t>
    </rPh>
    <rPh sb="10" eb="12">
      <t>ゼンブ</t>
    </rPh>
    <rPh sb="17" eb="19">
      <t>チョウメ</t>
    </rPh>
    <rPh sb="20" eb="22">
      <t>イチブ</t>
    </rPh>
    <rPh sb="24" eb="26">
      <t>ソノダ</t>
    </rPh>
    <rPh sb="26" eb="28">
      <t>チク</t>
    </rPh>
    <phoneticPr fontId="2"/>
  </si>
  <si>
    <t>(9)　３丁目は小田地区である。</t>
    <rPh sb="5" eb="7">
      <t>チョウメ</t>
    </rPh>
    <rPh sb="8" eb="10">
      <t>オダ</t>
    </rPh>
    <rPh sb="10" eb="12">
      <t>チク</t>
    </rPh>
    <phoneticPr fontId="2"/>
  </si>
  <si>
    <t>　(住民基本台帳人口　平成３１年３月３１日現在)</t>
    <phoneticPr fontId="2"/>
  </si>
  <si>
    <t>平成３１年</t>
    <rPh sb="0" eb="2">
      <t>ヘイセイ</t>
    </rPh>
    <rPh sb="4" eb="5">
      <t>ネン</t>
    </rPh>
    <phoneticPr fontId="2"/>
  </si>
  <si>
    <t>（住民基本台帳人口　平成３１年３月３１日現在）</t>
    <rPh sb="1" eb="3">
      <t>ジュウミン</t>
    </rPh>
    <rPh sb="3" eb="5">
      <t>キホン</t>
    </rPh>
    <rPh sb="5" eb="7">
      <t>ダイチョウ</t>
    </rPh>
    <rPh sb="7" eb="9">
      <t>ジンコウ</t>
    </rPh>
    <rPh sb="10" eb="12">
      <t>ヘイセイ</t>
    </rPh>
    <rPh sb="14" eb="15">
      <t>ネン</t>
    </rPh>
    <rPh sb="16" eb="17">
      <t>ガツ</t>
    </rPh>
    <rPh sb="19" eb="20">
      <t>ニチ</t>
    </rPh>
    <rPh sb="20" eb="22">
      <t>ゲンザイ</t>
    </rPh>
    <phoneticPr fontId="2"/>
  </si>
  <si>
    <t>（住民基本台帳人口　平成３１年３月３１日）</t>
    <phoneticPr fontId="2"/>
  </si>
  <si>
    <t>（３）　転入･転出人口</t>
    <rPh sb="4" eb="6">
      <t>テンニュウ</t>
    </rPh>
    <rPh sb="7" eb="9">
      <t>テンシュツ</t>
    </rPh>
    <rPh sb="9" eb="10">
      <t>ジン</t>
    </rPh>
    <rPh sb="10" eb="11">
      <t>クチ</t>
    </rPh>
    <phoneticPr fontId="2"/>
  </si>
  <si>
    <t>大浜町１丁目</t>
    <rPh sb="0" eb="2">
      <t>オオハマ</t>
    </rPh>
    <rPh sb="2" eb="3">
      <t>チョウ</t>
    </rPh>
    <phoneticPr fontId="2"/>
  </si>
  <si>
    <t>大浜町２丁目</t>
    <rPh sb="0" eb="2">
      <t>オオハマ</t>
    </rPh>
    <rPh sb="2" eb="3">
      <t>チョウ</t>
    </rPh>
    <phoneticPr fontId="2"/>
  </si>
  <si>
    <t>発行　　尼 崎 市 総 務 局 情 報 公 開 ・ 統 計 担 当</t>
    <rPh sb="0" eb="2">
      <t>ハッコウ</t>
    </rPh>
    <rPh sb="4" eb="5">
      <t>アマ</t>
    </rPh>
    <rPh sb="6" eb="7">
      <t>ザキ</t>
    </rPh>
    <rPh sb="8" eb="9">
      <t>シ</t>
    </rPh>
    <rPh sb="10" eb="11">
      <t>フサ</t>
    </rPh>
    <rPh sb="12" eb="13">
      <t>ツトム</t>
    </rPh>
    <rPh sb="14" eb="15">
      <t>キョク</t>
    </rPh>
    <rPh sb="16" eb="17">
      <t>ジョウ</t>
    </rPh>
    <rPh sb="18" eb="19">
      <t>ホウ</t>
    </rPh>
    <rPh sb="20" eb="21">
      <t>コウ</t>
    </rPh>
    <rPh sb="22" eb="23">
      <t>カイ</t>
    </rPh>
    <rPh sb="26" eb="27">
      <t>オサム</t>
    </rPh>
    <rPh sb="28" eb="29">
      <t>ケイ</t>
    </rPh>
    <rPh sb="30" eb="31">
      <t>タン</t>
    </rPh>
    <rPh sb="32" eb="33">
      <t>トウ</t>
    </rPh>
    <phoneticPr fontId="2"/>
  </si>
  <si>
    <t>　　市政情報センター内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</si>
</sst>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General\)"/>
    <numFmt numFmtId="177" formatCode="\(#,##0\)"/>
  </numFmts>
  <fonts count="4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name val="ＭＳ Ｐゴシック"/>
      <family val="3"/>
      <charset val="128"/>
    </font>
    <font>
      <sz val="15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48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36"/>
      <name val="ＭＳ Ｐ明朝"/>
      <family val="1"/>
      <charset val="128"/>
    </font>
    <font>
      <sz val="22"/>
      <name val="ＭＳ Ｐ明朝"/>
      <family val="1"/>
      <charset val="128"/>
    </font>
    <font>
      <sz val="24"/>
      <name val="ＭＳ Ｐ明朝"/>
      <family val="1"/>
      <charset val="128"/>
    </font>
    <font>
      <sz val="16"/>
      <name val="ＭＳ Ｐ明朝"/>
      <family val="1"/>
      <charset val="128"/>
    </font>
    <font>
      <sz val="19"/>
      <name val="ＭＳ Ｐ明朝"/>
      <family val="1"/>
      <charset val="128"/>
    </font>
    <font>
      <sz val="19"/>
      <name val="ＭＳ Ｐゴシック"/>
      <family val="3"/>
      <charset val="128"/>
    </font>
    <font>
      <sz val="15"/>
      <name val="ＭＳ Ｐ明朝"/>
      <family val="1"/>
      <charset val="128"/>
    </font>
    <font>
      <sz val="26"/>
      <name val="ＭＳ Ｐ明朝"/>
      <family val="1"/>
      <charset val="128"/>
    </font>
    <font>
      <sz val="13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52"/>
      <name val="HG創英角ﾎﾟｯﾌﾟ体"/>
      <family val="3"/>
      <charset val="128"/>
    </font>
    <font>
      <sz val="12"/>
      <name val="ＭＳ Ｐ明朝"/>
      <family val="1"/>
      <charset val="128"/>
    </font>
    <font>
      <sz val="18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5"/>
      <color rgb="FFFF0000"/>
      <name val="ＭＳ Ｐ明朝"/>
      <family val="1"/>
      <charset val="128"/>
    </font>
    <font>
      <sz val="18"/>
      <color rgb="FF00B0F0"/>
      <name val="ＭＳ Ｐゴシック"/>
      <family val="3"/>
      <charset val="128"/>
    </font>
    <font>
      <sz val="16"/>
      <color rgb="FF00B0F0"/>
      <name val="ＭＳ Ｐゴシック"/>
      <family val="3"/>
      <charset val="128"/>
    </font>
    <font>
      <sz val="18"/>
      <color rgb="FF0070C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/>
  </cellStyleXfs>
  <cellXfs count="366">
    <xf numFmtId="0" fontId="0" fillId="0" borderId="0" xfId="0"/>
    <xf numFmtId="38" fontId="7" fillId="0" borderId="0" xfId="1" applyFont="1" applyBorder="1" applyAlignment="1"/>
    <xf numFmtId="38" fontId="7" fillId="0" borderId="0" xfId="1" applyFont="1" applyFill="1" applyBorder="1" applyAlignment="1"/>
    <xf numFmtId="38" fontId="8" fillId="0" borderId="0" xfId="1" applyFont="1" applyFill="1" applyBorder="1"/>
    <xf numFmtId="38" fontId="10" fillId="0" borderId="0" xfId="1" applyFont="1" applyBorder="1" applyAlignment="1"/>
    <xf numFmtId="38" fontId="10" fillId="0" borderId="1" xfId="1" applyFont="1" applyBorder="1"/>
    <xf numFmtId="38" fontId="10" fillId="0" borderId="0" xfId="1" applyFont="1" applyBorder="1"/>
    <xf numFmtId="38" fontId="10" fillId="0" borderId="0" xfId="1" applyFont="1" applyFill="1" applyBorder="1"/>
    <xf numFmtId="38" fontId="10" fillId="0" borderId="2" xfId="1" applyFont="1" applyBorder="1"/>
    <xf numFmtId="38" fontId="10" fillId="0" borderId="0" xfId="1" applyFont="1" applyBorder="1" applyAlignment="1">
      <alignment horizontal="right"/>
    </xf>
    <xf numFmtId="38" fontId="10" fillId="0" borderId="3" xfId="1" applyFont="1" applyBorder="1"/>
    <xf numFmtId="38" fontId="10" fillId="0" borderId="3" xfId="1" applyFont="1" applyFill="1" applyBorder="1"/>
    <xf numFmtId="38" fontId="10" fillId="0" borderId="2" xfId="1" applyFont="1" applyFill="1" applyBorder="1"/>
    <xf numFmtId="38" fontId="10" fillId="0" borderId="0" xfId="1" applyFont="1" applyFill="1" applyBorder="1" applyAlignment="1"/>
    <xf numFmtId="38" fontId="10" fillId="0" borderId="0" xfId="1" applyFont="1" applyFill="1" applyBorder="1" applyAlignment="1">
      <alignment horizontal="right"/>
    </xf>
    <xf numFmtId="38" fontId="10" fillId="0" borderId="0" xfId="1" applyFont="1" applyBorder="1" applyAlignment="1">
      <alignment horizontal="right" vertical="center"/>
    </xf>
    <xf numFmtId="38" fontId="10" fillId="0" borderId="0" xfId="1" applyFont="1" applyAlignment="1">
      <alignment horizontal="right"/>
    </xf>
    <xf numFmtId="38" fontId="10" fillId="0" borderId="3" xfId="1" applyFont="1" applyBorder="1" applyAlignment="1">
      <alignment horizontal="right"/>
    </xf>
    <xf numFmtId="38" fontId="10" fillId="0" borderId="0" xfId="1" applyFont="1" applyAlignment="1"/>
    <xf numFmtId="38" fontId="10" fillId="0" borderId="4" xfId="1" applyFont="1" applyBorder="1" applyAlignment="1">
      <alignment horizontal="right"/>
    </xf>
    <xf numFmtId="38" fontId="10" fillId="0" borderId="5" xfId="1" applyFont="1" applyBorder="1"/>
    <xf numFmtId="38" fontId="10" fillId="0" borderId="4" xfId="1" applyFont="1" applyBorder="1"/>
    <xf numFmtId="38" fontId="10" fillId="0" borderId="6" xfId="1" applyFont="1" applyBorder="1"/>
    <xf numFmtId="38" fontId="10" fillId="0" borderId="0" xfId="1" applyFont="1" applyBorder="1" applyAlignment="1">
      <alignment vertical="center"/>
    </xf>
    <xf numFmtId="38" fontId="7" fillId="0" borderId="0" xfId="1" applyFont="1"/>
    <xf numFmtId="38" fontId="10" fillId="0" borderId="0" xfId="1" applyFont="1" applyAlignment="1">
      <alignment horizontal="left"/>
    </xf>
    <xf numFmtId="38" fontId="12" fillId="0" borderId="0" xfId="1" applyFont="1" applyBorder="1"/>
    <xf numFmtId="38" fontId="3" fillId="0" borderId="0" xfId="1" applyFont="1" applyBorder="1"/>
    <xf numFmtId="38" fontId="7" fillId="0" borderId="0" xfId="1" applyFont="1" applyBorder="1"/>
    <xf numFmtId="38" fontId="10" fillId="0" borderId="6" xfId="1" applyFont="1" applyBorder="1" applyAlignment="1">
      <alignment horizontal="right"/>
    </xf>
    <xf numFmtId="38" fontId="10" fillId="0" borderId="7" xfId="1" applyFont="1" applyBorder="1" applyAlignment="1">
      <alignment horizontal="right"/>
    </xf>
    <xf numFmtId="38" fontId="10" fillId="0" borderId="0" xfId="1" applyFont="1"/>
    <xf numFmtId="38" fontId="11" fillId="0" borderId="0" xfId="1" applyFont="1" applyFill="1" applyAlignment="1">
      <alignment horizontal="center" vertical="center"/>
    </xf>
    <xf numFmtId="38" fontId="10" fillId="0" borderId="0" xfId="1" applyFont="1" applyFill="1" applyBorder="1" applyAlignment="1">
      <alignment horizontal="center"/>
    </xf>
    <xf numFmtId="38" fontId="10" fillId="0" borderId="0" xfId="1" applyFont="1" applyFill="1"/>
    <xf numFmtId="38" fontId="10" fillId="0" borderId="0" xfId="1" applyFont="1" applyFill="1" applyAlignment="1">
      <alignment horizontal="center" vertical="center"/>
    </xf>
    <xf numFmtId="38" fontId="11" fillId="0" borderId="0" xfId="1" applyFont="1" applyFill="1" applyAlignment="1">
      <alignment horizontal="left" vertical="center"/>
    </xf>
    <xf numFmtId="38" fontId="7" fillId="0" borderId="0" xfId="1" applyFont="1" applyFill="1"/>
    <xf numFmtId="38" fontId="7" fillId="0" borderId="0" xfId="1" applyFont="1" applyFill="1" applyAlignment="1">
      <alignment horizontal="distributed"/>
    </xf>
    <xf numFmtId="38" fontId="9" fillId="0" borderId="0" xfId="1" applyFont="1" applyAlignment="1">
      <alignment horizontal="left"/>
    </xf>
    <xf numFmtId="38" fontId="10" fillId="0" borderId="0" xfId="1" applyFont="1" applyFill="1" applyAlignment="1"/>
    <xf numFmtId="38" fontId="6" fillId="0" borderId="0" xfId="1" applyFont="1" applyAlignment="1">
      <alignment horizontal="left"/>
    </xf>
    <xf numFmtId="38" fontId="7" fillId="0" borderId="0" xfId="1" applyFont="1" applyAlignment="1">
      <alignment horizontal="distributed"/>
    </xf>
    <xf numFmtId="38" fontId="8" fillId="0" borderId="0" xfId="1" applyFont="1" applyAlignment="1"/>
    <xf numFmtId="38" fontId="8" fillId="0" borderId="0" xfId="1" applyFont="1" applyFill="1" applyAlignment="1"/>
    <xf numFmtId="38" fontId="10" fillId="0" borderId="8" xfId="1" applyFont="1" applyBorder="1" applyAlignment="1">
      <alignment horizontal="center" vertical="center"/>
    </xf>
    <xf numFmtId="38" fontId="10" fillId="0" borderId="0" xfId="1" applyFont="1" applyFill="1" applyBorder="1" applyAlignment="1">
      <alignment horizontal="center" vertical="center"/>
    </xf>
    <xf numFmtId="38" fontId="12" fillId="0" borderId="0" xfId="1" applyFont="1"/>
    <xf numFmtId="38" fontId="12" fillId="0" borderId="8" xfId="1" applyFont="1" applyBorder="1"/>
    <xf numFmtId="38" fontId="12" fillId="0" borderId="9" xfId="1" applyFont="1" applyBorder="1"/>
    <xf numFmtId="38" fontId="5" fillId="0" borderId="0" xfId="1" applyFont="1" applyBorder="1"/>
    <xf numFmtId="38" fontId="10" fillId="0" borderId="4" xfId="1" applyFont="1" applyBorder="1" applyAlignment="1">
      <alignment horizontal="left" vertical="center"/>
    </xf>
    <xf numFmtId="38" fontId="9" fillId="0" borderId="0" xfId="1" applyFont="1"/>
    <xf numFmtId="38" fontId="8" fillId="0" borderId="4" xfId="1" applyFont="1" applyBorder="1"/>
    <xf numFmtId="38" fontId="10" fillId="0" borderId="0" xfId="1" applyFont="1" applyAlignment="1">
      <alignment horizontal="distributed"/>
    </xf>
    <xf numFmtId="38" fontId="8" fillId="0" borderId="4" xfId="1" applyFont="1" applyBorder="1" applyAlignment="1">
      <alignment horizontal="center"/>
    </xf>
    <xf numFmtId="38" fontId="10" fillId="0" borderId="0" xfId="1" applyFont="1" applyBorder="1" applyAlignment="1">
      <alignment horizontal="center"/>
    </xf>
    <xf numFmtId="38" fontId="10" fillId="0" borderId="0" xfId="1" applyFont="1" applyBorder="1" applyAlignment="1">
      <alignment horizontal="distributed"/>
    </xf>
    <xf numFmtId="38" fontId="8" fillId="0" borderId="7" xfId="1" applyFont="1" applyBorder="1"/>
    <xf numFmtId="38" fontId="8" fillId="0" borderId="4" xfId="1" applyFont="1" applyBorder="1" applyAlignment="1">
      <alignment horizontal="left"/>
    </xf>
    <xf numFmtId="38" fontId="13" fillId="0" borderId="4" xfId="1" applyFont="1" applyBorder="1"/>
    <xf numFmtId="38" fontId="8" fillId="0" borderId="0" xfId="1" applyFont="1" applyBorder="1"/>
    <xf numFmtId="38" fontId="8" fillId="0" borderId="3" xfId="1" applyFont="1" applyBorder="1"/>
    <xf numFmtId="38" fontId="10" fillId="0" borderId="7" xfId="1" applyFont="1" applyBorder="1"/>
    <xf numFmtId="38" fontId="7" fillId="0" borderId="0" xfId="1" applyFont="1" applyBorder="1" applyAlignment="1">
      <alignment horizontal="distributed"/>
    </xf>
    <xf numFmtId="38" fontId="7" fillId="0" borderId="0" xfId="1" applyFont="1" applyFill="1" applyBorder="1"/>
    <xf numFmtId="38" fontId="7" fillId="0" borderId="0" xfId="1" applyFont="1" applyBorder="1" applyAlignment="1">
      <alignment horizontal="center"/>
    </xf>
    <xf numFmtId="38" fontId="8" fillId="0" borderId="0" xfId="1" applyFont="1"/>
    <xf numFmtId="38" fontId="4" fillId="0" borderId="4" xfId="1" applyFont="1" applyBorder="1"/>
    <xf numFmtId="38" fontId="13" fillId="0" borderId="0" xfId="1" applyFont="1"/>
    <xf numFmtId="38" fontId="10" fillId="0" borderId="0" xfId="1" applyFont="1" applyAlignment="1">
      <alignment horizontal="center" vertical="center"/>
    </xf>
    <xf numFmtId="38" fontId="10" fillId="0" borderId="0" xfId="1" applyFont="1" applyFill="1" applyAlignment="1">
      <alignment horizontal="left" vertical="center"/>
    </xf>
    <xf numFmtId="38" fontId="10" fillId="0" borderId="4" xfId="1" applyFont="1" applyBorder="1" applyAlignment="1">
      <alignment horizontal="center" vertical="center"/>
    </xf>
    <xf numFmtId="38" fontId="10" fillId="0" borderId="0" xfId="1" applyFont="1" applyBorder="1" applyAlignment="1">
      <alignment horizontal="center" vertical="center"/>
    </xf>
    <xf numFmtId="38" fontId="8" fillId="0" borderId="4" xfId="1" applyFont="1" applyFill="1" applyBorder="1"/>
    <xf numFmtId="38" fontId="13" fillId="0" borderId="0" xfId="1" applyFont="1" applyBorder="1"/>
    <xf numFmtId="38" fontId="10" fillId="0" borderId="0" xfId="1" applyFont="1" applyAlignment="1">
      <alignment horizontal="center"/>
    </xf>
    <xf numFmtId="38" fontId="10" fillId="0" borderId="0" xfId="1" applyFont="1" applyFill="1" applyAlignment="1">
      <alignment horizontal="left"/>
    </xf>
    <xf numFmtId="38" fontId="6" fillId="0" borderId="0" xfId="1" applyFont="1" applyFill="1" applyAlignment="1">
      <alignment horizontal="left"/>
    </xf>
    <xf numFmtId="38" fontId="7" fillId="0" borderId="0" xfId="1" applyFont="1" applyAlignment="1">
      <alignment horizontal="center" vertical="center"/>
    </xf>
    <xf numFmtId="38" fontId="10" fillId="0" borderId="4" xfId="1" applyFont="1" applyBorder="1" applyAlignment="1">
      <alignment horizontal="center"/>
    </xf>
    <xf numFmtId="38" fontId="13" fillId="0" borderId="0" xfId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distributed"/>
    </xf>
    <xf numFmtId="38" fontId="10" fillId="0" borderId="0" xfId="1" applyFont="1" applyFill="1" applyAlignment="1">
      <alignment horizontal="distributed"/>
    </xf>
    <xf numFmtId="38" fontId="5" fillId="0" borderId="0" xfId="1" applyFont="1" applyFill="1" applyBorder="1"/>
    <xf numFmtId="38" fontId="3" fillId="0" borderId="0" xfId="1" applyFont="1" applyFill="1" applyBorder="1"/>
    <xf numFmtId="38" fontId="7" fillId="0" borderId="0" xfId="1" applyFont="1" applyFill="1" applyBorder="1" applyAlignment="1">
      <alignment horizontal="distributed"/>
    </xf>
    <xf numFmtId="38" fontId="7" fillId="0" borderId="0" xfId="1" applyFont="1" applyFill="1" applyAlignment="1">
      <alignment horizontal="center"/>
    </xf>
    <xf numFmtId="38" fontId="8" fillId="0" borderId="0" xfId="1" applyFont="1" applyBorder="1" applyAlignment="1">
      <alignment horizontal="distributed"/>
    </xf>
    <xf numFmtId="38" fontId="7" fillId="0" borderId="8" xfId="1" applyFont="1" applyBorder="1"/>
    <xf numFmtId="38" fontId="7" fillId="0" borderId="10" xfId="1" applyFont="1" applyBorder="1"/>
    <xf numFmtId="38" fontId="7" fillId="0" borderId="9" xfId="1" applyFont="1" applyBorder="1"/>
    <xf numFmtId="38" fontId="14" fillId="0" borderId="5" xfId="1" applyFont="1" applyBorder="1" applyAlignment="1">
      <alignment horizontal="left" vertical="center"/>
    </xf>
    <xf numFmtId="38" fontId="14" fillId="0" borderId="4" xfId="1" applyFont="1" applyBorder="1" applyAlignment="1">
      <alignment horizontal="left" vertical="center"/>
    </xf>
    <xf numFmtId="38" fontId="14" fillId="0" borderId="0" xfId="1" applyFont="1" applyAlignment="1">
      <alignment horizontal="left" vertical="center"/>
    </xf>
    <xf numFmtId="38" fontId="12" fillId="0" borderId="10" xfId="1" applyFont="1" applyBorder="1"/>
    <xf numFmtId="38" fontId="10" fillId="0" borderId="3" xfId="1" applyFont="1" applyBorder="1" applyAlignment="1"/>
    <xf numFmtId="38" fontId="10" fillId="0" borderId="3" xfId="1" applyFont="1" applyBorder="1" applyAlignment="1">
      <alignment vertical="center"/>
    </xf>
    <xf numFmtId="0" fontId="10" fillId="0" borderId="0" xfId="1" applyNumberFormat="1" applyFont="1" applyBorder="1"/>
    <xf numFmtId="176" fontId="10" fillId="0" borderId="0" xfId="1" applyNumberFormat="1" applyFont="1" applyBorder="1"/>
    <xf numFmtId="0" fontId="8" fillId="0" borderId="4" xfId="1" applyNumberFormat="1" applyFont="1" applyBorder="1"/>
    <xf numFmtId="0" fontId="7" fillId="0" borderId="0" xfId="1" applyNumberFormat="1" applyFont="1"/>
    <xf numFmtId="0" fontId="10" fillId="0" borderId="0" xfId="0" applyFont="1"/>
    <xf numFmtId="38" fontId="10" fillId="0" borderId="0" xfId="0" applyNumberFormat="1" applyFont="1"/>
    <xf numFmtId="38" fontId="10" fillId="0" borderId="0" xfId="0" applyNumberFormat="1" applyFont="1" applyFill="1"/>
    <xf numFmtId="38" fontId="10" fillId="0" borderId="4" xfId="1" applyFont="1" applyFill="1" applyBorder="1"/>
    <xf numFmtId="38" fontId="10" fillId="0" borderId="3" xfId="0" applyNumberFormat="1" applyFont="1" applyBorder="1"/>
    <xf numFmtId="38" fontId="10" fillId="0" borderId="0" xfId="0" applyNumberFormat="1" applyFont="1" applyBorder="1"/>
    <xf numFmtId="38" fontId="5" fillId="0" borderId="10" xfId="1" applyFont="1" applyBorder="1"/>
    <xf numFmtId="0" fontId="16" fillId="0" borderId="0" xfId="2" applyFont="1" applyAlignment="1">
      <alignment horizontal="center"/>
    </xf>
    <xf numFmtId="0" fontId="16" fillId="0" borderId="0" xfId="2" applyFont="1"/>
    <xf numFmtId="0" fontId="7" fillId="0" borderId="8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/>
    </xf>
    <xf numFmtId="0" fontId="7" fillId="0" borderId="9" xfId="2" applyFont="1" applyBorder="1" applyAlignment="1">
      <alignment horizontal="center"/>
    </xf>
    <xf numFmtId="0" fontId="7" fillId="0" borderId="0" xfId="2" applyFont="1" applyAlignment="1">
      <alignment horizontal="center"/>
    </xf>
    <xf numFmtId="38" fontId="7" fillId="0" borderId="2" xfId="1" applyFont="1" applyBorder="1"/>
    <xf numFmtId="0" fontId="7" fillId="0" borderId="0" xfId="2" applyFont="1" applyBorder="1" applyAlignment="1">
      <alignment horizontal="center"/>
    </xf>
    <xf numFmtId="0" fontId="7" fillId="0" borderId="3" xfId="2" applyFont="1" applyBorder="1" applyAlignment="1">
      <alignment horizontal="center"/>
    </xf>
    <xf numFmtId="0" fontId="7" fillId="0" borderId="6" xfId="2" applyFont="1" applyBorder="1"/>
    <xf numFmtId="0" fontId="7" fillId="0" borderId="3" xfId="2" applyFont="1" applyBorder="1"/>
    <xf numFmtId="0" fontId="7" fillId="0" borderId="0" xfId="2" applyFont="1"/>
    <xf numFmtId="0" fontId="7" fillId="0" borderId="0" xfId="2" applyFont="1" applyBorder="1"/>
    <xf numFmtId="38" fontId="7" fillId="0" borderId="0" xfId="2" applyNumberFormat="1" applyFont="1" applyBorder="1"/>
    <xf numFmtId="0" fontId="0" fillId="0" borderId="0" xfId="0" applyAlignment="1">
      <alignment horizontal="center" vertical="center"/>
    </xf>
    <xf numFmtId="0" fontId="0" fillId="0" borderId="0" xfId="0" applyBorder="1"/>
    <xf numFmtId="0" fontId="7" fillId="0" borderId="9" xfId="2" applyFont="1" applyBorder="1" applyAlignment="1">
      <alignment horizontal="center" vertical="center"/>
    </xf>
    <xf numFmtId="38" fontId="7" fillId="0" borderId="2" xfId="1" applyFont="1" applyBorder="1" applyAlignment="1">
      <alignment horizontal="center"/>
    </xf>
    <xf numFmtId="38" fontId="7" fillId="0" borderId="4" xfId="1" applyFont="1" applyBorder="1" applyAlignment="1">
      <alignment horizontal="center"/>
    </xf>
    <xf numFmtId="0" fontId="7" fillId="0" borderId="17" xfId="2" applyFont="1" applyBorder="1" applyAlignment="1">
      <alignment horizontal="center"/>
    </xf>
    <xf numFmtId="0" fontId="7" fillId="0" borderId="0" xfId="0" applyFont="1"/>
    <xf numFmtId="0" fontId="4" fillId="0" borderId="0" xfId="0" applyFont="1"/>
    <xf numFmtId="0" fontId="6" fillId="0" borderId="0" xfId="0" applyFont="1" applyBorder="1"/>
    <xf numFmtId="0" fontId="17" fillId="0" borderId="0" xfId="0" applyFont="1" applyAlignment="1">
      <alignment horizontal="distributed" vertical="distributed"/>
    </xf>
    <xf numFmtId="0" fontId="18" fillId="0" borderId="0" xfId="0" applyFont="1" applyAlignment="1">
      <alignment horizontal="center" vertical="distributed"/>
    </xf>
    <xf numFmtId="0" fontId="19" fillId="0" borderId="0" xfId="0" applyFont="1" applyAlignment="1">
      <alignment horizontal="distributed" vertical="distributed"/>
    </xf>
    <xf numFmtId="0" fontId="21" fillId="0" borderId="0" xfId="0" applyFont="1" applyAlignment="1">
      <alignment horizontal="distributed" vertical="distributed"/>
    </xf>
    <xf numFmtId="0" fontId="22" fillId="0" borderId="0" xfId="0" applyFont="1" applyAlignment="1">
      <alignment horizontal="distributed" vertical="distributed"/>
    </xf>
    <xf numFmtId="0" fontId="19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distributed" vertical="distributed"/>
    </xf>
    <xf numFmtId="0" fontId="15" fillId="0" borderId="0" xfId="0" applyFont="1" applyAlignment="1">
      <alignment horizontal="left"/>
    </xf>
    <xf numFmtId="0" fontId="19" fillId="0" borderId="0" xfId="0" applyFont="1" applyAlignment="1"/>
    <xf numFmtId="0" fontId="15" fillId="0" borderId="0" xfId="0" applyFont="1" applyAlignment="1">
      <alignment horizontal="left" vertical="center"/>
    </xf>
    <xf numFmtId="0" fontId="19" fillId="0" borderId="0" xfId="0" applyFont="1"/>
    <xf numFmtId="0" fontId="23" fillId="0" borderId="0" xfId="0" applyFont="1" applyAlignment="1">
      <alignment horizontal="distributed" vertical="distributed"/>
    </xf>
    <xf numFmtId="0" fontId="2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6" fillId="0" borderId="0" xfId="0" applyFont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left" vertical="center"/>
    </xf>
    <xf numFmtId="0" fontId="0" fillId="0" borderId="3" xfId="0" applyBorder="1"/>
    <xf numFmtId="38" fontId="7" fillId="0" borderId="6" xfId="1" applyFont="1" applyBorder="1"/>
    <xf numFmtId="38" fontId="7" fillId="0" borderId="7" xfId="1" applyFont="1" applyBorder="1"/>
    <xf numFmtId="38" fontId="7" fillId="0" borderId="3" xfId="1" applyFont="1" applyBorder="1"/>
    <xf numFmtId="0" fontId="6" fillId="0" borderId="0" xfId="2" applyFont="1" applyBorder="1"/>
    <xf numFmtId="0" fontId="27" fillId="0" borderId="0" xfId="0" applyFont="1" applyAlignment="1">
      <alignment horizontal="left" vertical="center"/>
    </xf>
    <xf numFmtId="38" fontId="7" fillId="0" borderId="18" xfId="1" applyFont="1" applyBorder="1" applyAlignment="1">
      <alignment horizontal="center"/>
    </xf>
    <xf numFmtId="38" fontId="7" fillId="0" borderId="19" xfId="1" applyFont="1" applyBorder="1" applyAlignment="1">
      <alignment horizontal="center"/>
    </xf>
    <xf numFmtId="38" fontId="7" fillId="0" borderId="17" xfId="1" applyFont="1" applyBorder="1" applyAlignment="1">
      <alignment horizontal="center"/>
    </xf>
    <xf numFmtId="0" fontId="20" fillId="0" borderId="0" xfId="0" applyFont="1" applyAlignment="1">
      <alignment horizontal="distributed" vertical="distributed"/>
    </xf>
    <xf numFmtId="0" fontId="0" fillId="0" borderId="0" xfId="0" applyAlignment="1">
      <alignment horizontal="distributed" vertical="distributed"/>
    </xf>
    <xf numFmtId="0" fontId="19" fillId="0" borderId="0" xfId="0" applyFont="1" applyAlignment="1">
      <alignment horizontal="right" vertical="center"/>
    </xf>
    <xf numFmtId="0" fontId="7" fillId="0" borderId="0" xfId="2" applyFont="1" applyBorder="1" applyAlignment="1">
      <alignment horizontal="left"/>
    </xf>
    <xf numFmtId="0" fontId="0" fillId="0" borderId="0" xfId="0" applyBorder="1" applyAlignment="1">
      <alignment horizontal="left"/>
    </xf>
    <xf numFmtId="38" fontId="10" fillId="0" borderId="2" xfId="1" applyFont="1" applyBorder="1" applyAlignment="1">
      <alignment vertical="center"/>
    </xf>
    <xf numFmtId="38" fontId="10" fillId="0" borderId="4" xfId="1" applyFont="1" applyBorder="1" applyAlignment="1">
      <alignment vertical="center"/>
    </xf>
    <xf numFmtId="0" fontId="10" fillId="0" borderId="4" xfId="1" applyNumberFormat="1" applyFont="1" applyBorder="1"/>
    <xf numFmtId="38" fontId="10" fillId="0" borderId="9" xfId="1" applyFont="1" applyBorder="1"/>
    <xf numFmtId="38" fontId="10" fillId="0" borderId="9" xfId="1" applyFont="1" applyFill="1" applyBorder="1"/>
    <xf numFmtId="0" fontId="24" fillId="0" borderId="0" xfId="0" applyFont="1" applyAlignment="1">
      <alignment horizontal="distributed" vertical="distributed"/>
    </xf>
    <xf numFmtId="0" fontId="24" fillId="0" borderId="0" xfId="0" applyFont="1" applyAlignment="1">
      <alignment horizontal="center" vertical="distributed"/>
    </xf>
    <xf numFmtId="0" fontId="27" fillId="0" borderId="0" xfId="0" applyFont="1" applyAlignment="1">
      <alignment horizontal="center" vertical="center"/>
    </xf>
    <xf numFmtId="38" fontId="8" fillId="0" borderId="4" xfId="1" applyFont="1" applyBorder="1" applyAlignment="1">
      <alignment vertical="center"/>
    </xf>
    <xf numFmtId="38" fontId="10" fillId="0" borderId="0" xfId="1" applyFont="1" applyAlignment="1">
      <alignment horizontal="left" vertical="center"/>
    </xf>
    <xf numFmtId="177" fontId="10" fillId="0" borderId="0" xfId="1" applyNumberFormat="1" applyFont="1" applyFill="1" applyBorder="1"/>
    <xf numFmtId="176" fontId="10" fillId="0" borderId="0" xfId="1" applyNumberFormat="1" applyFont="1" applyFill="1" applyBorder="1"/>
    <xf numFmtId="38" fontId="29" fillId="0" borderId="4" xfId="1" applyFont="1" applyBorder="1" applyAlignment="1">
      <alignment vertical="center"/>
    </xf>
    <xf numFmtId="38" fontId="29" fillId="0" borderId="4" xfId="1" applyFont="1" applyBorder="1"/>
    <xf numFmtId="38" fontId="8" fillId="0" borderId="9" xfId="1" applyFont="1" applyBorder="1"/>
    <xf numFmtId="38" fontId="29" fillId="0" borderId="7" xfId="1" applyFont="1" applyBorder="1" applyAlignment="1">
      <alignment vertical="center"/>
    </xf>
    <xf numFmtId="38" fontId="10" fillId="0" borderId="7" xfId="1" applyFont="1" applyBorder="1" applyAlignment="1">
      <alignment vertical="center"/>
    </xf>
    <xf numFmtId="38" fontId="29" fillId="0" borderId="7" xfId="1" applyFont="1" applyBorder="1"/>
    <xf numFmtId="0" fontId="0" fillId="0" borderId="0" xfId="0" applyAlignment="1"/>
    <xf numFmtId="0" fontId="0" fillId="0" borderId="10" xfId="0" applyBorder="1"/>
    <xf numFmtId="0" fontId="0" fillId="0" borderId="9" xfId="0" applyBorder="1"/>
    <xf numFmtId="0" fontId="0" fillId="0" borderId="2" xfId="0" applyBorder="1"/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distributed" vertical="distributed"/>
    </xf>
    <xf numFmtId="0" fontId="24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distributed" vertical="center"/>
    </xf>
    <xf numFmtId="0" fontId="24" fillId="0" borderId="0" xfId="0" applyFont="1" applyBorder="1" applyAlignment="1">
      <alignment horizontal="distributed" vertical="center"/>
    </xf>
    <xf numFmtId="0" fontId="24" fillId="0" borderId="2" xfId="0" applyFont="1" applyBorder="1" applyAlignment="1">
      <alignment horizontal="distributed" vertical="center"/>
    </xf>
    <xf numFmtId="0" fontId="0" fillId="0" borderId="4" xfId="0" applyBorder="1"/>
    <xf numFmtId="0" fontId="15" fillId="0" borderId="0" xfId="0" applyFont="1" applyBorder="1" applyAlignment="1">
      <alignment horizontal="distributed" vertical="center"/>
    </xf>
    <xf numFmtId="0" fontId="32" fillId="0" borderId="0" xfId="0" applyFont="1" applyBorder="1" applyAlignment="1">
      <alignment horizontal="center" vertical="center"/>
    </xf>
    <xf numFmtId="0" fontId="15" fillId="0" borderId="9" xfId="0" applyFont="1" applyBorder="1" applyAlignment="1">
      <alignment horizontal="distributed" vertical="center"/>
    </xf>
    <xf numFmtId="0" fontId="30" fillId="0" borderId="9" xfId="0" applyFont="1" applyBorder="1" applyAlignment="1">
      <alignment horizontal="distributed" vertical="center"/>
    </xf>
    <xf numFmtId="0" fontId="30" fillId="0" borderId="0" xfId="2" applyFont="1" applyBorder="1" applyAlignment="1">
      <alignment vertical="top"/>
    </xf>
    <xf numFmtId="0" fontId="7" fillId="0" borderId="0" xfId="2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7" fillId="0" borderId="0" xfId="2" applyFont="1" applyAlignment="1">
      <alignment vertical="top"/>
    </xf>
    <xf numFmtId="38" fontId="27" fillId="0" borderId="9" xfId="1" applyFont="1" applyBorder="1" applyAlignment="1">
      <alignment horizontal="left"/>
    </xf>
    <xf numFmtId="38" fontId="27" fillId="0" borderId="9" xfId="1" applyFont="1" applyBorder="1"/>
    <xf numFmtId="38" fontId="27" fillId="0" borderId="9" xfId="1" applyFont="1" applyBorder="1" applyAlignment="1">
      <alignment horizontal="distributed"/>
    </xf>
    <xf numFmtId="38" fontId="27" fillId="0" borderId="9" xfId="1" applyFont="1" applyFill="1" applyBorder="1"/>
    <xf numFmtId="38" fontId="27" fillId="0" borderId="0" xfId="1" applyFont="1" applyBorder="1"/>
    <xf numFmtId="38" fontId="27" fillId="0" borderId="0" xfId="1" applyFont="1" applyBorder="1" applyAlignment="1">
      <alignment horizontal="distributed"/>
    </xf>
    <xf numFmtId="38" fontId="27" fillId="0" borderId="0" xfId="1" applyFont="1" applyFill="1" applyBorder="1"/>
    <xf numFmtId="38" fontId="27" fillId="0" borderId="9" xfId="1" applyFont="1" applyFill="1" applyBorder="1" applyAlignment="1">
      <alignment horizontal="distributed"/>
    </xf>
    <xf numFmtId="38" fontId="27" fillId="0" borderId="0" xfId="1" applyFont="1" applyFill="1" applyBorder="1" applyAlignment="1">
      <alignment horizontal="distributed"/>
    </xf>
    <xf numFmtId="38" fontId="27" fillId="0" borderId="4" xfId="1" applyFont="1" applyBorder="1"/>
    <xf numFmtId="38" fontId="13" fillId="0" borderId="0" xfId="1" applyFont="1" applyAlignment="1">
      <alignment horizontal="distributed"/>
    </xf>
    <xf numFmtId="38" fontId="13" fillId="0" borderId="0" xfId="1" applyFont="1" applyFill="1"/>
    <xf numFmtId="0" fontId="8" fillId="0" borderId="4" xfId="1" applyNumberFormat="1" applyFont="1" applyFill="1" applyBorder="1"/>
    <xf numFmtId="0" fontId="10" fillId="0" borderId="0" xfId="1" applyNumberFormat="1" applyFont="1" applyFill="1" applyBorder="1"/>
    <xf numFmtId="0" fontId="10" fillId="0" borderId="2" xfId="1" applyNumberFormat="1" applyFont="1" applyFill="1" applyBorder="1"/>
    <xf numFmtId="0" fontId="7" fillId="0" borderId="0" xfId="1" applyNumberFormat="1" applyFont="1" applyFill="1"/>
    <xf numFmtId="38" fontId="33" fillId="0" borderId="0" xfId="1" applyFont="1"/>
    <xf numFmtId="38" fontId="34" fillId="0" borderId="0" xfId="1" applyFont="1"/>
    <xf numFmtId="38" fontId="35" fillId="0" borderId="0" xfId="1" applyFont="1" applyBorder="1" applyAlignment="1">
      <alignment vertical="center"/>
    </xf>
    <xf numFmtId="0" fontId="10" fillId="0" borderId="0" xfId="0" applyNumberFormat="1" applyFont="1"/>
    <xf numFmtId="38" fontId="33" fillId="0" borderId="4" xfId="1" applyFont="1" applyBorder="1" applyAlignment="1">
      <alignment horizontal="left" vertical="center"/>
    </xf>
    <xf numFmtId="38" fontId="33" fillId="0" borderId="0" xfId="1" applyFont="1" applyBorder="1" applyAlignment="1"/>
    <xf numFmtId="38" fontId="33" fillId="0" borderId="4" xfId="1" applyFont="1" applyBorder="1" applyAlignment="1"/>
    <xf numFmtId="38" fontId="33" fillId="0" borderId="0" xfId="1" applyFont="1" applyBorder="1"/>
    <xf numFmtId="38" fontId="33" fillId="0" borderId="0" xfId="1" applyFont="1" applyFill="1" applyBorder="1"/>
    <xf numFmtId="38" fontId="10" fillId="0" borderId="2" xfId="1" applyFont="1" applyFill="1" applyBorder="1" applyAlignment="1">
      <alignment horizontal="right"/>
    </xf>
    <xf numFmtId="176" fontId="10" fillId="0" borderId="2" xfId="1" applyNumberFormat="1" applyFont="1" applyFill="1" applyBorder="1"/>
    <xf numFmtId="38" fontId="35" fillId="0" borderId="0" xfId="1" applyFont="1" applyFill="1" applyBorder="1" applyAlignment="1">
      <alignment vertical="center"/>
    </xf>
    <xf numFmtId="38" fontId="33" fillId="0" borderId="0" xfId="1" applyFont="1" applyBorder="1" applyAlignment="1">
      <alignment horizontal="right" vertical="center"/>
    </xf>
    <xf numFmtId="38" fontId="33" fillId="0" borderId="0" xfId="1" applyFont="1" applyBorder="1" applyAlignment="1">
      <alignment horizontal="right"/>
    </xf>
    <xf numFmtId="38" fontId="33" fillId="0" borderId="4" xfId="1" applyFont="1" applyBorder="1" applyAlignment="1">
      <alignment horizontal="right"/>
    </xf>
    <xf numFmtId="38" fontId="35" fillId="0" borderId="0" xfId="1" applyFont="1"/>
    <xf numFmtId="38" fontId="7" fillId="0" borderId="2" xfId="1" applyFont="1" applyBorder="1" applyAlignment="1">
      <alignment horizontal="center"/>
    </xf>
    <xf numFmtId="38" fontId="7" fillId="0" borderId="4" xfId="1" applyFont="1" applyBorder="1" applyAlignment="1">
      <alignment horizontal="center"/>
    </xf>
    <xf numFmtId="38" fontId="7" fillId="0" borderId="0" xfId="1" applyFont="1" applyBorder="1" applyAlignment="1">
      <alignment horizontal="center"/>
    </xf>
    <xf numFmtId="0" fontId="7" fillId="0" borderId="8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38" fontId="20" fillId="0" borderId="0" xfId="1" applyFont="1" applyBorder="1"/>
    <xf numFmtId="38" fontId="36" fillId="0" borderId="0" xfId="1" applyFont="1"/>
    <xf numFmtId="38" fontId="37" fillId="0" borderId="0" xfId="1" applyFont="1" applyBorder="1"/>
    <xf numFmtId="38" fontId="36" fillId="0" borderId="0" xfId="1" applyFont="1" applyBorder="1"/>
    <xf numFmtId="38" fontId="33" fillId="0" borderId="0" xfId="1" applyFont="1" applyAlignment="1"/>
    <xf numFmtId="38" fontId="33" fillId="0" borderId="2" xfId="1" applyFont="1" applyFill="1" applyBorder="1"/>
    <xf numFmtId="38" fontId="33" fillId="0" borderId="0" xfId="1" applyFont="1" applyAlignment="1">
      <alignment horizontal="right"/>
    </xf>
    <xf numFmtId="38" fontId="33" fillId="0" borderId="4" xfId="1" applyFont="1" applyBorder="1" applyAlignment="1">
      <alignment horizontal="left"/>
    </xf>
    <xf numFmtId="38" fontId="33" fillId="0" borderId="11" xfId="1" applyFont="1" applyBorder="1"/>
    <xf numFmtId="38" fontId="33" fillId="0" borderId="12" xfId="1" applyFont="1" applyBorder="1"/>
    <xf numFmtId="38" fontId="33" fillId="0" borderId="13" xfId="1" applyFont="1" applyBorder="1"/>
    <xf numFmtId="38" fontId="7" fillId="0" borderId="0" xfId="1" applyNumberFormat="1" applyFont="1" applyBorder="1"/>
    <xf numFmtId="0" fontId="0" fillId="0" borderId="0" xfId="0" applyAlignment="1">
      <alignment horizontal="center"/>
    </xf>
    <xf numFmtId="0" fontId="8" fillId="0" borderId="4" xfId="1" applyNumberFormat="1" applyFont="1" applyBorder="1" applyAlignment="1">
      <alignment horizontal="left"/>
    </xf>
    <xf numFmtId="0" fontId="33" fillId="0" borderId="0" xfId="1" applyNumberFormat="1" applyFont="1"/>
    <xf numFmtId="38" fontId="35" fillId="0" borderId="0" xfId="1" applyFont="1" applyBorder="1" applyAlignment="1">
      <alignment horizontal="right"/>
    </xf>
    <xf numFmtId="38" fontId="33" fillId="0" borderId="2" xfId="1" applyFont="1" applyBorder="1"/>
    <xf numFmtId="38" fontId="10" fillId="0" borderId="10" xfId="1" applyFont="1" applyBorder="1"/>
    <xf numFmtId="38" fontId="10" fillId="0" borderId="8" xfId="1" applyFont="1" applyBorder="1"/>
    <xf numFmtId="38" fontId="7" fillId="0" borderId="2" xfId="1" applyFont="1" applyBorder="1" applyAlignment="1">
      <alignment horizontal="center"/>
    </xf>
    <xf numFmtId="38" fontId="7" fillId="0" borderId="4" xfId="1" applyFont="1" applyBorder="1" applyAlignment="1">
      <alignment horizontal="center"/>
    </xf>
    <xf numFmtId="38" fontId="7" fillId="0" borderId="0" xfId="1" applyFont="1" applyBorder="1" applyAlignment="1">
      <alignment horizontal="center"/>
    </xf>
    <xf numFmtId="0" fontId="0" fillId="0" borderId="16" xfId="2" applyFont="1" applyBorder="1" applyAlignment="1">
      <alignment horizontal="center" vertical="center"/>
    </xf>
    <xf numFmtId="38" fontId="38" fillId="0" borderId="0" xfId="1" applyFont="1" applyBorder="1" applyAlignment="1">
      <alignment horizontal="center"/>
    </xf>
    <xf numFmtId="38" fontId="39" fillId="0" borderId="0" xfId="1" applyFont="1" applyBorder="1" applyAlignment="1">
      <alignment horizontal="center"/>
    </xf>
    <xf numFmtId="38" fontId="39" fillId="0" borderId="8" xfId="1" applyFont="1" applyBorder="1" applyAlignment="1">
      <alignment horizontal="center"/>
    </xf>
    <xf numFmtId="177" fontId="8" fillId="0" borderId="4" xfId="1" applyNumberFormat="1" applyFont="1" applyBorder="1"/>
    <xf numFmtId="177" fontId="10" fillId="0" borderId="0" xfId="1" applyNumberFormat="1" applyFont="1" applyBorder="1"/>
    <xf numFmtId="177" fontId="10" fillId="0" borderId="4" xfId="1" applyNumberFormat="1" applyFont="1" applyBorder="1"/>
    <xf numFmtId="177" fontId="10" fillId="0" borderId="0" xfId="0" applyNumberFormat="1" applyFont="1"/>
    <xf numFmtId="177" fontId="33" fillId="0" borderId="0" xfId="1" applyNumberFormat="1" applyFont="1"/>
    <xf numFmtId="177" fontId="7" fillId="0" borderId="0" xfId="1" applyNumberFormat="1" applyFont="1"/>
    <xf numFmtId="38" fontId="10" fillId="0" borderId="0" xfId="0" applyNumberFormat="1" applyFont="1" applyAlignment="1">
      <alignment horizontal="right"/>
    </xf>
    <xf numFmtId="177" fontId="10" fillId="0" borderId="0" xfId="1" applyNumberFormat="1" applyFont="1" applyBorder="1" applyAlignment="1">
      <alignment vertical="center"/>
    </xf>
    <xf numFmtId="177" fontId="35" fillId="0" borderId="0" xfId="1" applyNumberFormat="1" applyFont="1" applyBorder="1" applyAlignment="1">
      <alignment vertical="center"/>
    </xf>
    <xf numFmtId="38" fontId="35" fillId="0" borderId="0" xfId="1" applyFont="1" applyBorder="1" applyAlignment="1">
      <alignment horizontal="right" vertical="center"/>
    </xf>
    <xf numFmtId="38" fontId="7" fillId="0" borderId="0" xfId="1" applyFont="1" applyAlignment="1">
      <alignment horizontal="right"/>
    </xf>
    <xf numFmtId="38" fontId="27" fillId="0" borderId="9" xfId="1" applyFont="1" applyBorder="1" applyAlignment="1">
      <alignment horizontal="left"/>
    </xf>
    <xf numFmtId="38" fontId="27" fillId="0" borderId="0" xfId="1" applyFont="1" applyBorder="1" applyAlignment="1">
      <alignment horizontal="left"/>
    </xf>
    <xf numFmtId="177" fontId="10" fillId="0" borderId="0" xfId="1" applyNumberFormat="1" applyFont="1" applyAlignment="1">
      <alignment horizontal="right"/>
    </xf>
    <xf numFmtId="177" fontId="10" fillId="0" borderId="0" xfId="1" applyNumberFormat="1" applyFont="1" applyBorder="1" applyAlignment="1">
      <alignment horizontal="right"/>
    </xf>
    <xf numFmtId="177" fontId="10" fillId="0" borderId="2" xfId="1" applyNumberFormat="1" applyFont="1" applyBorder="1"/>
    <xf numFmtId="177" fontId="8" fillId="0" borderId="0" xfId="1" applyNumberFormat="1" applyFont="1"/>
    <xf numFmtId="38" fontId="10" fillId="0" borderId="2" xfId="1" applyFont="1" applyBorder="1" applyAlignment="1">
      <alignment horizontal="right"/>
    </xf>
    <xf numFmtId="38" fontId="8" fillId="0" borderId="0" xfId="1" applyFont="1" applyAlignment="1">
      <alignment horizontal="right"/>
    </xf>
    <xf numFmtId="38" fontId="27" fillId="0" borderId="0" xfId="1" applyFont="1" applyBorder="1" applyAlignment="1"/>
    <xf numFmtId="38" fontId="8" fillId="0" borderId="4" xfId="1" applyFont="1" applyBorder="1" applyAlignment="1"/>
    <xf numFmtId="38" fontId="10" fillId="0" borderId="4" xfId="1" applyFont="1" applyBorder="1" applyAlignment="1">
      <alignment horizontal="right" vertical="center"/>
    </xf>
    <xf numFmtId="38" fontId="10" fillId="0" borderId="0" xfId="1" applyFont="1" applyFill="1" applyBorder="1" applyAlignment="1">
      <alignment horizontal="right" vertical="center"/>
    </xf>
    <xf numFmtId="0" fontId="27" fillId="0" borderId="0" xfId="0" applyFont="1" applyBorder="1" applyAlignment="1">
      <alignment horizontal="distributed" vertical="center"/>
    </xf>
    <xf numFmtId="38" fontId="1" fillId="0" borderId="0" xfId="1" applyFont="1"/>
    <xf numFmtId="38" fontId="1" fillId="0" borderId="0" xfId="1" applyFont="1" applyBorder="1"/>
    <xf numFmtId="38" fontId="10" fillId="0" borderId="9" xfId="1" applyFont="1" applyBorder="1" applyAlignment="1">
      <alignment vertical="center"/>
    </xf>
    <xf numFmtId="38" fontId="29" fillId="0" borderId="0" xfId="1" applyFont="1" applyBorder="1" applyAlignment="1">
      <alignment vertical="center"/>
    </xf>
    <xf numFmtId="38" fontId="29" fillId="0" borderId="0" xfId="1" applyFont="1" applyBorder="1"/>
    <xf numFmtId="38" fontId="10" fillId="0" borderId="9" xfId="1" applyFont="1" applyBorder="1" applyAlignment="1"/>
    <xf numFmtId="38" fontId="10" fillId="0" borderId="9" xfId="1" applyFont="1" applyBorder="1" applyAlignment="1">
      <alignment horizontal="right"/>
    </xf>
    <xf numFmtId="38" fontId="40" fillId="0" borderId="0" xfId="1" applyFont="1" applyBorder="1"/>
    <xf numFmtId="38" fontId="40" fillId="0" borderId="0" xfId="1" applyFont="1" applyFill="1" applyBorder="1"/>
    <xf numFmtId="38" fontId="40" fillId="0" borderId="1" xfId="1" applyFont="1" applyBorder="1"/>
    <xf numFmtId="0" fontId="21" fillId="0" borderId="0" xfId="0" applyFont="1" applyAlignment="1">
      <alignment horizontal="distributed" vertical="distributed"/>
    </xf>
    <xf numFmtId="0" fontId="28" fillId="0" borderId="0" xfId="0" applyFont="1" applyAlignment="1">
      <alignment horizontal="distributed" vertical="distributed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center" vertical="distributed"/>
    </xf>
    <xf numFmtId="0" fontId="19" fillId="0" borderId="0" xfId="0" applyFont="1" applyAlignment="1">
      <alignment horizontal="distributed" vertical="distributed"/>
    </xf>
    <xf numFmtId="0" fontId="19" fillId="0" borderId="0" xfId="0" quotePrefix="1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24" fillId="0" borderId="0" xfId="0" applyFont="1" applyAlignment="1">
      <alignment horizontal="center" vertical="distributed"/>
    </xf>
    <xf numFmtId="0" fontId="19" fillId="0" borderId="0" xfId="0" applyFont="1" applyAlignment="1"/>
    <xf numFmtId="0" fontId="2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distributed" vertical="distributed"/>
    </xf>
    <xf numFmtId="0" fontId="27" fillId="0" borderId="0" xfId="0" applyFont="1" applyAlignment="1">
      <alignment horizontal="left"/>
    </xf>
    <xf numFmtId="0" fontId="19" fillId="0" borderId="0" xfId="0" applyFont="1" applyBorder="1" applyAlignment="1">
      <alignment vertical="center"/>
    </xf>
    <xf numFmtId="0" fontId="31" fillId="0" borderId="0" xfId="0" applyFont="1" applyAlignment="1">
      <alignment horizontal="center"/>
    </xf>
    <xf numFmtId="0" fontId="22" fillId="0" borderId="0" xfId="0" applyFont="1" applyBorder="1" applyAlignment="1">
      <alignment horizontal="distributed" vertical="distributed"/>
    </xf>
    <xf numFmtId="0" fontId="19" fillId="0" borderId="0" xfId="0" applyFont="1" applyBorder="1" applyAlignment="1">
      <alignment horizontal="distributed" vertical="center"/>
    </xf>
    <xf numFmtId="0" fontId="27" fillId="0" borderId="2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4" fillId="0" borderId="2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38" fontId="7" fillId="0" borderId="2" xfId="1" applyFont="1" applyBorder="1" applyAlignment="1">
      <alignment horizontal="center"/>
    </xf>
    <xf numFmtId="38" fontId="7" fillId="0" borderId="4" xfId="1" applyFont="1" applyBorder="1" applyAlignment="1">
      <alignment horizontal="center"/>
    </xf>
    <xf numFmtId="38" fontId="7" fillId="0" borderId="0" xfId="1" applyFont="1" applyBorder="1" applyAlignment="1">
      <alignment horizontal="center"/>
    </xf>
    <xf numFmtId="0" fontId="7" fillId="0" borderId="8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0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4" fillId="0" borderId="0" xfId="2" applyFont="1" applyAlignment="1">
      <alignment horizontal="left"/>
    </xf>
    <xf numFmtId="0" fontId="10" fillId="0" borderId="0" xfId="2" applyFont="1" applyAlignment="1">
      <alignment horizontal="center"/>
    </xf>
    <xf numFmtId="0" fontId="7" fillId="0" borderId="20" xfId="2" applyFont="1" applyBorder="1" applyAlignment="1">
      <alignment horizontal="center" vertical="center"/>
    </xf>
    <xf numFmtId="0" fontId="7" fillId="0" borderId="21" xfId="2" applyFont="1" applyBorder="1" applyAlignment="1">
      <alignment horizontal="center" vertical="center"/>
    </xf>
    <xf numFmtId="0" fontId="4" fillId="0" borderId="0" xfId="2" applyFont="1" applyBorder="1" applyAlignment="1">
      <alignment horizontal="left"/>
    </xf>
    <xf numFmtId="0" fontId="0" fillId="0" borderId="15" xfId="2" applyFont="1" applyBorder="1" applyAlignment="1">
      <alignment horizontal="center" vertical="center"/>
    </xf>
    <xf numFmtId="38" fontId="10" fillId="0" borderId="16" xfId="1" applyFont="1" applyFill="1" applyBorder="1" applyAlignment="1">
      <alignment horizontal="center" vertical="center"/>
    </xf>
    <xf numFmtId="38" fontId="10" fillId="0" borderId="22" xfId="1" applyFont="1" applyFill="1" applyBorder="1" applyAlignment="1">
      <alignment horizontal="center" vertical="center"/>
    </xf>
    <xf numFmtId="38" fontId="11" fillId="0" borderId="0" xfId="1" applyFont="1" applyAlignment="1">
      <alignment horizontal="left" vertical="center"/>
    </xf>
    <xf numFmtId="38" fontId="10" fillId="0" borderId="16" xfId="1" applyFont="1" applyBorder="1" applyAlignment="1">
      <alignment horizontal="center" vertical="center"/>
    </xf>
    <xf numFmtId="38" fontId="10" fillId="0" borderId="22" xfId="1" applyFont="1" applyBorder="1" applyAlignment="1">
      <alignment horizontal="center" vertical="center"/>
    </xf>
    <xf numFmtId="38" fontId="10" fillId="0" borderId="8" xfId="1" applyFont="1" applyBorder="1" applyAlignment="1">
      <alignment horizontal="center" vertical="center"/>
    </xf>
    <xf numFmtId="38" fontId="10" fillId="0" borderId="7" xfId="1" applyFont="1" applyBorder="1" applyAlignment="1">
      <alignment horizontal="center" vertical="center"/>
    </xf>
    <xf numFmtId="38" fontId="10" fillId="0" borderId="10" xfId="1" applyFont="1" applyFill="1" applyBorder="1" applyAlignment="1">
      <alignment horizontal="center" vertical="center"/>
    </xf>
    <xf numFmtId="38" fontId="10" fillId="0" borderId="6" xfId="1" applyFont="1" applyFill="1" applyBorder="1" applyAlignment="1">
      <alignment horizontal="center" vertical="center"/>
    </xf>
    <xf numFmtId="38" fontId="8" fillId="0" borderId="0" xfId="1" applyFont="1" applyBorder="1" applyAlignment="1">
      <alignment horizontal="center"/>
    </xf>
    <xf numFmtId="38" fontId="8" fillId="0" borderId="0" xfId="1" applyFont="1" applyAlignment="1">
      <alignment horizontal="center"/>
    </xf>
    <xf numFmtId="38" fontId="24" fillId="0" borderId="0" xfId="1" applyFont="1" applyBorder="1" applyAlignment="1">
      <alignment horizontal="center"/>
    </xf>
    <xf numFmtId="38" fontId="14" fillId="0" borderId="3" xfId="1" applyFont="1" applyBorder="1" applyAlignment="1">
      <alignment horizontal="left" vertical="center"/>
    </xf>
    <xf numFmtId="38" fontId="27" fillId="0" borderId="9" xfId="1" applyFont="1" applyBorder="1" applyAlignment="1">
      <alignment horizontal="left"/>
    </xf>
    <xf numFmtId="38" fontId="10" fillId="0" borderId="9" xfId="1" applyFont="1" applyBorder="1" applyAlignment="1">
      <alignment horizontal="center" vertical="center"/>
    </xf>
    <xf numFmtId="38" fontId="10" fillId="0" borderId="3" xfId="1" applyFont="1" applyBorder="1" applyAlignment="1">
      <alignment horizontal="center" vertical="center"/>
    </xf>
    <xf numFmtId="38" fontId="8" fillId="0" borderId="0" xfId="0" applyNumberFormat="1" applyFont="1" applyAlignment="1">
      <alignment horizontal="center"/>
    </xf>
    <xf numFmtId="38" fontId="8" fillId="0" borderId="0" xfId="1" applyFont="1" applyFill="1" applyBorder="1" applyAlignment="1">
      <alignment horizontal="center"/>
    </xf>
    <xf numFmtId="38" fontId="14" fillId="0" borderId="3" xfId="1" applyFont="1" applyBorder="1" applyAlignment="1">
      <alignment horizontal="left"/>
    </xf>
    <xf numFmtId="38" fontId="8" fillId="0" borderId="0" xfId="1" applyFont="1" applyBorder="1" applyAlignment="1">
      <alignment horizontal="center" vertical="center"/>
    </xf>
    <xf numFmtId="38" fontId="27" fillId="0" borderId="0" xfId="1" applyFont="1" applyBorder="1" applyAlignment="1">
      <alignment horizontal="left"/>
    </xf>
    <xf numFmtId="38" fontId="41" fillId="0" borderId="2" xfId="1" applyFont="1" applyBorder="1"/>
  </cellXfs>
  <cellStyles count="3">
    <cellStyle name="桁区切り" xfId="1" builtinId="6"/>
    <cellStyle name="標準" xfId="0" builtinId="0"/>
    <cellStyle name="標準_h12census.kaku.tyouaza." xfId="2"/>
  </cellStyles>
  <dxfs count="2"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534802</xdr:colOff>
      <xdr:row>13</xdr:row>
      <xdr:rowOff>105385</xdr:rowOff>
    </xdr:from>
    <xdr:to>
      <xdr:col>6</xdr:col>
      <xdr:colOff>542925</xdr:colOff>
      <xdr:row>25</xdr:row>
      <xdr:rowOff>152400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73177" y="2334235"/>
          <a:ext cx="2094098" cy="2104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5"/>
  <sheetViews>
    <sheetView tabSelected="1" topLeftCell="A4" zoomScaleNormal="100" zoomScaleSheetLayoutView="100" workbookViewId="0">
      <selection activeCell="A4" sqref="A4"/>
    </sheetView>
  </sheetViews>
  <sheetFormatPr defaultRowHeight="13.5"/>
  <cols>
    <col min="1" max="2" width="5.5" customWidth="1"/>
    <col min="3" max="3" width="9.625" customWidth="1"/>
    <col min="4" max="9" width="9.125" customWidth="1"/>
    <col min="10" max="10" width="9.625" customWidth="1"/>
  </cols>
  <sheetData>
    <row r="3" spans="3:11" ht="13.5" customHeight="1"/>
    <row r="4" spans="3:11" ht="13.5" customHeight="1"/>
    <row r="5" spans="3:11" ht="13.5" customHeight="1"/>
    <row r="6" spans="3:11" ht="13.5" customHeight="1">
      <c r="C6" s="308" t="s">
        <v>99</v>
      </c>
      <c r="D6" s="308"/>
      <c r="E6" s="308"/>
      <c r="F6" s="308"/>
      <c r="G6" s="308"/>
      <c r="H6" s="308"/>
      <c r="I6" s="308"/>
      <c r="J6" s="308"/>
      <c r="K6" s="137"/>
    </row>
    <row r="7" spans="3:11" ht="13.5" customHeight="1">
      <c r="C7" s="308"/>
      <c r="D7" s="308"/>
      <c r="E7" s="308"/>
      <c r="F7" s="308"/>
      <c r="G7" s="308"/>
      <c r="H7" s="308"/>
      <c r="I7" s="308"/>
      <c r="J7" s="308"/>
      <c r="K7" s="137"/>
    </row>
    <row r="8" spans="3:11" ht="13.5" customHeight="1">
      <c r="C8" s="308"/>
      <c r="D8" s="308"/>
      <c r="E8" s="308"/>
      <c r="F8" s="308"/>
      <c r="G8" s="308"/>
      <c r="H8" s="308"/>
      <c r="I8" s="308"/>
      <c r="J8" s="308"/>
      <c r="K8" s="137"/>
    </row>
    <row r="9" spans="3:11" ht="13.5" customHeight="1">
      <c r="C9" s="140"/>
      <c r="D9" s="140"/>
      <c r="E9" s="140"/>
      <c r="F9" s="140"/>
      <c r="G9" s="140"/>
      <c r="H9" s="140"/>
      <c r="I9" s="140"/>
      <c r="J9" s="140"/>
      <c r="K9" s="137"/>
    </row>
    <row r="10" spans="3:11" ht="13.5" customHeight="1">
      <c r="C10" s="140"/>
      <c r="D10" s="140"/>
      <c r="E10" s="140"/>
      <c r="F10" s="140"/>
      <c r="G10" s="140"/>
      <c r="H10" s="140"/>
      <c r="I10" s="140"/>
      <c r="J10" s="140"/>
      <c r="K10" s="137"/>
    </row>
    <row r="11" spans="3:11" ht="13.5" customHeight="1">
      <c r="D11" s="315" t="s">
        <v>517</v>
      </c>
      <c r="E11" s="315"/>
      <c r="F11" s="315"/>
      <c r="G11" s="315"/>
      <c r="H11" s="315"/>
      <c r="I11" s="315"/>
      <c r="J11" s="178"/>
    </row>
    <row r="12" spans="3:11" ht="13.5" customHeight="1">
      <c r="C12" s="178"/>
      <c r="D12" s="315"/>
      <c r="E12" s="315"/>
      <c r="F12" s="315"/>
      <c r="G12" s="315"/>
      <c r="H12" s="315"/>
      <c r="I12" s="315"/>
      <c r="J12" s="178"/>
    </row>
    <row r="13" spans="3:11" ht="13.5" customHeight="1">
      <c r="C13" s="178"/>
      <c r="D13" s="179"/>
      <c r="E13" s="179"/>
      <c r="F13" s="179"/>
      <c r="G13" s="179"/>
      <c r="H13" s="179"/>
      <c r="I13" s="179"/>
      <c r="J13" s="178"/>
    </row>
    <row r="14" spans="3:11" ht="13.5" customHeight="1">
      <c r="C14" s="178"/>
      <c r="D14" s="179"/>
      <c r="E14" s="179"/>
      <c r="F14" s="179"/>
      <c r="G14" s="179"/>
      <c r="H14" s="179"/>
      <c r="I14" s="179"/>
      <c r="J14" s="178"/>
    </row>
    <row r="15" spans="3:11" ht="13.5" customHeight="1">
      <c r="C15" s="178"/>
      <c r="D15" s="178"/>
      <c r="E15" s="178"/>
      <c r="F15" s="178"/>
      <c r="G15" s="178"/>
      <c r="H15" s="178"/>
      <c r="I15" s="178"/>
      <c r="J15" s="178"/>
    </row>
    <row r="16" spans="3:11" ht="13.5" customHeight="1"/>
    <row r="17" spans="3:11" ht="13.5" customHeight="1"/>
    <row r="18" spans="3:11" ht="13.5" customHeight="1">
      <c r="C18" s="313" t="s">
        <v>61</v>
      </c>
      <c r="D18" s="312" t="s">
        <v>58</v>
      </c>
      <c r="E18" s="312"/>
      <c r="F18" s="312"/>
      <c r="G18" s="312"/>
      <c r="H18" s="312"/>
      <c r="I18" s="312"/>
    </row>
    <row r="19" spans="3:11" ht="13.5" customHeight="1">
      <c r="C19" s="314"/>
      <c r="D19" s="312"/>
      <c r="E19" s="312"/>
      <c r="F19" s="312"/>
      <c r="G19" s="312"/>
      <c r="H19" s="312"/>
      <c r="I19" s="312"/>
    </row>
    <row r="20" spans="3:11" ht="13.5" customHeight="1">
      <c r="C20" s="170"/>
      <c r="D20" s="169"/>
      <c r="E20" s="169"/>
      <c r="F20" s="169"/>
      <c r="G20" s="169"/>
      <c r="H20" s="169"/>
      <c r="I20" s="169"/>
    </row>
    <row r="21" spans="3:11" ht="13.5" customHeight="1">
      <c r="C21" s="313" t="s">
        <v>62</v>
      </c>
      <c r="D21" s="312" t="s">
        <v>59</v>
      </c>
      <c r="E21" s="312"/>
      <c r="F21" s="312"/>
      <c r="G21" s="312"/>
      <c r="H21" s="312"/>
      <c r="I21" s="312"/>
    </row>
    <row r="22" spans="3:11" ht="13.5" customHeight="1">
      <c r="C22" s="314"/>
      <c r="D22" s="312"/>
      <c r="E22" s="312"/>
      <c r="F22" s="312"/>
      <c r="G22" s="312"/>
      <c r="H22" s="312"/>
      <c r="I22" s="312"/>
      <c r="K22" s="138"/>
    </row>
    <row r="23" spans="3:11" ht="13.5" customHeight="1">
      <c r="C23" s="170"/>
      <c r="D23" s="139"/>
      <c r="E23" s="139"/>
      <c r="F23" s="139"/>
      <c r="G23" s="139"/>
      <c r="H23" s="139"/>
      <c r="I23" s="139"/>
      <c r="K23" s="138"/>
    </row>
    <row r="24" spans="3:11" ht="13.5" customHeight="1">
      <c r="C24" s="313" t="s">
        <v>63</v>
      </c>
      <c r="D24" s="312" t="s">
        <v>60</v>
      </c>
      <c r="E24" s="312"/>
      <c r="F24" s="312"/>
      <c r="G24" s="312"/>
      <c r="H24" s="312"/>
      <c r="I24" s="312"/>
      <c r="K24" s="138"/>
    </row>
    <row r="25" spans="3:11" ht="13.5" customHeight="1">
      <c r="C25" s="314"/>
      <c r="D25" s="312"/>
      <c r="E25" s="312"/>
      <c r="F25" s="312"/>
      <c r="G25" s="312"/>
      <c r="H25" s="312"/>
      <c r="I25" s="312"/>
    </row>
    <row r="26" spans="3:11" ht="13.5" customHeight="1">
      <c r="K26" s="138"/>
    </row>
    <row r="27" spans="3:11" ht="13.5" customHeight="1">
      <c r="K27" s="138"/>
    </row>
    <row r="28" spans="3:11" ht="13.5" customHeight="1">
      <c r="K28" s="138"/>
    </row>
    <row r="29" spans="3:11" ht="13.5" customHeight="1">
      <c r="K29" s="138"/>
    </row>
    <row r="30" spans="3:11" ht="13.5" customHeight="1">
      <c r="K30" s="138"/>
    </row>
    <row r="31" spans="3:11" ht="13.5" customHeight="1">
      <c r="K31" s="138"/>
    </row>
    <row r="32" spans="3:11" ht="13.5" customHeight="1">
      <c r="K32" s="138"/>
    </row>
    <row r="33" spans="3:10" ht="13.5" customHeight="1"/>
    <row r="34" spans="3:10" ht="13.5" customHeight="1"/>
    <row r="35" spans="3:10" ht="13.5" customHeight="1"/>
    <row r="36" spans="3:10" ht="13.5" customHeight="1"/>
    <row r="37" spans="3:10" ht="13.5" customHeight="1"/>
    <row r="38" spans="3:10" ht="13.5" customHeight="1">
      <c r="C38" s="168"/>
      <c r="D38" s="168"/>
      <c r="E38" s="168"/>
      <c r="F38" s="168"/>
      <c r="G38" s="168"/>
      <c r="H38" s="168"/>
      <c r="I38" s="168"/>
      <c r="J38" s="168"/>
    </row>
    <row r="39" spans="3:10" ht="13.5" customHeight="1">
      <c r="C39" s="168"/>
      <c r="D39" s="168"/>
      <c r="E39" s="168"/>
      <c r="F39" s="168"/>
      <c r="G39" s="168"/>
      <c r="H39" s="168"/>
      <c r="I39" s="168"/>
      <c r="J39" s="168"/>
    </row>
    <row r="40" spans="3:10" ht="13.5" customHeight="1">
      <c r="C40" s="168"/>
      <c r="D40" s="168"/>
      <c r="E40" s="168"/>
      <c r="F40" s="168"/>
      <c r="G40" s="168"/>
      <c r="H40" s="168"/>
      <c r="I40" s="168"/>
      <c r="J40" s="168"/>
    </row>
    <row r="41" spans="3:10" ht="13.5" customHeight="1"/>
    <row r="42" spans="3:10" ht="13.5" customHeight="1"/>
    <row r="43" spans="3:10" ht="13.5" customHeight="1"/>
    <row r="44" spans="3:10" ht="13.5" customHeight="1"/>
    <row r="45" spans="3:10" ht="13.5" customHeight="1"/>
    <row r="46" spans="3:10" ht="13.5" customHeight="1"/>
    <row r="47" spans="3:10" ht="13.5" customHeight="1"/>
    <row r="48" spans="3:10" ht="13.5" customHeight="1"/>
    <row r="49" spans="4:9" ht="13.5" customHeight="1"/>
    <row r="50" spans="4:9" ht="13.5" customHeight="1">
      <c r="D50" s="140"/>
      <c r="E50" s="140"/>
      <c r="F50" s="140"/>
      <c r="G50" s="140"/>
      <c r="H50" s="140"/>
      <c r="I50" s="140"/>
    </row>
    <row r="51" spans="4:9" ht="13.5" customHeight="1">
      <c r="D51" s="140"/>
      <c r="E51" s="309" t="s">
        <v>54</v>
      </c>
      <c r="F51" s="309"/>
      <c r="G51" s="309"/>
      <c r="H51" s="309"/>
      <c r="I51" s="140"/>
    </row>
    <row r="52" spans="4:9" ht="13.5" customHeight="1">
      <c r="D52" s="140"/>
      <c r="E52" s="309"/>
      <c r="F52" s="309"/>
      <c r="G52" s="309"/>
      <c r="H52" s="309"/>
      <c r="I52" s="140"/>
    </row>
    <row r="53" spans="4:9" ht="13.5" customHeight="1">
      <c r="D53" s="140"/>
      <c r="E53" s="309"/>
      <c r="F53" s="309"/>
      <c r="G53" s="309"/>
      <c r="H53" s="309"/>
      <c r="I53" s="140"/>
    </row>
    <row r="54" spans="4:9" ht="13.5" customHeight="1">
      <c r="D54" s="140"/>
      <c r="E54" s="309"/>
      <c r="F54" s="309"/>
      <c r="G54" s="309"/>
      <c r="H54" s="309"/>
      <c r="I54" s="140"/>
    </row>
    <row r="55" spans="4:9" ht="13.5" customHeight="1">
      <c r="D55" s="140"/>
      <c r="E55" s="140"/>
      <c r="F55" s="140"/>
      <c r="G55" s="140"/>
      <c r="H55" s="140"/>
      <c r="I55" s="140"/>
    </row>
    <row r="56" spans="4:9" ht="13.5" customHeight="1"/>
    <row r="57" spans="4:9" ht="13.5" customHeight="1"/>
    <row r="58" spans="4:9" ht="13.5" customHeight="1"/>
    <row r="59" spans="4:9" ht="13.5" customHeight="1"/>
    <row r="60" spans="4:9" ht="13.5" customHeight="1"/>
    <row r="61" spans="4:9" ht="13.5" customHeight="1"/>
    <row r="62" spans="4:9" ht="13.5" customHeight="1"/>
    <row r="63" spans="4:9" ht="13.5" customHeight="1"/>
    <row r="64" spans="4:9" ht="13.5" customHeight="1">
      <c r="E64" s="311" t="s">
        <v>98</v>
      </c>
      <c r="F64" s="311"/>
      <c r="G64" s="311"/>
      <c r="H64" s="311"/>
      <c r="I64" s="168"/>
    </row>
    <row r="65" spans="1:11" ht="13.5" customHeight="1">
      <c r="D65" s="168"/>
      <c r="E65" s="311"/>
      <c r="F65" s="311"/>
      <c r="G65" s="311"/>
      <c r="H65" s="311"/>
      <c r="I65" s="168"/>
    </row>
    <row r="66" spans="1:11" ht="18.75" customHeight="1">
      <c r="B66" s="142"/>
      <c r="C66" s="142"/>
      <c r="D66" s="168"/>
      <c r="E66" s="168"/>
      <c r="F66" s="168"/>
      <c r="G66" s="168"/>
      <c r="H66" s="168"/>
      <c r="I66" s="168"/>
      <c r="J66" s="142"/>
      <c r="K66" s="142"/>
    </row>
    <row r="67" spans="1:11" ht="15" customHeight="1">
      <c r="B67" s="142"/>
      <c r="C67" s="142"/>
      <c r="D67" s="141"/>
      <c r="E67" s="141"/>
      <c r="F67" s="141"/>
      <c r="G67" s="141"/>
      <c r="H67" s="141"/>
      <c r="I67" s="141"/>
      <c r="J67" s="142"/>
      <c r="K67" s="142"/>
    </row>
    <row r="68" spans="1:11" ht="15" customHeight="1"/>
    <row r="69" spans="1:11" ht="15" customHeight="1"/>
    <row r="70" spans="1:11" ht="18.75" customHeight="1">
      <c r="A70" s="310" t="s">
        <v>115</v>
      </c>
      <c r="B70" s="310"/>
      <c r="C70" s="310"/>
      <c r="D70" s="310"/>
      <c r="E70" s="310"/>
      <c r="F70" s="310"/>
      <c r="G70" s="310"/>
      <c r="H70" s="310"/>
      <c r="I70" s="310"/>
      <c r="J70" s="310"/>
      <c r="K70" s="310"/>
    </row>
    <row r="71" spans="1:11" ht="13.5" customHeight="1">
      <c r="A71" s="143"/>
      <c r="B71" s="143"/>
      <c r="C71" s="143"/>
      <c r="D71" s="143"/>
      <c r="E71" s="143"/>
      <c r="F71" s="143"/>
      <c r="G71" s="143"/>
      <c r="H71" s="143"/>
      <c r="I71" s="143"/>
      <c r="J71" s="143"/>
      <c r="K71" s="143"/>
    </row>
    <row r="72" spans="1:11" ht="18.75" customHeight="1">
      <c r="A72" s="310" t="s">
        <v>96</v>
      </c>
      <c r="B72" s="310"/>
      <c r="C72" s="310"/>
      <c r="D72" s="310"/>
      <c r="E72" s="310"/>
      <c r="F72" s="310"/>
      <c r="G72" s="310"/>
      <c r="H72" s="310"/>
      <c r="I72" s="310"/>
      <c r="J72" s="310"/>
      <c r="K72" s="310"/>
    </row>
    <row r="73" spans="1:11" ht="13.5" customHeight="1">
      <c r="A73" s="142"/>
      <c r="B73" s="142"/>
      <c r="C73" s="142"/>
      <c r="D73" s="142"/>
      <c r="E73" s="142"/>
      <c r="F73" s="142"/>
      <c r="G73" s="142"/>
      <c r="H73" s="142"/>
      <c r="I73" s="142"/>
      <c r="J73" s="142"/>
      <c r="K73" s="142"/>
    </row>
    <row r="74" spans="1:11" ht="13.5" customHeight="1"/>
    <row r="75" spans="1:11" ht="18.75" customHeight="1">
      <c r="A75" s="310" t="s">
        <v>95</v>
      </c>
      <c r="B75" s="310"/>
      <c r="C75" s="310"/>
      <c r="D75" s="310"/>
      <c r="E75" s="310"/>
      <c r="F75" s="310"/>
      <c r="G75" s="310"/>
      <c r="H75" s="310"/>
      <c r="I75" s="310"/>
      <c r="J75" s="310"/>
      <c r="K75" s="310"/>
    </row>
    <row r="76" spans="1:11" ht="13.5" customHeight="1">
      <c r="A76" s="144"/>
      <c r="B76" s="144"/>
      <c r="C76" s="144"/>
      <c r="D76" s="144"/>
      <c r="E76" s="144"/>
      <c r="F76" s="144"/>
      <c r="G76" s="144"/>
      <c r="H76" s="144"/>
      <c r="I76" s="144"/>
      <c r="J76" s="144"/>
      <c r="K76" s="144"/>
    </row>
    <row r="77" spans="1:11" ht="18.75" customHeight="1">
      <c r="A77" s="310" t="s">
        <v>100</v>
      </c>
      <c r="B77" s="310"/>
      <c r="C77" s="310"/>
      <c r="D77" s="310"/>
      <c r="E77" s="310"/>
      <c r="F77" s="310"/>
      <c r="G77" s="310"/>
      <c r="H77" s="310"/>
      <c r="I77" s="310"/>
      <c r="J77" s="310"/>
      <c r="K77" s="310"/>
    </row>
    <row r="78" spans="1:11" ht="13.5" customHeight="1">
      <c r="A78" s="143"/>
      <c r="B78" s="143"/>
      <c r="C78" s="143"/>
      <c r="D78" s="143"/>
      <c r="E78" s="143"/>
      <c r="F78" s="143"/>
      <c r="G78" s="143"/>
      <c r="H78" s="143"/>
      <c r="I78" s="143"/>
      <c r="J78" s="143"/>
      <c r="K78" s="143"/>
    </row>
    <row r="79" spans="1:11" ht="13.5" customHeight="1">
      <c r="A79" s="143"/>
      <c r="B79" s="143"/>
      <c r="C79" s="143"/>
      <c r="D79" s="143"/>
      <c r="E79" s="143"/>
      <c r="F79" s="143"/>
      <c r="G79" s="143"/>
      <c r="H79" s="143"/>
      <c r="I79" s="143"/>
      <c r="J79" s="143"/>
      <c r="K79" s="143"/>
    </row>
    <row r="80" spans="1:11" ht="18.75" customHeight="1">
      <c r="A80" s="310" t="s">
        <v>511</v>
      </c>
      <c r="B80" s="310"/>
      <c r="C80" s="310"/>
      <c r="D80" s="310"/>
      <c r="E80" s="310"/>
      <c r="F80" s="310"/>
      <c r="G80" s="310"/>
      <c r="H80" s="310"/>
      <c r="I80" s="310"/>
      <c r="J80" s="310"/>
      <c r="K80" s="310"/>
    </row>
    <row r="81" spans="1:11" ht="13.5" customHeight="1">
      <c r="A81" s="145"/>
      <c r="B81" s="145"/>
      <c r="C81" s="145"/>
      <c r="D81" s="145"/>
      <c r="E81" s="145"/>
      <c r="F81" s="145"/>
      <c r="G81" s="145"/>
      <c r="H81" s="145"/>
      <c r="I81" s="145"/>
      <c r="J81" s="145"/>
      <c r="K81" s="145"/>
    </row>
    <row r="82" spans="1:11" ht="18.75" customHeight="1">
      <c r="A82" s="310" t="s">
        <v>101</v>
      </c>
      <c r="B82" s="310"/>
      <c r="C82" s="310"/>
      <c r="D82" s="310"/>
      <c r="E82" s="310"/>
      <c r="F82" s="310"/>
      <c r="G82" s="310"/>
      <c r="H82" s="310"/>
      <c r="I82" s="310"/>
      <c r="J82" s="310"/>
      <c r="K82" s="310"/>
    </row>
    <row r="83" spans="1:11" ht="13.5" customHeight="1"/>
    <row r="84" spans="1:11" ht="18.75" customHeight="1">
      <c r="A84" s="316"/>
      <c r="B84" s="316"/>
      <c r="C84" s="316"/>
      <c r="D84" s="316"/>
      <c r="E84" s="316"/>
      <c r="F84" s="316"/>
      <c r="G84" s="316"/>
      <c r="H84" s="316"/>
      <c r="I84" s="316"/>
      <c r="J84" s="316"/>
      <c r="K84" s="316"/>
    </row>
    <row r="85" spans="1:11" ht="18.75" customHeight="1">
      <c r="B85" s="143"/>
      <c r="C85" s="143"/>
      <c r="D85" s="143"/>
      <c r="E85" s="143"/>
      <c r="F85" s="143"/>
      <c r="G85" s="143"/>
      <c r="H85" s="143"/>
      <c r="I85" s="143"/>
      <c r="J85" s="143"/>
      <c r="K85" s="143"/>
    </row>
    <row r="86" spans="1:11" ht="13.5" customHeight="1">
      <c r="B86" s="147"/>
      <c r="C86" s="147"/>
      <c r="D86" s="147"/>
      <c r="E86" s="147"/>
      <c r="F86" s="147"/>
      <c r="G86" s="147"/>
      <c r="H86" s="147"/>
      <c r="I86" s="147"/>
      <c r="J86" s="147"/>
      <c r="K86" s="147"/>
    </row>
    <row r="87" spans="1:11" s="135" customFormat="1" ht="18.75" customHeight="1">
      <c r="A87"/>
      <c r="B87"/>
      <c r="C87"/>
      <c r="D87"/>
      <c r="E87"/>
      <c r="F87"/>
      <c r="G87"/>
      <c r="H87"/>
      <c r="I87"/>
      <c r="J87"/>
      <c r="K87"/>
    </row>
    <row r="88" spans="1:11" s="135" customFormat="1" ht="13.5" customHeight="1">
      <c r="A88" s="148"/>
      <c r="B88" s="148"/>
      <c r="C88" s="148"/>
      <c r="D88" s="148"/>
      <c r="E88" s="148"/>
      <c r="F88" s="148"/>
      <c r="G88" s="148"/>
      <c r="H88" s="148"/>
      <c r="I88" s="148"/>
      <c r="J88" s="148"/>
      <c r="K88" s="148"/>
    </row>
    <row r="89" spans="1:11" s="148" customFormat="1" ht="18.75" customHeight="1">
      <c r="A89" s="142" t="s">
        <v>56</v>
      </c>
      <c r="B89" s="142"/>
      <c r="C89" s="142"/>
      <c r="D89" s="142"/>
      <c r="E89" s="142"/>
      <c r="F89" s="142"/>
      <c r="G89" s="142"/>
      <c r="H89" s="142"/>
      <c r="I89" s="142"/>
      <c r="J89" s="142"/>
      <c r="K89" s="142"/>
    </row>
    <row r="90" spans="1:11" s="135" customFormat="1" ht="13.5" customHeight="1"/>
    <row r="91" spans="1:11" ht="13.5" customHeight="1"/>
    <row r="92" spans="1:11" ht="13.5" customHeight="1"/>
    <row r="93" spans="1:11" ht="13.5" customHeight="1"/>
    <row r="94" spans="1:11" ht="13.5" customHeight="1"/>
    <row r="95" spans="1:11" ht="13.5" customHeight="1"/>
    <row r="96" spans="1:11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spans="2:11" ht="13.5" customHeight="1"/>
    <row r="114" spans="2:11" ht="13.5" customHeight="1"/>
    <row r="115" spans="2:11" ht="13.5" customHeight="1"/>
    <row r="116" spans="2:11" ht="13.5" customHeight="1"/>
    <row r="117" spans="2:11" ht="13.5" customHeight="1"/>
    <row r="118" spans="2:11" ht="13.5" customHeight="1"/>
    <row r="119" spans="2:11" ht="13.5" customHeight="1"/>
    <row r="120" spans="2:11" ht="13.5" customHeight="1"/>
    <row r="121" spans="2:11" ht="13.5" customHeight="1">
      <c r="F121" s="319" t="s">
        <v>55</v>
      </c>
      <c r="G121" s="319"/>
    </row>
    <row r="122" spans="2:11" ht="13.5" customHeight="1">
      <c r="F122" s="319"/>
      <c r="G122" s="319"/>
    </row>
    <row r="123" spans="2:11" ht="13.5" customHeight="1">
      <c r="F123" s="149"/>
      <c r="G123" s="149"/>
    </row>
    <row r="124" spans="2:11" ht="13.5" customHeight="1">
      <c r="C124" s="148"/>
      <c r="F124" s="149"/>
      <c r="G124" s="149"/>
    </row>
    <row r="125" spans="2:11" ht="18" customHeight="1">
      <c r="F125" s="149"/>
      <c r="G125" s="149"/>
      <c r="K125" s="150"/>
    </row>
    <row r="126" spans="2:11" ht="15" customHeight="1">
      <c r="F126" s="149"/>
      <c r="G126" s="149"/>
      <c r="K126" s="151"/>
    </row>
    <row r="127" spans="2:11" ht="20.100000000000001" customHeight="1">
      <c r="B127" s="317" t="s">
        <v>121</v>
      </c>
      <c r="C127" s="317"/>
      <c r="D127" s="317"/>
      <c r="E127" s="317"/>
      <c r="F127" s="317"/>
      <c r="G127" s="317"/>
      <c r="H127" s="317"/>
      <c r="I127" s="317"/>
      <c r="J127" s="317"/>
      <c r="K127" s="180"/>
    </row>
    <row r="128" spans="2:11" ht="17.100000000000001" customHeight="1">
      <c r="B128" s="164"/>
      <c r="C128" s="152"/>
      <c r="D128" s="153"/>
      <c r="F128" s="149"/>
      <c r="G128" s="149"/>
      <c r="K128" s="151"/>
    </row>
    <row r="129" spans="1:11" ht="18" customHeight="1">
      <c r="B129" s="318" t="s">
        <v>118</v>
      </c>
      <c r="C129" s="318"/>
      <c r="D129" s="318"/>
      <c r="E129" s="318"/>
      <c r="F129" s="318"/>
      <c r="G129" s="318"/>
      <c r="H129" s="318"/>
      <c r="I129" s="318"/>
      <c r="J129" s="318"/>
      <c r="K129" s="151">
        <v>1</v>
      </c>
    </row>
    <row r="130" spans="1:11" ht="18" customHeight="1">
      <c r="B130" s="318" t="s">
        <v>119</v>
      </c>
      <c r="C130" s="318"/>
      <c r="D130" s="318"/>
      <c r="E130" s="318"/>
      <c r="F130" s="318"/>
      <c r="G130" s="318"/>
      <c r="H130" s="318"/>
      <c r="I130" s="318"/>
      <c r="J130" s="318"/>
      <c r="K130" s="151">
        <v>1</v>
      </c>
    </row>
    <row r="131" spans="1:11" ht="18" customHeight="1">
      <c r="B131" s="318" t="s">
        <v>120</v>
      </c>
      <c r="C131" s="318"/>
      <c r="D131" s="318"/>
      <c r="E131" s="318"/>
      <c r="F131" s="318"/>
      <c r="G131" s="318"/>
      <c r="H131" s="318"/>
      <c r="I131" s="318"/>
      <c r="J131" s="318"/>
      <c r="K131" s="151">
        <v>1</v>
      </c>
    </row>
    <row r="132" spans="1:11" ht="15" customHeight="1">
      <c r="B132" s="154"/>
      <c r="C132" s="154"/>
      <c r="D132" s="153"/>
      <c r="F132" s="149"/>
      <c r="G132" s="149"/>
      <c r="K132" s="151"/>
    </row>
    <row r="133" spans="1:11" ht="18.95" customHeight="1">
      <c r="B133" s="154"/>
      <c r="C133" s="154"/>
      <c r="D133" s="153"/>
      <c r="F133" s="149"/>
      <c r="G133" s="149"/>
      <c r="K133" s="151"/>
    </row>
    <row r="134" spans="1:11" ht="20.100000000000001" customHeight="1">
      <c r="A134" s="155"/>
      <c r="B134" s="317" t="s">
        <v>116</v>
      </c>
      <c r="C134" s="317"/>
      <c r="D134" s="317"/>
      <c r="E134" s="317"/>
      <c r="F134" s="317"/>
      <c r="G134" s="317"/>
      <c r="H134" s="317"/>
      <c r="I134" s="317"/>
      <c r="J134" s="317"/>
      <c r="K134" s="151"/>
    </row>
    <row r="135" spans="1:11" ht="17.100000000000001" customHeight="1">
      <c r="B135" s="156"/>
      <c r="C135" s="156"/>
      <c r="D135" s="156"/>
      <c r="E135" s="156"/>
      <c r="F135" s="156"/>
      <c r="G135" s="156"/>
      <c r="H135" s="156"/>
      <c r="I135" s="156"/>
      <c r="J135" s="156"/>
      <c r="K135" s="157"/>
    </row>
    <row r="136" spans="1:11" ht="18" customHeight="1">
      <c r="B136" s="318" t="s">
        <v>117</v>
      </c>
      <c r="C136" s="318"/>
      <c r="D136" s="318"/>
      <c r="E136" s="318"/>
      <c r="F136" s="318"/>
      <c r="G136" s="318"/>
      <c r="H136" s="318"/>
      <c r="I136" s="318"/>
      <c r="J136" s="318"/>
      <c r="K136" s="151">
        <v>2</v>
      </c>
    </row>
    <row r="137" spans="1:11" ht="18" customHeight="1">
      <c r="B137" s="318" t="s">
        <v>102</v>
      </c>
      <c r="C137" s="318"/>
      <c r="D137" s="318"/>
      <c r="E137" s="318"/>
      <c r="F137" s="318"/>
      <c r="G137" s="318"/>
      <c r="H137" s="318"/>
      <c r="I137" s="318"/>
      <c r="J137" s="318"/>
      <c r="K137" s="151">
        <v>8</v>
      </c>
    </row>
    <row r="138" spans="1:11" ht="18" customHeight="1">
      <c r="B138" s="318" t="s">
        <v>103</v>
      </c>
      <c r="C138" s="318"/>
      <c r="D138" s="318"/>
      <c r="E138" s="318"/>
      <c r="F138" s="318"/>
      <c r="G138" s="318"/>
      <c r="H138" s="318"/>
      <c r="I138" s="318"/>
      <c r="J138" s="318"/>
      <c r="K138" s="151">
        <v>12</v>
      </c>
    </row>
    <row r="139" spans="1:11" ht="18" customHeight="1">
      <c r="B139" s="318" t="s">
        <v>104</v>
      </c>
      <c r="C139" s="318"/>
      <c r="D139" s="318"/>
      <c r="E139" s="318"/>
      <c r="F139" s="318"/>
      <c r="G139" s="318"/>
      <c r="H139" s="318"/>
      <c r="I139" s="318"/>
      <c r="J139" s="318"/>
      <c r="K139" s="151">
        <v>16</v>
      </c>
    </row>
    <row r="140" spans="1:11" ht="18" customHeight="1">
      <c r="B140" s="318" t="s">
        <v>105</v>
      </c>
      <c r="C140" s="318"/>
      <c r="D140" s="318"/>
      <c r="E140" s="318"/>
      <c r="F140" s="318"/>
      <c r="G140" s="318"/>
      <c r="H140" s="318"/>
      <c r="I140" s="318"/>
      <c r="J140" s="318"/>
      <c r="K140" s="151">
        <v>20</v>
      </c>
    </row>
    <row r="141" spans="1:11" ht="18" customHeight="1">
      <c r="B141" s="318" t="s">
        <v>106</v>
      </c>
      <c r="C141" s="318"/>
      <c r="D141" s="318"/>
      <c r="E141" s="318"/>
      <c r="F141" s="318"/>
      <c r="G141" s="318"/>
      <c r="H141" s="318"/>
      <c r="I141" s="318"/>
      <c r="J141" s="318"/>
      <c r="K141" s="151">
        <v>24</v>
      </c>
    </row>
    <row r="142" spans="1:11" ht="18" customHeight="1">
      <c r="B142" s="142"/>
      <c r="C142" s="142"/>
      <c r="D142" s="142"/>
      <c r="E142" s="142"/>
      <c r="F142" s="142"/>
      <c r="G142" s="142"/>
      <c r="H142" s="142"/>
      <c r="I142" s="142"/>
      <c r="J142" s="142"/>
      <c r="K142" s="142"/>
    </row>
    <row r="143" spans="1:11" ht="15" customHeight="1">
      <c r="B143" s="158"/>
      <c r="C143" s="158"/>
      <c r="D143" s="158"/>
      <c r="E143" s="158"/>
      <c r="F143" s="158"/>
      <c r="G143" s="158"/>
      <c r="H143" s="158"/>
      <c r="I143" s="158"/>
      <c r="J143" s="158"/>
      <c r="K143" s="151"/>
    </row>
    <row r="144" spans="1:11" ht="20.100000000000001" customHeight="1">
      <c r="B144" s="320" t="s">
        <v>97</v>
      </c>
      <c r="C144" s="320"/>
      <c r="D144" s="320"/>
      <c r="E144" s="320"/>
      <c r="F144" s="320"/>
      <c r="G144" s="320"/>
      <c r="H144" s="320"/>
      <c r="I144" s="320"/>
      <c r="J144" s="320"/>
      <c r="K144" s="151"/>
    </row>
    <row r="145" spans="1:11" ht="17.100000000000001" customHeight="1">
      <c r="B145" s="158"/>
      <c r="C145" s="158"/>
      <c r="D145" s="158"/>
      <c r="E145" s="158"/>
      <c r="F145" s="158"/>
      <c r="G145" s="158"/>
      <c r="H145" s="158"/>
      <c r="I145" s="158"/>
      <c r="J145" s="158"/>
      <c r="K145" s="151"/>
    </row>
    <row r="146" spans="1:11" ht="18" customHeight="1">
      <c r="B146" s="318" t="s">
        <v>108</v>
      </c>
      <c r="C146" s="318"/>
      <c r="D146" s="318"/>
      <c r="E146" s="318"/>
      <c r="F146" s="318"/>
      <c r="G146" s="318"/>
      <c r="H146" s="318"/>
      <c r="I146" s="318"/>
      <c r="J146" s="318"/>
      <c r="K146" s="151">
        <v>28</v>
      </c>
    </row>
    <row r="147" spans="1:11" ht="18" customHeight="1">
      <c r="B147" s="318" t="s">
        <v>109</v>
      </c>
      <c r="C147" s="318"/>
      <c r="D147" s="318"/>
      <c r="E147" s="318"/>
      <c r="F147" s="318"/>
      <c r="G147" s="318"/>
      <c r="H147" s="318"/>
      <c r="I147" s="318"/>
      <c r="J147" s="318"/>
      <c r="K147" s="151">
        <v>30</v>
      </c>
    </row>
    <row r="148" spans="1:11" ht="18" customHeight="1">
      <c r="B148" s="318" t="s">
        <v>110</v>
      </c>
      <c r="C148" s="318"/>
      <c r="D148" s="318"/>
      <c r="E148" s="318"/>
      <c r="F148" s="318"/>
      <c r="G148" s="318"/>
      <c r="H148" s="318"/>
      <c r="I148" s="318"/>
      <c r="J148" s="318"/>
      <c r="K148" s="151">
        <v>32</v>
      </c>
    </row>
    <row r="149" spans="1:11" ht="18" customHeight="1">
      <c r="B149" s="318" t="s">
        <v>111</v>
      </c>
      <c r="C149" s="318"/>
      <c r="D149" s="318"/>
      <c r="E149" s="318"/>
      <c r="F149" s="318"/>
      <c r="G149" s="318"/>
      <c r="H149" s="318"/>
      <c r="I149" s="318"/>
      <c r="J149" s="318"/>
      <c r="K149" s="156">
        <v>34</v>
      </c>
    </row>
    <row r="150" spans="1:11" ht="18" customHeight="1">
      <c r="B150" s="318" t="s">
        <v>112</v>
      </c>
      <c r="C150" s="318"/>
      <c r="D150" s="318"/>
      <c r="E150" s="318"/>
      <c r="F150" s="318"/>
      <c r="G150" s="318"/>
      <c r="H150" s="318"/>
      <c r="I150" s="318"/>
      <c r="J150" s="318"/>
      <c r="K150" s="156">
        <v>36</v>
      </c>
    </row>
    <row r="151" spans="1:11" ht="18" customHeight="1">
      <c r="B151" s="318" t="s">
        <v>113</v>
      </c>
      <c r="C151" s="318"/>
      <c r="D151" s="318"/>
      <c r="E151" s="318"/>
      <c r="F151" s="318"/>
      <c r="G151" s="318"/>
      <c r="H151" s="318"/>
      <c r="I151" s="318"/>
      <c r="J151" s="318"/>
      <c r="K151" s="156">
        <v>38</v>
      </c>
    </row>
    <row r="152" spans="1:11" ht="18" customHeight="1">
      <c r="B152" s="318" t="s">
        <v>114</v>
      </c>
      <c r="C152" s="318"/>
      <c r="D152" s="318"/>
      <c r="E152" s="318"/>
      <c r="F152" s="318"/>
      <c r="G152" s="318"/>
      <c r="H152" s="318"/>
      <c r="I152" s="318"/>
      <c r="J152" s="318"/>
      <c r="K152" s="151">
        <v>40</v>
      </c>
    </row>
    <row r="153" spans="1:11" ht="18" customHeight="1">
      <c r="B153" s="146"/>
      <c r="C153" s="146"/>
      <c r="D153" s="146"/>
      <c r="E153" s="146"/>
      <c r="F153" s="146"/>
      <c r="G153" s="146"/>
      <c r="H153" s="146"/>
      <c r="I153" s="146"/>
      <c r="J153" s="146"/>
      <c r="K153" s="151"/>
    </row>
    <row r="154" spans="1:11" ht="18" customHeight="1">
      <c r="B154" s="146"/>
      <c r="C154" s="146"/>
      <c r="D154" s="146"/>
      <c r="E154" s="146"/>
      <c r="F154" s="146"/>
      <c r="G154" s="146"/>
      <c r="H154" s="146"/>
      <c r="I154" s="146"/>
      <c r="J154" s="146"/>
      <c r="K154" s="151"/>
    </row>
    <row r="155" spans="1:11" ht="20.100000000000001" customHeight="1">
      <c r="A155" s="155"/>
      <c r="B155" s="317" t="s">
        <v>107</v>
      </c>
      <c r="C155" s="317"/>
      <c r="D155" s="317"/>
      <c r="E155" s="317"/>
      <c r="F155" s="317"/>
      <c r="G155" s="317"/>
      <c r="H155" s="317"/>
      <c r="I155" s="317"/>
      <c r="J155" s="317"/>
      <c r="K155" s="151">
        <v>42</v>
      </c>
    </row>
    <row r="156" spans="1:11" ht="16.5" customHeight="1">
      <c r="B156" s="158"/>
      <c r="C156" s="158"/>
      <c r="D156" s="158"/>
      <c r="E156" s="158"/>
      <c r="F156" s="158"/>
      <c r="G156" s="158"/>
      <c r="H156" s="158"/>
      <c r="I156" s="158"/>
      <c r="J156" s="158"/>
      <c r="K156" s="151"/>
    </row>
    <row r="157" spans="1:11" ht="13.5" customHeight="1"/>
    <row r="158" spans="1:11" ht="13.5" customHeight="1"/>
    <row r="159" spans="1:11" ht="13.5" customHeight="1"/>
    <row r="160" spans="1:11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</sheetData>
  <mergeCells count="38">
    <mergeCell ref="B140:J140"/>
    <mergeCell ref="B141:J141"/>
    <mergeCell ref="B131:J131"/>
    <mergeCell ref="B137:J137"/>
    <mergeCell ref="B155:J155"/>
    <mergeCell ref="B147:J147"/>
    <mergeCell ref="B152:J152"/>
    <mergeCell ref="B144:J144"/>
    <mergeCell ref="B148:J148"/>
    <mergeCell ref="B149:J149"/>
    <mergeCell ref="B150:J150"/>
    <mergeCell ref="B151:J151"/>
    <mergeCell ref="B146:J146"/>
    <mergeCell ref="B138:J138"/>
    <mergeCell ref="B139:J139"/>
    <mergeCell ref="A84:K84"/>
    <mergeCell ref="B134:J134"/>
    <mergeCell ref="B136:J136"/>
    <mergeCell ref="F121:G122"/>
    <mergeCell ref="B129:J129"/>
    <mergeCell ref="B130:J130"/>
    <mergeCell ref="B127:J127"/>
    <mergeCell ref="C6:J8"/>
    <mergeCell ref="E51:H54"/>
    <mergeCell ref="A82:K82"/>
    <mergeCell ref="E64:H65"/>
    <mergeCell ref="A80:K80"/>
    <mergeCell ref="D18:I19"/>
    <mergeCell ref="D21:I22"/>
    <mergeCell ref="D24:I25"/>
    <mergeCell ref="C18:C19"/>
    <mergeCell ref="D11:I12"/>
    <mergeCell ref="C21:C22"/>
    <mergeCell ref="C24:C25"/>
    <mergeCell ref="A70:K70"/>
    <mergeCell ref="A72:K72"/>
    <mergeCell ref="A75:K75"/>
    <mergeCell ref="A77:K77"/>
  </mergeCells>
  <phoneticPr fontId="2"/>
  <pageMargins left="0.39370078740157483" right="0.27559055118110237" top="0.78740157480314965" bottom="0.39370078740157483" header="0.51181102362204722" footer="0.51181102362204722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topLeftCell="A13" zoomScaleNormal="100" workbookViewId="0"/>
  </sheetViews>
  <sheetFormatPr defaultRowHeight="13.5"/>
  <cols>
    <col min="1" max="1" width="10.625" customWidth="1"/>
    <col min="2" max="2" width="9.625" customWidth="1"/>
    <col min="3" max="8" width="9.125" customWidth="1"/>
    <col min="9" max="9" width="9.625" customWidth="1"/>
  </cols>
  <sheetData>
    <row r="1" ht="13.5" customHeight="1"/>
    <row r="2" ht="13.5" customHeight="1"/>
    <row r="3" ht="13.5" customHeight="1"/>
    <row r="4" ht="13.5" customHeight="1"/>
    <row r="5" ht="13.5" customHeight="1"/>
    <row r="6" ht="13.5" customHeight="1"/>
    <row r="7" ht="13.5" customHeight="1"/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spans="1:10" ht="13.5" customHeight="1"/>
    <row r="18" spans="1:10" ht="13.5" customHeight="1"/>
    <row r="19" spans="1:10" ht="13.5" customHeight="1"/>
    <row r="20" spans="1:10" ht="13.5" customHeight="1">
      <c r="A20" s="191"/>
      <c r="B20" s="191"/>
      <c r="C20" s="191"/>
      <c r="D20" s="191"/>
      <c r="E20" s="191"/>
      <c r="F20" s="191"/>
      <c r="G20" s="191"/>
      <c r="H20" s="191"/>
      <c r="I20" s="191"/>
      <c r="J20" s="191"/>
    </row>
    <row r="21" spans="1:10" ht="13.5" customHeight="1">
      <c r="A21" s="191"/>
      <c r="B21" s="191"/>
      <c r="C21" s="191"/>
      <c r="D21" s="191"/>
      <c r="E21" s="191"/>
      <c r="F21" s="191"/>
      <c r="G21" s="191"/>
      <c r="H21" s="191"/>
      <c r="I21" s="191"/>
      <c r="J21" s="191"/>
    </row>
    <row r="22" spans="1:10" ht="13.5" customHeight="1">
      <c r="A22" s="191"/>
      <c r="B22" s="191"/>
      <c r="C22" s="191"/>
      <c r="D22" s="191"/>
      <c r="E22" s="191"/>
      <c r="F22" s="191"/>
      <c r="G22" s="191"/>
      <c r="H22" s="191"/>
      <c r="I22" s="191"/>
      <c r="J22" s="191"/>
    </row>
    <row r="23" spans="1:10" ht="13.5" customHeight="1">
      <c r="A23" s="191"/>
      <c r="B23" s="191"/>
      <c r="C23" s="191"/>
      <c r="D23" s="191"/>
      <c r="E23" s="191"/>
      <c r="F23" s="191"/>
      <c r="G23" s="191"/>
      <c r="H23" s="191"/>
      <c r="I23" s="191"/>
      <c r="J23" s="191"/>
    </row>
    <row r="24" spans="1:10" ht="13.5" customHeight="1">
      <c r="A24" s="191"/>
      <c r="B24" s="191"/>
      <c r="C24" s="191"/>
      <c r="D24" s="322"/>
      <c r="E24" s="322"/>
      <c r="F24" s="322"/>
      <c r="G24" s="191"/>
      <c r="H24" s="191"/>
      <c r="I24" s="191"/>
      <c r="J24" s="191"/>
    </row>
    <row r="25" spans="1:10" ht="13.5" customHeight="1">
      <c r="A25" s="260"/>
      <c r="B25" s="260"/>
      <c r="C25" s="260"/>
      <c r="D25" s="260"/>
      <c r="E25" s="260"/>
      <c r="F25" s="260"/>
      <c r="G25" s="260"/>
      <c r="H25" s="260"/>
      <c r="I25" s="260"/>
      <c r="J25" s="260"/>
    </row>
    <row r="26" spans="1:10" ht="13.5" customHeight="1">
      <c r="A26" s="260"/>
      <c r="B26" s="260"/>
      <c r="C26" s="260"/>
      <c r="D26" s="260"/>
      <c r="E26" s="260"/>
      <c r="F26" s="260"/>
      <c r="G26" s="260"/>
      <c r="H26" s="260"/>
      <c r="I26" s="260"/>
      <c r="J26" s="260"/>
    </row>
    <row r="27" spans="1:10" ht="13.5" customHeight="1">
      <c r="A27" s="260"/>
      <c r="B27" s="260"/>
      <c r="C27" s="260"/>
      <c r="D27" s="260"/>
      <c r="E27" s="260"/>
      <c r="F27" s="260"/>
      <c r="G27" s="260"/>
      <c r="H27" s="260"/>
      <c r="I27" s="260"/>
      <c r="J27" s="260"/>
    </row>
    <row r="28" spans="1:10" ht="13.5" customHeight="1">
      <c r="A28" s="260"/>
      <c r="B28" s="260"/>
      <c r="C28" s="260"/>
      <c r="D28" s="260"/>
      <c r="E28" s="260"/>
      <c r="F28" s="260"/>
      <c r="G28" s="260"/>
      <c r="H28" s="260"/>
      <c r="I28" s="260"/>
      <c r="J28" s="260"/>
    </row>
    <row r="29" spans="1:10" ht="13.5" customHeight="1">
      <c r="A29" s="260"/>
      <c r="B29" s="260"/>
      <c r="C29" s="260"/>
      <c r="D29" s="260"/>
      <c r="E29" s="260"/>
      <c r="F29" s="260"/>
      <c r="G29" s="260"/>
      <c r="H29" s="260"/>
      <c r="I29" s="260"/>
      <c r="J29" s="260"/>
    </row>
    <row r="30" spans="1:10" ht="13.5" customHeight="1">
      <c r="A30" s="260"/>
      <c r="B30" s="260"/>
      <c r="C30" s="260"/>
      <c r="D30" s="260"/>
      <c r="E30" s="260"/>
      <c r="F30" s="260"/>
      <c r="G30" s="260"/>
      <c r="H30" s="260"/>
      <c r="I30" s="260"/>
      <c r="J30" s="260"/>
    </row>
    <row r="31" spans="1:10" ht="13.5" customHeight="1">
      <c r="A31" s="260"/>
      <c r="B31" s="260"/>
      <c r="C31" s="260"/>
      <c r="D31" s="260"/>
      <c r="E31" s="260"/>
      <c r="F31" s="260"/>
      <c r="G31" s="260"/>
      <c r="H31" s="260"/>
      <c r="I31" s="260"/>
      <c r="J31" s="260"/>
    </row>
    <row r="32" spans="1:10" ht="13.5" customHeight="1">
      <c r="A32" s="260"/>
      <c r="B32" s="260"/>
      <c r="C32" s="260"/>
      <c r="D32" s="260"/>
      <c r="E32" s="260"/>
      <c r="F32" s="260"/>
      <c r="G32" s="260"/>
      <c r="H32" s="260"/>
      <c r="I32" s="260"/>
      <c r="J32" s="260"/>
    </row>
    <row r="33" spans="1:10" ht="13.5" customHeight="1">
      <c r="A33" s="260"/>
      <c r="B33" s="260"/>
      <c r="C33" s="260"/>
      <c r="D33" s="260"/>
      <c r="E33" s="260"/>
      <c r="F33" s="260"/>
      <c r="G33" s="260"/>
      <c r="H33" s="260"/>
      <c r="I33" s="260"/>
      <c r="J33" s="260"/>
    </row>
    <row r="34" spans="1:10" ht="13.5" customHeight="1">
      <c r="A34" s="260"/>
      <c r="B34" s="260"/>
      <c r="C34" s="260"/>
      <c r="D34" s="260"/>
      <c r="E34" s="260"/>
      <c r="F34" s="260"/>
      <c r="G34" s="260"/>
      <c r="H34" s="260"/>
      <c r="I34" s="260"/>
      <c r="J34" s="260"/>
    </row>
    <row r="35" spans="1:10" ht="13.5" customHeight="1">
      <c r="A35" s="260"/>
      <c r="B35" s="260"/>
      <c r="C35" s="260"/>
      <c r="D35" s="260"/>
      <c r="E35" s="260"/>
      <c r="F35" s="260"/>
      <c r="G35" s="260"/>
      <c r="H35" s="260"/>
      <c r="I35" s="260"/>
      <c r="J35" s="260"/>
    </row>
    <row r="36" spans="1:10" ht="13.5" customHeight="1">
      <c r="B36" s="159"/>
      <c r="C36" s="159"/>
      <c r="D36" s="159"/>
      <c r="E36" s="159"/>
      <c r="F36" s="159"/>
      <c r="G36" s="159"/>
      <c r="H36" s="159"/>
      <c r="I36" s="159"/>
      <c r="J36" s="129"/>
    </row>
    <row r="37" spans="1:10" ht="13.5" customHeight="1">
      <c r="B37" s="192"/>
      <c r="C37" s="193"/>
      <c r="D37" s="193"/>
      <c r="E37" s="193"/>
      <c r="F37" s="193"/>
      <c r="G37" s="193"/>
      <c r="H37" s="193"/>
      <c r="I37" s="193"/>
      <c r="J37" s="194"/>
    </row>
    <row r="38" spans="1:10" ht="13.5" customHeight="1">
      <c r="B38" s="194"/>
      <c r="C38" s="129"/>
      <c r="H38" s="129"/>
      <c r="I38" s="129"/>
      <c r="J38" s="194"/>
    </row>
    <row r="39" spans="1:10" ht="13.5" customHeight="1">
      <c r="B39" s="194"/>
      <c r="C39" s="129"/>
      <c r="H39" s="129"/>
      <c r="I39" s="129"/>
      <c r="J39" s="194"/>
    </row>
    <row r="40" spans="1:10" ht="13.5" customHeight="1">
      <c r="B40" s="194"/>
      <c r="C40" s="323" t="s">
        <v>479</v>
      </c>
      <c r="D40" s="323"/>
      <c r="E40" s="323"/>
      <c r="F40" s="323"/>
      <c r="G40" s="323"/>
      <c r="H40" s="323"/>
      <c r="I40" s="195"/>
      <c r="J40" s="194"/>
    </row>
    <row r="41" spans="1:10" ht="13.5" customHeight="1">
      <c r="B41" s="194"/>
      <c r="C41" s="323"/>
      <c r="D41" s="323"/>
      <c r="E41" s="323"/>
      <c r="F41" s="323"/>
      <c r="G41" s="323"/>
      <c r="H41" s="323"/>
      <c r="I41" s="195"/>
      <c r="J41" s="194"/>
    </row>
    <row r="42" spans="1:10" ht="13.5" customHeight="1">
      <c r="B42" s="194"/>
      <c r="C42" s="195"/>
      <c r="H42" s="195"/>
      <c r="I42" s="195"/>
      <c r="J42" s="194"/>
    </row>
    <row r="43" spans="1:10" ht="13.5" customHeight="1">
      <c r="B43" s="194"/>
      <c r="C43" s="195"/>
      <c r="D43" s="196"/>
      <c r="E43" s="196"/>
      <c r="F43" s="196"/>
      <c r="G43" s="196"/>
      <c r="H43" s="195"/>
      <c r="I43" s="195"/>
      <c r="J43" s="194"/>
    </row>
    <row r="44" spans="1:10" ht="13.5" customHeight="1">
      <c r="B44" s="194"/>
      <c r="C44" s="324" t="s">
        <v>516</v>
      </c>
      <c r="D44" s="324"/>
      <c r="E44" s="324"/>
      <c r="F44" s="324"/>
      <c r="G44" s="324"/>
      <c r="H44" s="324"/>
      <c r="I44" s="195"/>
      <c r="J44" s="194"/>
    </row>
    <row r="45" spans="1:10" ht="13.5" customHeight="1">
      <c r="B45" s="194"/>
      <c r="C45" s="324"/>
      <c r="D45" s="324"/>
      <c r="E45" s="324"/>
      <c r="F45" s="324"/>
      <c r="G45" s="324"/>
      <c r="H45" s="324"/>
      <c r="I45" s="195"/>
      <c r="J45" s="194"/>
    </row>
    <row r="46" spans="1:10" ht="13.5" customHeight="1">
      <c r="B46" s="194"/>
      <c r="C46" s="297"/>
      <c r="D46" s="297"/>
      <c r="E46" s="297"/>
      <c r="F46" s="297"/>
      <c r="G46" s="297"/>
      <c r="H46" s="297"/>
      <c r="I46" s="195"/>
      <c r="J46" s="194"/>
    </row>
    <row r="47" spans="1:10" ht="13.5" customHeight="1">
      <c r="B47" s="194"/>
      <c r="C47" s="195"/>
      <c r="D47" s="195"/>
      <c r="E47" s="195"/>
      <c r="F47" s="195"/>
      <c r="G47" s="195"/>
      <c r="H47" s="195"/>
      <c r="I47" s="195"/>
      <c r="J47" s="194"/>
    </row>
    <row r="48" spans="1:10" ht="13.5" customHeight="1">
      <c r="B48" s="325" t="s">
        <v>521</v>
      </c>
      <c r="C48" s="326"/>
      <c r="D48" s="326"/>
      <c r="E48" s="326"/>
      <c r="F48" s="326"/>
      <c r="G48" s="326"/>
      <c r="H48" s="326"/>
      <c r="I48" s="327"/>
      <c r="J48" s="194"/>
    </row>
    <row r="49" spans="2:10" ht="13.5" customHeight="1">
      <c r="B49" s="325"/>
      <c r="C49" s="326"/>
      <c r="D49" s="326"/>
      <c r="E49" s="326"/>
      <c r="F49" s="326"/>
      <c r="G49" s="326"/>
      <c r="H49" s="326"/>
      <c r="I49" s="327"/>
      <c r="J49" s="194"/>
    </row>
    <row r="50" spans="2:10" ht="13.5" customHeight="1">
      <c r="B50" s="194"/>
      <c r="C50" s="195"/>
      <c r="D50" s="195"/>
      <c r="E50" s="195"/>
      <c r="F50" s="195"/>
      <c r="G50" s="195"/>
      <c r="H50" s="195"/>
      <c r="I50" s="195"/>
      <c r="J50" s="194"/>
    </row>
    <row r="51" spans="2:10" ht="13.5" customHeight="1">
      <c r="B51" s="194"/>
      <c r="C51" s="195"/>
      <c r="D51" s="195"/>
      <c r="E51" s="195"/>
      <c r="F51" s="195"/>
      <c r="G51" s="195"/>
      <c r="H51" s="195"/>
      <c r="I51" s="195"/>
      <c r="J51" s="194"/>
    </row>
    <row r="52" spans="2:10" ht="13.5" customHeight="1">
      <c r="B52" s="328" t="s">
        <v>480</v>
      </c>
      <c r="C52" s="329"/>
      <c r="D52" s="329"/>
      <c r="E52" s="329"/>
      <c r="F52" s="329"/>
      <c r="G52" s="329"/>
      <c r="H52" s="329"/>
      <c r="I52" s="330"/>
      <c r="J52" s="194"/>
    </row>
    <row r="53" spans="2:10" ht="13.5" customHeight="1">
      <c r="B53" s="328"/>
      <c r="C53" s="329"/>
      <c r="D53" s="329"/>
      <c r="E53" s="329"/>
      <c r="F53" s="329"/>
      <c r="G53" s="329"/>
      <c r="H53" s="329"/>
      <c r="I53" s="330"/>
      <c r="J53" s="194"/>
    </row>
    <row r="54" spans="2:10" ht="13.5" customHeight="1">
      <c r="B54" s="194"/>
      <c r="C54" s="197"/>
      <c r="D54" s="329" t="s">
        <v>522</v>
      </c>
      <c r="E54" s="329"/>
      <c r="F54" s="329"/>
      <c r="G54" s="329"/>
      <c r="H54" s="195"/>
      <c r="I54" s="195"/>
      <c r="J54" s="194"/>
    </row>
    <row r="55" spans="2:10" ht="13.5" customHeight="1">
      <c r="B55" s="194"/>
      <c r="C55" s="197"/>
      <c r="D55" s="329"/>
      <c r="E55" s="329"/>
      <c r="F55" s="329"/>
      <c r="G55" s="329"/>
      <c r="H55" s="198"/>
      <c r="I55" s="199"/>
      <c r="J55" s="200"/>
    </row>
    <row r="56" spans="2:10" ht="13.5" customHeight="1">
      <c r="B56" s="194"/>
      <c r="C56" s="195"/>
      <c r="D56" s="321" t="s">
        <v>481</v>
      </c>
      <c r="E56" s="321"/>
      <c r="F56" s="321"/>
      <c r="G56" s="321"/>
      <c r="H56" s="198"/>
      <c r="I56" s="199"/>
      <c r="J56" s="200"/>
    </row>
    <row r="57" spans="2:10" ht="13.5" customHeight="1">
      <c r="B57" s="194"/>
      <c r="C57" s="195"/>
      <c r="D57" s="321"/>
      <c r="E57" s="321"/>
      <c r="F57" s="321"/>
      <c r="G57" s="321"/>
      <c r="H57" s="129"/>
      <c r="I57" s="201"/>
    </row>
    <row r="58" spans="2:10" ht="13.5" customHeight="1">
      <c r="B58" s="194"/>
      <c r="C58" s="202"/>
      <c r="D58" s="203"/>
      <c r="E58" s="203"/>
      <c r="F58" s="203"/>
      <c r="G58" s="129"/>
      <c r="H58" s="129"/>
      <c r="I58" s="201"/>
    </row>
    <row r="59" spans="2:10" ht="13.5" customHeight="1">
      <c r="B59" s="193"/>
      <c r="C59" s="204"/>
      <c r="D59" s="205"/>
      <c r="E59" s="205"/>
      <c r="F59" s="205"/>
      <c r="G59" s="193"/>
      <c r="H59" s="193"/>
      <c r="I59" s="193"/>
    </row>
    <row r="60" spans="2:10" ht="13.5" customHeight="1">
      <c r="B60" s="129"/>
      <c r="C60" s="129"/>
      <c r="D60" s="129"/>
      <c r="E60" s="129"/>
      <c r="F60" s="129"/>
      <c r="G60" s="129"/>
      <c r="H60" s="129"/>
      <c r="I60" s="129"/>
    </row>
    <row r="61" spans="2:10" ht="13.5" customHeight="1">
      <c r="B61" s="129"/>
      <c r="C61" s="129"/>
      <c r="D61" s="129"/>
      <c r="E61" s="129"/>
      <c r="F61" s="129"/>
      <c r="G61" s="129"/>
      <c r="H61" s="129"/>
      <c r="I61" s="129"/>
    </row>
    <row r="62" spans="2:10" ht="13.5" customHeight="1"/>
    <row r="63" spans="2:10" ht="13.5" customHeight="1"/>
    <row r="64" spans="2:10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</sheetData>
  <mergeCells count="7">
    <mergeCell ref="D56:G57"/>
    <mergeCell ref="D24:F24"/>
    <mergeCell ref="C40:H41"/>
    <mergeCell ref="C44:H45"/>
    <mergeCell ref="B48:I49"/>
    <mergeCell ref="B52:I53"/>
    <mergeCell ref="D54:G55"/>
  </mergeCells>
  <phoneticPr fontId="2"/>
  <pageMargins left="0.39370078740157483" right="0.27559055118110237" top="0.39370078740157483" bottom="0.39370078740157483" header="0.51181102362204722" footer="0.51181102362204722"/>
  <pageSetup paperSize="9" scale="9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zoomScaleNormal="100" zoomScaleSheetLayoutView="100" workbookViewId="0"/>
  </sheetViews>
  <sheetFormatPr defaultRowHeight="13.5"/>
  <cols>
    <col min="1" max="1" width="8.125" customWidth="1"/>
    <col min="2" max="11" width="8.625" customWidth="1"/>
  </cols>
  <sheetData>
    <row r="1" spans="1:13" ht="13.5" customHeight="1"/>
    <row r="2" spans="1:13" ht="21" customHeight="1">
      <c r="A2" s="339" t="s">
        <v>38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</row>
    <row r="3" spans="1:13" ht="13.5" customHeight="1">
      <c r="A3" s="109"/>
      <c r="B3" s="110"/>
      <c r="C3" s="110"/>
      <c r="D3" s="110"/>
      <c r="E3" s="110"/>
      <c r="F3" s="110"/>
      <c r="G3" s="110"/>
      <c r="H3" s="110"/>
      <c r="I3" s="110"/>
      <c r="J3" s="110"/>
    </row>
    <row r="4" spans="1:13" ht="13.5" customHeight="1">
      <c r="A4" s="109"/>
      <c r="B4" s="110"/>
      <c r="C4" s="110"/>
      <c r="D4" s="110"/>
      <c r="E4" s="110"/>
      <c r="F4" s="110"/>
      <c r="G4" s="110"/>
      <c r="H4" s="110"/>
      <c r="I4" s="110"/>
      <c r="J4" s="110"/>
    </row>
    <row r="5" spans="1:13" ht="17.25" customHeight="1">
      <c r="A5" s="338" t="s">
        <v>39</v>
      </c>
      <c r="B5" s="338"/>
      <c r="C5" s="338"/>
      <c r="D5" s="338"/>
      <c r="E5" s="338"/>
      <c r="F5" s="338"/>
      <c r="G5" s="338"/>
      <c r="H5" s="338"/>
      <c r="I5" s="338"/>
      <c r="J5" s="338"/>
      <c r="K5" s="338"/>
    </row>
    <row r="6" spans="1:13" ht="15" customHeight="1">
      <c r="A6" s="109"/>
      <c r="B6" s="110"/>
      <c r="C6" s="110"/>
      <c r="D6" s="110"/>
      <c r="E6" s="110"/>
      <c r="F6" s="110"/>
      <c r="G6" s="110"/>
      <c r="H6" s="110"/>
      <c r="I6" s="110"/>
      <c r="J6" s="110"/>
    </row>
    <row r="7" spans="1:13" ht="18" customHeight="1">
      <c r="A7" s="334" t="s">
        <v>40</v>
      </c>
      <c r="B7" s="336" t="s">
        <v>515</v>
      </c>
      <c r="C7" s="337"/>
      <c r="D7" s="336" t="s">
        <v>505</v>
      </c>
      <c r="E7" s="337"/>
      <c r="F7" s="336" t="s">
        <v>504</v>
      </c>
      <c r="G7" s="337"/>
      <c r="H7" s="337" t="s">
        <v>502</v>
      </c>
      <c r="I7" s="340"/>
      <c r="J7" s="337" t="s">
        <v>122</v>
      </c>
      <c r="K7" s="341"/>
      <c r="L7" s="116"/>
      <c r="M7" s="116"/>
    </row>
    <row r="8" spans="1:13" ht="18" customHeight="1">
      <c r="A8" s="335"/>
      <c r="B8" s="114" t="s">
        <v>35</v>
      </c>
      <c r="C8" s="115" t="s">
        <v>41</v>
      </c>
      <c r="D8" s="114" t="s">
        <v>35</v>
      </c>
      <c r="E8" s="115" t="s">
        <v>41</v>
      </c>
      <c r="F8" s="114" t="s">
        <v>35</v>
      </c>
      <c r="G8" s="115" t="s">
        <v>41</v>
      </c>
      <c r="H8" s="114" t="s">
        <v>35</v>
      </c>
      <c r="I8" s="115" t="s">
        <v>41</v>
      </c>
      <c r="J8" s="114" t="s">
        <v>35</v>
      </c>
      <c r="K8" s="115" t="s">
        <v>41</v>
      </c>
    </row>
    <row r="9" spans="1:13" ht="12.95" customHeight="1">
      <c r="A9" s="116"/>
      <c r="B9" s="117"/>
      <c r="C9" s="118"/>
      <c r="D9" s="118"/>
      <c r="E9" s="118"/>
      <c r="F9" s="118"/>
      <c r="G9" s="118"/>
      <c r="H9" s="118"/>
      <c r="I9" s="118"/>
      <c r="J9" s="118"/>
      <c r="K9" s="118"/>
    </row>
    <row r="10" spans="1:13" ht="18" customHeight="1">
      <c r="A10" s="121" t="s">
        <v>42</v>
      </c>
      <c r="B10" s="120">
        <v>234258</v>
      </c>
      <c r="C10" s="28">
        <v>462934</v>
      </c>
      <c r="D10" s="28">
        <v>231729</v>
      </c>
      <c r="E10" s="28">
        <v>462476</v>
      </c>
      <c r="F10" s="28">
        <v>229821</v>
      </c>
      <c r="G10" s="28">
        <v>462520</v>
      </c>
      <c r="H10" s="28">
        <v>228229</v>
      </c>
      <c r="I10" s="28">
        <v>463662</v>
      </c>
      <c r="J10" s="28">
        <v>226568</v>
      </c>
      <c r="K10" s="28">
        <v>464562</v>
      </c>
    </row>
    <row r="11" spans="1:13" ht="18" customHeight="1">
      <c r="A11" s="121" t="s">
        <v>43</v>
      </c>
      <c r="B11" s="120">
        <v>29241</v>
      </c>
      <c r="C11" s="28">
        <v>52941</v>
      </c>
      <c r="D11" s="28">
        <v>28950</v>
      </c>
      <c r="E11" s="28">
        <v>52941</v>
      </c>
      <c r="F11" s="28">
        <v>28791</v>
      </c>
      <c r="G11" s="28">
        <v>53288</v>
      </c>
      <c r="H11" s="28">
        <v>28741</v>
      </c>
      <c r="I11" s="28">
        <v>53737</v>
      </c>
      <c r="J11" s="28">
        <v>28298</v>
      </c>
      <c r="K11" s="28">
        <v>53594</v>
      </c>
    </row>
    <row r="12" spans="1:13" ht="18" customHeight="1">
      <c r="A12" s="121" t="s">
        <v>44</v>
      </c>
      <c r="B12" s="120">
        <v>38552</v>
      </c>
      <c r="C12" s="28">
        <v>75767</v>
      </c>
      <c r="D12" s="28">
        <v>38182</v>
      </c>
      <c r="E12" s="28">
        <v>75820</v>
      </c>
      <c r="F12" s="28">
        <v>37920</v>
      </c>
      <c r="G12" s="28">
        <v>75887</v>
      </c>
      <c r="H12" s="28">
        <v>37684</v>
      </c>
      <c r="I12" s="28">
        <v>75921</v>
      </c>
      <c r="J12" s="28">
        <v>37500</v>
      </c>
      <c r="K12" s="28">
        <v>76177</v>
      </c>
    </row>
    <row r="13" spans="1:13" ht="18" customHeight="1">
      <c r="A13" s="121" t="s">
        <v>45</v>
      </c>
      <c r="B13" s="120">
        <v>27643</v>
      </c>
      <c r="C13" s="28">
        <v>53561</v>
      </c>
      <c r="D13" s="28">
        <v>27566</v>
      </c>
      <c r="E13" s="28">
        <v>53965</v>
      </c>
      <c r="F13" s="28">
        <v>27485</v>
      </c>
      <c r="G13" s="28">
        <v>54344</v>
      </c>
      <c r="H13" s="28">
        <v>27371</v>
      </c>
      <c r="I13" s="28">
        <v>54784</v>
      </c>
      <c r="J13" s="28">
        <v>27305</v>
      </c>
      <c r="K13" s="28">
        <v>55244</v>
      </c>
    </row>
    <row r="14" spans="1:13" ht="18" customHeight="1">
      <c r="A14" s="121" t="s">
        <v>46</v>
      </c>
      <c r="B14" s="120">
        <v>54699</v>
      </c>
      <c r="C14" s="28">
        <v>108007</v>
      </c>
      <c r="D14" s="28">
        <v>54162</v>
      </c>
      <c r="E14" s="28">
        <v>108316</v>
      </c>
      <c r="F14" s="28">
        <v>53876</v>
      </c>
      <c r="G14" s="28">
        <v>108606</v>
      </c>
      <c r="H14" s="28">
        <v>53406</v>
      </c>
      <c r="I14" s="28">
        <v>108888</v>
      </c>
      <c r="J14" s="28">
        <v>53106</v>
      </c>
      <c r="K14" s="28">
        <v>109269</v>
      </c>
    </row>
    <row r="15" spans="1:13" ht="18" customHeight="1">
      <c r="A15" s="121" t="s">
        <v>47</v>
      </c>
      <c r="B15" s="120">
        <v>36840</v>
      </c>
      <c r="C15" s="28">
        <v>76360</v>
      </c>
      <c r="D15" s="28">
        <v>36476</v>
      </c>
      <c r="E15" s="28">
        <v>76327</v>
      </c>
      <c r="F15" s="28">
        <v>36319</v>
      </c>
      <c r="G15" s="28">
        <v>76624</v>
      </c>
      <c r="H15" s="28">
        <v>36218</v>
      </c>
      <c r="I15" s="28">
        <v>77155</v>
      </c>
      <c r="J15" s="28">
        <v>36127</v>
      </c>
      <c r="K15" s="28">
        <v>77547</v>
      </c>
    </row>
    <row r="16" spans="1:13" ht="18" customHeight="1">
      <c r="A16" s="121" t="s">
        <v>48</v>
      </c>
      <c r="B16" s="120">
        <v>47283</v>
      </c>
      <c r="C16" s="28">
        <v>96298</v>
      </c>
      <c r="D16" s="28">
        <v>46393</v>
      </c>
      <c r="E16" s="28">
        <v>95107</v>
      </c>
      <c r="F16" s="28">
        <v>45430</v>
      </c>
      <c r="G16" s="28">
        <v>93771</v>
      </c>
      <c r="H16" s="28">
        <v>44809</v>
      </c>
      <c r="I16" s="28">
        <v>93177</v>
      </c>
      <c r="J16" s="28">
        <v>44232</v>
      </c>
      <c r="K16" s="28">
        <v>92731</v>
      </c>
    </row>
    <row r="17" spans="1:11" ht="12.95" customHeight="1">
      <c r="A17" s="122"/>
      <c r="B17" s="123"/>
      <c r="C17" s="124"/>
      <c r="D17" s="124"/>
      <c r="E17" s="124"/>
      <c r="F17" s="124"/>
      <c r="G17" s="124"/>
      <c r="H17" s="124"/>
      <c r="I17" s="124"/>
      <c r="J17" s="124"/>
      <c r="K17" s="124"/>
    </row>
    <row r="18" spans="1:11" s="209" customFormat="1" ht="18" customHeight="1">
      <c r="A18" s="206"/>
      <c r="B18" s="207"/>
      <c r="C18" s="207"/>
      <c r="D18" s="207"/>
      <c r="E18" s="207"/>
      <c r="F18" s="207"/>
      <c r="G18" s="207"/>
      <c r="H18" s="207"/>
      <c r="I18" s="207"/>
      <c r="J18" s="207"/>
      <c r="K18" s="208"/>
    </row>
    <row r="19" spans="1:11">
      <c r="A19" s="171"/>
      <c r="B19" s="171"/>
      <c r="C19" s="171"/>
      <c r="D19" s="171"/>
      <c r="E19" s="171"/>
      <c r="F19" s="171"/>
      <c r="G19" s="171"/>
      <c r="H19" s="171"/>
      <c r="I19" s="171"/>
      <c r="J19" s="171"/>
      <c r="K19" s="172"/>
    </row>
    <row r="20" spans="1:11" ht="17.25" customHeight="1">
      <c r="A20" s="342" t="s">
        <v>49</v>
      </c>
      <c r="B20" s="342"/>
      <c r="C20" s="342"/>
      <c r="D20" s="342"/>
      <c r="E20" s="342"/>
      <c r="F20" s="342"/>
      <c r="G20" s="342"/>
      <c r="H20" s="342"/>
      <c r="I20" s="342"/>
      <c r="J20" s="342"/>
      <c r="K20" s="342"/>
    </row>
    <row r="21" spans="1:11" ht="15" customHeight="1">
      <c r="A21" s="121"/>
      <c r="B21" s="126"/>
      <c r="C21" s="126"/>
      <c r="D21" s="126"/>
      <c r="E21" s="126"/>
      <c r="F21" s="126"/>
      <c r="G21" s="126"/>
      <c r="H21" s="126"/>
      <c r="I21" s="126"/>
      <c r="J21" s="126"/>
      <c r="K21" s="129"/>
    </row>
    <row r="22" spans="1:11" ht="18" customHeight="1">
      <c r="A22" s="334" t="s">
        <v>40</v>
      </c>
      <c r="B22" s="336" t="s">
        <v>515</v>
      </c>
      <c r="C22" s="337"/>
      <c r="D22" s="336" t="s">
        <v>505</v>
      </c>
      <c r="E22" s="337"/>
      <c r="F22" s="336" t="s">
        <v>504</v>
      </c>
      <c r="G22" s="337"/>
      <c r="H22" s="337" t="s">
        <v>502</v>
      </c>
      <c r="I22" s="340"/>
      <c r="J22" s="337" t="s">
        <v>122</v>
      </c>
      <c r="K22" s="341"/>
    </row>
    <row r="23" spans="1:11" ht="18" customHeight="1">
      <c r="A23" s="335"/>
      <c r="B23" s="112" t="s">
        <v>36</v>
      </c>
      <c r="C23" s="113" t="s">
        <v>37</v>
      </c>
      <c r="D23" s="112" t="s">
        <v>36</v>
      </c>
      <c r="E23" s="113" t="s">
        <v>37</v>
      </c>
      <c r="F23" s="112" t="s">
        <v>36</v>
      </c>
      <c r="G23" s="113" t="s">
        <v>37</v>
      </c>
      <c r="H23" s="112" t="s">
        <v>36</v>
      </c>
      <c r="I23" s="112" t="s">
        <v>37</v>
      </c>
      <c r="J23" s="114" t="s">
        <v>36</v>
      </c>
      <c r="K23" s="115" t="s">
        <v>37</v>
      </c>
    </row>
    <row r="24" spans="1:11" ht="12.95" customHeight="1">
      <c r="A24" s="116"/>
      <c r="B24" s="117"/>
      <c r="C24" s="121"/>
      <c r="D24" s="118"/>
      <c r="E24" s="121"/>
      <c r="F24" s="118"/>
      <c r="G24" s="121"/>
      <c r="H24" s="118"/>
      <c r="I24" s="121"/>
      <c r="J24" s="118"/>
      <c r="K24" s="118"/>
    </row>
    <row r="25" spans="1:11" ht="18" customHeight="1">
      <c r="A25" s="121" t="s">
        <v>42</v>
      </c>
      <c r="B25" s="365">
        <v>225109</v>
      </c>
      <c r="C25" s="259">
        <v>237825</v>
      </c>
      <c r="D25" s="28">
        <v>225043</v>
      </c>
      <c r="E25" s="259">
        <v>237433</v>
      </c>
      <c r="F25" s="28">
        <v>225260</v>
      </c>
      <c r="G25" s="28">
        <v>237260</v>
      </c>
      <c r="H25" s="28">
        <v>225947</v>
      </c>
      <c r="I25" s="28">
        <v>237715</v>
      </c>
      <c r="J25" s="28">
        <v>226338</v>
      </c>
      <c r="K25" s="28">
        <v>238224</v>
      </c>
    </row>
    <row r="26" spans="1:11" ht="18" customHeight="1">
      <c r="A26" s="121" t="s">
        <v>43</v>
      </c>
      <c r="B26" s="120">
        <v>26293</v>
      </c>
      <c r="C26" s="259">
        <v>26648</v>
      </c>
      <c r="D26" s="28">
        <v>26342</v>
      </c>
      <c r="E26" s="259">
        <v>26599</v>
      </c>
      <c r="F26" s="28">
        <v>26529</v>
      </c>
      <c r="G26" s="259">
        <v>26759</v>
      </c>
      <c r="H26" s="28">
        <v>26700</v>
      </c>
      <c r="I26" s="28">
        <v>27037</v>
      </c>
      <c r="J26" s="28">
        <v>26609</v>
      </c>
      <c r="K26" s="28">
        <v>26985</v>
      </c>
    </row>
    <row r="27" spans="1:11" ht="18" customHeight="1">
      <c r="A27" s="121" t="s">
        <v>44</v>
      </c>
      <c r="B27" s="365">
        <v>36871</v>
      </c>
      <c r="C27" s="259">
        <v>38896</v>
      </c>
      <c r="D27" s="28">
        <v>36840</v>
      </c>
      <c r="E27" s="259">
        <v>38980</v>
      </c>
      <c r="F27" s="28">
        <v>36838</v>
      </c>
      <c r="G27" s="259">
        <v>39049</v>
      </c>
      <c r="H27" s="28">
        <v>36868</v>
      </c>
      <c r="I27" s="28">
        <v>39053</v>
      </c>
      <c r="J27" s="28">
        <v>36979</v>
      </c>
      <c r="K27" s="28">
        <v>39198</v>
      </c>
    </row>
    <row r="28" spans="1:11" ht="18" customHeight="1">
      <c r="A28" s="121" t="s">
        <v>45</v>
      </c>
      <c r="B28" s="120">
        <v>26452</v>
      </c>
      <c r="C28" s="259">
        <v>27109</v>
      </c>
      <c r="D28" s="28">
        <v>26615</v>
      </c>
      <c r="E28" s="259">
        <v>27350</v>
      </c>
      <c r="F28" s="28">
        <v>26808</v>
      </c>
      <c r="G28" s="259">
        <v>27536</v>
      </c>
      <c r="H28" s="28">
        <v>27098</v>
      </c>
      <c r="I28" s="28">
        <v>27686</v>
      </c>
      <c r="J28" s="28">
        <v>27352</v>
      </c>
      <c r="K28" s="28">
        <v>27892</v>
      </c>
    </row>
    <row r="29" spans="1:11" ht="18" customHeight="1">
      <c r="A29" s="121" t="s">
        <v>46</v>
      </c>
      <c r="B29" s="120">
        <v>52107</v>
      </c>
      <c r="C29" s="259">
        <v>55900</v>
      </c>
      <c r="D29" s="28">
        <v>52354</v>
      </c>
      <c r="E29" s="259">
        <v>55962</v>
      </c>
      <c r="F29" s="28">
        <v>52543</v>
      </c>
      <c r="G29" s="259">
        <v>56063</v>
      </c>
      <c r="H29" s="28">
        <v>52663</v>
      </c>
      <c r="I29" s="28">
        <v>56225</v>
      </c>
      <c r="J29" s="28">
        <v>52824</v>
      </c>
      <c r="K29" s="28">
        <v>56445</v>
      </c>
    </row>
    <row r="30" spans="1:11" ht="18" customHeight="1">
      <c r="A30" s="121" t="s">
        <v>47</v>
      </c>
      <c r="B30" s="120">
        <v>36305</v>
      </c>
      <c r="C30" s="259">
        <v>40055</v>
      </c>
      <c r="D30" s="28">
        <v>36335</v>
      </c>
      <c r="E30" s="259">
        <v>39992</v>
      </c>
      <c r="F30" s="28">
        <v>36575</v>
      </c>
      <c r="G30" s="259">
        <v>40049</v>
      </c>
      <c r="H30" s="28">
        <v>36851</v>
      </c>
      <c r="I30" s="28">
        <v>40304</v>
      </c>
      <c r="J30" s="28">
        <v>37030</v>
      </c>
      <c r="K30" s="28">
        <v>40517</v>
      </c>
    </row>
    <row r="31" spans="1:11" ht="18" customHeight="1">
      <c r="A31" s="121" t="s">
        <v>48</v>
      </c>
      <c r="B31" s="120">
        <v>47081</v>
      </c>
      <c r="C31" s="259">
        <v>49217</v>
      </c>
      <c r="D31" s="28">
        <v>46557</v>
      </c>
      <c r="E31" s="259">
        <v>48550</v>
      </c>
      <c r="F31" s="28">
        <v>45967</v>
      </c>
      <c r="G31" s="259">
        <v>47804</v>
      </c>
      <c r="H31" s="28">
        <v>45767</v>
      </c>
      <c r="I31" s="28">
        <v>47410</v>
      </c>
      <c r="J31" s="28">
        <v>45544</v>
      </c>
      <c r="K31" s="28">
        <v>47187</v>
      </c>
    </row>
    <row r="32" spans="1:11" ht="12.95" customHeight="1">
      <c r="A32" s="122"/>
      <c r="B32" s="123"/>
      <c r="C32" s="124"/>
      <c r="D32" s="124"/>
      <c r="E32" s="124"/>
      <c r="F32" s="124"/>
      <c r="G32" s="124"/>
      <c r="H32" s="124"/>
      <c r="I32" s="124"/>
      <c r="J32" s="159"/>
      <c r="K32" s="124"/>
    </row>
    <row r="33" spans="1:12" s="209" customFormat="1" ht="18" customHeight="1">
      <c r="A33" s="206"/>
      <c r="B33" s="210"/>
      <c r="C33" s="210"/>
      <c r="D33" s="210"/>
      <c r="E33" s="210"/>
      <c r="F33" s="210"/>
      <c r="G33" s="210"/>
      <c r="H33" s="210"/>
      <c r="I33" s="210"/>
      <c r="J33" s="207"/>
    </row>
    <row r="34" spans="1:12">
      <c r="A34" s="119"/>
      <c r="B34" s="125"/>
      <c r="C34" s="125"/>
      <c r="D34" s="125"/>
      <c r="E34" s="125"/>
      <c r="F34" s="125"/>
      <c r="G34" s="125"/>
      <c r="H34" s="125"/>
      <c r="I34" s="125"/>
      <c r="J34" s="127"/>
    </row>
    <row r="35" spans="1:12" ht="17.25">
      <c r="A35" s="338" t="s">
        <v>518</v>
      </c>
      <c r="B35" s="338"/>
      <c r="C35" s="338"/>
      <c r="D35" s="338"/>
      <c r="E35" s="338"/>
      <c r="F35" s="338"/>
      <c r="G35" s="338"/>
      <c r="H35" s="338"/>
      <c r="I35" s="338"/>
      <c r="J35" s="338"/>
      <c r="K35" s="338"/>
    </row>
    <row r="36" spans="1:12" ht="15.95" customHeight="1">
      <c r="A36" s="119"/>
      <c r="B36" s="125"/>
      <c r="C36" s="125"/>
      <c r="D36" s="125"/>
      <c r="E36" s="125"/>
      <c r="F36" s="125"/>
      <c r="G36" s="125"/>
      <c r="H36" s="125"/>
      <c r="I36" s="125"/>
      <c r="J36" s="125"/>
      <c r="K36" s="128" t="s">
        <v>50</v>
      </c>
    </row>
    <row r="37" spans="1:12" ht="18" customHeight="1">
      <c r="A37" s="334"/>
      <c r="B37" s="336" t="s">
        <v>505</v>
      </c>
      <c r="C37" s="337"/>
      <c r="D37" s="336" t="s">
        <v>504</v>
      </c>
      <c r="E37" s="337"/>
      <c r="F37" s="337" t="s">
        <v>502</v>
      </c>
      <c r="G37" s="340"/>
      <c r="H37" s="337" t="s">
        <v>122</v>
      </c>
      <c r="I37" s="341"/>
      <c r="J37" s="343" t="s">
        <v>64</v>
      </c>
      <c r="K37" s="341"/>
      <c r="L37" s="129"/>
    </row>
    <row r="38" spans="1:12" ht="18" customHeight="1">
      <c r="A38" s="335"/>
      <c r="B38" s="112" t="s">
        <v>36</v>
      </c>
      <c r="C38" s="112" t="s">
        <v>37</v>
      </c>
      <c r="D38" s="247" t="s">
        <v>36</v>
      </c>
      <c r="E38" s="247" t="s">
        <v>37</v>
      </c>
      <c r="F38" s="247" t="s">
        <v>36</v>
      </c>
      <c r="G38" s="247" t="s">
        <v>37</v>
      </c>
      <c r="H38" s="247" t="s">
        <v>36</v>
      </c>
      <c r="I38" s="247" t="s">
        <v>37</v>
      </c>
      <c r="J38" s="270" t="s">
        <v>36</v>
      </c>
      <c r="K38" s="115" t="s">
        <v>37</v>
      </c>
      <c r="L38" s="129"/>
    </row>
    <row r="39" spans="1:12" ht="12.95" customHeight="1">
      <c r="A39" s="116"/>
      <c r="B39" s="115"/>
      <c r="C39" s="111"/>
      <c r="D39" s="115"/>
      <c r="E39" s="246"/>
      <c r="F39" s="115"/>
      <c r="G39" s="246"/>
      <c r="H39" s="115"/>
      <c r="I39" s="246"/>
      <c r="J39" s="130"/>
      <c r="K39" s="130"/>
      <c r="L39" s="129"/>
    </row>
    <row r="40" spans="1:12" ht="18" customHeight="1">
      <c r="A40" s="116" t="s">
        <v>51</v>
      </c>
      <c r="B40" s="131">
        <v>10195</v>
      </c>
      <c r="C40" s="132">
        <v>9169</v>
      </c>
      <c r="D40" s="267">
        <v>10346</v>
      </c>
      <c r="E40" s="268">
        <v>9187</v>
      </c>
      <c r="F40" s="267">
        <v>9745</v>
      </c>
      <c r="G40" s="268">
        <v>8637</v>
      </c>
      <c r="H40" s="267">
        <v>9782</v>
      </c>
      <c r="I40" s="268">
        <v>8560</v>
      </c>
      <c r="J40" s="267">
        <v>9563</v>
      </c>
      <c r="K40" s="269">
        <v>8705</v>
      </c>
      <c r="L40" s="129"/>
    </row>
    <row r="41" spans="1:12" ht="18" customHeight="1">
      <c r="A41" s="119"/>
      <c r="B41" s="131"/>
      <c r="C41" s="132"/>
      <c r="D41" s="243"/>
      <c r="E41" s="244"/>
      <c r="F41" s="243"/>
      <c r="G41" s="244"/>
      <c r="H41" s="243"/>
      <c r="I41" s="244"/>
      <c r="J41" s="243"/>
      <c r="K41" s="245"/>
      <c r="L41" s="129"/>
    </row>
    <row r="42" spans="1:12" ht="18" customHeight="1">
      <c r="A42" s="119" t="s">
        <v>52</v>
      </c>
      <c r="B42" s="331">
        <v>19364</v>
      </c>
      <c r="C42" s="332"/>
      <c r="D42" s="331">
        <v>19533</v>
      </c>
      <c r="E42" s="332"/>
      <c r="F42" s="331">
        <v>18382</v>
      </c>
      <c r="G42" s="332"/>
      <c r="H42" s="331">
        <v>18342</v>
      </c>
      <c r="I42" s="332"/>
      <c r="J42" s="331">
        <v>18268</v>
      </c>
      <c r="K42" s="333"/>
      <c r="L42" s="129"/>
    </row>
    <row r="43" spans="1:12" ht="18" customHeight="1">
      <c r="A43" s="119"/>
      <c r="B43" s="131"/>
      <c r="C43" s="132"/>
      <c r="D43" s="243"/>
      <c r="E43" s="244"/>
      <c r="F43" s="243"/>
      <c r="G43" s="244"/>
      <c r="H43" s="243"/>
      <c r="I43" s="244"/>
      <c r="J43" s="243"/>
      <c r="K43" s="245"/>
      <c r="L43" s="129"/>
    </row>
    <row r="44" spans="1:12" s="129" customFormat="1" ht="12.95" customHeight="1">
      <c r="A44" s="133"/>
      <c r="B44" s="165"/>
      <c r="C44" s="166"/>
      <c r="D44" s="165"/>
      <c r="E44" s="166"/>
      <c r="F44" s="165"/>
      <c r="G44" s="166"/>
      <c r="H44" s="165"/>
      <c r="I44" s="166"/>
      <c r="J44" s="165"/>
      <c r="K44" s="167"/>
    </row>
    <row r="45" spans="1:12" ht="18" customHeight="1">
      <c r="A45" s="121" t="s">
        <v>53</v>
      </c>
      <c r="B45" s="131">
        <v>9396</v>
      </c>
      <c r="C45" s="132">
        <v>8268</v>
      </c>
      <c r="D45" s="267">
        <v>9888</v>
      </c>
      <c r="E45" s="268">
        <v>8712</v>
      </c>
      <c r="F45" s="267">
        <v>9623</v>
      </c>
      <c r="G45" s="268">
        <v>8558</v>
      </c>
      <c r="H45" s="267">
        <v>9970</v>
      </c>
      <c r="I45" s="268">
        <v>8813</v>
      </c>
      <c r="J45" s="267">
        <v>10322</v>
      </c>
      <c r="K45" s="269">
        <v>9084</v>
      </c>
      <c r="L45" s="129"/>
    </row>
    <row r="46" spans="1:12" ht="18" customHeight="1">
      <c r="A46" s="119"/>
      <c r="B46" s="131"/>
      <c r="C46" s="132"/>
      <c r="D46" s="243"/>
      <c r="E46" s="244"/>
      <c r="F46" s="243"/>
      <c r="G46" s="244"/>
      <c r="H46" s="243"/>
      <c r="I46" s="244"/>
      <c r="J46" s="243"/>
      <c r="K46" s="245"/>
      <c r="L46" s="129"/>
    </row>
    <row r="47" spans="1:12" ht="18" customHeight="1">
      <c r="A47" s="119" t="s">
        <v>52</v>
      </c>
      <c r="B47" s="331">
        <v>17664</v>
      </c>
      <c r="C47" s="332"/>
      <c r="D47" s="331">
        <v>18600</v>
      </c>
      <c r="E47" s="332"/>
      <c r="F47" s="331">
        <v>18181</v>
      </c>
      <c r="G47" s="332"/>
      <c r="H47" s="331">
        <v>18783</v>
      </c>
      <c r="I47" s="332"/>
      <c r="J47" s="331">
        <v>19406</v>
      </c>
      <c r="K47" s="333"/>
      <c r="L47" s="129"/>
    </row>
    <row r="48" spans="1:12" ht="18" customHeight="1">
      <c r="A48" s="122"/>
      <c r="B48" s="160"/>
      <c r="C48" s="161"/>
      <c r="D48" s="160"/>
      <c r="E48" s="161"/>
      <c r="F48" s="160"/>
      <c r="G48" s="161"/>
      <c r="H48" s="160"/>
      <c r="I48" s="161"/>
      <c r="J48" s="160"/>
      <c r="K48" s="162"/>
    </row>
    <row r="49" spans="1:11" ht="18" customHeight="1">
      <c r="A49" s="206" t="s">
        <v>503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 ht="10.5" customHeight="1">
      <c r="A50" s="121"/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 ht="10.5" customHeight="1">
      <c r="A51" s="121"/>
      <c r="B51" s="28"/>
      <c r="C51" s="28"/>
      <c r="D51" s="28"/>
      <c r="E51" s="28"/>
      <c r="F51" s="28"/>
      <c r="G51" s="28"/>
      <c r="H51" s="28"/>
      <c r="I51" s="28"/>
      <c r="J51" s="28"/>
      <c r="K51" s="28"/>
    </row>
    <row r="52" spans="1:11" s="136" customFormat="1" ht="14.25">
      <c r="B52" s="163"/>
      <c r="C52" s="163"/>
      <c r="D52" s="163"/>
      <c r="E52" s="163"/>
      <c r="F52" s="163"/>
      <c r="G52" s="163"/>
      <c r="H52" s="163"/>
      <c r="I52" s="163"/>
      <c r="J52" s="163"/>
    </row>
    <row r="53" spans="1:11">
      <c r="A53" s="134"/>
      <c r="B53" s="134"/>
      <c r="C53" s="134"/>
      <c r="D53" s="134"/>
      <c r="E53" s="134"/>
      <c r="F53" s="134"/>
      <c r="G53" s="134"/>
      <c r="H53" s="134"/>
      <c r="I53" s="134"/>
      <c r="J53" s="134"/>
    </row>
    <row r="54" spans="1:11">
      <c r="A54" s="134"/>
      <c r="B54" s="134"/>
      <c r="C54" s="134"/>
      <c r="D54" s="134"/>
      <c r="E54" s="134"/>
      <c r="F54" s="134"/>
      <c r="G54" s="134"/>
      <c r="H54" s="134"/>
      <c r="I54" s="134"/>
      <c r="J54" s="134"/>
    </row>
    <row r="55" spans="1:11">
      <c r="A55" s="134"/>
      <c r="B55" s="134"/>
      <c r="C55" s="134"/>
      <c r="D55" s="134"/>
      <c r="E55" s="134"/>
      <c r="F55" s="134"/>
      <c r="G55" s="134"/>
      <c r="H55" s="134"/>
      <c r="I55" s="134"/>
      <c r="J55" s="134"/>
    </row>
    <row r="56" spans="1:11">
      <c r="A56" s="134"/>
      <c r="B56" s="134"/>
      <c r="C56" s="134"/>
      <c r="D56" s="134"/>
      <c r="E56" s="134"/>
      <c r="F56" s="134"/>
      <c r="G56" s="134"/>
      <c r="H56" s="134"/>
      <c r="I56" s="134"/>
      <c r="J56" s="134"/>
    </row>
    <row r="57" spans="1:11">
      <c r="A57" s="134"/>
      <c r="B57" s="134"/>
      <c r="C57" s="134"/>
      <c r="D57" s="134"/>
      <c r="E57" s="134"/>
      <c r="F57" s="134"/>
      <c r="G57" s="134"/>
      <c r="H57" s="134"/>
      <c r="I57" s="134"/>
      <c r="J57" s="134"/>
    </row>
    <row r="58" spans="1:11">
      <c r="A58" s="134"/>
      <c r="B58" s="134"/>
      <c r="C58" s="134"/>
      <c r="D58" s="134"/>
      <c r="E58" s="134"/>
      <c r="F58" s="134"/>
      <c r="G58" s="134"/>
      <c r="H58" s="134"/>
      <c r="I58" s="134"/>
      <c r="J58" s="134"/>
    </row>
    <row r="59" spans="1:11">
      <c r="A59" s="134"/>
      <c r="B59" s="134"/>
      <c r="C59" s="134"/>
      <c r="D59" s="134"/>
      <c r="E59" s="134"/>
      <c r="F59" s="134"/>
      <c r="G59" s="134"/>
      <c r="H59" s="134"/>
      <c r="I59" s="134"/>
      <c r="J59" s="134"/>
    </row>
    <row r="60" spans="1:11">
      <c r="A60" s="134"/>
      <c r="B60" s="134"/>
      <c r="C60" s="134"/>
      <c r="D60" s="134"/>
      <c r="E60" s="134"/>
      <c r="F60" s="134"/>
      <c r="G60" s="134"/>
      <c r="H60" s="134"/>
      <c r="I60" s="134"/>
      <c r="J60" s="134"/>
    </row>
  </sheetData>
  <mergeCells count="32">
    <mergeCell ref="F37:G37"/>
    <mergeCell ref="H37:I37"/>
    <mergeCell ref="J37:K37"/>
    <mergeCell ref="H22:I22"/>
    <mergeCell ref="J22:K22"/>
    <mergeCell ref="A35:K35"/>
    <mergeCell ref="A5:K5"/>
    <mergeCell ref="A2:K2"/>
    <mergeCell ref="A22:A23"/>
    <mergeCell ref="B22:C22"/>
    <mergeCell ref="D22:E22"/>
    <mergeCell ref="A7:A8"/>
    <mergeCell ref="B7:C7"/>
    <mergeCell ref="D7:E7"/>
    <mergeCell ref="F22:G22"/>
    <mergeCell ref="F7:G7"/>
    <mergeCell ref="H7:I7"/>
    <mergeCell ref="J7:K7"/>
    <mergeCell ref="A20:K20"/>
    <mergeCell ref="D47:E47"/>
    <mergeCell ref="D42:E42"/>
    <mergeCell ref="B42:C42"/>
    <mergeCell ref="A37:A38"/>
    <mergeCell ref="B37:C37"/>
    <mergeCell ref="B47:C47"/>
    <mergeCell ref="D37:E37"/>
    <mergeCell ref="F47:G47"/>
    <mergeCell ref="H47:I47"/>
    <mergeCell ref="J47:K47"/>
    <mergeCell ref="F42:G42"/>
    <mergeCell ref="H42:I42"/>
    <mergeCell ref="J42:K42"/>
  </mergeCells>
  <phoneticPr fontId="2"/>
  <pageMargins left="0.51181102362204722" right="0.31496062992125984" top="0.39370078740157483" bottom="0.35433070866141736" header="0.51181102362204722" footer="0.51181102362204722"/>
  <pageSetup paperSize="9" orientation="portrait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738"/>
  <sheetViews>
    <sheetView zoomScale="50" zoomScaleNormal="50" zoomScaleSheetLayoutView="48" workbookViewId="0">
      <selection activeCell="A3" sqref="A3"/>
    </sheetView>
  </sheetViews>
  <sheetFormatPr defaultRowHeight="21"/>
  <cols>
    <col min="1" max="1" width="25.625" style="69" customWidth="1"/>
    <col min="2" max="5" width="12.625" style="31" customWidth="1"/>
    <col min="6" max="12" width="12.125" style="31" customWidth="1"/>
    <col min="13" max="13" width="12.125" style="54" customWidth="1"/>
    <col min="14" max="14" width="12.125" style="31" customWidth="1"/>
    <col min="15" max="21" width="12.125" style="34" customWidth="1"/>
    <col min="22" max="22" width="14.75" style="228" customWidth="1"/>
    <col min="23" max="16384" width="9" style="24"/>
  </cols>
  <sheetData>
    <row r="1" spans="1:22" ht="24.6" customHeight="1">
      <c r="B1" s="346" t="s">
        <v>57</v>
      </c>
      <c r="C1" s="346"/>
      <c r="D1" s="346"/>
      <c r="E1" s="346"/>
      <c r="F1" s="346"/>
      <c r="G1" s="346"/>
      <c r="H1" s="346"/>
      <c r="I1" s="346"/>
      <c r="K1" s="70"/>
      <c r="L1" s="70"/>
      <c r="M1" s="70"/>
      <c r="N1" s="70"/>
      <c r="O1" s="35"/>
      <c r="P1" s="71"/>
      <c r="Q1" s="71"/>
      <c r="R1" s="71"/>
      <c r="S1" s="71"/>
      <c r="T1" s="71"/>
      <c r="U1" s="71"/>
    </row>
    <row r="2" spans="1:22" ht="12.95" customHeight="1"/>
    <row r="3" spans="1:22" ht="24.95" customHeight="1">
      <c r="A3" s="94" t="s">
        <v>12</v>
      </c>
      <c r="B3" s="182"/>
      <c r="C3" s="25"/>
      <c r="D3" s="25"/>
      <c r="F3" s="25"/>
      <c r="L3" s="25"/>
      <c r="P3" s="40" t="s">
        <v>514</v>
      </c>
      <c r="U3" s="40"/>
    </row>
    <row r="4" spans="1:22" ht="23.1" customHeight="1">
      <c r="A4" s="349" t="s">
        <v>4</v>
      </c>
      <c r="B4" s="347" t="s">
        <v>35</v>
      </c>
      <c r="C4" s="347" t="s">
        <v>9</v>
      </c>
      <c r="D4" s="347" t="s">
        <v>36</v>
      </c>
      <c r="E4" s="347" t="s">
        <v>37</v>
      </c>
      <c r="F4" s="347" t="s">
        <v>19</v>
      </c>
      <c r="G4" s="347" t="s">
        <v>20</v>
      </c>
      <c r="H4" s="347" t="s">
        <v>21</v>
      </c>
      <c r="I4" s="347" t="s">
        <v>22</v>
      </c>
      <c r="J4" s="347" t="s">
        <v>23</v>
      </c>
      <c r="K4" s="347" t="s">
        <v>24</v>
      </c>
      <c r="L4" s="347" t="s">
        <v>25</v>
      </c>
      <c r="M4" s="347" t="s">
        <v>26</v>
      </c>
      <c r="N4" s="347" t="s">
        <v>27</v>
      </c>
      <c r="O4" s="344" t="s">
        <v>28</v>
      </c>
      <c r="P4" s="344" t="s">
        <v>29</v>
      </c>
      <c r="Q4" s="344" t="s">
        <v>30</v>
      </c>
      <c r="R4" s="344" t="s">
        <v>31</v>
      </c>
      <c r="S4" s="344" t="s">
        <v>32</v>
      </c>
      <c r="T4" s="344" t="s">
        <v>33</v>
      </c>
      <c r="U4" s="351" t="s">
        <v>18</v>
      </c>
    </row>
    <row r="5" spans="1:22" ht="17.100000000000001" customHeight="1">
      <c r="A5" s="350"/>
      <c r="B5" s="348"/>
      <c r="C5" s="348"/>
      <c r="D5" s="348"/>
      <c r="E5" s="348"/>
      <c r="F5" s="348"/>
      <c r="G5" s="348"/>
      <c r="H5" s="348"/>
      <c r="I5" s="348"/>
      <c r="J5" s="348"/>
      <c r="K5" s="348"/>
      <c r="L5" s="348"/>
      <c r="M5" s="348"/>
      <c r="N5" s="348"/>
      <c r="O5" s="345"/>
      <c r="P5" s="345"/>
      <c r="Q5" s="345"/>
      <c r="R5" s="345"/>
      <c r="S5" s="345"/>
      <c r="T5" s="345"/>
      <c r="U5" s="352"/>
    </row>
    <row r="6" spans="1:22" ht="21.95" customHeight="1">
      <c r="A6" s="72"/>
      <c r="B6" s="73"/>
      <c r="C6" s="73"/>
      <c r="D6" s="73"/>
      <c r="E6" s="45"/>
      <c r="F6" s="73"/>
      <c r="G6" s="73"/>
      <c r="H6" s="73"/>
      <c r="I6" s="73"/>
      <c r="J6" s="73"/>
      <c r="K6" s="73"/>
      <c r="L6" s="73"/>
      <c r="M6" s="73"/>
      <c r="N6" s="73"/>
      <c r="O6" s="46"/>
      <c r="P6" s="46"/>
      <c r="Q6" s="46"/>
      <c r="R6" s="46"/>
      <c r="S6" s="46"/>
      <c r="T6" s="46"/>
      <c r="U6" s="46"/>
    </row>
    <row r="7" spans="1:22" ht="27" customHeight="1" thickBot="1">
      <c r="A7" s="92" t="s">
        <v>3</v>
      </c>
      <c r="B7" s="5">
        <f>B9+小田!B7+大庄!B7+立花!B7+武庫!B7+園田!B7</f>
        <v>234258</v>
      </c>
      <c r="C7" s="5">
        <f>C9+小田!C7+大庄!C7+立花!C7+武庫!C7+園田!C7</f>
        <v>462934</v>
      </c>
      <c r="D7" s="5">
        <f>D9+小田!D7+大庄!D7+立花!D7+武庫!D7+園田!D7</f>
        <v>225109</v>
      </c>
      <c r="E7" s="20">
        <f>E9+小田!E7+大庄!E7+立花!E7+武庫!E7+園田!E7</f>
        <v>237825</v>
      </c>
      <c r="F7" s="5">
        <f>F9+小田!F7+大庄!F7+立花!F7+武庫!F7+園田!F7</f>
        <v>17827</v>
      </c>
      <c r="G7" s="5">
        <f>G9+小田!G7+大庄!G7+立花!G7+武庫!G7+園田!G7</f>
        <v>17885</v>
      </c>
      <c r="H7" s="5">
        <f>H9+小田!H7+大庄!H7+立花!H7+武庫!H7+園田!H7</f>
        <v>18318</v>
      </c>
      <c r="I7" s="5">
        <f>I9+小田!I7+大庄!I7+立花!I7+武庫!I7+園田!I7</f>
        <v>19679</v>
      </c>
      <c r="J7" s="5">
        <f>J9+小田!J7+大庄!J7+立花!J7+武庫!J7+園田!J7</f>
        <v>23220</v>
      </c>
      <c r="K7" s="5">
        <f>K9+小田!K7+大庄!K7+立花!K7+武庫!K7+園田!K7</f>
        <v>26002</v>
      </c>
      <c r="L7" s="5">
        <f>L9+小田!L7+大庄!L7+立花!L7+武庫!L7+園田!L7</f>
        <v>27333</v>
      </c>
      <c r="M7" s="5">
        <f>M9+小田!M7+大庄!M7+立花!M7+武庫!M7+園田!M7</f>
        <v>28712</v>
      </c>
      <c r="N7" s="5">
        <f>N9+小田!N7+大庄!N7+立花!N7+武庫!N7+園田!N7</f>
        <v>33857</v>
      </c>
      <c r="O7" s="5">
        <f>O9+小田!O7+大庄!O7+立花!O7+武庫!O7+園田!O7</f>
        <v>38565</v>
      </c>
      <c r="P7" s="5">
        <f>P9+小田!P7+大庄!P7+立花!P7+武庫!P7+園田!P7</f>
        <v>32738</v>
      </c>
      <c r="Q7" s="5">
        <f>Q9+小田!Q7+大庄!Q7+立花!Q7+武庫!Q7+園田!Q7</f>
        <v>27002</v>
      </c>
      <c r="R7" s="5">
        <f>R9+小田!R7+大庄!R7+立花!R7+武庫!R7+園田!R7</f>
        <v>24386</v>
      </c>
      <c r="S7" s="5">
        <f>S9+小田!S7+大庄!S7+立花!S7+武庫!S7+園田!S7</f>
        <v>30681</v>
      </c>
      <c r="T7" s="5">
        <f>T9+小田!T7+大庄!T7+立花!T7+武庫!T7+園田!T7</f>
        <v>31216</v>
      </c>
      <c r="U7" s="307">
        <f>U9+小田!U7+大庄!U7+立花!U7+武庫!U7+園田!U7</f>
        <v>65513</v>
      </c>
      <c r="V7" s="229"/>
    </row>
    <row r="8" spans="1:22" s="249" customFormat="1" ht="21.95" customHeight="1" thickTop="1">
      <c r="A8" s="255"/>
      <c r="B8" s="256"/>
      <c r="C8" s="257"/>
      <c r="D8" s="257"/>
      <c r="E8" s="258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234"/>
      <c r="T8" s="234"/>
      <c r="U8" s="234"/>
      <c r="V8" s="229"/>
    </row>
    <row r="9" spans="1:22" s="31" customFormat="1" ht="24.95" customHeight="1">
      <c r="A9" s="51" t="s">
        <v>6</v>
      </c>
      <c r="B9" s="4">
        <f>SUBTOTAL(9,B11:B169)</f>
        <v>29241</v>
      </c>
      <c r="C9" s="4">
        <f>SUBTOTAL(9,C11:C169)</f>
        <v>52941</v>
      </c>
      <c r="D9" s="4">
        <f>SUBTOTAL(9,D11:D169)</f>
        <v>26293</v>
      </c>
      <c r="E9" s="21">
        <f t="shared" ref="E9:U9" si="0">SUBTOTAL(9,E11:E55,E61:E112,E119:E169)</f>
        <v>26648</v>
      </c>
      <c r="F9" s="6">
        <f t="shared" si="0"/>
        <v>1482</v>
      </c>
      <c r="G9" s="6">
        <f t="shared" si="0"/>
        <v>1652</v>
      </c>
      <c r="H9" s="6">
        <f t="shared" si="0"/>
        <v>1894</v>
      </c>
      <c r="I9" s="6">
        <f t="shared" si="0"/>
        <v>2240</v>
      </c>
      <c r="J9" s="6">
        <f t="shared" si="0"/>
        <v>2705</v>
      </c>
      <c r="K9" s="6">
        <f t="shared" si="0"/>
        <v>2987</v>
      </c>
      <c r="L9" s="6">
        <f t="shared" si="0"/>
        <v>2822</v>
      </c>
      <c r="M9" s="6">
        <f t="shared" si="0"/>
        <v>2838</v>
      </c>
      <c r="N9" s="6">
        <f t="shared" si="0"/>
        <v>3689</v>
      </c>
      <c r="O9" s="6">
        <f t="shared" si="0"/>
        <v>4499</v>
      </c>
      <c r="P9" s="6">
        <f t="shared" si="0"/>
        <v>3766</v>
      </c>
      <c r="Q9" s="6">
        <f t="shared" si="0"/>
        <v>3287</v>
      </c>
      <c r="R9" s="6">
        <f t="shared" si="0"/>
        <v>3087</v>
      </c>
      <c r="S9" s="6">
        <f t="shared" si="0"/>
        <v>3872</v>
      </c>
      <c r="T9" s="6">
        <f t="shared" si="0"/>
        <v>3929</v>
      </c>
      <c r="U9" s="6">
        <f t="shared" si="0"/>
        <v>8192</v>
      </c>
      <c r="V9" s="229"/>
    </row>
    <row r="10" spans="1:22" s="227" customFormat="1" ht="21.95" customHeight="1">
      <c r="A10" s="231"/>
      <c r="B10" s="232"/>
      <c r="C10" s="232"/>
      <c r="D10" s="232"/>
      <c r="E10" s="233"/>
      <c r="F10" s="234"/>
      <c r="G10" s="234"/>
      <c r="H10" s="234"/>
      <c r="I10" s="234"/>
      <c r="J10" s="234"/>
      <c r="K10" s="234"/>
      <c r="L10" s="234"/>
      <c r="M10" s="234"/>
      <c r="N10" s="234"/>
      <c r="O10" s="235"/>
      <c r="P10" s="235"/>
      <c r="Q10" s="235"/>
      <c r="R10" s="235"/>
      <c r="S10" s="235"/>
      <c r="T10" s="235"/>
      <c r="U10" s="234"/>
      <c r="V10" s="229"/>
    </row>
    <row r="11" spans="1:22" s="23" customFormat="1" ht="24">
      <c r="A11" s="181" t="s">
        <v>65</v>
      </c>
      <c r="B11" s="173">
        <v>222</v>
      </c>
      <c r="C11" s="23">
        <v>345</v>
      </c>
      <c r="D11" s="23">
        <v>185</v>
      </c>
      <c r="E11" s="174">
        <v>160</v>
      </c>
      <c r="F11" s="23">
        <v>8</v>
      </c>
      <c r="G11" s="23">
        <v>6</v>
      </c>
      <c r="H11" s="23">
        <v>6</v>
      </c>
      <c r="I11" s="23">
        <v>6</v>
      </c>
      <c r="J11" s="23">
        <v>17</v>
      </c>
      <c r="K11" s="23">
        <v>16</v>
      </c>
      <c r="L11" s="23">
        <v>21</v>
      </c>
      <c r="M11" s="23">
        <v>25</v>
      </c>
      <c r="N11" s="23">
        <v>26</v>
      </c>
      <c r="O11" s="23">
        <v>17</v>
      </c>
      <c r="P11" s="23">
        <v>22</v>
      </c>
      <c r="Q11" s="23">
        <v>22</v>
      </c>
      <c r="R11" s="23">
        <v>21</v>
      </c>
      <c r="S11" s="23">
        <v>34</v>
      </c>
      <c r="T11" s="23">
        <v>34</v>
      </c>
      <c r="U11" s="23">
        <v>64</v>
      </c>
      <c r="V11" s="229"/>
    </row>
    <row r="12" spans="1:22" ht="20.100000000000001" customHeight="1">
      <c r="A12" s="53"/>
      <c r="B12" s="6"/>
      <c r="C12" s="6"/>
      <c r="D12" s="6"/>
      <c r="E12" s="21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229"/>
    </row>
    <row r="13" spans="1:22" ht="20.100000000000001" customHeight="1">
      <c r="A13" s="53" t="s">
        <v>66</v>
      </c>
      <c r="B13" s="6">
        <v>352</v>
      </c>
      <c r="C13" s="6">
        <v>673</v>
      </c>
      <c r="D13" s="6">
        <v>342</v>
      </c>
      <c r="E13" s="21">
        <v>331</v>
      </c>
      <c r="F13" s="102">
        <v>28</v>
      </c>
      <c r="G13" s="102">
        <v>22</v>
      </c>
      <c r="H13" s="102">
        <v>27</v>
      </c>
      <c r="I13" s="102">
        <v>28</v>
      </c>
      <c r="J13" s="102">
        <v>36</v>
      </c>
      <c r="K13" s="102">
        <v>41</v>
      </c>
      <c r="L13" s="102">
        <v>49</v>
      </c>
      <c r="M13" s="102">
        <v>30</v>
      </c>
      <c r="N13" s="102">
        <v>36</v>
      </c>
      <c r="O13" s="102">
        <v>58</v>
      </c>
      <c r="P13" s="102">
        <v>47</v>
      </c>
      <c r="Q13" s="102">
        <v>36</v>
      </c>
      <c r="R13" s="102">
        <v>29</v>
      </c>
      <c r="S13" s="102">
        <v>48</v>
      </c>
      <c r="T13" s="102">
        <v>47</v>
      </c>
      <c r="U13" s="102">
        <v>111</v>
      </c>
      <c r="V13" s="229"/>
    </row>
    <row r="14" spans="1:22" ht="20.100000000000001" customHeight="1">
      <c r="A14" s="53"/>
      <c r="B14" s="6"/>
      <c r="C14" s="6"/>
      <c r="D14" s="6"/>
      <c r="E14" s="21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229"/>
    </row>
    <row r="15" spans="1:22" ht="20.100000000000001" customHeight="1">
      <c r="A15" s="53" t="s">
        <v>123</v>
      </c>
      <c r="B15" s="6">
        <v>92</v>
      </c>
      <c r="C15" s="6">
        <v>175</v>
      </c>
      <c r="D15" s="6">
        <v>88</v>
      </c>
      <c r="E15" s="21">
        <v>87</v>
      </c>
      <c r="F15" s="102">
        <v>3</v>
      </c>
      <c r="G15" s="102">
        <v>6</v>
      </c>
      <c r="H15" s="102">
        <v>7</v>
      </c>
      <c r="I15" s="102">
        <v>4</v>
      </c>
      <c r="J15" s="102">
        <v>11</v>
      </c>
      <c r="K15" s="102">
        <v>11</v>
      </c>
      <c r="L15" s="102">
        <v>9</v>
      </c>
      <c r="M15" s="102">
        <v>9</v>
      </c>
      <c r="N15" s="102">
        <v>12</v>
      </c>
      <c r="O15" s="102">
        <v>16</v>
      </c>
      <c r="P15" s="102">
        <v>14</v>
      </c>
      <c r="Q15" s="102">
        <v>10</v>
      </c>
      <c r="R15" s="102">
        <v>6</v>
      </c>
      <c r="S15" s="102">
        <v>14</v>
      </c>
      <c r="T15" s="102">
        <v>16</v>
      </c>
      <c r="U15" s="102">
        <v>27</v>
      </c>
      <c r="V15" s="229"/>
    </row>
    <row r="16" spans="1:22" ht="20.100000000000001" customHeight="1">
      <c r="A16" s="53" t="s">
        <v>124</v>
      </c>
      <c r="B16" s="6">
        <v>165</v>
      </c>
      <c r="C16" s="6">
        <v>293</v>
      </c>
      <c r="D16" s="6">
        <v>142</v>
      </c>
      <c r="E16" s="21">
        <v>151</v>
      </c>
      <c r="F16" s="102">
        <v>6</v>
      </c>
      <c r="G16" s="102">
        <v>8</v>
      </c>
      <c r="H16" s="102">
        <v>8</v>
      </c>
      <c r="I16" s="102">
        <v>14</v>
      </c>
      <c r="J16" s="102">
        <v>17</v>
      </c>
      <c r="K16" s="102">
        <v>12</v>
      </c>
      <c r="L16" s="102">
        <v>22</v>
      </c>
      <c r="M16" s="102">
        <v>16</v>
      </c>
      <c r="N16" s="102">
        <v>20</v>
      </c>
      <c r="O16" s="102">
        <v>26</v>
      </c>
      <c r="P16" s="102">
        <v>26</v>
      </c>
      <c r="Q16" s="102">
        <v>14</v>
      </c>
      <c r="R16" s="102">
        <v>12</v>
      </c>
      <c r="S16" s="102">
        <v>24</v>
      </c>
      <c r="T16" s="102">
        <v>23</v>
      </c>
      <c r="U16" s="102">
        <v>45</v>
      </c>
      <c r="V16" s="229"/>
    </row>
    <row r="17" spans="1:22" ht="20.100000000000001" customHeight="1">
      <c r="A17" s="53" t="s">
        <v>125</v>
      </c>
      <c r="B17" s="6">
        <v>140</v>
      </c>
      <c r="C17" s="6">
        <v>245</v>
      </c>
      <c r="D17" s="6">
        <v>127</v>
      </c>
      <c r="E17" s="21">
        <v>118</v>
      </c>
      <c r="F17" s="102">
        <v>3</v>
      </c>
      <c r="G17" s="102">
        <v>4</v>
      </c>
      <c r="H17" s="102">
        <v>5</v>
      </c>
      <c r="I17" s="102">
        <v>5</v>
      </c>
      <c r="J17" s="102">
        <v>12</v>
      </c>
      <c r="K17" s="102">
        <v>16</v>
      </c>
      <c r="L17" s="230">
        <v>14</v>
      </c>
      <c r="M17" s="102">
        <v>11</v>
      </c>
      <c r="N17" s="102">
        <v>5</v>
      </c>
      <c r="O17" s="102">
        <v>18</v>
      </c>
      <c r="P17" s="102">
        <v>21</v>
      </c>
      <c r="Q17" s="102">
        <v>13</v>
      </c>
      <c r="R17" s="102">
        <v>15</v>
      </c>
      <c r="S17" s="102">
        <v>20</v>
      </c>
      <c r="T17" s="102">
        <v>24</v>
      </c>
      <c r="U17" s="102">
        <v>59</v>
      </c>
      <c r="V17" s="229"/>
    </row>
    <row r="18" spans="1:22" s="101" customFormat="1" ht="20.100000000000001" customHeight="1">
      <c r="A18" s="100" t="s">
        <v>126</v>
      </c>
      <c r="B18" s="98">
        <v>331</v>
      </c>
      <c r="C18" s="98">
        <v>559</v>
      </c>
      <c r="D18" s="98">
        <v>280</v>
      </c>
      <c r="E18" s="175">
        <v>279</v>
      </c>
      <c r="F18" s="98">
        <v>16</v>
      </c>
      <c r="G18" s="98">
        <v>7</v>
      </c>
      <c r="H18" s="98">
        <v>10</v>
      </c>
      <c r="I18" s="98">
        <v>19</v>
      </c>
      <c r="J18" s="98">
        <v>42</v>
      </c>
      <c r="K18" s="98">
        <v>41</v>
      </c>
      <c r="L18" s="98">
        <v>25</v>
      </c>
      <c r="M18" s="98">
        <v>27</v>
      </c>
      <c r="N18" s="98">
        <v>29</v>
      </c>
      <c r="O18" s="98">
        <v>54</v>
      </c>
      <c r="P18" s="98">
        <v>44</v>
      </c>
      <c r="Q18" s="98">
        <v>47</v>
      </c>
      <c r="R18" s="98">
        <v>32</v>
      </c>
      <c r="S18" s="98">
        <v>35</v>
      </c>
      <c r="T18" s="98">
        <v>28</v>
      </c>
      <c r="U18" s="98">
        <v>103</v>
      </c>
      <c r="V18" s="229"/>
    </row>
    <row r="19" spans="1:22" ht="20.100000000000001" customHeight="1">
      <c r="A19" s="53"/>
      <c r="B19" s="6"/>
      <c r="C19" s="6"/>
      <c r="D19" s="6"/>
      <c r="E19" s="21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229"/>
    </row>
    <row r="20" spans="1:22" s="101" customFormat="1" ht="20.100000000000001" customHeight="1">
      <c r="A20" s="100" t="s">
        <v>127</v>
      </c>
      <c r="B20" s="6">
        <v>61</v>
      </c>
      <c r="C20" s="6">
        <v>148</v>
      </c>
      <c r="D20" s="6">
        <v>68</v>
      </c>
      <c r="E20" s="21">
        <v>80</v>
      </c>
      <c r="F20" s="98">
        <v>5</v>
      </c>
      <c r="G20" s="98">
        <v>14</v>
      </c>
      <c r="H20" s="98">
        <v>11</v>
      </c>
      <c r="I20" s="98">
        <v>10</v>
      </c>
      <c r="J20" s="98">
        <v>11</v>
      </c>
      <c r="K20" s="98">
        <v>3</v>
      </c>
      <c r="L20" s="98">
        <v>9</v>
      </c>
      <c r="M20" s="98">
        <v>8</v>
      </c>
      <c r="N20" s="98">
        <v>17</v>
      </c>
      <c r="O20" s="98">
        <v>14</v>
      </c>
      <c r="P20" s="98">
        <v>11</v>
      </c>
      <c r="Q20" s="98">
        <v>7</v>
      </c>
      <c r="R20" s="98">
        <v>2</v>
      </c>
      <c r="S20" s="98">
        <v>4</v>
      </c>
      <c r="T20" s="98">
        <v>5</v>
      </c>
      <c r="U20" s="98">
        <v>17</v>
      </c>
      <c r="V20" s="229"/>
    </row>
    <row r="21" spans="1:22" ht="20.100000000000001" customHeight="1">
      <c r="A21" s="53" t="s">
        <v>128</v>
      </c>
      <c r="B21" s="6">
        <v>167</v>
      </c>
      <c r="C21" s="6">
        <v>355</v>
      </c>
      <c r="D21" s="6">
        <v>173</v>
      </c>
      <c r="E21" s="21">
        <v>182</v>
      </c>
      <c r="F21" s="6">
        <v>17</v>
      </c>
      <c r="G21" s="6">
        <v>16</v>
      </c>
      <c r="H21" s="6">
        <v>24</v>
      </c>
      <c r="I21" s="6">
        <v>13</v>
      </c>
      <c r="J21" s="6">
        <v>9</v>
      </c>
      <c r="K21" s="6">
        <v>21</v>
      </c>
      <c r="L21" s="6">
        <v>25</v>
      </c>
      <c r="M21" s="6">
        <v>33</v>
      </c>
      <c r="N21" s="6">
        <v>30</v>
      </c>
      <c r="O21" s="7">
        <v>28</v>
      </c>
      <c r="P21" s="7">
        <v>19</v>
      </c>
      <c r="Q21" s="7">
        <v>28</v>
      </c>
      <c r="R21" s="7">
        <v>15</v>
      </c>
      <c r="S21" s="7">
        <v>18</v>
      </c>
      <c r="T21" s="7">
        <v>19</v>
      </c>
      <c r="U21" s="6">
        <v>40</v>
      </c>
      <c r="V21" s="229"/>
    </row>
    <row r="22" spans="1:22" ht="20.100000000000001" customHeight="1">
      <c r="A22" s="53" t="s">
        <v>129</v>
      </c>
      <c r="B22" s="6">
        <v>191</v>
      </c>
      <c r="C22" s="6">
        <v>363</v>
      </c>
      <c r="D22" s="6">
        <v>171</v>
      </c>
      <c r="E22" s="21">
        <v>192</v>
      </c>
      <c r="F22" s="6">
        <v>11</v>
      </c>
      <c r="G22" s="6">
        <v>18</v>
      </c>
      <c r="H22" s="6">
        <v>19</v>
      </c>
      <c r="I22" s="6">
        <v>14</v>
      </c>
      <c r="J22" s="6">
        <v>12</v>
      </c>
      <c r="K22" s="6">
        <v>13</v>
      </c>
      <c r="L22" s="6">
        <v>15</v>
      </c>
      <c r="M22" s="6">
        <v>20</v>
      </c>
      <c r="N22" s="6">
        <v>14</v>
      </c>
      <c r="O22" s="7">
        <v>22</v>
      </c>
      <c r="P22" s="7">
        <v>17</v>
      </c>
      <c r="Q22" s="7">
        <v>22</v>
      </c>
      <c r="R22" s="7">
        <v>21</v>
      </c>
      <c r="S22" s="7">
        <v>30</v>
      </c>
      <c r="T22" s="7">
        <v>30</v>
      </c>
      <c r="U22" s="6">
        <v>85</v>
      </c>
      <c r="V22" s="229"/>
    </row>
    <row r="23" spans="1:22" ht="20.100000000000001" customHeight="1">
      <c r="A23" s="53" t="s">
        <v>130</v>
      </c>
      <c r="B23" s="6">
        <v>210</v>
      </c>
      <c r="C23" s="6">
        <v>383</v>
      </c>
      <c r="D23" s="6">
        <v>171</v>
      </c>
      <c r="E23" s="21">
        <v>212</v>
      </c>
      <c r="F23" s="6">
        <v>22</v>
      </c>
      <c r="G23" s="6">
        <v>20</v>
      </c>
      <c r="H23" s="6">
        <v>29</v>
      </c>
      <c r="I23" s="6">
        <v>13</v>
      </c>
      <c r="J23" s="6">
        <v>12</v>
      </c>
      <c r="K23" s="6">
        <v>24</v>
      </c>
      <c r="L23" s="6">
        <v>10</v>
      </c>
      <c r="M23" s="6">
        <v>19</v>
      </c>
      <c r="N23" s="6">
        <v>28</v>
      </c>
      <c r="O23" s="7">
        <v>38</v>
      </c>
      <c r="P23" s="7">
        <v>17</v>
      </c>
      <c r="Q23" s="7">
        <v>20</v>
      </c>
      <c r="R23" s="7">
        <v>20</v>
      </c>
      <c r="S23" s="7">
        <v>20</v>
      </c>
      <c r="T23" s="7">
        <v>26</v>
      </c>
      <c r="U23" s="6">
        <v>65</v>
      </c>
      <c r="V23" s="229"/>
    </row>
    <row r="24" spans="1:22" ht="20.100000000000001" customHeight="1">
      <c r="A24" s="53" t="s">
        <v>131</v>
      </c>
      <c r="B24" s="98">
        <v>259</v>
      </c>
      <c r="C24" s="98">
        <v>460</v>
      </c>
      <c r="D24" s="98">
        <v>241</v>
      </c>
      <c r="E24" s="175">
        <v>219</v>
      </c>
      <c r="F24" s="98">
        <v>14</v>
      </c>
      <c r="G24" s="98">
        <v>20</v>
      </c>
      <c r="H24" s="98">
        <v>15</v>
      </c>
      <c r="I24" s="98">
        <v>13</v>
      </c>
      <c r="J24" s="98">
        <v>14</v>
      </c>
      <c r="K24" s="98">
        <v>14</v>
      </c>
      <c r="L24" s="98">
        <v>34</v>
      </c>
      <c r="M24" s="98">
        <v>30</v>
      </c>
      <c r="N24" s="98">
        <v>31</v>
      </c>
      <c r="O24" s="98">
        <v>45</v>
      </c>
      <c r="P24" s="98">
        <v>35</v>
      </c>
      <c r="Q24" s="98">
        <v>22</v>
      </c>
      <c r="R24" s="98">
        <v>32</v>
      </c>
      <c r="S24" s="98">
        <v>25</v>
      </c>
      <c r="T24" s="98">
        <v>31</v>
      </c>
      <c r="U24" s="98">
        <v>85</v>
      </c>
      <c r="V24" s="229"/>
    </row>
    <row r="25" spans="1:22" ht="20.100000000000001" customHeight="1">
      <c r="A25" s="53"/>
      <c r="B25" s="6"/>
      <c r="C25" s="6"/>
      <c r="D25" s="6"/>
      <c r="E25" s="21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229"/>
    </row>
    <row r="26" spans="1:22" s="279" customFormat="1" ht="20.100000000000001" customHeight="1">
      <c r="A26" s="274" t="s">
        <v>67</v>
      </c>
      <c r="B26" s="9" t="s">
        <v>507</v>
      </c>
      <c r="C26" s="9" t="s">
        <v>507</v>
      </c>
      <c r="D26" s="9" t="s">
        <v>507</v>
      </c>
      <c r="E26" s="19" t="s">
        <v>507</v>
      </c>
      <c r="F26" s="9" t="s">
        <v>507</v>
      </c>
      <c r="G26" s="9" t="s">
        <v>507</v>
      </c>
      <c r="H26" s="9" t="s">
        <v>507</v>
      </c>
      <c r="I26" s="9" t="s">
        <v>507</v>
      </c>
      <c r="J26" s="9" t="s">
        <v>507</v>
      </c>
      <c r="K26" s="9" t="s">
        <v>507</v>
      </c>
      <c r="L26" s="9" t="s">
        <v>507</v>
      </c>
      <c r="M26" s="9" t="s">
        <v>507</v>
      </c>
      <c r="N26" s="9" t="s">
        <v>507</v>
      </c>
      <c r="O26" s="9" t="s">
        <v>507</v>
      </c>
      <c r="P26" s="9" t="s">
        <v>507</v>
      </c>
      <c r="Q26" s="9" t="s">
        <v>507</v>
      </c>
      <c r="R26" s="9" t="s">
        <v>507</v>
      </c>
      <c r="S26" s="9" t="s">
        <v>507</v>
      </c>
      <c r="T26" s="9" t="s">
        <v>507</v>
      </c>
      <c r="U26" s="9" t="s">
        <v>507</v>
      </c>
      <c r="V26" s="282"/>
    </row>
    <row r="27" spans="1:22" s="101" customFormat="1" ht="20.100000000000001" customHeight="1">
      <c r="A27" s="100"/>
      <c r="B27" s="9"/>
      <c r="C27" s="6"/>
      <c r="D27" s="6"/>
      <c r="E27" s="21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229"/>
    </row>
    <row r="28" spans="1:22" s="284" customFormat="1" ht="19.5" customHeight="1">
      <c r="A28" s="59" t="s">
        <v>68</v>
      </c>
      <c r="B28" s="275">
        <v>13</v>
      </c>
      <c r="C28" s="275">
        <v>15</v>
      </c>
      <c r="D28" s="275">
        <v>12</v>
      </c>
      <c r="E28" s="276">
        <v>3</v>
      </c>
      <c r="F28" s="275">
        <v>0</v>
      </c>
      <c r="G28" s="275">
        <v>0</v>
      </c>
      <c r="H28" s="275">
        <v>0</v>
      </c>
      <c r="I28" s="275">
        <v>0</v>
      </c>
      <c r="J28" s="275">
        <v>1</v>
      </c>
      <c r="K28" s="275">
        <v>2</v>
      </c>
      <c r="L28" s="275">
        <v>1</v>
      </c>
      <c r="M28" s="275">
        <v>0</v>
      </c>
      <c r="N28" s="275">
        <v>1</v>
      </c>
      <c r="O28" s="275">
        <v>0</v>
      </c>
      <c r="P28" s="275">
        <v>2</v>
      </c>
      <c r="Q28" s="275">
        <v>1</v>
      </c>
      <c r="R28" s="275">
        <v>2</v>
      </c>
      <c r="S28" s="275">
        <v>1</v>
      </c>
      <c r="T28" s="275">
        <v>1</v>
      </c>
      <c r="U28" s="275">
        <v>3</v>
      </c>
      <c r="V28" s="283"/>
    </row>
    <row r="29" spans="1:22" ht="20.100000000000001" customHeight="1">
      <c r="A29" s="53"/>
      <c r="B29" s="6"/>
      <c r="C29" s="6"/>
      <c r="D29" s="6"/>
      <c r="E29" s="21"/>
      <c r="F29" s="6"/>
      <c r="G29" s="6"/>
      <c r="H29" s="6"/>
      <c r="I29" s="6"/>
      <c r="J29" s="6"/>
      <c r="K29" s="6"/>
      <c r="L29" s="6"/>
      <c r="M29" s="6"/>
      <c r="N29" s="6"/>
      <c r="O29" s="7"/>
      <c r="P29" s="7"/>
      <c r="Q29" s="7"/>
      <c r="R29" s="7"/>
      <c r="S29" s="7"/>
      <c r="T29" s="7"/>
      <c r="U29" s="7"/>
      <c r="V29" s="229"/>
    </row>
    <row r="30" spans="1:22" ht="20.100000000000001" customHeight="1">
      <c r="A30" s="53" t="s">
        <v>69</v>
      </c>
      <c r="B30" s="6">
        <v>260</v>
      </c>
      <c r="C30" s="6">
        <v>327</v>
      </c>
      <c r="D30" s="6">
        <v>239</v>
      </c>
      <c r="E30" s="21">
        <v>88</v>
      </c>
      <c r="F30" s="6">
        <v>3</v>
      </c>
      <c r="G30" s="6">
        <v>3</v>
      </c>
      <c r="H30" s="6">
        <v>10</v>
      </c>
      <c r="I30" s="6">
        <v>2</v>
      </c>
      <c r="J30" s="6">
        <v>11</v>
      </c>
      <c r="K30" s="6">
        <v>10</v>
      </c>
      <c r="L30" s="6">
        <v>16</v>
      </c>
      <c r="M30" s="6">
        <v>14</v>
      </c>
      <c r="N30" s="6">
        <v>16</v>
      </c>
      <c r="O30" s="7">
        <v>15</v>
      </c>
      <c r="P30" s="7">
        <v>18</v>
      </c>
      <c r="Q30" s="7">
        <v>20</v>
      </c>
      <c r="R30" s="7">
        <v>40</v>
      </c>
      <c r="S30" s="7">
        <v>49</v>
      </c>
      <c r="T30" s="7">
        <v>31</v>
      </c>
      <c r="U30" s="7">
        <v>69</v>
      </c>
      <c r="V30" s="229"/>
    </row>
    <row r="31" spans="1:22" ht="20.100000000000001" customHeight="1">
      <c r="A31" s="53"/>
      <c r="B31" s="6"/>
      <c r="C31" s="6"/>
      <c r="D31" s="6"/>
      <c r="E31" s="21"/>
      <c r="F31" s="6"/>
      <c r="G31" s="6"/>
      <c r="H31" s="6"/>
      <c r="I31" s="6"/>
      <c r="J31" s="6"/>
      <c r="K31" s="6"/>
      <c r="L31" s="6"/>
      <c r="M31" s="6"/>
      <c r="N31" s="6"/>
      <c r="O31" s="7"/>
      <c r="P31" s="7"/>
      <c r="Q31" s="7"/>
      <c r="R31" s="7"/>
      <c r="S31" s="7"/>
      <c r="T31" s="7"/>
      <c r="U31" s="7"/>
      <c r="V31" s="229"/>
    </row>
    <row r="32" spans="1:22" ht="20.100000000000001" customHeight="1">
      <c r="A32" s="53" t="s">
        <v>70</v>
      </c>
      <c r="B32" s="6">
        <v>81</v>
      </c>
      <c r="C32" s="6">
        <v>156</v>
      </c>
      <c r="D32" s="6">
        <v>75</v>
      </c>
      <c r="E32" s="21">
        <v>81</v>
      </c>
      <c r="F32" s="6">
        <v>12</v>
      </c>
      <c r="G32" s="6">
        <v>3</v>
      </c>
      <c r="H32" s="6">
        <v>4</v>
      </c>
      <c r="I32" s="6">
        <v>6</v>
      </c>
      <c r="J32" s="6">
        <v>5</v>
      </c>
      <c r="K32" s="6">
        <v>7</v>
      </c>
      <c r="L32" s="6">
        <v>13</v>
      </c>
      <c r="M32" s="6">
        <v>12</v>
      </c>
      <c r="N32" s="6">
        <v>10</v>
      </c>
      <c r="O32" s="7">
        <v>18</v>
      </c>
      <c r="P32" s="7">
        <v>4</v>
      </c>
      <c r="Q32" s="7">
        <v>9</v>
      </c>
      <c r="R32" s="7">
        <v>10</v>
      </c>
      <c r="S32" s="7">
        <v>8</v>
      </c>
      <c r="T32" s="7">
        <v>13</v>
      </c>
      <c r="U32" s="7">
        <v>22</v>
      </c>
      <c r="V32" s="229"/>
    </row>
    <row r="33" spans="1:22" ht="20.100000000000001" customHeight="1">
      <c r="A33" s="53"/>
      <c r="B33" s="6"/>
      <c r="C33" s="6"/>
      <c r="D33" s="6"/>
      <c r="E33" s="6"/>
      <c r="F33" s="8"/>
      <c r="G33" s="6"/>
      <c r="H33" s="6"/>
      <c r="I33" s="6"/>
      <c r="J33" s="6"/>
      <c r="K33" s="6"/>
      <c r="L33" s="6"/>
      <c r="M33" s="6"/>
      <c r="N33" s="6"/>
      <c r="O33" s="7"/>
      <c r="P33" s="7"/>
      <c r="Q33" s="7"/>
      <c r="R33" s="7"/>
      <c r="S33" s="7"/>
      <c r="T33" s="7"/>
      <c r="U33" s="7"/>
      <c r="V33" s="229"/>
    </row>
    <row r="34" spans="1:22" ht="19.5" customHeight="1">
      <c r="A34" s="53" t="s">
        <v>132</v>
      </c>
      <c r="B34" s="6">
        <v>742</v>
      </c>
      <c r="C34" s="6">
        <v>1265</v>
      </c>
      <c r="D34" s="6">
        <v>631</v>
      </c>
      <c r="E34" s="6">
        <v>634</v>
      </c>
      <c r="F34" s="8">
        <v>45</v>
      </c>
      <c r="G34" s="6">
        <v>37</v>
      </c>
      <c r="H34" s="6">
        <v>40</v>
      </c>
      <c r="I34" s="6">
        <v>29</v>
      </c>
      <c r="J34" s="6">
        <v>103</v>
      </c>
      <c r="K34" s="6">
        <v>92</v>
      </c>
      <c r="L34" s="6">
        <v>84</v>
      </c>
      <c r="M34" s="6">
        <v>70</v>
      </c>
      <c r="N34" s="6">
        <v>99</v>
      </c>
      <c r="O34" s="7">
        <v>88</v>
      </c>
      <c r="P34" s="7">
        <v>83</v>
      </c>
      <c r="Q34" s="7">
        <v>65</v>
      </c>
      <c r="R34" s="7">
        <v>52</v>
      </c>
      <c r="S34" s="7">
        <v>82</v>
      </c>
      <c r="T34" s="7">
        <v>105</v>
      </c>
      <c r="U34" s="6">
        <v>191</v>
      </c>
      <c r="V34" s="229"/>
    </row>
    <row r="35" spans="1:22" s="226" customFormat="1" ht="20.100000000000001" customHeight="1">
      <c r="A35" s="223" t="s">
        <v>133</v>
      </c>
      <c r="B35" s="224">
        <v>572</v>
      </c>
      <c r="C35" s="7">
        <v>1060</v>
      </c>
      <c r="D35" s="224">
        <v>500</v>
      </c>
      <c r="E35" s="224">
        <v>560</v>
      </c>
      <c r="F35" s="225">
        <v>33</v>
      </c>
      <c r="G35" s="224">
        <v>33</v>
      </c>
      <c r="H35" s="224">
        <v>33</v>
      </c>
      <c r="I35" s="224">
        <v>34</v>
      </c>
      <c r="J35" s="224">
        <v>44</v>
      </c>
      <c r="K35" s="224">
        <v>57</v>
      </c>
      <c r="L35" s="224">
        <v>62</v>
      </c>
      <c r="M35" s="224">
        <v>55</v>
      </c>
      <c r="N35" s="224">
        <v>75</v>
      </c>
      <c r="O35" s="224">
        <v>82</v>
      </c>
      <c r="P35" s="224">
        <v>70</v>
      </c>
      <c r="Q35" s="224">
        <v>82</v>
      </c>
      <c r="R35" s="224">
        <v>77</v>
      </c>
      <c r="S35" s="224">
        <v>96</v>
      </c>
      <c r="T35" s="224">
        <v>76</v>
      </c>
      <c r="U35" s="224">
        <v>151</v>
      </c>
      <c r="V35" s="229"/>
    </row>
    <row r="36" spans="1:22" ht="20.100000000000001" customHeight="1">
      <c r="A36" s="53" t="s">
        <v>134</v>
      </c>
      <c r="B36" s="6">
        <v>248</v>
      </c>
      <c r="C36" s="6">
        <v>309</v>
      </c>
      <c r="D36" s="6">
        <v>150</v>
      </c>
      <c r="E36" s="6">
        <v>159</v>
      </c>
      <c r="F36" s="8">
        <v>12</v>
      </c>
      <c r="G36" s="6">
        <v>2</v>
      </c>
      <c r="H36" s="6">
        <v>2</v>
      </c>
      <c r="I36" s="6">
        <v>1</v>
      </c>
      <c r="J36" s="6">
        <v>20</v>
      </c>
      <c r="K36" s="6">
        <v>51</v>
      </c>
      <c r="L36" s="6">
        <v>30</v>
      </c>
      <c r="M36" s="6">
        <v>21</v>
      </c>
      <c r="N36" s="6">
        <v>21</v>
      </c>
      <c r="O36" s="7">
        <v>23</v>
      </c>
      <c r="P36" s="7">
        <v>21</v>
      </c>
      <c r="Q36" s="7">
        <v>20</v>
      </c>
      <c r="R36" s="7">
        <v>14</v>
      </c>
      <c r="S36" s="7">
        <v>17</v>
      </c>
      <c r="T36" s="7">
        <v>21</v>
      </c>
      <c r="U36" s="6">
        <v>33</v>
      </c>
      <c r="V36" s="229"/>
    </row>
    <row r="37" spans="1:22" ht="20.100000000000001" customHeight="1">
      <c r="A37" s="53" t="s">
        <v>135</v>
      </c>
      <c r="B37" s="6">
        <v>136</v>
      </c>
      <c r="C37" s="6">
        <v>187</v>
      </c>
      <c r="D37" s="6">
        <v>116</v>
      </c>
      <c r="E37" s="6">
        <v>71</v>
      </c>
      <c r="F37" s="8">
        <v>1</v>
      </c>
      <c r="G37" s="6">
        <v>2</v>
      </c>
      <c r="H37" s="6">
        <v>3</v>
      </c>
      <c r="I37" s="6">
        <v>5</v>
      </c>
      <c r="J37" s="6">
        <v>13</v>
      </c>
      <c r="K37" s="6">
        <v>28</v>
      </c>
      <c r="L37" s="6">
        <v>30</v>
      </c>
      <c r="M37" s="6">
        <v>14</v>
      </c>
      <c r="N37" s="6">
        <v>13</v>
      </c>
      <c r="O37" s="7">
        <v>14</v>
      </c>
      <c r="P37" s="7">
        <v>10</v>
      </c>
      <c r="Q37" s="7">
        <v>16</v>
      </c>
      <c r="R37" s="7">
        <v>13</v>
      </c>
      <c r="S37" s="7">
        <v>9</v>
      </c>
      <c r="T37" s="7">
        <v>10</v>
      </c>
      <c r="U37" s="6">
        <v>6</v>
      </c>
      <c r="V37" s="229"/>
    </row>
    <row r="38" spans="1:22" s="279" customFormat="1" ht="20.100000000000001" customHeight="1">
      <c r="A38" s="274" t="s">
        <v>136</v>
      </c>
      <c r="B38" s="275">
        <v>189</v>
      </c>
      <c r="C38" s="275">
        <v>414</v>
      </c>
      <c r="D38" s="275">
        <v>206</v>
      </c>
      <c r="E38" s="276">
        <v>208</v>
      </c>
      <c r="F38" s="275">
        <v>6</v>
      </c>
      <c r="G38" s="275">
        <v>10</v>
      </c>
      <c r="H38" s="275">
        <v>20</v>
      </c>
      <c r="I38" s="275">
        <v>39</v>
      </c>
      <c r="J38" s="275">
        <v>35</v>
      </c>
      <c r="K38" s="275">
        <v>14</v>
      </c>
      <c r="L38" s="275">
        <v>12</v>
      </c>
      <c r="M38" s="275">
        <v>11</v>
      </c>
      <c r="N38" s="275">
        <v>34</v>
      </c>
      <c r="O38" s="183">
        <v>59</v>
      </c>
      <c r="P38" s="183">
        <v>58</v>
      </c>
      <c r="Q38" s="183">
        <v>28</v>
      </c>
      <c r="R38" s="183">
        <v>18</v>
      </c>
      <c r="S38" s="183">
        <v>28</v>
      </c>
      <c r="T38" s="183">
        <v>11</v>
      </c>
      <c r="U38" s="275">
        <v>31</v>
      </c>
      <c r="V38" s="282"/>
    </row>
    <row r="39" spans="1:22" ht="20.100000000000001" customHeight="1">
      <c r="A39" s="53" t="s">
        <v>137</v>
      </c>
      <c r="B39" s="15" t="s">
        <v>507</v>
      </c>
      <c r="C39" s="15" t="s">
        <v>507</v>
      </c>
      <c r="D39" s="15" t="s">
        <v>507</v>
      </c>
      <c r="E39" s="295" t="s">
        <v>507</v>
      </c>
      <c r="F39" s="15" t="s">
        <v>507</v>
      </c>
      <c r="G39" s="15" t="s">
        <v>507</v>
      </c>
      <c r="H39" s="15" t="s">
        <v>507</v>
      </c>
      <c r="I39" s="15" t="s">
        <v>507</v>
      </c>
      <c r="J39" s="15" t="s">
        <v>507</v>
      </c>
      <c r="K39" s="15" t="s">
        <v>507</v>
      </c>
      <c r="L39" s="15" t="s">
        <v>507</v>
      </c>
      <c r="M39" s="15" t="s">
        <v>507</v>
      </c>
      <c r="N39" s="15" t="s">
        <v>507</v>
      </c>
      <c r="O39" s="296" t="s">
        <v>507</v>
      </c>
      <c r="P39" s="296" t="s">
        <v>507</v>
      </c>
      <c r="Q39" s="296" t="s">
        <v>507</v>
      </c>
      <c r="R39" s="296" t="s">
        <v>507</v>
      </c>
      <c r="S39" s="296" t="s">
        <v>507</v>
      </c>
      <c r="T39" s="296" t="s">
        <v>507</v>
      </c>
      <c r="U39" s="15" t="s">
        <v>507</v>
      </c>
      <c r="V39" s="229"/>
    </row>
    <row r="40" spans="1:22" ht="20.100000000000001" customHeight="1">
      <c r="A40" s="53" t="s">
        <v>138</v>
      </c>
      <c r="B40" s="6">
        <v>76</v>
      </c>
      <c r="C40" s="6">
        <v>118</v>
      </c>
      <c r="D40" s="6">
        <v>46</v>
      </c>
      <c r="E40" s="21">
        <v>72</v>
      </c>
      <c r="F40" s="6">
        <v>3</v>
      </c>
      <c r="G40" s="6">
        <v>3</v>
      </c>
      <c r="H40" s="6">
        <v>2</v>
      </c>
      <c r="I40" s="6">
        <v>5</v>
      </c>
      <c r="J40" s="6">
        <v>11</v>
      </c>
      <c r="K40" s="6">
        <v>11</v>
      </c>
      <c r="L40" s="6">
        <v>7</v>
      </c>
      <c r="M40" s="6">
        <v>9</v>
      </c>
      <c r="N40" s="6">
        <v>10</v>
      </c>
      <c r="O40" s="7">
        <v>5</v>
      </c>
      <c r="P40" s="7">
        <v>9</v>
      </c>
      <c r="Q40" s="7">
        <v>9</v>
      </c>
      <c r="R40" s="7">
        <v>2</v>
      </c>
      <c r="S40" s="7">
        <v>7</v>
      </c>
      <c r="T40" s="7">
        <v>7</v>
      </c>
      <c r="U40" s="6">
        <v>18</v>
      </c>
      <c r="V40" s="229"/>
    </row>
    <row r="41" spans="1:22" ht="20.100000000000001" customHeight="1">
      <c r="A41" s="53" t="s">
        <v>139</v>
      </c>
      <c r="B41" s="6">
        <v>63</v>
      </c>
      <c r="C41" s="6">
        <v>99</v>
      </c>
      <c r="D41" s="6">
        <v>49</v>
      </c>
      <c r="E41" s="21">
        <v>50</v>
      </c>
      <c r="F41" s="6">
        <v>2</v>
      </c>
      <c r="G41" s="6">
        <v>0</v>
      </c>
      <c r="H41" s="6">
        <v>1</v>
      </c>
      <c r="I41" s="6">
        <v>9</v>
      </c>
      <c r="J41" s="6">
        <v>6</v>
      </c>
      <c r="K41" s="6">
        <v>5</v>
      </c>
      <c r="L41" s="6">
        <v>5</v>
      </c>
      <c r="M41" s="6">
        <v>3</v>
      </c>
      <c r="N41" s="6">
        <v>4</v>
      </c>
      <c r="O41" s="7">
        <v>9</v>
      </c>
      <c r="P41" s="7">
        <v>10</v>
      </c>
      <c r="Q41" s="7">
        <v>8</v>
      </c>
      <c r="R41" s="7">
        <v>3</v>
      </c>
      <c r="S41" s="7">
        <v>3</v>
      </c>
      <c r="T41" s="7">
        <v>5</v>
      </c>
      <c r="U41" s="6">
        <v>26</v>
      </c>
      <c r="V41" s="229"/>
    </row>
    <row r="42" spans="1:22" ht="20.100000000000001" customHeight="1">
      <c r="A42" s="53"/>
      <c r="B42" s="6"/>
      <c r="C42" s="6"/>
      <c r="D42" s="6"/>
      <c r="E42" s="21"/>
      <c r="F42" s="6"/>
      <c r="G42" s="6"/>
      <c r="H42" s="6"/>
      <c r="I42" s="6"/>
      <c r="J42" s="6"/>
      <c r="K42" s="6"/>
      <c r="L42" s="6"/>
      <c r="M42" s="6"/>
      <c r="N42" s="6"/>
      <c r="O42" s="7"/>
      <c r="P42" s="7"/>
      <c r="Q42" s="7"/>
      <c r="R42" s="7"/>
      <c r="S42" s="7"/>
      <c r="T42" s="7"/>
      <c r="U42" s="6"/>
      <c r="V42" s="229"/>
    </row>
    <row r="43" spans="1:22" ht="20.100000000000001" customHeight="1">
      <c r="A43" s="53" t="s">
        <v>140</v>
      </c>
      <c r="B43" s="6">
        <v>93</v>
      </c>
      <c r="C43" s="6">
        <v>109</v>
      </c>
      <c r="D43" s="6">
        <v>54</v>
      </c>
      <c r="E43" s="21">
        <v>55</v>
      </c>
      <c r="F43" s="6">
        <v>0</v>
      </c>
      <c r="G43" s="6">
        <v>0</v>
      </c>
      <c r="H43" s="6">
        <v>0</v>
      </c>
      <c r="I43" s="6">
        <v>3</v>
      </c>
      <c r="J43" s="6">
        <v>11</v>
      </c>
      <c r="K43" s="6">
        <v>28</v>
      </c>
      <c r="L43" s="6">
        <v>14</v>
      </c>
      <c r="M43" s="6">
        <v>6</v>
      </c>
      <c r="N43" s="6">
        <v>9</v>
      </c>
      <c r="O43" s="7">
        <v>10</v>
      </c>
      <c r="P43" s="7">
        <v>4</v>
      </c>
      <c r="Q43" s="7">
        <v>5</v>
      </c>
      <c r="R43" s="7">
        <v>2</v>
      </c>
      <c r="S43" s="7">
        <v>3</v>
      </c>
      <c r="T43" s="7">
        <v>3</v>
      </c>
      <c r="U43" s="6">
        <v>11</v>
      </c>
      <c r="V43" s="229"/>
    </row>
    <row r="44" spans="1:22" ht="20.100000000000001" customHeight="1">
      <c r="A44" s="53" t="s">
        <v>141</v>
      </c>
      <c r="B44" s="6">
        <v>140</v>
      </c>
      <c r="C44" s="6">
        <v>184</v>
      </c>
      <c r="D44" s="6">
        <v>106</v>
      </c>
      <c r="E44" s="21">
        <v>78</v>
      </c>
      <c r="F44" s="6">
        <v>4</v>
      </c>
      <c r="G44" s="6">
        <v>2</v>
      </c>
      <c r="H44" s="6">
        <v>3</v>
      </c>
      <c r="I44" s="6">
        <v>4</v>
      </c>
      <c r="J44" s="6">
        <v>5</v>
      </c>
      <c r="K44" s="6">
        <v>9</v>
      </c>
      <c r="L44" s="6">
        <v>12</v>
      </c>
      <c r="M44" s="6">
        <v>17</v>
      </c>
      <c r="N44" s="6">
        <v>17</v>
      </c>
      <c r="O44" s="7">
        <v>29</v>
      </c>
      <c r="P44" s="7">
        <v>25</v>
      </c>
      <c r="Q44" s="7">
        <v>8</v>
      </c>
      <c r="R44" s="7">
        <v>16</v>
      </c>
      <c r="S44" s="7">
        <v>15</v>
      </c>
      <c r="T44" s="7">
        <v>15</v>
      </c>
      <c r="U44" s="6">
        <v>3</v>
      </c>
      <c r="V44" s="229"/>
    </row>
    <row r="45" spans="1:22" ht="20.100000000000001" customHeight="1">
      <c r="A45" s="53" t="s">
        <v>142</v>
      </c>
      <c r="B45" s="6">
        <v>155</v>
      </c>
      <c r="C45" s="6">
        <v>202</v>
      </c>
      <c r="D45" s="6">
        <v>107</v>
      </c>
      <c r="E45" s="21">
        <v>95</v>
      </c>
      <c r="F45" s="6">
        <v>4</v>
      </c>
      <c r="G45" s="6">
        <v>3</v>
      </c>
      <c r="H45" s="6">
        <v>2</v>
      </c>
      <c r="I45" s="6">
        <v>1</v>
      </c>
      <c r="J45" s="6">
        <v>17</v>
      </c>
      <c r="K45" s="6">
        <v>22</v>
      </c>
      <c r="L45" s="6">
        <v>15</v>
      </c>
      <c r="M45" s="6">
        <v>12</v>
      </c>
      <c r="N45" s="6">
        <v>22</v>
      </c>
      <c r="O45" s="7">
        <v>27</v>
      </c>
      <c r="P45" s="7">
        <v>14</v>
      </c>
      <c r="Q45" s="7">
        <v>20</v>
      </c>
      <c r="R45" s="7">
        <v>13</v>
      </c>
      <c r="S45" s="7">
        <v>8</v>
      </c>
      <c r="T45" s="7">
        <v>7</v>
      </c>
      <c r="U45" s="6">
        <v>15</v>
      </c>
      <c r="V45" s="229"/>
    </row>
    <row r="46" spans="1:22" ht="20.100000000000001" customHeight="1">
      <c r="A46" s="53" t="s">
        <v>143</v>
      </c>
      <c r="B46" s="6">
        <v>100</v>
      </c>
      <c r="C46" s="6">
        <v>126</v>
      </c>
      <c r="D46" s="6">
        <v>67</v>
      </c>
      <c r="E46" s="21">
        <v>59</v>
      </c>
      <c r="F46" s="6">
        <v>2</v>
      </c>
      <c r="G46" s="6">
        <v>1</v>
      </c>
      <c r="H46" s="6">
        <v>1</v>
      </c>
      <c r="I46" s="6">
        <v>2</v>
      </c>
      <c r="J46" s="6">
        <v>8</v>
      </c>
      <c r="K46" s="6">
        <v>20</v>
      </c>
      <c r="L46" s="6">
        <v>17</v>
      </c>
      <c r="M46" s="6">
        <v>15</v>
      </c>
      <c r="N46" s="6">
        <v>9</v>
      </c>
      <c r="O46" s="7">
        <v>9</v>
      </c>
      <c r="P46" s="7">
        <v>6</v>
      </c>
      <c r="Q46" s="7">
        <v>8</v>
      </c>
      <c r="R46" s="7">
        <v>2</v>
      </c>
      <c r="S46" s="7">
        <v>3</v>
      </c>
      <c r="T46" s="7">
        <v>8</v>
      </c>
      <c r="U46" s="6">
        <v>15</v>
      </c>
      <c r="V46" s="229"/>
    </row>
    <row r="47" spans="1:22" ht="20.100000000000001" customHeight="1">
      <c r="A47" s="53" t="s">
        <v>144</v>
      </c>
      <c r="B47" s="6">
        <v>79</v>
      </c>
      <c r="C47" s="6">
        <v>113</v>
      </c>
      <c r="D47" s="6">
        <v>59</v>
      </c>
      <c r="E47" s="21">
        <v>54</v>
      </c>
      <c r="F47" s="6">
        <v>4</v>
      </c>
      <c r="G47" s="6">
        <v>3</v>
      </c>
      <c r="H47" s="6">
        <v>0</v>
      </c>
      <c r="I47" s="6">
        <v>1</v>
      </c>
      <c r="J47" s="6">
        <v>5</v>
      </c>
      <c r="K47" s="6">
        <v>6</v>
      </c>
      <c r="L47" s="6">
        <v>3</v>
      </c>
      <c r="M47" s="6">
        <v>3</v>
      </c>
      <c r="N47" s="6">
        <v>9</v>
      </c>
      <c r="O47" s="7">
        <v>3</v>
      </c>
      <c r="P47" s="7">
        <v>9</v>
      </c>
      <c r="Q47" s="7">
        <v>9</v>
      </c>
      <c r="R47" s="7">
        <v>13</v>
      </c>
      <c r="S47" s="7">
        <v>10</v>
      </c>
      <c r="T47" s="7">
        <v>16</v>
      </c>
      <c r="U47" s="6">
        <v>19</v>
      </c>
      <c r="V47" s="229"/>
    </row>
    <row r="48" spans="1:22" ht="20.100000000000001" customHeight="1">
      <c r="A48" s="53" t="s">
        <v>145</v>
      </c>
      <c r="B48" s="6">
        <v>212</v>
      </c>
      <c r="C48" s="6">
        <v>356</v>
      </c>
      <c r="D48" s="6">
        <v>179</v>
      </c>
      <c r="E48" s="21">
        <v>177</v>
      </c>
      <c r="F48" s="6">
        <v>4</v>
      </c>
      <c r="G48" s="6">
        <v>11</v>
      </c>
      <c r="H48" s="6">
        <v>10</v>
      </c>
      <c r="I48" s="6">
        <v>9</v>
      </c>
      <c r="J48" s="6">
        <v>14</v>
      </c>
      <c r="K48" s="6">
        <v>18</v>
      </c>
      <c r="L48" s="6">
        <v>19</v>
      </c>
      <c r="M48" s="6">
        <v>24</v>
      </c>
      <c r="N48" s="6">
        <v>21</v>
      </c>
      <c r="O48" s="7">
        <v>33</v>
      </c>
      <c r="P48" s="7">
        <v>31</v>
      </c>
      <c r="Q48" s="7">
        <v>14</v>
      </c>
      <c r="R48" s="7">
        <v>29</v>
      </c>
      <c r="S48" s="7">
        <v>25</v>
      </c>
      <c r="T48" s="7">
        <v>26</v>
      </c>
      <c r="U48" s="6">
        <v>68</v>
      </c>
      <c r="V48" s="229"/>
    </row>
    <row r="49" spans="1:22" s="28" customFormat="1" ht="20.100000000000001" customHeight="1">
      <c r="A49" s="53" t="s">
        <v>146</v>
      </c>
      <c r="B49" s="6">
        <v>148</v>
      </c>
      <c r="C49" s="6">
        <v>253</v>
      </c>
      <c r="D49" s="6">
        <v>132</v>
      </c>
      <c r="E49" s="21">
        <v>121</v>
      </c>
      <c r="F49" s="6">
        <v>5</v>
      </c>
      <c r="G49" s="6">
        <v>4</v>
      </c>
      <c r="H49" s="6">
        <v>1</v>
      </c>
      <c r="I49" s="6">
        <v>9</v>
      </c>
      <c r="J49" s="6">
        <v>21</v>
      </c>
      <c r="K49" s="6">
        <v>21</v>
      </c>
      <c r="L49" s="6">
        <v>15</v>
      </c>
      <c r="M49" s="6">
        <v>11</v>
      </c>
      <c r="N49" s="6">
        <v>16</v>
      </c>
      <c r="O49" s="7">
        <v>24</v>
      </c>
      <c r="P49" s="7">
        <v>15</v>
      </c>
      <c r="Q49" s="7">
        <v>13</v>
      </c>
      <c r="R49" s="7">
        <v>20</v>
      </c>
      <c r="S49" s="7">
        <v>17</v>
      </c>
      <c r="T49" s="7">
        <v>14</v>
      </c>
      <c r="U49" s="6">
        <v>47</v>
      </c>
      <c r="V49" s="229"/>
    </row>
    <row r="50" spans="1:22" s="28" customFormat="1" ht="20.100000000000001" customHeight="1">
      <c r="A50" s="53"/>
      <c r="B50" s="6"/>
      <c r="C50" s="6"/>
      <c r="D50" s="6"/>
      <c r="E50" s="21"/>
      <c r="F50" s="6"/>
      <c r="G50" s="6"/>
      <c r="H50" s="6"/>
      <c r="I50" s="6"/>
      <c r="J50" s="6"/>
      <c r="K50" s="6"/>
      <c r="L50" s="6"/>
      <c r="M50" s="6"/>
      <c r="N50" s="6"/>
      <c r="O50" s="7"/>
      <c r="P50" s="7"/>
      <c r="Q50" s="7"/>
      <c r="R50" s="7"/>
      <c r="S50" s="7"/>
      <c r="T50" s="7"/>
      <c r="U50" s="6"/>
      <c r="V50" s="229"/>
    </row>
    <row r="51" spans="1:22" ht="20.100000000000001" customHeight="1">
      <c r="A51" s="74" t="s">
        <v>147</v>
      </c>
      <c r="B51" s="6">
        <v>75</v>
      </c>
      <c r="C51" s="6">
        <v>84</v>
      </c>
      <c r="D51" s="6">
        <v>35</v>
      </c>
      <c r="E51" s="21">
        <v>49</v>
      </c>
      <c r="F51" s="6">
        <v>0</v>
      </c>
      <c r="G51" s="6">
        <v>0</v>
      </c>
      <c r="H51" s="6">
        <v>0</v>
      </c>
      <c r="I51" s="6">
        <v>0</v>
      </c>
      <c r="J51" s="6">
        <v>3</v>
      </c>
      <c r="K51" s="6">
        <v>6</v>
      </c>
      <c r="L51" s="6">
        <v>4</v>
      </c>
      <c r="M51" s="6">
        <v>6</v>
      </c>
      <c r="N51" s="6">
        <v>6</v>
      </c>
      <c r="O51" s="7">
        <v>6</v>
      </c>
      <c r="P51" s="7">
        <v>4</v>
      </c>
      <c r="Q51" s="7">
        <v>1</v>
      </c>
      <c r="R51" s="7">
        <v>1</v>
      </c>
      <c r="S51" s="7">
        <v>4</v>
      </c>
      <c r="T51" s="7">
        <v>4</v>
      </c>
      <c r="U51" s="6">
        <v>39</v>
      </c>
      <c r="V51" s="229"/>
    </row>
    <row r="52" spans="1:22" ht="20.100000000000001" customHeight="1">
      <c r="A52" s="53" t="s">
        <v>148</v>
      </c>
      <c r="B52" s="6">
        <v>35</v>
      </c>
      <c r="C52" s="6">
        <v>49</v>
      </c>
      <c r="D52" s="6">
        <v>25</v>
      </c>
      <c r="E52" s="21">
        <v>24</v>
      </c>
      <c r="F52" s="6">
        <v>4</v>
      </c>
      <c r="G52" s="6">
        <v>1</v>
      </c>
      <c r="H52" s="6">
        <v>0</v>
      </c>
      <c r="I52" s="6">
        <v>2</v>
      </c>
      <c r="J52" s="6">
        <v>5</v>
      </c>
      <c r="K52" s="6">
        <v>4</v>
      </c>
      <c r="L52" s="6">
        <v>1</v>
      </c>
      <c r="M52" s="6">
        <v>8</v>
      </c>
      <c r="N52" s="6">
        <v>4</v>
      </c>
      <c r="O52" s="7">
        <v>4</v>
      </c>
      <c r="P52" s="7">
        <v>4</v>
      </c>
      <c r="Q52" s="7">
        <v>4</v>
      </c>
      <c r="R52" s="7">
        <v>2</v>
      </c>
      <c r="S52" s="7">
        <v>1</v>
      </c>
      <c r="T52" s="7">
        <v>3</v>
      </c>
      <c r="U52" s="6">
        <v>2</v>
      </c>
      <c r="V52" s="229"/>
    </row>
    <row r="53" spans="1:22" ht="20.100000000000001" customHeight="1">
      <c r="A53" s="53" t="s">
        <v>149</v>
      </c>
      <c r="B53" s="6">
        <v>36</v>
      </c>
      <c r="C53" s="6">
        <v>55</v>
      </c>
      <c r="D53" s="6">
        <v>24</v>
      </c>
      <c r="E53" s="21">
        <v>31</v>
      </c>
      <c r="F53" s="6">
        <v>3</v>
      </c>
      <c r="G53" s="6">
        <v>0</v>
      </c>
      <c r="H53" s="6">
        <v>0</v>
      </c>
      <c r="I53" s="6">
        <v>2</v>
      </c>
      <c r="J53" s="6">
        <v>1</v>
      </c>
      <c r="K53" s="6">
        <v>3</v>
      </c>
      <c r="L53" s="6">
        <v>3</v>
      </c>
      <c r="M53" s="6">
        <v>6</v>
      </c>
      <c r="N53" s="6">
        <v>5</v>
      </c>
      <c r="O53" s="7">
        <v>4</v>
      </c>
      <c r="P53" s="7">
        <v>4</v>
      </c>
      <c r="Q53" s="7">
        <v>4</v>
      </c>
      <c r="R53" s="7">
        <v>4</v>
      </c>
      <c r="S53" s="7">
        <v>4</v>
      </c>
      <c r="T53" s="7">
        <v>3</v>
      </c>
      <c r="U53" s="6">
        <v>9</v>
      </c>
      <c r="V53" s="229"/>
    </row>
    <row r="54" spans="1:22" ht="19.5" customHeight="1">
      <c r="A54" s="53" t="s">
        <v>150</v>
      </c>
      <c r="B54" s="6">
        <v>231</v>
      </c>
      <c r="C54" s="6">
        <v>407</v>
      </c>
      <c r="D54" s="6">
        <v>205</v>
      </c>
      <c r="E54" s="21">
        <v>202</v>
      </c>
      <c r="F54" s="6">
        <v>11</v>
      </c>
      <c r="G54" s="6">
        <v>10</v>
      </c>
      <c r="H54" s="6">
        <v>16</v>
      </c>
      <c r="I54" s="6">
        <v>15</v>
      </c>
      <c r="J54" s="6">
        <v>14</v>
      </c>
      <c r="K54" s="6">
        <v>17</v>
      </c>
      <c r="L54" s="6">
        <v>15</v>
      </c>
      <c r="M54" s="6">
        <v>35</v>
      </c>
      <c r="N54" s="6">
        <v>34</v>
      </c>
      <c r="O54" s="7">
        <v>53</v>
      </c>
      <c r="P54" s="7">
        <v>50</v>
      </c>
      <c r="Q54" s="7">
        <v>25</v>
      </c>
      <c r="R54" s="7">
        <v>20</v>
      </c>
      <c r="S54" s="7">
        <v>28</v>
      </c>
      <c r="T54" s="7">
        <v>27</v>
      </c>
      <c r="U54" s="6">
        <v>37</v>
      </c>
      <c r="V54" s="229"/>
    </row>
    <row r="55" spans="1:22" ht="20.100000000000001" customHeight="1">
      <c r="A55" s="53" t="s">
        <v>151</v>
      </c>
      <c r="B55" s="6">
        <v>30</v>
      </c>
      <c r="C55" s="6">
        <v>35</v>
      </c>
      <c r="D55" s="6">
        <v>24</v>
      </c>
      <c r="E55" s="21">
        <v>11</v>
      </c>
      <c r="F55" s="6">
        <v>0</v>
      </c>
      <c r="G55" s="6">
        <v>0</v>
      </c>
      <c r="H55" s="6">
        <v>0</v>
      </c>
      <c r="I55" s="6">
        <v>0</v>
      </c>
      <c r="J55" s="6">
        <v>3</v>
      </c>
      <c r="K55" s="6">
        <v>0</v>
      </c>
      <c r="L55" s="6">
        <v>1</v>
      </c>
      <c r="M55" s="6">
        <v>2</v>
      </c>
      <c r="N55" s="6">
        <v>3</v>
      </c>
      <c r="O55" s="7">
        <v>1</v>
      </c>
      <c r="P55" s="7">
        <v>1</v>
      </c>
      <c r="Q55" s="7">
        <v>1</v>
      </c>
      <c r="R55" s="7">
        <v>5</v>
      </c>
      <c r="S55" s="7">
        <v>6</v>
      </c>
      <c r="T55" s="7">
        <v>7</v>
      </c>
      <c r="U55" s="6">
        <v>5</v>
      </c>
      <c r="V55" s="229"/>
    </row>
    <row r="56" spans="1:22" ht="19.5" customHeight="1">
      <c r="A56" s="53"/>
      <c r="B56" s="6"/>
      <c r="C56" s="6"/>
      <c r="D56" s="6"/>
      <c r="E56" s="21"/>
      <c r="F56" s="6"/>
      <c r="G56" s="6"/>
      <c r="H56" s="6"/>
      <c r="I56" s="6"/>
      <c r="J56" s="6"/>
      <c r="K56" s="6"/>
      <c r="L56" s="6"/>
      <c r="M56" s="6"/>
      <c r="N56" s="6"/>
      <c r="O56" s="7"/>
      <c r="P56" s="7"/>
      <c r="Q56" s="7"/>
      <c r="R56" s="7"/>
      <c r="S56" s="7"/>
      <c r="T56" s="7"/>
      <c r="U56" s="6"/>
      <c r="V56" s="229"/>
    </row>
    <row r="57" spans="1:22" ht="19.5" customHeight="1">
      <c r="A57" s="58"/>
      <c r="B57" s="10"/>
      <c r="C57" s="10"/>
      <c r="D57" s="10"/>
      <c r="E57" s="63"/>
      <c r="F57" s="10"/>
      <c r="G57" s="10"/>
      <c r="H57" s="10"/>
      <c r="I57" s="10"/>
      <c r="J57" s="10"/>
      <c r="K57" s="10"/>
      <c r="L57" s="10"/>
      <c r="M57" s="10"/>
      <c r="N57" s="10"/>
      <c r="O57" s="11"/>
      <c r="P57" s="11"/>
      <c r="Q57" s="11"/>
      <c r="R57" s="11"/>
      <c r="S57" s="11"/>
      <c r="T57" s="11"/>
      <c r="U57" s="10"/>
      <c r="V57" s="229"/>
    </row>
    <row r="58" spans="1:22" ht="19.5" customHeight="1">
      <c r="A58" s="61"/>
      <c r="B58" s="176"/>
      <c r="C58" s="176"/>
      <c r="D58" s="176"/>
      <c r="E58" s="176"/>
      <c r="F58" s="6"/>
      <c r="G58" s="6"/>
      <c r="H58" s="6"/>
      <c r="I58" s="6"/>
      <c r="J58" s="6"/>
      <c r="K58" s="6"/>
      <c r="L58" s="6"/>
      <c r="M58" s="6"/>
      <c r="N58" s="6"/>
      <c r="O58" s="7"/>
      <c r="P58" s="7"/>
      <c r="Q58" s="7"/>
      <c r="R58" s="7"/>
      <c r="S58" s="7"/>
      <c r="T58" s="7"/>
      <c r="U58" s="6"/>
      <c r="V58" s="229"/>
    </row>
    <row r="59" spans="1:22" ht="19.5" customHeight="1">
      <c r="A59" s="61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7"/>
      <c r="P59" s="7"/>
      <c r="Q59" s="7"/>
      <c r="R59" s="7"/>
      <c r="S59" s="7"/>
      <c r="T59" s="7"/>
      <c r="U59" s="6"/>
      <c r="V59" s="229"/>
    </row>
    <row r="60" spans="1:22" s="298" customFormat="1" ht="20.100000000000001" customHeight="1">
      <c r="A60" s="353">
        <v>2</v>
      </c>
      <c r="B60" s="353"/>
      <c r="C60" s="353"/>
      <c r="D60" s="353"/>
      <c r="E60" s="353"/>
      <c r="F60" s="353"/>
      <c r="G60" s="353"/>
      <c r="H60" s="353"/>
      <c r="I60" s="353"/>
      <c r="J60" s="353"/>
      <c r="K60" s="353">
        <v>3</v>
      </c>
      <c r="L60" s="353"/>
      <c r="M60" s="353"/>
      <c r="N60" s="353"/>
      <c r="O60" s="353"/>
      <c r="P60" s="353"/>
      <c r="Q60" s="353"/>
      <c r="R60" s="353"/>
      <c r="S60" s="353"/>
      <c r="T60" s="353"/>
      <c r="U60" s="353"/>
    </row>
    <row r="61" spans="1:22" ht="20.100000000000001" customHeight="1">
      <c r="A61" s="53" t="s">
        <v>152</v>
      </c>
      <c r="B61" s="6">
        <v>211</v>
      </c>
      <c r="C61" s="6">
        <v>283</v>
      </c>
      <c r="D61" s="6">
        <v>152</v>
      </c>
      <c r="E61" s="21">
        <v>131</v>
      </c>
      <c r="F61" s="6">
        <v>3</v>
      </c>
      <c r="G61" s="6">
        <v>4</v>
      </c>
      <c r="H61" s="6">
        <v>2</v>
      </c>
      <c r="I61" s="6">
        <v>9</v>
      </c>
      <c r="J61" s="6">
        <v>22</v>
      </c>
      <c r="K61" s="6">
        <v>27</v>
      </c>
      <c r="L61" s="6">
        <v>16</v>
      </c>
      <c r="M61" s="6">
        <v>15</v>
      </c>
      <c r="N61" s="6">
        <v>16</v>
      </c>
      <c r="O61" s="7">
        <v>30</v>
      </c>
      <c r="P61" s="7">
        <v>17</v>
      </c>
      <c r="Q61" s="7">
        <v>14</v>
      </c>
      <c r="R61" s="7">
        <v>17</v>
      </c>
      <c r="S61" s="7">
        <v>24</v>
      </c>
      <c r="T61" s="7">
        <v>18</v>
      </c>
      <c r="U61" s="6">
        <v>49</v>
      </c>
      <c r="V61" s="229"/>
    </row>
    <row r="62" spans="1:22" ht="20.100000000000001" customHeight="1">
      <c r="A62" s="53" t="s">
        <v>153</v>
      </c>
      <c r="B62" s="6">
        <v>56</v>
      </c>
      <c r="C62" s="6">
        <v>85</v>
      </c>
      <c r="D62" s="6">
        <v>42</v>
      </c>
      <c r="E62" s="21">
        <v>43</v>
      </c>
      <c r="F62" s="6">
        <v>1</v>
      </c>
      <c r="G62" s="6">
        <v>2</v>
      </c>
      <c r="H62" s="6">
        <v>2</v>
      </c>
      <c r="I62" s="6">
        <v>2</v>
      </c>
      <c r="J62" s="6">
        <v>4</v>
      </c>
      <c r="K62" s="6">
        <v>5</v>
      </c>
      <c r="L62" s="6">
        <v>5</v>
      </c>
      <c r="M62" s="6">
        <v>3</v>
      </c>
      <c r="N62" s="6">
        <v>5</v>
      </c>
      <c r="O62" s="7">
        <v>5</v>
      </c>
      <c r="P62" s="7">
        <v>4</v>
      </c>
      <c r="Q62" s="7">
        <v>7</v>
      </c>
      <c r="R62" s="7">
        <v>2</v>
      </c>
      <c r="S62" s="7">
        <v>14</v>
      </c>
      <c r="T62" s="7">
        <v>8</v>
      </c>
      <c r="U62" s="6">
        <v>16</v>
      </c>
      <c r="V62" s="229"/>
    </row>
    <row r="63" spans="1:22" ht="20.100000000000001" customHeight="1">
      <c r="A63" s="53" t="s">
        <v>154</v>
      </c>
      <c r="B63" s="6">
        <v>65</v>
      </c>
      <c r="C63" s="6">
        <v>126</v>
      </c>
      <c r="D63" s="6">
        <v>68</v>
      </c>
      <c r="E63" s="21">
        <v>58</v>
      </c>
      <c r="F63" s="6">
        <v>0</v>
      </c>
      <c r="G63" s="6">
        <v>2</v>
      </c>
      <c r="H63" s="6">
        <v>2</v>
      </c>
      <c r="I63" s="6">
        <v>11</v>
      </c>
      <c r="J63" s="6">
        <v>6</v>
      </c>
      <c r="K63" s="6">
        <v>8</v>
      </c>
      <c r="L63" s="6">
        <v>9</v>
      </c>
      <c r="M63" s="6">
        <v>3</v>
      </c>
      <c r="N63" s="6">
        <v>7</v>
      </c>
      <c r="O63" s="7">
        <v>16</v>
      </c>
      <c r="P63" s="7">
        <v>7</v>
      </c>
      <c r="Q63" s="7">
        <v>5</v>
      </c>
      <c r="R63" s="7">
        <v>11</v>
      </c>
      <c r="S63" s="7">
        <v>4</v>
      </c>
      <c r="T63" s="7">
        <v>15</v>
      </c>
      <c r="U63" s="6">
        <v>20</v>
      </c>
      <c r="V63" s="229"/>
    </row>
    <row r="64" spans="1:22" ht="20.100000000000001" customHeight="1">
      <c r="A64" s="53" t="s">
        <v>155</v>
      </c>
      <c r="B64" s="6">
        <v>141</v>
      </c>
      <c r="C64" s="6">
        <v>243</v>
      </c>
      <c r="D64" s="6">
        <v>125</v>
      </c>
      <c r="E64" s="21">
        <v>118</v>
      </c>
      <c r="F64" s="6">
        <v>6</v>
      </c>
      <c r="G64" s="6">
        <v>10</v>
      </c>
      <c r="H64" s="6">
        <v>6</v>
      </c>
      <c r="I64" s="6">
        <v>7</v>
      </c>
      <c r="J64" s="6">
        <v>8</v>
      </c>
      <c r="K64" s="6">
        <v>22</v>
      </c>
      <c r="L64" s="6">
        <v>8</v>
      </c>
      <c r="M64" s="6">
        <v>10</v>
      </c>
      <c r="N64" s="6">
        <v>15</v>
      </c>
      <c r="O64" s="7">
        <v>19</v>
      </c>
      <c r="P64" s="7">
        <v>17</v>
      </c>
      <c r="Q64" s="7">
        <v>19</v>
      </c>
      <c r="R64" s="7">
        <v>16</v>
      </c>
      <c r="S64" s="7">
        <v>12</v>
      </c>
      <c r="T64" s="7">
        <v>21</v>
      </c>
      <c r="U64" s="6">
        <v>47</v>
      </c>
      <c r="V64" s="229"/>
    </row>
    <row r="65" spans="1:22" ht="20.100000000000001" customHeight="1">
      <c r="A65" s="53"/>
      <c r="B65" s="6"/>
      <c r="C65" s="6"/>
      <c r="D65" s="6"/>
      <c r="E65" s="21"/>
      <c r="F65" s="6"/>
      <c r="G65" s="6"/>
      <c r="H65" s="6"/>
      <c r="I65" s="6"/>
      <c r="J65" s="6"/>
      <c r="K65" s="6"/>
      <c r="L65" s="6"/>
      <c r="M65" s="6"/>
      <c r="N65" s="6"/>
      <c r="O65" s="7"/>
      <c r="P65" s="7"/>
      <c r="Q65" s="7"/>
      <c r="R65" s="7"/>
      <c r="S65" s="7"/>
      <c r="T65" s="7"/>
      <c r="U65" s="6"/>
      <c r="V65" s="229"/>
    </row>
    <row r="66" spans="1:22" ht="20.100000000000001" customHeight="1">
      <c r="A66" s="53" t="s">
        <v>156</v>
      </c>
      <c r="B66" s="6">
        <v>20</v>
      </c>
      <c r="C66" s="6">
        <v>34</v>
      </c>
      <c r="D66" s="6">
        <v>19</v>
      </c>
      <c r="E66" s="21">
        <v>15</v>
      </c>
      <c r="F66" s="6">
        <v>2</v>
      </c>
      <c r="G66" s="6">
        <v>0</v>
      </c>
      <c r="H66" s="6">
        <v>0</v>
      </c>
      <c r="I66" s="6">
        <v>2</v>
      </c>
      <c r="J66" s="6">
        <v>3</v>
      </c>
      <c r="K66" s="6">
        <v>6</v>
      </c>
      <c r="L66" s="6">
        <v>3</v>
      </c>
      <c r="M66" s="6">
        <v>1</v>
      </c>
      <c r="N66" s="6">
        <v>2</v>
      </c>
      <c r="O66" s="7">
        <v>3</v>
      </c>
      <c r="P66" s="7">
        <v>3</v>
      </c>
      <c r="Q66" s="7">
        <v>1</v>
      </c>
      <c r="R66" s="7">
        <v>1</v>
      </c>
      <c r="S66" s="7">
        <v>1</v>
      </c>
      <c r="T66" s="7">
        <v>1</v>
      </c>
      <c r="U66" s="6">
        <v>5</v>
      </c>
      <c r="V66" s="229"/>
    </row>
    <row r="67" spans="1:22" ht="20.100000000000001" customHeight="1">
      <c r="A67" s="53" t="s">
        <v>157</v>
      </c>
      <c r="B67" s="6">
        <v>113</v>
      </c>
      <c r="C67" s="6">
        <v>161</v>
      </c>
      <c r="D67" s="6">
        <v>88</v>
      </c>
      <c r="E67" s="21">
        <v>73</v>
      </c>
      <c r="F67" s="6">
        <v>3</v>
      </c>
      <c r="G67" s="6">
        <v>2</v>
      </c>
      <c r="H67" s="6">
        <v>4</v>
      </c>
      <c r="I67" s="6">
        <v>6</v>
      </c>
      <c r="J67" s="6">
        <v>8</v>
      </c>
      <c r="K67" s="6">
        <v>6</v>
      </c>
      <c r="L67" s="6">
        <v>6</v>
      </c>
      <c r="M67" s="6">
        <v>4</v>
      </c>
      <c r="N67" s="6">
        <v>8</v>
      </c>
      <c r="O67" s="7">
        <v>12</v>
      </c>
      <c r="P67" s="7">
        <v>15</v>
      </c>
      <c r="Q67" s="7">
        <v>10</v>
      </c>
      <c r="R67" s="7">
        <v>13</v>
      </c>
      <c r="S67" s="7">
        <v>16</v>
      </c>
      <c r="T67" s="7">
        <v>25</v>
      </c>
      <c r="U67" s="6">
        <v>23</v>
      </c>
      <c r="V67" s="229"/>
    </row>
    <row r="68" spans="1:22" ht="20.100000000000001" customHeight="1">
      <c r="A68" s="53" t="s">
        <v>158</v>
      </c>
      <c r="B68" s="6">
        <v>21</v>
      </c>
      <c r="C68" s="6">
        <v>43</v>
      </c>
      <c r="D68" s="6">
        <v>16</v>
      </c>
      <c r="E68" s="21">
        <v>27</v>
      </c>
      <c r="F68" s="6">
        <v>1</v>
      </c>
      <c r="G68" s="6">
        <v>1</v>
      </c>
      <c r="H68" s="6">
        <v>1</v>
      </c>
      <c r="I68" s="6">
        <v>2</v>
      </c>
      <c r="J68" s="6">
        <v>2</v>
      </c>
      <c r="K68" s="6">
        <v>1</v>
      </c>
      <c r="L68" s="6">
        <v>5</v>
      </c>
      <c r="M68" s="6">
        <v>4</v>
      </c>
      <c r="N68" s="6">
        <v>3</v>
      </c>
      <c r="O68" s="7">
        <v>2</v>
      </c>
      <c r="P68" s="7">
        <v>1</v>
      </c>
      <c r="Q68" s="7">
        <v>3</v>
      </c>
      <c r="R68" s="7">
        <v>2</v>
      </c>
      <c r="S68" s="7">
        <v>2</v>
      </c>
      <c r="T68" s="7">
        <v>6</v>
      </c>
      <c r="U68" s="6">
        <v>7</v>
      </c>
      <c r="V68" s="229"/>
    </row>
    <row r="69" spans="1:22" ht="20.100000000000001" customHeight="1">
      <c r="A69" s="53" t="s">
        <v>159</v>
      </c>
      <c r="B69" s="6">
        <v>27</v>
      </c>
      <c r="C69" s="6">
        <v>47</v>
      </c>
      <c r="D69" s="6">
        <v>25</v>
      </c>
      <c r="E69" s="21">
        <v>22</v>
      </c>
      <c r="F69" s="6">
        <v>1</v>
      </c>
      <c r="G69" s="6">
        <v>2</v>
      </c>
      <c r="H69" s="6">
        <v>3</v>
      </c>
      <c r="I69" s="6">
        <v>0</v>
      </c>
      <c r="J69" s="6">
        <v>2</v>
      </c>
      <c r="K69" s="6">
        <v>3</v>
      </c>
      <c r="L69" s="6">
        <v>1</v>
      </c>
      <c r="M69" s="6">
        <v>3</v>
      </c>
      <c r="N69" s="6">
        <v>4</v>
      </c>
      <c r="O69" s="7">
        <v>1</v>
      </c>
      <c r="P69" s="7">
        <v>5</v>
      </c>
      <c r="Q69" s="7">
        <v>5</v>
      </c>
      <c r="R69" s="7">
        <v>4</v>
      </c>
      <c r="S69" s="7">
        <v>3</v>
      </c>
      <c r="T69" s="7">
        <v>5</v>
      </c>
      <c r="U69" s="6">
        <v>5</v>
      </c>
      <c r="V69" s="229"/>
    </row>
    <row r="70" spans="1:22" ht="20.100000000000001" customHeight="1">
      <c r="A70" s="53" t="s">
        <v>160</v>
      </c>
      <c r="B70" s="6">
        <v>25</v>
      </c>
      <c r="C70" s="6">
        <v>45</v>
      </c>
      <c r="D70" s="6">
        <v>21</v>
      </c>
      <c r="E70" s="21">
        <v>24</v>
      </c>
      <c r="F70" s="6">
        <v>0</v>
      </c>
      <c r="G70" s="6">
        <v>1</v>
      </c>
      <c r="H70" s="6">
        <v>4</v>
      </c>
      <c r="I70" s="6">
        <v>1</v>
      </c>
      <c r="J70" s="6">
        <v>1</v>
      </c>
      <c r="K70" s="6">
        <v>0</v>
      </c>
      <c r="L70" s="6">
        <v>0</v>
      </c>
      <c r="M70" s="6">
        <v>1</v>
      </c>
      <c r="N70" s="6">
        <v>4</v>
      </c>
      <c r="O70" s="7">
        <v>1</v>
      </c>
      <c r="P70" s="7">
        <v>4</v>
      </c>
      <c r="Q70" s="7">
        <v>5</v>
      </c>
      <c r="R70" s="7">
        <v>3</v>
      </c>
      <c r="S70" s="7">
        <v>3</v>
      </c>
      <c r="T70" s="7">
        <v>4</v>
      </c>
      <c r="U70" s="6">
        <v>13</v>
      </c>
      <c r="V70" s="229"/>
    </row>
    <row r="71" spans="1:22" ht="20.100000000000001" customHeight="1">
      <c r="A71" s="53" t="s">
        <v>161</v>
      </c>
      <c r="B71" s="6">
        <v>103</v>
      </c>
      <c r="C71" s="6">
        <v>224</v>
      </c>
      <c r="D71" s="6">
        <v>105</v>
      </c>
      <c r="E71" s="21">
        <v>119</v>
      </c>
      <c r="F71" s="6">
        <v>2</v>
      </c>
      <c r="G71" s="6">
        <v>6</v>
      </c>
      <c r="H71" s="6">
        <v>2</v>
      </c>
      <c r="I71" s="6">
        <v>8</v>
      </c>
      <c r="J71" s="6">
        <v>25</v>
      </c>
      <c r="K71" s="6">
        <v>14</v>
      </c>
      <c r="L71" s="6">
        <v>6</v>
      </c>
      <c r="M71" s="6">
        <v>6</v>
      </c>
      <c r="N71" s="6">
        <v>8</v>
      </c>
      <c r="O71" s="7">
        <v>31</v>
      </c>
      <c r="P71" s="7">
        <v>28</v>
      </c>
      <c r="Q71" s="7">
        <v>21</v>
      </c>
      <c r="R71" s="7">
        <v>20</v>
      </c>
      <c r="S71" s="7">
        <v>12</v>
      </c>
      <c r="T71" s="7">
        <v>7</v>
      </c>
      <c r="U71" s="6">
        <v>28</v>
      </c>
      <c r="V71" s="229"/>
    </row>
    <row r="72" spans="1:22" ht="20.100000000000001" customHeight="1">
      <c r="A72" s="53" t="s">
        <v>162</v>
      </c>
      <c r="B72" s="6">
        <v>67</v>
      </c>
      <c r="C72" s="6">
        <v>120</v>
      </c>
      <c r="D72" s="6">
        <v>57</v>
      </c>
      <c r="E72" s="21">
        <v>63</v>
      </c>
      <c r="F72" s="6">
        <v>1</v>
      </c>
      <c r="G72" s="6">
        <v>4</v>
      </c>
      <c r="H72" s="6">
        <v>4</v>
      </c>
      <c r="I72" s="6">
        <v>4</v>
      </c>
      <c r="J72" s="6">
        <v>4</v>
      </c>
      <c r="K72" s="6">
        <v>9</v>
      </c>
      <c r="L72" s="6">
        <v>2</v>
      </c>
      <c r="M72" s="6">
        <v>5</v>
      </c>
      <c r="N72" s="6">
        <v>5</v>
      </c>
      <c r="O72" s="7">
        <v>6</v>
      </c>
      <c r="P72" s="7">
        <v>8</v>
      </c>
      <c r="Q72" s="7">
        <v>8</v>
      </c>
      <c r="R72" s="7">
        <v>7</v>
      </c>
      <c r="S72" s="7">
        <v>10</v>
      </c>
      <c r="T72" s="7">
        <v>12</v>
      </c>
      <c r="U72" s="6">
        <v>31</v>
      </c>
      <c r="V72" s="229"/>
    </row>
    <row r="73" spans="1:22" ht="20.100000000000001" customHeight="1">
      <c r="A73" s="53" t="s">
        <v>163</v>
      </c>
      <c r="B73" s="6">
        <v>113</v>
      </c>
      <c r="C73" s="6">
        <v>198</v>
      </c>
      <c r="D73" s="6">
        <v>99</v>
      </c>
      <c r="E73" s="21">
        <v>99</v>
      </c>
      <c r="F73" s="6">
        <v>3</v>
      </c>
      <c r="G73" s="6">
        <v>4</v>
      </c>
      <c r="H73" s="6">
        <v>5</v>
      </c>
      <c r="I73" s="6">
        <v>9</v>
      </c>
      <c r="J73" s="6">
        <v>9</v>
      </c>
      <c r="K73" s="6">
        <v>4</v>
      </c>
      <c r="L73" s="6">
        <v>10</v>
      </c>
      <c r="M73" s="6">
        <v>6</v>
      </c>
      <c r="N73" s="6">
        <v>14</v>
      </c>
      <c r="O73" s="7">
        <v>11</v>
      </c>
      <c r="P73" s="7">
        <v>10</v>
      </c>
      <c r="Q73" s="7">
        <v>17</v>
      </c>
      <c r="R73" s="7">
        <v>10</v>
      </c>
      <c r="S73" s="7">
        <v>24</v>
      </c>
      <c r="T73" s="7">
        <v>19</v>
      </c>
      <c r="U73" s="6">
        <v>43</v>
      </c>
      <c r="V73" s="229"/>
    </row>
    <row r="74" spans="1:22" ht="20.100000000000001" customHeight="1">
      <c r="A74" s="53"/>
      <c r="B74" s="6"/>
      <c r="C74" s="6"/>
      <c r="D74" s="6"/>
      <c r="E74" s="21"/>
      <c r="F74" s="6"/>
      <c r="G74" s="6"/>
      <c r="H74" s="6"/>
      <c r="I74" s="6"/>
      <c r="J74" s="6"/>
      <c r="K74" s="6"/>
      <c r="L74" s="6"/>
      <c r="M74" s="6"/>
      <c r="N74" s="6"/>
      <c r="O74" s="7"/>
      <c r="P74" s="7"/>
      <c r="Q74" s="7"/>
      <c r="R74" s="7"/>
      <c r="S74" s="7"/>
      <c r="T74" s="7"/>
      <c r="U74" s="6"/>
      <c r="V74" s="229"/>
    </row>
    <row r="75" spans="1:22" ht="20.100000000000001" customHeight="1">
      <c r="A75" s="53" t="s">
        <v>164</v>
      </c>
      <c r="B75" s="6">
        <v>203</v>
      </c>
      <c r="C75" s="6">
        <v>290</v>
      </c>
      <c r="D75" s="6">
        <v>154</v>
      </c>
      <c r="E75" s="21">
        <v>136</v>
      </c>
      <c r="F75" s="6">
        <v>8</v>
      </c>
      <c r="G75" s="6">
        <v>5</v>
      </c>
      <c r="H75" s="6">
        <v>6</v>
      </c>
      <c r="I75" s="6">
        <v>3</v>
      </c>
      <c r="J75" s="6">
        <v>8</v>
      </c>
      <c r="K75" s="6">
        <v>8</v>
      </c>
      <c r="L75" s="6">
        <v>19</v>
      </c>
      <c r="M75" s="6">
        <v>12</v>
      </c>
      <c r="N75" s="6">
        <v>19</v>
      </c>
      <c r="O75" s="7">
        <v>24</v>
      </c>
      <c r="P75" s="7">
        <v>19</v>
      </c>
      <c r="Q75" s="7">
        <v>24</v>
      </c>
      <c r="R75" s="7">
        <v>27</v>
      </c>
      <c r="S75" s="7">
        <v>32</v>
      </c>
      <c r="T75" s="7">
        <v>29</v>
      </c>
      <c r="U75" s="6">
        <v>47</v>
      </c>
      <c r="V75" s="229"/>
    </row>
    <row r="76" spans="1:22" ht="20.100000000000001" customHeight="1">
      <c r="A76" s="53" t="s">
        <v>165</v>
      </c>
      <c r="B76" s="6">
        <v>126</v>
      </c>
      <c r="C76" s="6">
        <v>141</v>
      </c>
      <c r="D76" s="6">
        <v>88</v>
      </c>
      <c r="E76" s="21">
        <v>53</v>
      </c>
      <c r="F76" s="6">
        <v>0</v>
      </c>
      <c r="G76" s="6">
        <v>0</v>
      </c>
      <c r="H76" s="6">
        <v>0</v>
      </c>
      <c r="I76" s="6">
        <v>2</v>
      </c>
      <c r="J76" s="6">
        <v>15</v>
      </c>
      <c r="K76" s="6">
        <v>25</v>
      </c>
      <c r="L76" s="6">
        <v>25</v>
      </c>
      <c r="M76" s="6">
        <v>11</v>
      </c>
      <c r="N76" s="6">
        <v>12</v>
      </c>
      <c r="O76" s="7">
        <v>10</v>
      </c>
      <c r="P76" s="7">
        <v>10</v>
      </c>
      <c r="Q76" s="7">
        <v>3</v>
      </c>
      <c r="R76" s="7">
        <v>8</v>
      </c>
      <c r="S76" s="7">
        <v>3</v>
      </c>
      <c r="T76" s="7">
        <v>6</v>
      </c>
      <c r="U76" s="6">
        <v>11</v>
      </c>
      <c r="V76" s="229"/>
    </row>
    <row r="77" spans="1:22" ht="20.100000000000001" customHeight="1">
      <c r="A77" s="53" t="s">
        <v>166</v>
      </c>
      <c r="B77" s="6">
        <v>114</v>
      </c>
      <c r="C77" s="6">
        <v>229</v>
      </c>
      <c r="D77" s="6">
        <v>109</v>
      </c>
      <c r="E77" s="21">
        <v>120</v>
      </c>
      <c r="F77" s="6">
        <v>4</v>
      </c>
      <c r="G77" s="6">
        <v>4</v>
      </c>
      <c r="H77" s="6">
        <v>12</v>
      </c>
      <c r="I77" s="6">
        <v>14</v>
      </c>
      <c r="J77" s="6">
        <v>15</v>
      </c>
      <c r="K77" s="6">
        <v>7</v>
      </c>
      <c r="L77" s="6">
        <v>10</v>
      </c>
      <c r="M77" s="6">
        <v>11</v>
      </c>
      <c r="N77" s="6">
        <v>26</v>
      </c>
      <c r="O77" s="7">
        <v>22</v>
      </c>
      <c r="P77" s="7">
        <v>13</v>
      </c>
      <c r="Q77" s="7">
        <v>17</v>
      </c>
      <c r="R77" s="7">
        <v>19</v>
      </c>
      <c r="S77" s="7">
        <v>15</v>
      </c>
      <c r="T77" s="7">
        <v>14</v>
      </c>
      <c r="U77" s="6">
        <v>26</v>
      </c>
      <c r="V77" s="229"/>
    </row>
    <row r="78" spans="1:22" ht="20.100000000000001" customHeight="1">
      <c r="A78" s="53" t="s">
        <v>167</v>
      </c>
      <c r="B78" s="6">
        <v>42</v>
      </c>
      <c r="C78" s="6">
        <v>87</v>
      </c>
      <c r="D78" s="6">
        <v>41</v>
      </c>
      <c r="E78" s="21">
        <v>46</v>
      </c>
      <c r="F78" s="6">
        <v>2</v>
      </c>
      <c r="G78" s="6">
        <v>3</v>
      </c>
      <c r="H78" s="6">
        <v>3</v>
      </c>
      <c r="I78" s="6">
        <v>6</v>
      </c>
      <c r="J78" s="6">
        <v>3</v>
      </c>
      <c r="K78" s="6">
        <v>5</v>
      </c>
      <c r="L78" s="6">
        <v>6</v>
      </c>
      <c r="M78" s="6">
        <v>4</v>
      </c>
      <c r="N78" s="6">
        <v>4</v>
      </c>
      <c r="O78" s="7">
        <v>6</v>
      </c>
      <c r="P78" s="7">
        <v>6</v>
      </c>
      <c r="Q78" s="7">
        <v>6</v>
      </c>
      <c r="R78" s="7">
        <v>6</v>
      </c>
      <c r="S78" s="7">
        <v>9</v>
      </c>
      <c r="T78" s="7">
        <v>9</v>
      </c>
      <c r="U78" s="6">
        <v>9</v>
      </c>
      <c r="V78" s="229"/>
    </row>
    <row r="79" spans="1:22" ht="20.100000000000001" customHeight="1">
      <c r="A79" s="53" t="s">
        <v>168</v>
      </c>
      <c r="B79" s="6">
        <v>88</v>
      </c>
      <c r="C79" s="6">
        <v>148</v>
      </c>
      <c r="D79" s="6">
        <v>74</v>
      </c>
      <c r="E79" s="21">
        <v>74</v>
      </c>
      <c r="F79" s="6">
        <v>2</v>
      </c>
      <c r="G79" s="6">
        <v>3</v>
      </c>
      <c r="H79" s="6">
        <v>2</v>
      </c>
      <c r="I79" s="6">
        <v>5</v>
      </c>
      <c r="J79" s="6">
        <v>9</v>
      </c>
      <c r="K79" s="6">
        <v>7</v>
      </c>
      <c r="L79" s="6">
        <v>12</v>
      </c>
      <c r="M79" s="6">
        <v>8</v>
      </c>
      <c r="N79" s="6">
        <v>7</v>
      </c>
      <c r="O79" s="7">
        <v>7</v>
      </c>
      <c r="P79" s="7">
        <v>5</v>
      </c>
      <c r="Q79" s="7">
        <v>3</v>
      </c>
      <c r="R79" s="7">
        <v>17</v>
      </c>
      <c r="S79" s="7">
        <v>17</v>
      </c>
      <c r="T79" s="7">
        <v>14</v>
      </c>
      <c r="U79" s="6">
        <v>30</v>
      </c>
      <c r="V79" s="229"/>
    </row>
    <row r="80" spans="1:22" ht="20.100000000000001" customHeight="1">
      <c r="A80" s="53" t="s">
        <v>169</v>
      </c>
      <c r="B80" s="6">
        <v>134</v>
      </c>
      <c r="C80" s="6">
        <v>262</v>
      </c>
      <c r="D80" s="6">
        <v>141</v>
      </c>
      <c r="E80" s="21">
        <v>121</v>
      </c>
      <c r="F80" s="6">
        <v>9</v>
      </c>
      <c r="G80" s="6">
        <v>10</v>
      </c>
      <c r="H80" s="6">
        <v>11</v>
      </c>
      <c r="I80" s="6">
        <v>14</v>
      </c>
      <c r="J80" s="6">
        <v>13</v>
      </c>
      <c r="K80" s="6">
        <v>13</v>
      </c>
      <c r="L80" s="6">
        <v>12</v>
      </c>
      <c r="M80" s="6">
        <v>19</v>
      </c>
      <c r="N80" s="6">
        <v>14</v>
      </c>
      <c r="O80" s="7">
        <v>24</v>
      </c>
      <c r="P80" s="7">
        <v>19</v>
      </c>
      <c r="Q80" s="7">
        <v>16</v>
      </c>
      <c r="R80" s="7">
        <v>13</v>
      </c>
      <c r="S80" s="7">
        <v>21</v>
      </c>
      <c r="T80" s="7">
        <v>20</v>
      </c>
      <c r="U80" s="6">
        <v>34</v>
      </c>
      <c r="V80" s="229"/>
    </row>
    <row r="81" spans="1:22" ht="20.100000000000001" customHeight="1">
      <c r="A81" s="53"/>
      <c r="B81" s="6"/>
      <c r="C81" s="6"/>
      <c r="D81" s="6"/>
      <c r="E81" s="21"/>
      <c r="F81" s="6"/>
      <c r="G81" s="6"/>
      <c r="H81" s="6"/>
      <c r="I81" s="6"/>
      <c r="J81" s="6"/>
      <c r="K81" s="6"/>
      <c r="L81" s="6"/>
      <c r="M81" s="6"/>
      <c r="N81" s="6"/>
      <c r="O81" s="7"/>
      <c r="P81" s="7"/>
      <c r="Q81" s="7"/>
      <c r="R81" s="7"/>
      <c r="S81" s="7"/>
      <c r="T81" s="7"/>
      <c r="U81" s="6"/>
      <c r="V81" s="229"/>
    </row>
    <row r="82" spans="1:22" ht="19.5" customHeight="1">
      <c r="A82" s="53" t="s">
        <v>71</v>
      </c>
      <c r="B82" s="6">
        <v>519</v>
      </c>
      <c r="C82" s="6">
        <v>896</v>
      </c>
      <c r="D82" s="6">
        <v>402</v>
      </c>
      <c r="E82" s="21">
        <v>494</v>
      </c>
      <c r="F82" s="6">
        <v>36</v>
      </c>
      <c r="G82" s="6">
        <v>30</v>
      </c>
      <c r="H82" s="6">
        <v>16</v>
      </c>
      <c r="I82" s="6">
        <v>15</v>
      </c>
      <c r="J82" s="6">
        <v>25</v>
      </c>
      <c r="K82" s="6">
        <v>49</v>
      </c>
      <c r="L82" s="6">
        <v>34</v>
      </c>
      <c r="M82" s="6">
        <v>52</v>
      </c>
      <c r="N82" s="6">
        <v>98</v>
      </c>
      <c r="O82" s="7">
        <v>102</v>
      </c>
      <c r="P82" s="7">
        <v>92</v>
      </c>
      <c r="Q82" s="7">
        <v>81</v>
      </c>
      <c r="R82" s="7">
        <v>59</v>
      </c>
      <c r="S82" s="7">
        <v>42</v>
      </c>
      <c r="T82" s="7">
        <v>42</v>
      </c>
      <c r="U82" s="7">
        <v>123</v>
      </c>
      <c r="V82" s="229"/>
    </row>
    <row r="83" spans="1:22" ht="20.100000000000001" customHeight="1">
      <c r="A83" s="53"/>
      <c r="B83" s="6"/>
      <c r="C83" s="6"/>
      <c r="D83" s="6"/>
      <c r="E83" s="21"/>
      <c r="F83" s="6"/>
      <c r="G83" s="6"/>
      <c r="H83" s="6"/>
      <c r="I83" s="6"/>
      <c r="J83" s="6"/>
      <c r="K83" s="6"/>
      <c r="L83" s="6"/>
      <c r="M83" s="6"/>
      <c r="N83" s="6"/>
      <c r="O83" s="7"/>
      <c r="P83" s="7"/>
      <c r="Q83" s="7"/>
      <c r="R83" s="7"/>
      <c r="S83" s="7"/>
      <c r="T83" s="7"/>
      <c r="U83" s="7"/>
      <c r="V83" s="229"/>
    </row>
    <row r="84" spans="1:22" ht="20.100000000000001" customHeight="1">
      <c r="A84" s="53" t="s">
        <v>72</v>
      </c>
      <c r="B84" s="6">
        <v>150</v>
      </c>
      <c r="C84" s="6">
        <v>223</v>
      </c>
      <c r="D84" s="6">
        <v>125</v>
      </c>
      <c r="E84" s="21">
        <v>98</v>
      </c>
      <c r="F84" s="6">
        <v>2</v>
      </c>
      <c r="G84" s="6">
        <v>4</v>
      </c>
      <c r="H84" s="6">
        <v>5</v>
      </c>
      <c r="I84" s="6">
        <v>10</v>
      </c>
      <c r="J84" s="6">
        <v>11</v>
      </c>
      <c r="K84" s="6">
        <v>11</v>
      </c>
      <c r="L84" s="6">
        <v>12</v>
      </c>
      <c r="M84" s="6">
        <v>10</v>
      </c>
      <c r="N84" s="6">
        <v>14</v>
      </c>
      <c r="O84" s="7">
        <v>13</v>
      </c>
      <c r="P84" s="7">
        <v>19</v>
      </c>
      <c r="Q84" s="7">
        <v>12</v>
      </c>
      <c r="R84" s="7">
        <v>11</v>
      </c>
      <c r="S84" s="7">
        <v>27</v>
      </c>
      <c r="T84" s="7">
        <v>24</v>
      </c>
      <c r="U84" s="7">
        <v>38</v>
      </c>
      <c r="V84" s="229"/>
    </row>
    <row r="85" spans="1:22" ht="20.100000000000001" customHeight="1">
      <c r="A85" s="53"/>
      <c r="B85" s="6"/>
      <c r="C85" s="6"/>
      <c r="D85" s="6"/>
      <c r="E85" s="21"/>
      <c r="F85" s="6"/>
      <c r="G85" s="6"/>
      <c r="H85" s="6"/>
      <c r="I85" s="6"/>
      <c r="J85" s="6"/>
      <c r="K85" s="6"/>
      <c r="L85" s="6"/>
      <c r="M85" s="6"/>
      <c r="N85" s="6"/>
      <c r="O85" s="7"/>
      <c r="P85" s="7"/>
      <c r="Q85" s="7"/>
      <c r="R85" s="7"/>
      <c r="S85" s="7"/>
      <c r="T85" s="7"/>
      <c r="U85" s="7"/>
      <c r="V85" s="229"/>
    </row>
    <row r="86" spans="1:22" ht="19.5" customHeight="1">
      <c r="A86" s="53" t="s">
        <v>73</v>
      </c>
      <c r="B86" s="6">
        <v>570</v>
      </c>
      <c r="C86" s="6">
        <v>841</v>
      </c>
      <c r="D86" s="6">
        <v>436</v>
      </c>
      <c r="E86" s="21">
        <v>405</v>
      </c>
      <c r="F86" s="6">
        <v>21</v>
      </c>
      <c r="G86" s="6">
        <v>16</v>
      </c>
      <c r="H86" s="6">
        <v>15</v>
      </c>
      <c r="I86" s="6">
        <v>23</v>
      </c>
      <c r="J86" s="6">
        <v>32</v>
      </c>
      <c r="K86" s="6">
        <v>66</v>
      </c>
      <c r="L86" s="6">
        <v>44</v>
      </c>
      <c r="M86" s="6">
        <v>37</v>
      </c>
      <c r="N86" s="6">
        <v>49</v>
      </c>
      <c r="O86" s="7">
        <v>69</v>
      </c>
      <c r="P86" s="7">
        <v>62</v>
      </c>
      <c r="Q86" s="7">
        <v>44</v>
      </c>
      <c r="R86" s="7">
        <v>56</v>
      </c>
      <c r="S86" s="7">
        <v>66</v>
      </c>
      <c r="T86" s="7">
        <v>55</v>
      </c>
      <c r="U86" s="7">
        <v>186</v>
      </c>
      <c r="V86" s="229"/>
    </row>
    <row r="87" spans="1:22" ht="20.100000000000001" customHeight="1">
      <c r="A87" s="53"/>
      <c r="B87" s="6"/>
      <c r="C87" s="6"/>
      <c r="D87" s="6"/>
      <c r="E87" s="21"/>
      <c r="F87" s="6"/>
      <c r="G87" s="6"/>
      <c r="H87" s="6"/>
      <c r="I87" s="6"/>
      <c r="J87" s="6"/>
      <c r="K87" s="6"/>
      <c r="L87" s="6"/>
      <c r="M87" s="6"/>
      <c r="N87" s="6"/>
      <c r="O87" s="7"/>
      <c r="P87" s="7"/>
      <c r="Q87" s="7"/>
      <c r="R87" s="7"/>
      <c r="S87" s="7"/>
      <c r="T87" s="7"/>
      <c r="U87" s="7"/>
      <c r="V87" s="229"/>
    </row>
    <row r="88" spans="1:22" ht="20.100000000000001" customHeight="1">
      <c r="A88" s="53" t="s">
        <v>170</v>
      </c>
      <c r="B88" s="6">
        <v>203</v>
      </c>
      <c r="C88" s="6">
        <v>411</v>
      </c>
      <c r="D88" s="6">
        <v>199</v>
      </c>
      <c r="E88" s="21">
        <v>212</v>
      </c>
      <c r="F88" s="6">
        <v>9</v>
      </c>
      <c r="G88" s="6">
        <v>12</v>
      </c>
      <c r="H88" s="6">
        <v>12</v>
      </c>
      <c r="I88" s="6">
        <v>13</v>
      </c>
      <c r="J88" s="6">
        <v>22</v>
      </c>
      <c r="K88" s="6">
        <v>19</v>
      </c>
      <c r="L88" s="6">
        <v>22</v>
      </c>
      <c r="M88" s="6">
        <v>20</v>
      </c>
      <c r="N88" s="6">
        <v>23</v>
      </c>
      <c r="O88" s="7">
        <v>32</v>
      </c>
      <c r="P88" s="7">
        <v>21</v>
      </c>
      <c r="Q88" s="7">
        <v>24</v>
      </c>
      <c r="R88" s="7">
        <v>31</v>
      </c>
      <c r="S88" s="7">
        <v>37</v>
      </c>
      <c r="T88" s="7">
        <v>45</v>
      </c>
      <c r="U88" s="6">
        <v>69</v>
      </c>
      <c r="V88" s="229"/>
    </row>
    <row r="89" spans="1:22" ht="20.100000000000001" customHeight="1">
      <c r="A89" s="53" t="s">
        <v>171</v>
      </c>
      <c r="B89" s="6">
        <v>280</v>
      </c>
      <c r="C89" s="6">
        <v>375</v>
      </c>
      <c r="D89" s="6">
        <v>215</v>
      </c>
      <c r="E89" s="21">
        <v>160</v>
      </c>
      <c r="F89" s="6">
        <v>14</v>
      </c>
      <c r="G89" s="6">
        <v>2</v>
      </c>
      <c r="H89" s="6">
        <v>4</v>
      </c>
      <c r="I89" s="6">
        <v>8</v>
      </c>
      <c r="J89" s="6">
        <v>17</v>
      </c>
      <c r="K89" s="6">
        <v>49</v>
      </c>
      <c r="L89" s="6">
        <v>39</v>
      </c>
      <c r="M89" s="6">
        <v>31</v>
      </c>
      <c r="N89" s="6">
        <v>31</v>
      </c>
      <c r="O89" s="7">
        <v>34</v>
      </c>
      <c r="P89" s="7">
        <v>21</v>
      </c>
      <c r="Q89" s="7">
        <v>24</v>
      </c>
      <c r="R89" s="7">
        <v>14</v>
      </c>
      <c r="S89" s="7">
        <v>25</v>
      </c>
      <c r="T89" s="7">
        <v>25</v>
      </c>
      <c r="U89" s="6">
        <v>37</v>
      </c>
      <c r="V89" s="229"/>
    </row>
    <row r="90" spans="1:22" ht="20.100000000000001" customHeight="1">
      <c r="A90" s="53" t="s">
        <v>172</v>
      </c>
      <c r="B90" s="6">
        <v>57</v>
      </c>
      <c r="C90" s="6">
        <v>104</v>
      </c>
      <c r="D90" s="6">
        <v>48</v>
      </c>
      <c r="E90" s="21">
        <v>56</v>
      </c>
      <c r="F90" s="6">
        <v>4</v>
      </c>
      <c r="G90" s="6">
        <v>5</v>
      </c>
      <c r="H90" s="6">
        <v>2</v>
      </c>
      <c r="I90" s="6">
        <v>2</v>
      </c>
      <c r="J90" s="6">
        <v>10</v>
      </c>
      <c r="K90" s="6">
        <v>10</v>
      </c>
      <c r="L90" s="6">
        <v>8</v>
      </c>
      <c r="M90" s="6">
        <v>5</v>
      </c>
      <c r="N90" s="6">
        <v>6</v>
      </c>
      <c r="O90" s="7">
        <v>7</v>
      </c>
      <c r="P90" s="7">
        <v>7</v>
      </c>
      <c r="Q90" s="7">
        <v>8</v>
      </c>
      <c r="R90" s="7">
        <v>3</v>
      </c>
      <c r="S90" s="7">
        <v>8</v>
      </c>
      <c r="T90" s="7">
        <v>5</v>
      </c>
      <c r="U90" s="6">
        <v>14</v>
      </c>
      <c r="V90" s="229"/>
    </row>
    <row r="91" spans="1:22" ht="20.100000000000001" customHeight="1">
      <c r="A91" s="53"/>
      <c r="B91" s="6"/>
      <c r="C91" s="6"/>
      <c r="D91" s="6"/>
      <c r="E91" s="21"/>
      <c r="F91" s="6"/>
      <c r="G91" s="6"/>
      <c r="H91" s="6"/>
      <c r="I91" s="6"/>
      <c r="J91" s="6"/>
      <c r="K91" s="6"/>
      <c r="L91" s="6"/>
      <c r="M91" s="6"/>
      <c r="N91" s="6"/>
      <c r="O91" s="7"/>
      <c r="P91" s="7"/>
      <c r="Q91" s="7"/>
      <c r="R91" s="7"/>
      <c r="S91" s="7"/>
      <c r="T91" s="7"/>
      <c r="U91" s="6"/>
      <c r="V91" s="229"/>
    </row>
    <row r="92" spans="1:22" ht="19.5" customHeight="1">
      <c r="A92" s="53" t="s">
        <v>74</v>
      </c>
      <c r="B92" s="6">
        <v>49</v>
      </c>
      <c r="C92" s="6">
        <v>101</v>
      </c>
      <c r="D92" s="6">
        <v>46</v>
      </c>
      <c r="E92" s="21">
        <v>55</v>
      </c>
      <c r="F92" s="6">
        <v>1</v>
      </c>
      <c r="G92" s="6">
        <v>4</v>
      </c>
      <c r="H92" s="6">
        <v>3</v>
      </c>
      <c r="I92" s="6">
        <v>3</v>
      </c>
      <c r="J92" s="6">
        <v>4</v>
      </c>
      <c r="K92" s="6">
        <v>4</v>
      </c>
      <c r="L92" s="6">
        <v>4</v>
      </c>
      <c r="M92" s="6">
        <v>1</v>
      </c>
      <c r="N92" s="6">
        <v>9</v>
      </c>
      <c r="O92" s="7">
        <v>8</v>
      </c>
      <c r="P92" s="7">
        <v>8</v>
      </c>
      <c r="Q92" s="7">
        <v>7</v>
      </c>
      <c r="R92" s="7">
        <v>4</v>
      </c>
      <c r="S92" s="7">
        <v>8</v>
      </c>
      <c r="T92" s="7">
        <v>10</v>
      </c>
      <c r="U92" s="7">
        <v>23</v>
      </c>
      <c r="V92" s="229"/>
    </row>
    <row r="93" spans="1:22" ht="20.100000000000001" customHeight="1">
      <c r="A93" s="53"/>
      <c r="B93" s="6"/>
      <c r="C93" s="6"/>
      <c r="D93" s="6"/>
      <c r="E93" s="21"/>
      <c r="F93" s="6"/>
      <c r="G93" s="6"/>
      <c r="H93" s="6"/>
      <c r="I93" s="6"/>
      <c r="J93" s="6"/>
      <c r="K93" s="6"/>
      <c r="L93" s="6"/>
      <c r="M93" s="6"/>
      <c r="N93" s="6"/>
      <c r="O93" s="7"/>
      <c r="P93" s="7"/>
      <c r="Q93" s="7"/>
      <c r="R93" s="7"/>
      <c r="S93" s="7"/>
      <c r="T93" s="7"/>
      <c r="U93" s="7"/>
      <c r="V93" s="229"/>
    </row>
    <row r="94" spans="1:22" ht="20.100000000000001" customHeight="1">
      <c r="A94" s="53" t="s">
        <v>75</v>
      </c>
      <c r="B94" s="6">
        <v>306</v>
      </c>
      <c r="C94" s="6">
        <v>527</v>
      </c>
      <c r="D94" s="6">
        <v>275</v>
      </c>
      <c r="E94" s="21">
        <v>252</v>
      </c>
      <c r="F94" s="6">
        <v>14</v>
      </c>
      <c r="G94" s="6">
        <v>12</v>
      </c>
      <c r="H94" s="6">
        <v>14</v>
      </c>
      <c r="I94" s="6">
        <v>19</v>
      </c>
      <c r="J94" s="6">
        <v>37</v>
      </c>
      <c r="K94" s="6">
        <v>28</v>
      </c>
      <c r="L94" s="6">
        <v>25</v>
      </c>
      <c r="M94" s="6">
        <v>24</v>
      </c>
      <c r="N94" s="6">
        <v>32</v>
      </c>
      <c r="O94" s="7">
        <v>48</v>
      </c>
      <c r="P94" s="7">
        <v>38</v>
      </c>
      <c r="Q94" s="7">
        <v>36</v>
      </c>
      <c r="R94" s="7">
        <v>32</v>
      </c>
      <c r="S94" s="7">
        <v>38</v>
      </c>
      <c r="T94" s="7">
        <v>42</v>
      </c>
      <c r="U94" s="7">
        <v>88</v>
      </c>
      <c r="V94" s="229"/>
    </row>
    <row r="95" spans="1:22" ht="20.100000000000001" customHeight="1">
      <c r="A95" s="53"/>
      <c r="B95" s="6"/>
      <c r="C95" s="6"/>
      <c r="D95" s="6"/>
      <c r="E95" s="21"/>
      <c r="F95" s="6"/>
      <c r="G95" s="6"/>
      <c r="H95" s="6"/>
      <c r="I95" s="6"/>
      <c r="J95" s="6"/>
      <c r="K95" s="6"/>
      <c r="L95" s="6"/>
      <c r="M95" s="6"/>
      <c r="N95" s="6"/>
      <c r="O95" s="7"/>
      <c r="P95" s="7"/>
      <c r="Q95" s="7"/>
      <c r="R95" s="7"/>
      <c r="S95" s="7"/>
      <c r="T95" s="7"/>
      <c r="U95" s="7"/>
      <c r="V95" s="229"/>
    </row>
    <row r="96" spans="1:22" ht="20.100000000000001" customHeight="1">
      <c r="A96" s="53" t="s">
        <v>76</v>
      </c>
      <c r="B96" s="6">
        <v>285</v>
      </c>
      <c r="C96" s="6">
        <v>455</v>
      </c>
      <c r="D96" s="6">
        <v>241</v>
      </c>
      <c r="E96" s="21">
        <v>214</v>
      </c>
      <c r="F96" s="6">
        <v>7</v>
      </c>
      <c r="G96" s="6">
        <v>11</v>
      </c>
      <c r="H96" s="6">
        <v>9</v>
      </c>
      <c r="I96" s="6">
        <v>12</v>
      </c>
      <c r="J96" s="6">
        <v>15</v>
      </c>
      <c r="K96" s="6">
        <v>18</v>
      </c>
      <c r="L96" s="6">
        <v>13</v>
      </c>
      <c r="M96" s="6">
        <v>25</v>
      </c>
      <c r="N96" s="6">
        <v>23</v>
      </c>
      <c r="O96" s="7">
        <v>29</v>
      </c>
      <c r="P96" s="7">
        <v>26</v>
      </c>
      <c r="Q96" s="7">
        <v>29</v>
      </c>
      <c r="R96" s="7">
        <v>24</v>
      </c>
      <c r="S96" s="7">
        <v>56</v>
      </c>
      <c r="T96" s="7">
        <v>53</v>
      </c>
      <c r="U96" s="7">
        <v>105</v>
      </c>
      <c r="V96" s="229"/>
    </row>
    <row r="97" spans="1:22" ht="20.100000000000001" customHeight="1">
      <c r="A97" s="53"/>
      <c r="B97" s="6"/>
      <c r="C97" s="6"/>
      <c r="D97" s="6"/>
      <c r="E97" s="21"/>
      <c r="F97" s="6"/>
      <c r="G97" s="6"/>
      <c r="H97" s="6"/>
      <c r="I97" s="6"/>
      <c r="J97" s="6"/>
      <c r="K97" s="6"/>
      <c r="L97" s="6"/>
      <c r="M97" s="6"/>
      <c r="N97" s="6"/>
      <c r="O97" s="7"/>
      <c r="P97" s="7"/>
      <c r="Q97" s="7"/>
      <c r="R97" s="7"/>
      <c r="S97" s="7"/>
      <c r="T97" s="7"/>
      <c r="U97" s="7"/>
      <c r="V97" s="229"/>
    </row>
    <row r="98" spans="1:22" ht="20.100000000000001" customHeight="1">
      <c r="A98" s="53" t="s">
        <v>77</v>
      </c>
      <c r="B98" s="6">
        <v>262</v>
      </c>
      <c r="C98" s="6">
        <v>381</v>
      </c>
      <c r="D98" s="6">
        <v>212</v>
      </c>
      <c r="E98" s="21">
        <v>169</v>
      </c>
      <c r="F98" s="6">
        <v>9</v>
      </c>
      <c r="G98" s="6">
        <v>12</v>
      </c>
      <c r="H98" s="6">
        <v>8</v>
      </c>
      <c r="I98" s="6">
        <v>8</v>
      </c>
      <c r="J98" s="6">
        <v>15</v>
      </c>
      <c r="K98" s="6">
        <v>20</v>
      </c>
      <c r="L98" s="6">
        <v>21</v>
      </c>
      <c r="M98" s="6">
        <v>25</v>
      </c>
      <c r="N98" s="6">
        <v>28</v>
      </c>
      <c r="O98" s="7">
        <v>16</v>
      </c>
      <c r="P98" s="7">
        <v>27</v>
      </c>
      <c r="Q98" s="7">
        <v>23</v>
      </c>
      <c r="R98" s="7">
        <v>18</v>
      </c>
      <c r="S98" s="7">
        <v>37</v>
      </c>
      <c r="T98" s="7">
        <v>42</v>
      </c>
      <c r="U98" s="7">
        <v>72</v>
      </c>
      <c r="V98" s="229"/>
    </row>
    <row r="99" spans="1:22" ht="20.100000000000001" customHeight="1">
      <c r="A99" s="53"/>
      <c r="B99" s="6"/>
      <c r="C99" s="6"/>
      <c r="D99" s="6"/>
      <c r="E99" s="21"/>
      <c r="F99" s="6"/>
      <c r="G99" s="6"/>
      <c r="H99" s="6"/>
      <c r="I99" s="6"/>
      <c r="J99" s="6"/>
      <c r="K99" s="6"/>
      <c r="L99" s="6"/>
      <c r="M99" s="6"/>
      <c r="N99" s="6"/>
      <c r="O99" s="7"/>
      <c r="P99" s="7"/>
      <c r="Q99" s="7"/>
      <c r="R99" s="7"/>
      <c r="S99" s="7"/>
      <c r="T99" s="7"/>
      <c r="U99" s="7"/>
      <c r="V99" s="229"/>
    </row>
    <row r="100" spans="1:22" ht="20.100000000000001" customHeight="1">
      <c r="A100" s="53" t="s">
        <v>78</v>
      </c>
      <c r="B100" s="6">
        <v>305</v>
      </c>
      <c r="C100" s="6">
        <v>550</v>
      </c>
      <c r="D100" s="6">
        <v>252</v>
      </c>
      <c r="E100" s="21">
        <v>298</v>
      </c>
      <c r="F100" s="6">
        <v>8</v>
      </c>
      <c r="G100" s="6">
        <v>7</v>
      </c>
      <c r="H100" s="6">
        <v>9</v>
      </c>
      <c r="I100" s="6">
        <v>14</v>
      </c>
      <c r="J100" s="6">
        <v>18</v>
      </c>
      <c r="K100" s="6">
        <v>21</v>
      </c>
      <c r="L100" s="6">
        <v>23</v>
      </c>
      <c r="M100" s="6">
        <v>22</v>
      </c>
      <c r="N100" s="6">
        <v>31</v>
      </c>
      <c r="O100" s="7">
        <v>39</v>
      </c>
      <c r="P100" s="7">
        <v>27</v>
      </c>
      <c r="Q100" s="7">
        <v>33</v>
      </c>
      <c r="R100" s="7">
        <v>59</v>
      </c>
      <c r="S100" s="7">
        <v>53</v>
      </c>
      <c r="T100" s="7">
        <v>73</v>
      </c>
      <c r="U100" s="7">
        <v>113</v>
      </c>
      <c r="V100" s="229"/>
    </row>
    <row r="101" spans="1:22" ht="20.100000000000001" customHeight="1">
      <c r="A101" s="53"/>
      <c r="B101" s="6"/>
      <c r="C101" s="6"/>
      <c r="D101" s="6"/>
      <c r="E101" s="21"/>
      <c r="F101" s="6"/>
      <c r="G101" s="6"/>
      <c r="H101" s="6"/>
      <c r="I101" s="6"/>
      <c r="J101" s="6"/>
      <c r="K101" s="6"/>
      <c r="L101" s="6"/>
      <c r="M101" s="6"/>
      <c r="N101" s="6"/>
      <c r="O101" s="7"/>
      <c r="P101" s="7"/>
      <c r="Q101" s="7"/>
      <c r="R101" s="7"/>
      <c r="S101" s="7"/>
      <c r="T101" s="7"/>
      <c r="U101" s="7"/>
      <c r="V101" s="229"/>
    </row>
    <row r="102" spans="1:22" ht="20.100000000000001" customHeight="1">
      <c r="A102" s="53" t="s">
        <v>79</v>
      </c>
      <c r="B102" s="6">
        <v>45</v>
      </c>
      <c r="C102" s="6">
        <v>64</v>
      </c>
      <c r="D102" s="6">
        <v>34</v>
      </c>
      <c r="E102" s="21">
        <v>30</v>
      </c>
      <c r="F102" s="6">
        <v>0</v>
      </c>
      <c r="G102" s="6">
        <v>1</v>
      </c>
      <c r="H102" s="6">
        <v>0</v>
      </c>
      <c r="I102" s="6">
        <v>0</v>
      </c>
      <c r="J102" s="6">
        <v>3</v>
      </c>
      <c r="K102" s="6">
        <v>6</v>
      </c>
      <c r="L102" s="6">
        <v>2</v>
      </c>
      <c r="M102" s="6">
        <v>2</v>
      </c>
      <c r="N102" s="6">
        <v>5</v>
      </c>
      <c r="O102" s="7">
        <v>2</v>
      </c>
      <c r="P102" s="7">
        <v>1</v>
      </c>
      <c r="Q102" s="7">
        <v>6</v>
      </c>
      <c r="R102" s="7">
        <v>7</v>
      </c>
      <c r="S102" s="7">
        <v>5</v>
      </c>
      <c r="T102" s="7">
        <v>4</v>
      </c>
      <c r="U102" s="7">
        <v>20</v>
      </c>
      <c r="V102" s="229"/>
    </row>
    <row r="103" spans="1:22" ht="20.100000000000001" customHeight="1">
      <c r="A103" s="53"/>
      <c r="B103" s="6"/>
      <c r="C103" s="6"/>
      <c r="D103" s="6"/>
      <c r="E103" s="21"/>
      <c r="F103" s="6"/>
      <c r="G103" s="6"/>
      <c r="H103" s="6"/>
      <c r="I103" s="6"/>
      <c r="J103" s="6"/>
      <c r="K103" s="6"/>
      <c r="L103" s="6"/>
      <c r="M103" s="6"/>
      <c r="N103" s="6"/>
      <c r="O103" s="7"/>
      <c r="P103" s="7"/>
      <c r="Q103" s="7"/>
      <c r="R103" s="7"/>
      <c r="S103" s="7"/>
      <c r="T103" s="7"/>
      <c r="U103" s="7"/>
      <c r="V103" s="229"/>
    </row>
    <row r="104" spans="1:22" ht="20.100000000000001" customHeight="1">
      <c r="A104" s="53" t="s">
        <v>173</v>
      </c>
      <c r="B104" s="6">
        <v>8</v>
      </c>
      <c r="C104" s="6">
        <v>14</v>
      </c>
      <c r="D104" s="6">
        <v>9</v>
      </c>
      <c r="E104" s="21">
        <v>5</v>
      </c>
      <c r="F104" s="6">
        <v>1</v>
      </c>
      <c r="G104" s="6">
        <v>0</v>
      </c>
      <c r="H104" s="6">
        <v>0</v>
      </c>
      <c r="I104" s="6">
        <v>0</v>
      </c>
      <c r="J104" s="6">
        <v>0</v>
      </c>
      <c r="K104" s="6">
        <v>1</v>
      </c>
      <c r="L104" s="6">
        <v>1</v>
      </c>
      <c r="M104" s="6">
        <v>1</v>
      </c>
      <c r="N104" s="6">
        <v>2</v>
      </c>
      <c r="O104" s="7">
        <v>2</v>
      </c>
      <c r="P104" s="7">
        <v>0</v>
      </c>
      <c r="Q104" s="7">
        <v>1</v>
      </c>
      <c r="R104" s="7">
        <v>0</v>
      </c>
      <c r="S104" s="7">
        <v>0</v>
      </c>
      <c r="T104" s="7">
        <v>2</v>
      </c>
      <c r="U104" s="6">
        <v>3</v>
      </c>
      <c r="V104" s="229"/>
    </row>
    <row r="105" spans="1:22" ht="20.100000000000001" customHeight="1">
      <c r="A105" s="53" t="s">
        <v>174</v>
      </c>
      <c r="B105" s="6">
        <v>83</v>
      </c>
      <c r="C105" s="6">
        <v>133</v>
      </c>
      <c r="D105" s="6">
        <v>59</v>
      </c>
      <c r="E105" s="21">
        <v>74</v>
      </c>
      <c r="F105" s="6">
        <v>2</v>
      </c>
      <c r="G105" s="6">
        <v>2</v>
      </c>
      <c r="H105" s="6">
        <v>3</v>
      </c>
      <c r="I105" s="6">
        <v>2</v>
      </c>
      <c r="J105" s="6">
        <v>13</v>
      </c>
      <c r="K105" s="6">
        <v>11</v>
      </c>
      <c r="L105" s="6">
        <v>12</v>
      </c>
      <c r="M105" s="6">
        <v>4</v>
      </c>
      <c r="N105" s="6">
        <v>9</v>
      </c>
      <c r="O105" s="7">
        <v>14</v>
      </c>
      <c r="P105" s="7">
        <v>8</v>
      </c>
      <c r="Q105" s="7">
        <v>11</v>
      </c>
      <c r="R105" s="7">
        <v>7</v>
      </c>
      <c r="S105" s="7">
        <v>11</v>
      </c>
      <c r="T105" s="7">
        <v>4</v>
      </c>
      <c r="U105" s="6">
        <v>20</v>
      </c>
      <c r="V105" s="229"/>
    </row>
    <row r="106" spans="1:22" ht="20.100000000000001" customHeight="1">
      <c r="A106" s="53" t="s">
        <v>175</v>
      </c>
      <c r="B106" s="6">
        <v>90</v>
      </c>
      <c r="C106" s="6">
        <v>164</v>
      </c>
      <c r="D106" s="6">
        <v>82</v>
      </c>
      <c r="E106" s="21">
        <v>82</v>
      </c>
      <c r="F106" s="6">
        <v>4</v>
      </c>
      <c r="G106" s="6">
        <v>6</v>
      </c>
      <c r="H106" s="6">
        <v>5</v>
      </c>
      <c r="I106" s="6">
        <v>2</v>
      </c>
      <c r="J106" s="6">
        <v>3</v>
      </c>
      <c r="K106" s="6">
        <v>5</v>
      </c>
      <c r="L106" s="6">
        <v>11</v>
      </c>
      <c r="M106" s="6">
        <v>7</v>
      </c>
      <c r="N106" s="6">
        <v>7</v>
      </c>
      <c r="O106" s="7">
        <v>13</v>
      </c>
      <c r="P106" s="7">
        <v>13</v>
      </c>
      <c r="Q106" s="7">
        <v>12</v>
      </c>
      <c r="R106" s="7">
        <v>15</v>
      </c>
      <c r="S106" s="7">
        <v>15</v>
      </c>
      <c r="T106" s="7">
        <v>16</v>
      </c>
      <c r="U106" s="6">
        <v>30</v>
      </c>
      <c r="V106" s="229"/>
    </row>
    <row r="107" spans="1:22" ht="20.100000000000001" customHeight="1">
      <c r="A107" s="53"/>
      <c r="B107" s="6"/>
      <c r="C107" s="6"/>
      <c r="D107" s="6"/>
      <c r="E107" s="21"/>
      <c r="F107" s="6"/>
      <c r="G107" s="6"/>
      <c r="H107" s="6"/>
      <c r="I107" s="6"/>
      <c r="J107" s="6"/>
      <c r="K107" s="6"/>
      <c r="L107" s="6"/>
      <c r="M107" s="6"/>
      <c r="N107" s="6"/>
      <c r="O107" s="7"/>
      <c r="P107" s="7"/>
      <c r="Q107" s="7"/>
      <c r="R107" s="7"/>
      <c r="S107" s="7"/>
      <c r="T107" s="7"/>
      <c r="U107" s="6"/>
      <c r="V107" s="229"/>
    </row>
    <row r="108" spans="1:22" ht="20.100000000000001" customHeight="1">
      <c r="A108" s="53" t="s">
        <v>176</v>
      </c>
      <c r="B108" s="6">
        <v>85</v>
      </c>
      <c r="C108" s="6">
        <v>149</v>
      </c>
      <c r="D108" s="6">
        <v>65</v>
      </c>
      <c r="E108" s="21">
        <v>84</v>
      </c>
      <c r="F108" s="6">
        <v>5</v>
      </c>
      <c r="G108" s="6">
        <v>4</v>
      </c>
      <c r="H108" s="6">
        <v>7</v>
      </c>
      <c r="I108" s="6">
        <v>4</v>
      </c>
      <c r="J108" s="6">
        <v>12</v>
      </c>
      <c r="K108" s="6">
        <v>13</v>
      </c>
      <c r="L108" s="6">
        <v>6</v>
      </c>
      <c r="M108" s="6">
        <v>8</v>
      </c>
      <c r="N108" s="6">
        <v>14</v>
      </c>
      <c r="O108" s="7">
        <v>10</v>
      </c>
      <c r="P108" s="7">
        <v>15</v>
      </c>
      <c r="Q108" s="7">
        <v>7</v>
      </c>
      <c r="R108" s="7">
        <v>5</v>
      </c>
      <c r="S108" s="7">
        <v>15</v>
      </c>
      <c r="T108" s="7">
        <v>8</v>
      </c>
      <c r="U108" s="6">
        <v>16</v>
      </c>
      <c r="V108" s="229"/>
    </row>
    <row r="109" spans="1:22" ht="20.100000000000001" customHeight="1">
      <c r="A109" s="53" t="s">
        <v>177</v>
      </c>
      <c r="B109" s="6">
        <v>218</v>
      </c>
      <c r="C109" s="6">
        <v>350</v>
      </c>
      <c r="D109" s="6">
        <v>185</v>
      </c>
      <c r="E109" s="21">
        <v>165</v>
      </c>
      <c r="F109" s="6">
        <v>16</v>
      </c>
      <c r="G109" s="6">
        <v>8</v>
      </c>
      <c r="H109" s="6">
        <v>7</v>
      </c>
      <c r="I109" s="6">
        <v>7</v>
      </c>
      <c r="J109" s="6">
        <v>20</v>
      </c>
      <c r="K109" s="6">
        <v>29</v>
      </c>
      <c r="L109" s="6">
        <v>27</v>
      </c>
      <c r="M109" s="6">
        <v>37</v>
      </c>
      <c r="N109" s="6">
        <v>41</v>
      </c>
      <c r="O109" s="7">
        <v>29</v>
      </c>
      <c r="P109" s="7">
        <v>24</v>
      </c>
      <c r="Q109" s="7">
        <v>18</v>
      </c>
      <c r="R109" s="7">
        <v>19</v>
      </c>
      <c r="S109" s="7">
        <v>20</v>
      </c>
      <c r="T109" s="7">
        <v>14</v>
      </c>
      <c r="U109" s="6">
        <v>34</v>
      </c>
      <c r="V109" s="229"/>
    </row>
    <row r="110" spans="1:22" s="65" customFormat="1" ht="20.100000000000001" customHeight="1">
      <c r="A110" s="74" t="s">
        <v>178</v>
      </c>
      <c r="B110" s="7">
        <v>193</v>
      </c>
      <c r="C110" s="7">
        <v>297</v>
      </c>
      <c r="D110" s="7">
        <v>151</v>
      </c>
      <c r="E110" s="105">
        <v>146</v>
      </c>
      <c r="F110" s="7">
        <v>6</v>
      </c>
      <c r="G110" s="7">
        <v>11</v>
      </c>
      <c r="H110" s="7">
        <v>6</v>
      </c>
      <c r="I110" s="7">
        <v>11</v>
      </c>
      <c r="J110" s="7">
        <v>21</v>
      </c>
      <c r="K110" s="7">
        <v>17</v>
      </c>
      <c r="L110" s="7">
        <v>18</v>
      </c>
      <c r="M110" s="7">
        <v>13</v>
      </c>
      <c r="N110" s="7">
        <v>23</v>
      </c>
      <c r="O110" s="7">
        <v>30</v>
      </c>
      <c r="P110" s="7">
        <v>29</v>
      </c>
      <c r="Q110" s="7">
        <v>17</v>
      </c>
      <c r="R110" s="7">
        <v>18</v>
      </c>
      <c r="S110" s="7">
        <v>24</v>
      </c>
      <c r="T110" s="7">
        <v>13</v>
      </c>
      <c r="U110" s="7">
        <v>40</v>
      </c>
      <c r="V110" s="238"/>
    </row>
    <row r="111" spans="1:22" ht="20.100000000000001" customHeight="1">
      <c r="A111" s="53" t="s">
        <v>179</v>
      </c>
      <c r="B111" s="6">
        <v>40</v>
      </c>
      <c r="C111" s="6">
        <v>61</v>
      </c>
      <c r="D111" s="6">
        <v>37</v>
      </c>
      <c r="E111" s="21">
        <v>24</v>
      </c>
      <c r="F111" s="6">
        <v>0</v>
      </c>
      <c r="G111" s="6">
        <v>0</v>
      </c>
      <c r="H111" s="6">
        <v>0</v>
      </c>
      <c r="I111" s="6">
        <v>3</v>
      </c>
      <c r="J111" s="6">
        <v>0</v>
      </c>
      <c r="K111" s="6">
        <v>2</v>
      </c>
      <c r="L111" s="6">
        <v>6</v>
      </c>
      <c r="M111" s="6">
        <v>0</v>
      </c>
      <c r="N111" s="6">
        <v>2</v>
      </c>
      <c r="O111" s="7">
        <v>6</v>
      </c>
      <c r="P111" s="7">
        <v>4</v>
      </c>
      <c r="Q111" s="7">
        <v>7</v>
      </c>
      <c r="R111" s="7">
        <v>5</v>
      </c>
      <c r="S111" s="7">
        <v>6</v>
      </c>
      <c r="T111" s="7">
        <v>7</v>
      </c>
      <c r="U111" s="6">
        <v>13</v>
      </c>
      <c r="V111" s="229"/>
    </row>
    <row r="112" spans="1:22" ht="20.100000000000001" customHeight="1">
      <c r="A112" s="53" t="s">
        <v>180</v>
      </c>
      <c r="B112" s="8">
        <v>83</v>
      </c>
      <c r="C112" s="6">
        <v>137</v>
      </c>
      <c r="D112" s="6">
        <v>63</v>
      </c>
      <c r="E112" s="21">
        <v>74</v>
      </c>
      <c r="F112" s="6">
        <v>4</v>
      </c>
      <c r="G112" s="6">
        <v>4</v>
      </c>
      <c r="H112" s="6">
        <v>4</v>
      </c>
      <c r="I112" s="6">
        <v>3</v>
      </c>
      <c r="J112" s="6">
        <v>4</v>
      </c>
      <c r="K112" s="6">
        <v>5</v>
      </c>
      <c r="L112" s="6">
        <v>6</v>
      </c>
      <c r="M112" s="6">
        <v>2</v>
      </c>
      <c r="N112" s="6">
        <v>8</v>
      </c>
      <c r="O112" s="7">
        <v>5</v>
      </c>
      <c r="P112" s="7">
        <v>2</v>
      </c>
      <c r="Q112" s="7">
        <v>9</v>
      </c>
      <c r="R112" s="7">
        <v>17</v>
      </c>
      <c r="S112" s="7">
        <v>11</v>
      </c>
      <c r="T112" s="7">
        <v>16</v>
      </c>
      <c r="U112" s="6">
        <v>37</v>
      </c>
      <c r="V112" s="229"/>
    </row>
    <row r="113" spans="1:22" ht="20.100000000000001" customHeight="1">
      <c r="A113" s="58"/>
      <c r="B113" s="22"/>
      <c r="C113" s="10"/>
      <c r="D113" s="10"/>
      <c r="E113" s="63"/>
      <c r="F113" s="10"/>
      <c r="G113" s="10"/>
      <c r="H113" s="10"/>
      <c r="I113" s="10"/>
      <c r="J113" s="10"/>
      <c r="K113" s="10"/>
      <c r="L113" s="10"/>
      <c r="M113" s="10"/>
      <c r="N113" s="10"/>
      <c r="O113" s="11"/>
      <c r="P113" s="11"/>
      <c r="Q113" s="11"/>
      <c r="R113" s="11"/>
      <c r="S113" s="11"/>
      <c r="T113" s="11"/>
      <c r="U113" s="10"/>
      <c r="V113" s="229"/>
    </row>
    <row r="114" spans="1:22" ht="20.100000000000001" customHeight="1">
      <c r="A114" s="61"/>
      <c r="B114" s="176"/>
      <c r="C114" s="176"/>
      <c r="D114" s="176"/>
      <c r="E114" s="176"/>
      <c r="F114" s="6"/>
      <c r="G114" s="6"/>
      <c r="H114" s="6"/>
      <c r="I114" s="6"/>
      <c r="J114" s="6"/>
      <c r="K114" s="6"/>
      <c r="L114" s="6"/>
      <c r="M114" s="6"/>
      <c r="N114" s="6"/>
      <c r="O114" s="7"/>
      <c r="P114" s="7"/>
      <c r="Q114" s="7"/>
      <c r="R114" s="7"/>
      <c r="S114" s="7"/>
      <c r="T114" s="7"/>
      <c r="U114" s="6"/>
      <c r="V114" s="229"/>
    </row>
    <row r="115" spans="1:22" ht="20.100000000000001" customHeight="1">
      <c r="A115" s="61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7"/>
      <c r="P115" s="7"/>
      <c r="Q115" s="7"/>
      <c r="R115" s="7"/>
      <c r="S115" s="7"/>
      <c r="T115" s="7"/>
      <c r="U115" s="6"/>
      <c r="V115" s="229"/>
    </row>
    <row r="116" spans="1:22" ht="20.100000000000001" customHeight="1">
      <c r="A116" s="61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7"/>
      <c r="P116" s="7"/>
      <c r="Q116" s="7"/>
      <c r="R116" s="7"/>
      <c r="S116" s="7"/>
      <c r="T116" s="7"/>
      <c r="U116" s="6"/>
      <c r="V116" s="229"/>
    </row>
    <row r="117" spans="1:22" ht="20.100000000000001" customHeight="1">
      <c r="A117" s="61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7"/>
      <c r="P117" s="7"/>
      <c r="Q117" s="7"/>
      <c r="R117" s="7"/>
      <c r="S117" s="7"/>
      <c r="T117" s="7"/>
      <c r="U117" s="6"/>
      <c r="V117" s="229"/>
    </row>
    <row r="118" spans="1:22" s="298" customFormat="1" ht="18.75">
      <c r="A118" s="354">
        <v>4</v>
      </c>
      <c r="B118" s="354"/>
      <c r="C118" s="354"/>
      <c r="D118" s="354"/>
      <c r="E118" s="354"/>
      <c r="F118" s="354"/>
      <c r="G118" s="354"/>
      <c r="H118" s="354"/>
      <c r="I118" s="354"/>
      <c r="J118" s="354"/>
      <c r="K118" s="354">
        <v>5</v>
      </c>
      <c r="L118" s="354"/>
      <c r="M118" s="354"/>
      <c r="N118" s="354"/>
      <c r="O118" s="354"/>
      <c r="P118" s="354"/>
      <c r="Q118" s="354"/>
      <c r="R118" s="354"/>
      <c r="S118" s="354"/>
      <c r="T118" s="354"/>
      <c r="U118" s="354"/>
    </row>
    <row r="119" spans="1:22" ht="20.100000000000001" customHeight="1">
      <c r="A119" s="187" t="s">
        <v>181</v>
      </c>
      <c r="B119" s="265">
        <v>37</v>
      </c>
      <c r="C119" s="176">
        <v>66</v>
      </c>
      <c r="D119" s="176">
        <v>41</v>
      </c>
      <c r="E119" s="266">
        <v>25</v>
      </c>
      <c r="F119" s="176">
        <v>2</v>
      </c>
      <c r="G119" s="176">
        <v>3</v>
      </c>
      <c r="H119" s="176">
        <v>0</v>
      </c>
      <c r="I119" s="176">
        <v>2</v>
      </c>
      <c r="J119" s="176">
        <v>6</v>
      </c>
      <c r="K119" s="176">
        <v>4</v>
      </c>
      <c r="L119" s="176">
        <v>1</v>
      </c>
      <c r="M119" s="176">
        <v>4</v>
      </c>
      <c r="N119" s="176">
        <v>6</v>
      </c>
      <c r="O119" s="177">
        <v>8</v>
      </c>
      <c r="P119" s="177">
        <v>6</v>
      </c>
      <c r="Q119" s="177">
        <v>5</v>
      </c>
      <c r="R119" s="177">
        <v>5</v>
      </c>
      <c r="S119" s="177">
        <v>3</v>
      </c>
      <c r="T119" s="177">
        <v>0</v>
      </c>
      <c r="U119" s="176">
        <v>11</v>
      </c>
      <c r="V119" s="229"/>
    </row>
    <row r="120" spans="1:22" ht="19.5" customHeight="1">
      <c r="A120" s="61" t="s">
        <v>182</v>
      </c>
      <c r="B120" s="8">
        <v>134</v>
      </c>
      <c r="C120" s="6">
        <v>250</v>
      </c>
      <c r="D120" s="6">
        <v>116</v>
      </c>
      <c r="E120" s="21">
        <v>134</v>
      </c>
      <c r="F120" s="6">
        <v>4</v>
      </c>
      <c r="G120" s="6">
        <v>9</v>
      </c>
      <c r="H120" s="6">
        <v>8</v>
      </c>
      <c r="I120" s="6">
        <v>12</v>
      </c>
      <c r="J120" s="6">
        <v>13</v>
      </c>
      <c r="K120" s="6">
        <v>8</v>
      </c>
      <c r="L120" s="6">
        <v>12</v>
      </c>
      <c r="M120" s="6">
        <v>6</v>
      </c>
      <c r="N120" s="6">
        <v>8</v>
      </c>
      <c r="O120" s="7">
        <v>14</v>
      </c>
      <c r="P120" s="7">
        <v>16</v>
      </c>
      <c r="Q120" s="7">
        <v>17</v>
      </c>
      <c r="R120" s="7">
        <v>22</v>
      </c>
      <c r="S120" s="7">
        <v>24</v>
      </c>
      <c r="T120" s="7">
        <v>17</v>
      </c>
      <c r="U120" s="6">
        <v>60</v>
      </c>
      <c r="V120" s="229"/>
    </row>
    <row r="121" spans="1:22" ht="20.100000000000001" customHeight="1">
      <c r="A121" s="61" t="s">
        <v>183</v>
      </c>
      <c r="B121" s="8">
        <v>354</v>
      </c>
      <c r="C121" s="6">
        <v>469</v>
      </c>
      <c r="D121" s="6">
        <v>285</v>
      </c>
      <c r="E121" s="21">
        <v>184</v>
      </c>
      <c r="F121" s="6">
        <v>5</v>
      </c>
      <c r="G121" s="6">
        <v>4</v>
      </c>
      <c r="H121" s="6">
        <v>9</v>
      </c>
      <c r="I121" s="6">
        <v>15</v>
      </c>
      <c r="J121" s="6">
        <v>29</v>
      </c>
      <c r="K121" s="6">
        <v>26</v>
      </c>
      <c r="L121" s="6">
        <v>37</v>
      </c>
      <c r="M121" s="6">
        <v>22</v>
      </c>
      <c r="N121" s="6">
        <v>35</v>
      </c>
      <c r="O121" s="7">
        <v>42</v>
      </c>
      <c r="P121" s="7">
        <v>26</v>
      </c>
      <c r="Q121" s="7">
        <v>41</v>
      </c>
      <c r="R121" s="7">
        <v>30</v>
      </c>
      <c r="S121" s="7">
        <v>47</v>
      </c>
      <c r="T121" s="7">
        <v>32</v>
      </c>
      <c r="U121" s="6">
        <v>69</v>
      </c>
      <c r="V121" s="229"/>
    </row>
    <row r="122" spans="1:22" ht="20.100000000000001" customHeight="1">
      <c r="A122" s="61"/>
      <c r="B122" s="8"/>
      <c r="C122" s="6"/>
      <c r="D122" s="6"/>
      <c r="E122" s="21"/>
      <c r="F122" s="6"/>
      <c r="G122" s="6"/>
      <c r="H122" s="6"/>
      <c r="I122" s="6"/>
      <c r="J122" s="6"/>
      <c r="K122" s="6"/>
      <c r="L122" s="6"/>
      <c r="M122" s="6"/>
      <c r="N122" s="6"/>
      <c r="O122" s="7"/>
      <c r="P122" s="7"/>
      <c r="Q122" s="7"/>
      <c r="R122" s="7"/>
      <c r="S122" s="7"/>
      <c r="T122" s="7"/>
      <c r="U122" s="6"/>
      <c r="V122" s="229"/>
    </row>
    <row r="123" spans="1:22" ht="20.100000000000001" customHeight="1">
      <c r="A123" s="61" t="s">
        <v>184</v>
      </c>
      <c r="B123" s="8">
        <v>75</v>
      </c>
      <c r="C123" s="6">
        <v>120</v>
      </c>
      <c r="D123" s="6">
        <v>71</v>
      </c>
      <c r="E123" s="21">
        <v>49</v>
      </c>
      <c r="F123" s="6">
        <v>4</v>
      </c>
      <c r="G123" s="6">
        <v>1</v>
      </c>
      <c r="H123" s="6">
        <v>4</v>
      </c>
      <c r="I123" s="6">
        <v>7</v>
      </c>
      <c r="J123" s="6">
        <v>8</v>
      </c>
      <c r="K123" s="6">
        <v>9</v>
      </c>
      <c r="L123" s="6">
        <v>8</v>
      </c>
      <c r="M123" s="6">
        <v>10</v>
      </c>
      <c r="N123" s="6">
        <v>10</v>
      </c>
      <c r="O123" s="7">
        <v>6</v>
      </c>
      <c r="P123" s="7">
        <v>10</v>
      </c>
      <c r="Q123" s="7">
        <v>5</v>
      </c>
      <c r="R123" s="7">
        <v>10</v>
      </c>
      <c r="S123" s="7">
        <v>10</v>
      </c>
      <c r="T123" s="7">
        <v>5</v>
      </c>
      <c r="U123" s="6">
        <v>13</v>
      </c>
      <c r="V123" s="229"/>
    </row>
    <row r="124" spans="1:22" ht="20.100000000000001" customHeight="1">
      <c r="A124" s="61" t="s">
        <v>185</v>
      </c>
      <c r="B124" s="8">
        <v>53</v>
      </c>
      <c r="C124" s="6">
        <v>83</v>
      </c>
      <c r="D124" s="6">
        <v>40</v>
      </c>
      <c r="E124" s="21">
        <v>43</v>
      </c>
      <c r="F124" s="6">
        <v>1</v>
      </c>
      <c r="G124" s="6">
        <v>2</v>
      </c>
      <c r="H124" s="6">
        <v>1</v>
      </c>
      <c r="I124" s="6">
        <v>2</v>
      </c>
      <c r="J124" s="6">
        <v>4</v>
      </c>
      <c r="K124" s="6">
        <v>7</v>
      </c>
      <c r="L124" s="6">
        <v>6</v>
      </c>
      <c r="M124" s="6">
        <v>6</v>
      </c>
      <c r="N124" s="6">
        <v>4</v>
      </c>
      <c r="O124" s="7">
        <v>1</v>
      </c>
      <c r="P124" s="7">
        <v>7</v>
      </c>
      <c r="Q124" s="7">
        <v>7</v>
      </c>
      <c r="R124" s="7">
        <v>4</v>
      </c>
      <c r="S124" s="7">
        <v>11</v>
      </c>
      <c r="T124" s="7">
        <v>10</v>
      </c>
      <c r="U124" s="6">
        <v>10</v>
      </c>
      <c r="V124" s="229"/>
    </row>
    <row r="125" spans="1:22" ht="20.100000000000001" customHeight="1">
      <c r="A125" s="61"/>
      <c r="B125" s="8"/>
      <c r="C125" s="6"/>
      <c r="D125" s="6"/>
      <c r="E125" s="21"/>
      <c r="F125" s="6"/>
      <c r="G125" s="6"/>
      <c r="H125" s="6"/>
      <c r="I125" s="6"/>
      <c r="J125" s="6"/>
      <c r="K125" s="6"/>
      <c r="L125" s="6"/>
      <c r="M125" s="6"/>
      <c r="N125" s="6"/>
      <c r="O125" s="7"/>
      <c r="P125" s="7"/>
      <c r="Q125" s="7"/>
      <c r="R125" s="7"/>
      <c r="S125" s="7"/>
      <c r="T125" s="7"/>
      <c r="U125" s="6"/>
      <c r="V125" s="229"/>
    </row>
    <row r="126" spans="1:22" ht="20.100000000000001" customHeight="1">
      <c r="A126" s="53" t="s">
        <v>186</v>
      </c>
      <c r="B126" s="6">
        <v>100</v>
      </c>
      <c r="C126" s="6">
        <v>238</v>
      </c>
      <c r="D126" s="6">
        <v>106</v>
      </c>
      <c r="E126" s="21">
        <v>132</v>
      </c>
      <c r="F126" s="6">
        <v>28</v>
      </c>
      <c r="G126" s="6">
        <v>14</v>
      </c>
      <c r="H126" s="6">
        <v>7</v>
      </c>
      <c r="I126" s="6">
        <v>8</v>
      </c>
      <c r="J126" s="6">
        <v>12</v>
      </c>
      <c r="K126" s="6">
        <v>15</v>
      </c>
      <c r="L126" s="6">
        <v>22</v>
      </c>
      <c r="M126" s="6">
        <v>22</v>
      </c>
      <c r="N126" s="6">
        <v>28</v>
      </c>
      <c r="O126" s="7">
        <v>18</v>
      </c>
      <c r="P126" s="7">
        <v>15</v>
      </c>
      <c r="Q126" s="7">
        <v>7</v>
      </c>
      <c r="R126" s="7">
        <v>12</v>
      </c>
      <c r="S126" s="7">
        <v>7</v>
      </c>
      <c r="T126" s="7">
        <v>5</v>
      </c>
      <c r="U126" s="6">
        <v>18</v>
      </c>
      <c r="V126" s="229"/>
    </row>
    <row r="127" spans="1:22" ht="20.100000000000001" customHeight="1">
      <c r="A127" s="53" t="s">
        <v>187</v>
      </c>
      <c r="B127" s="6">
        <v>104</v>
      </c>
      <c r="C127" s="6">
        <v>217</v>
      </c>
      <c r="D127" s="6">
        <v>93</v>
      </c>
      <c r="E127" s="21">
        <v>124</v>
      </c>
      <c r="F127" s="6">
        <v>9</v>
      </c>
      <c r="G127" s="6">
        <v>8</v>
      </c>
      <c r="H127" s="6">
        <v>6</v>
      </c>
      <c r="I127" s="6">
        <v>12</v>
      </c>
      <c r="J127" s="6">
        <v>17</v>
      </c>
      <c r="K127" s="6">
        <v>11</v>
      </c>
      <c r="L127" s="6">
        <v>16</v>
      </c>
      <c r="M127" s="6">
        <v>14</v>
      </c>
      <c r="N127" s="6">
        <v>8</v>
      </c>
      <c r="O127" s="7">
        <v>20</v>
      </c>
      <c r="P127" s="7">
        <v>19</v>
      </c>
      <c r="Q127" s="7">
        <v>13</v>
      </c>
      <c r="R127" s="7">
        <v>8</v>
      </c>
      <c r="S127" s="7">
        <v>6</v>
      </c>
      <c r="T127" s="7">
        <v>20</v>
      </c>
      <c r="U127" s="6">
        <v>30</v>
      </c>
      <c r="V127" s="229"/>
    </row>
    <row r="128" spans="1:22" ht="20.100000000000001" customHeight="1">
      <c r="A128" s="53" t="s">
        <v>188</v>
      </c>
      <c r="B128" s="6">
        <v>103</v>
      </c>
      <c r="C128" s="6">
        <v>195</v>
      </c>
      <c r="D128" s="6">
        <v>97</v>
      </c>
      <c r="E128" s="21">
        <v>98</v>
      </c>
      <c r="F128" s="6">
        <v>7</v>
      </c>
      <c r="G128" s="6">
        <v>11</v>
      </c>
      <c r="H128" s="6">
        <v>8</v>
      </c>
      <c r="I128" s="6">
        <v>4</v>
      </c>
      <c r="J128" s="6">
        <v>10</v>
      </c>
      <c r="K128" s="6">
        <v>16</v>
      </c>
      <c r="L128" s="6">
        <v>12</v>
      </c>
      <c r="M128" s="6">
        <v>5</v>
      </c>
      <c r="N128" s="6">
        <v>16</v>
      </c>
      <c r="O128" s="7">
        <v>15</v>
      </c>
      <c r="P128" s="7">
        <v>13</v>
      </c>
      <c r="Q128" s="7">
        <v>8</v>
      </c>
      <c r="R128" s="7">
        <v>13</v>
      </c>
      <c r="S128" s="7">
        <v>8</v>
      </c>
      <c r="T128" s="7">
        <v>18</v>
      </c>
      <c r="U128" s="6">
        <v>31</v>
      </c>
      <c r="V128" s="229"/>
    </row>
    <row r="129" spans="1:22" ht="20.100000000000001" customHeight="1">
      <c r="A129" s="53"/>
      <c r="B129" s="6"/>
      <c r="C129" s="6"/>
      <c r="D129" s="6"/>
      <c r="E129" s="21"/>
      <c r="F129" s="6"/>
      <c r="G129" s="6"/>
      <c r="H129" s="6"/>
      <c r="I129" s="6"/>
      <c r="J129" s="6"/>
      <c r="K129" s="6"/>
      <c r="L129" s="6"/>
      <c r="M129" s="6"/>
      <c r="N129" s="6"/>
      <c r="O129" s="7"/>
      <c r="P129" s="7"/>
      <c r="Q129" s="7"/>
      <c r="R129" s="7"/>
      <c r="S129" s="7"/>
      <c r="T129" s="7"/>
      <c r="U129" s="6"/>
      <c r="V129" s="229"/>
    </row>
    <row r="130" spans="1:22" ht="20.100000000000001" customHeight="1">
      <c r="A130" s="53" t="s">
        <v>189</v>
      </c>
      <c r="B130" s="6">
        <v>142</v>
      </c>
      <c r="C130" s="6">
        <v>248</v>
      </c>
      <c r="D130" s="6">
        <v>123</v>
      </c>
      <c r="E130" s="21">
        <v>125</v>
      </c>
      <c r="F130" s="6">
        <v>9</v>
      </c>
      <c r="G130" s="6">
        <v>5</v>
      </c>
      <c r="H130" s="6">
        <v>13</v>
      </c>
      <c r="I130" s="6">
        <v>8</v>
      </c>
      <c r="J130" s="6">
        <v>13</v>
      </c>
      <c r="K130" s="6">
        <v>23</v>
      </c>
      <c r="L130" s="6">
        <v>15</v>
      </c>
      <c r="M130" s="6">
        <v>17</v>
      </c>
      <c r="N130" s="6">
        <v>13</v>
      </c>
      <c r="O130" s="7">
        <v>13</v>
      </c>
      <c r="P130" s="7">
        <v>9</v>
      </c>
      <c r="Q130" s="7">
        <v>11</v>
      </c>
      <c r="R130" s="7">
        <v>17</v>
      </c>
      <c r="S130" s="7">
        <v>22</v>
      </c>
      <c r="T130" s="7">
        <v>16</v>
      </c>
      <c r="U130" s="6">
        <v>44</v>
      </c>
      <c r="V130" s="229"/>
    </row>
    <row r="131" spans="1:22" ht="20.100000000000001" customHeight="1">
      <c r="A131" s="53" t="s">
        <v>190</v>
      </c>
      <c r="B131" s="6">
        <v>359</v>
      </c>
      <c r="C131" s="6">
        <v>600</v>
      </c>
      <c r="D131" s="6">
        <v>317</v>
      </c>
      <c r="E131" s="21">
        <v>283</v>
      </c>
      <c r="F131" s="6">
        <v>5</v>
      </c>
      <c r="G131" s="6">
        <v>6</v>
      </c>
      <c r="H131" s="6">
        <v>26</v>
      </c>
      <c r="I131" s="6">
        <v>21</v>
      </c>
      <c r="J131" s="6">
        <v>36</v>
      </c>
      <c r="K131" s="6">
        <v>24</v>
      </c>
      <c r="L131" s="6">
        <v>33</v>
      </c>
      <c r="M131" s="6">
        <v>29</v>
      </c>
      <c r="N131" s="6">
        <v>36</v>
      </c>
      <c r="O131" s="7">
        <v>51</v>
      </c>
      <c r="P131" s="7">
        <v>45</v>
      </c>
      <c r="Q131" s="7">
        <v>41</v>
      </c>
      <c r="R131" s="7">
        <v>50</v>
      </c>
      <c r="S131" s="7">
        <v>51</v>
      </c>
      <c r="T131" s="7">
        <v>48</v>
      </c>
      <c r="U131" s="6">
        <v>98</v>
      </c>
      <c r="V131" s="229"/>
    </row>
    <row r="132" spans="1:22" ht="20.100000000000001" customHeight="1">
      <c r="A132" s="53" t="s">
        <v>191</v>
      </c>
      <c r="B132" s="6">
        <v>74</v>
      </c>
      <c r="C132" s="6">
        <v>159</v>
      </c>
      <c r="D132" s="6">
        <v>73</v>
      </c>
      <c r="E132" s="21">
        <v>86</v>
      </c>
      <c r="F132" s="6">
        <v>4</v>
      </c>
      <c r="G132" s="6">
        <v>6</v>
      </c>
      <c r="H132" s="6">
        <v>5</v>
      </c>
      <c r="I132" s="6">
        <v>12</v>
      </c>
      <c r="J132" s="6">
        <v>10</v>
      </c>
      <c r="K132" s="6">
        <v>9</v>
      </c>
      <c r="L132" s="6">
        <v>6</v>
      </c>
      <c r="M132" s="6">
        <v>12</v>
      </c>
      <c r="N132" s="6">
        <v>9</v>
      </c>
      <c r="O132" s="7">
        <v>17</v>
      </c>
      <c r="P132" s="7">
        <v>15</v>
      </c>
      <c r="Q132" s="7">
        <v>11</v>
      </c>
      <c r="R132" s="7">
        <v>10</v>
      </c>
      <c r="S132" s="7">
        <v>13</v>
      </c>
      <c r="T132" s="7">
        <v>1</v>
      </c>
      <c r="U132" s="6">
        <v>19</v>
      </c>
      <c r="V132" s="229"/>
    </row>
    <row r="133" spans="1:22" ht="20.100000000000001" customHeight="1">
      <c r="A133" s="53"/>
      <c r="B133" s="6"/>
      <c r="C133" s="6"/>
      <c r="D133" s="6"/>
      <c r="E133" s="21"/>
      <c r="F133" s="6"/>
      <c r="G133" s="6"/>
      <c r="H133" s="6"/>
      <c r="I133" s="6"/>
      <c r="J133" s="6"/>
      <c r="K133" s="6"/>
      <c r="L133" s="6"/>
      <c r="M133" s="6"/>
      <c r="N133" s="6"/>
      <c r="O133" s="7"/>
      <c r="P133" s="7"/>
      <c r="Q133" s="7"/>
      <c r="R133" s="7"/>
      <c r="S133" s="7"/>
      <c r="T133" s="7"/>
      <c r="U133" s="6"/>
      <c r="V133" s="229"/>
    </row>
    <row r="134" spans="1:22" ht="20.100000000000001" customHeight="1">
      <c r="A134" s="53" t="s">
        <v>192</v>
      </c>
      <c r="B134" s="6">
        <v>84</v>
      </c>
      <c r="C134" s="6">
        <v>119</v>
      </c>
      <c r="D134" s="6">
        <v>66</v>
      </c>
      <c r="E134" s="21">
        <v>53</v>
      </c>
      <c r="F134" s="6">
        <v>2</v>
      </c>
      <c r="G134" s="6">
        <v>2</v>
      </c>
      <c r="H134" s="6">
        <v>2</v>
      </c>
      <c r="I134" s="6">
        <v>3</v>
      </c>
      <c r="J134" s="6">
        <v>13</v>
      </c>
      <c r="K134" s="6">
        <v>13</v>
      </c>
      <c r="L134" s="6">
        <v>2</v>
      </c>
      <c r="M134" s="6">
        <v>8</v>
      </c>
      <c r="N134" s="6">
        <v>10</v>
      </c>
      <c r="O134" s="7">
        <v>8</v>
      </c>
      <c r="P134" s="7">
        <v>10</v>
      </c>
      <c r="Q134" s="7">
        <v>2</v>
      </c>
      <c r="R134" s="7">
        <v>11</v>
      </c>
      <c r="S134" s="7">
        <v>9</v>
      </c>
      <c r="T134" s="7">
        <v>5</v>
      </c>
      <c r="U134" s="6">
        <v>19</v>
      </c>
      <c r="V134" s="229"/>
    </row>
    <row r="135" spans="1:22" ht="20.100000000000001" customHeight="1">
      <c r="A135" s="53" t="s">
        <v>193</v>
      </c>
      <c r="B135" s="6">
        <v>119</v>
      </c>
      <c r="C135" s="6">
        <v>220</v>
      </c>
      <c r="D135" s="6">
        <v>99</v>
      </c>
      <c r="E135" s="21">
        <v>121</v>
      </c>
      <c r="F135" s="6">
        <v>3</v>
      </c>
      <c r="G135" s="6">
        <v>3</v>
      </c>
      <c r="H135" s="6">
        <v>7</v>
      </c>
      <c r="I135" s="6">
        <v>4</v>
      </c>
      <c r="J135" s="6">
        <v>8</v>
      </c>
      <c r="K135" s="6">
        <v>9</v>
      </c>
      <c r="L135" s="6">
        <v>8</v>
      </c>
      <c r="M135" s="6">
        <v>5</v>
      </c>
      <c r="N135" s="6">
        <v>11</v>
      </c>
      <c r="O135" s="7">
        <v>12</v>
      </c>
      <c r="P135" s="7">
        <v>28</v>
      </c>
      <c r="Q135" s="7">
        <v>23</v>
      </c>
      <c r="R135" s="7">
        <v>16</v>
      </c>
      <c r="S135" s="7">
        <v>18</v>
      </c>
      <c r="T135" s="7">
        <v>18</v>
      </c>
      <c r="U135" s="6">
        <v>47</v>
      </c>
      <c r="V135" s="229"/>
    </row>
    <row r="136" spans="1:22" ht="20.100000000000001" customHeight="1">
      <c r="A136" s="53" t="s">
        <v>194</v>
      </c>
      <c r="B136" s="6">
        <v>138</v>
      </c>
      <c r="C136" s="6">
        <v>252</v>
      </c>
      <c r="D136" s="6">
        <v>114</v>
      </c>
      <c r="E136" s="21">
        <v>138</v>
      </c>
      <c r="F136" s="6">
        <v>5</v>
      </c>
      <c r="G136" s="6">
        <v>11</v>
      </c>
      <c r="H136" s="6">
        <v>4</v>
      </c>
      <c r="I136" s="6">
        <v>6</v>
      </c>
      <c r="J136" s="6">
        <v>11</v>
      </c>
      <c r="K136" s="6">
        <v>9</v>
      </c>
      <c r="L136" s="6">
        <v>8</v>
      </c>
      <c r="M136" s="6">
        <v>19</v>
      </c>
      <c r="N136" s="6">
        <v>7</v>
      </c>
      <c r="O136" s="7">
        <v>16</v>
      </c>
      <c r="P136" s="7">
        <v>18</v>
      </c>
      <c r="Q136" s="7">
        <v>12</v>
      </c>
      <c r="R136" s="7">
        <v>15</v>
      </c>
      <c r="S136" s="7">
        <v>25</v>
      </c>
      <c r="T136" s="7">
        <v>23</v>
      </c>
      <c r="U136" s="6">
        <v>63</v>
      </c>
      <c r="V136" s="229"/>
    </row>
    <row r="137" spans="1:22" ht="20.100000000000001" customHeight="1">
      <c r="A137" s="53"/>
      <c r="B137" s="6"/>
      <c r="C137" s="6"/>
      <c r="D137" s="6"/>
      <c r="E137" s="21"/>
      <c r="F137" s="6"/>
      <c r="G137" s="6"/>
      <c r="H137" s="6"/>
      <c r="I137" s="6"/>
      <c r="J137" s="6"/>
      <c r="K137" s="6"/>
      <c r="L137" s="6"/>
      <c r="M137" s="6"/>
      <c r="N137" s="6"/>
      <c r="O137" s="7"/>
      <c r="P137" s="7"/>
      <c r="Q137" s="7"/>
      <c r="R137" s="7"/>
      <c r="S137" s="7"/>
      <c r="T137" s="7"/>
      <c r="U137" s="6"/>
      <c r="V137" s="229"/>
    </row>
    <row r="138" spans="1:22" ht="20.100000000000001" customHeight="1">
      <c r="A138" s="53" t="s">
        <v>195</v>
      </c>
      <c r="B138" s="6">
        <v>159</v>
      </c>
      <c r="C138" s="6">
        <v>272</v>
      </c>
      <c r="D138" s="6">
        <v>134</v>
      </c>
      <c r="E138" s="21">
        <v>138</v>
      </c>
      <c r="F138" s="6">
        <v>7</v>
      </c>
      <c r="G138" s="6">
        <v>6</v>
      </c>
      <c r="H138" s="6">
        <v>16</v>
      </c>
      <c r="I138" s="6">
        <v>9</v>
      </c>
      <c r="J138" s="6">
        <v>8</v>
      </c>
      <c r="K138" s="6">
        <v>14</v>
      </c>
      <c r="L138" s="6">
        <v>6</v>
      </c>
      <c r="M138" s="6">
        <v>19</v>
      </c>
      <c r="N138" s="6">
        <v>21</v>
      </c>
      <c r="O138" s="7">
        <v>24</v>
      </c>
      <c r="P138" s="7">
        <v>15</v>
      </c>
      <c r="Q138" s="7">
        <v>16</v>
      </c>
      <c r="R138" s="7">
        <v>19</v>
      </c>
      <c r="S138" s="7">
        <v>11</v>
      </c>
      <c r="T138" s="7">
        <v>28</v>
      </c>
      <c r="U138" s="6">
        <v>53</v>
      </c>
      <c r="V138" s="229"/>
    </row>
    <row r="139" spans="1:22" ht="20.100000000000001" customHeight="1">
      <c r="A139" s="53" t="s">
        <v>196</v>
      </c>
      <c r="B139" s="6">
        <v>280</v>
      </c>
      <c r="C139" s="6">
        <v>422</v>
      </c>
      <c r="D139" s="6">
        <v>241</v>
      </c>
      <c r="E139" s="21">
        <v>181</v>
      </c>
      <c r="F139" s="6">
        <v>13</v>
      </c>
      <c r="G139" s="6">
        <v>10</v>
      </c>
      <c r="H139" s="6">
        <v>11</v>
      </c>
      <c r="I139" s="6">
        <v>16</v>
      </c>
      <c r="J139" s="6">
        <v>26</v>
      </c>
      <c r="K139" s="6">
        <v>25</v>
      </c>
      <c r="L139" s="6">
        <v>29</v>
      </c>
      <c r="M139" s="6">
        <v>24</v>
      </c>
      <c r="N139" s="6">
        <v>37</v>
      </c>
      <c r="O139" s="7">
        <v>36</v>
      </c>
      <c r="P139" s="7">
        <v>36</v>
      </c>
      <c r="Q139" s="7">
        <v>39</v>
      </c>
      <c r="R139" s="7">
        <v>29</v>
      </c>
      <c r="S139" s="7">
        <v>28</v>
      </c>
      <c r="T139" s="7">
        <v>19</v>
      </c>
      <c r="U139" s="6">
        <v>44</v>
      </c>
      <c r="V139" s="229"/>
    </row>
    <row r="140" spans="1:22" ht="20.100000000000001" customHeight="1">
      <c r="A140" s="53" t="s">
        <v>197</v>
      </c>
      <c r="B140" s="6">
        <v>216</v>
      </c>
      <c r="C140" s="6">
        <v>531</v>
      </c>
      <c r="D140" s="6">
        <v>270</v>
      </c>
      <c r="E140" s="21">
        <v>261</v>
      </c>
      <c r="F140" s="6">
        <v>53</v>
      </c>
      <c r="G140" s="6">
        <v>40</v>
      </c>
      <c r="H140" s="6">
        <v>20</v>
      </c>
      <c r="I140" s="6">
        <v>24</v>
      </c>
      <c r="J140" s="6">
        <v>27</v>
      </c>
      <c r="K140" s="6">
        <v>25</v>
      </c>
      <c r="L140" s="6">
        <v>36</v>
      </c>
      <c r="M140" s="6">
        <v>71</v>
      </c>
      <c r="N140" s="6">
        <v>61</v>
      </c>
      <c r="O140" s="7">
        <v>54</v>
      </c>
      <c r="P140" s="7">
        <v>43</v>
      </c>
      <c r="Q140" s="7">
        <v>15</v>
      </c>
      <c r="R140" s="7">
        <v>24</v>
      </c>
      <c r="S140" s="7">
        <v>14</v>
      </c>
      <c r="T140" s="7">
        <v>9</v>
      </c>
      <c r="U140" s="6">
        <v>15</v>
      </c>
      <c r="V140" s="229"/>
    </row>
    <row r="141" spans="1:22" ht="20.100000000000001" customHeight="1">
      <c r="A141" s="53"/>
      <c r="B141" s="6"/>
      <c r="C141" s="6"/>
      <c r="D141" s="6"/>
      <c r="E141" s="21"/>
      <c r="F141" s="6"/>
      <c r="G141" s="6"/>
      <c r="H141" s="6"/>
      <c r="I141" s="6"/>
      <c r="J141" s="6"/>
      <c r="K141" s="6"/>
      <c r="L141" s="6"/>
      <c r="M141" s="6"/>
      <c r="N141" s="6"/>
      <c r="O141" s="7"/>
      <c r="P141" s="7"/>
      <c r="Q141" s="7"/>
      <c r="R141" s="7"/>
      <c r="S141" s="7"/>
      <c r="T141" s="7"/>
      <c r="U141" s="6"/>
      <c r="V141" s="229"/>
    </row>
    <row r="142" spans="1:22" ht="20.100000000000001" customHeight="1">
      <c r="A142" s="53" t="s">
        <v>80</v>
      </c>
      <c r="B142" s="6">
        <v>64</v>
      </c>
      <c r="C142" s="6">
        <v>109</v>
      </c>
      <c r="D142" s="6">
        <v>58</v>
      </c>
      <c r="E142" s="21">
        <v>51</v>
      </c>
      <c r="F142" s="6">
        <v>0</v>
      </c>
      <c r="G142" s="6">
        <v>4</v>
      </c>
      <c r="H142" s="6">
        <v>0</v>
      </c>
      <c r="I142" s="6">
        <v>0</v>
      </c>
      <c r="J142" s="6">
        <v>6</v>
      </c>
      <c r="K142" s="6">
        <v>2</v>
      </c>
      <c r="L142" s="6">
        <v>5</v>
      </c>
      <c r="M142" s="6">
        <v>5</v>
      </c>
      <c r="N142" s="6">
        <v>3</v>
      </c>
      <c r="O142" s="7">
        <v>9</v>
      </c>
      <c r="P142" s="7">
        <v>4</v>
      </c>
      <c r="Q142" s="7">
        <v>12</v>
      </c>
      <c r="R142" s="7">
        <v>8</v>
      </c>
      <c r="S142" s="7">
        <v>14</v>
      </c>
      <c r="T142" s="7">
        <v>9</v>
      </c>
      <c r="U142" s="7">
        <v>28</v>
      </c>
      <c r="V142" s="229"/>
    </row>
    <row r="143" spans="1:22" ht="20.100000000000001" customHeight="1">
      <c r="A143" s="53"/>
      <c r="B143" s="6"/>
      <c r="C143" s="6"/>
      <c r="D143" s="6"/>
      <c r="E143" s="21"/>
      <c r="F143" s="6"/>
      <c r="G143" s="6"/>
      <c r="H143" s="6"/>
      <c r="I143" s="6"/>
      <c r="J143" s="6"/>
      <c r="K143" s="6"/>
      <c r="L143" s="6"/>
      <c r="M143" s="6"/>
      <c r="N143" s="6"/>
      <c r="O143" s="7"/>
      <c r="P143" s="7"/>
      <c r="Q143" s="7"/>
      <c r="R143" s="7"/>
      <c r="S143" s="7"/>
      <c r="T143" s="7"/>
      <c r="U143" s="7"/>
      <c r="V143" s="229"/>
    </row>
    <row r="144" spans="1:22" s="37" customFormat="1" ht="19.5" customHeight="1">
      <c r="A144" s="74" t="s">
        <v>81</v>
      </c>
      <c r="B144" s="14" t="s">
        <v>508</v>
      </c>
      <c r="C144" s="14" t="s">
        <v>508</v>
      </c>
      <c r="D144" s="14" t="s">
        <v>508</v>
      </c>
      <c r="E144" s="14" t="s">
        <v>508</v>
      </c>
      <c r="F144" s="236" t="s">
        <v>508</v>
      </c>
      <c r="G144" s="14" t="s">
        <v>508</v>
      </c>
      <c r="H144" s="14" t="s">
        <v>508</v>
      </c>
      <c r="I144" s="14" t="s">
        <v>508</v>
      </c>
      <c r="J144" s="14" t="s">
        <v>508</v>
      </c>
      <c r="K144" s="14" t="s">
        <v>508</v>
      </c>
      <c r="L144" s="14" t="s">
        <v>508</v>
      </c>
      <c r="M144" s="14" t="s">
        <v>508</v>
      </c>
      <c r="N144" s="14" t="s">
        <v>508</v>
      </c>
      <c r="O144" s="14" t="s">
        <v>508</v>
      </c>
      <c r="P144" s="14" t="s">
        <v>508</v>
      </c>
      <c r="Q144" s="14" t="s">
        <v>508</v>
      </c>
      <c r="R144" s="14" t="s">
        <v>508</v>
      </c>
      <c r="S144" s="14" t="s">
        <v>508</v>
      </c>
      <c r="T144" s="14" t="s">
        <v>508</v>
      </c>
      <c r="U144" s="14" t="s">
        <v>508</v>
      </c>
      <c r="V144" s="229"/>
    </row>
    <row r="145" spans="1:22" ht="19.5" customHeight="1">
      <c r="A145" s="53"/>
      <c r="B145" s="6"/>
      <c r="C145" s="6"/>
      <c r="D145" s="6"/>
      <c r="E145" s="6"/>
      <c r="F145" s="8"/>
      <c r="G145" s="6"/>
      <c r="H145" s="6"/>
      <c r="I145" s="6"/>
      <c r="J145" s="6"/>
      <c r="K145" s="6"/>
      <c r="L145" s="6"/>
      <c r="M145" s="6"/>
      <c r="N145" s="6"/>
      <c r="O145" s="7"/>
      <c r="P145" s="7"/>
      <c r="Q145" s="7"/>
      <c r="R145" s="7"/>
      <c r="S145" s="7"/>
      <c r="T145" s="7"/>
      <c r="U145" s="7"/>
      <c r="V145" s="229"/>
    </row>
    <row r="146" spans="1:22" ht="19.5" customHeight="1">
      <c r="A146" s="53" t="s">
        <v>82</v>
      </c>
      <c r="B146" s="183">
        <v>8</v>
      </c>
      <c r="C146" s="183">
        <v>8</v>
      </c>
      <c r="D146" s="183">
        <v>8</v>
      </c>
      <c r="E146" s="183">
        <v>0</v>
      </c>
      <c r="F146" s="237">
        <v>0</v>
      </c>
      <c r="G146" s="184">
        <v>0</v>
      </c>
      <c r="H146" s="184">
        <v>0</v>
      </c>
      <c r="I146" s="184">
        <v>0</v>
      </c>
      <c r="J146" s="184">
        <v>0</v>
      </c>
      <c r="K146" s="184">
        <v>1</v>
      </c>
      <c r="L146" s="184">
        <v>4</v>
      </c>
      <c r="M146" s="184">
        <v>1</v>
      </c>
      <c r="N146" s="184">
        <v>1</v>
      </c>
      <c r="O146" s="184">
        <v>0</v>
      </c>
      <c r="P146" s="184">
        <v>0</v>
      </c>
      <c r="Q146" s="184">
        <v>0</v>
      </c>
      <c r="R146" s="184">
        <v>1</v>
      </c>
      <c r="S146" s="184">
        <v>0</v>
      </c>
      <c r="T146" s="184">
        <v>0</v>
      </c>
      <c r="U146" s="184">
        <v>0</v>
      </c>
      <c r="V146" s="229"/>
    </row>
    <row r="147" spans="1:22" ht="19.5" customHeight="1">
      <c r="A147" s="53"/>
      <c r="F147" s="8"/>
      <c r="V147" s="229"/>
    </row>
    <row r="148" spans="1:22" ht="19.5" customHeight="1">
      <c r="A148" s="53" t="s">
        <v>198</v>
      </c>
      <c r="B148" s="6">
        <v>1054</v>
      </c>
      <c r="C148" s="6">
        <v>2041</v>
      </c>
      <c r="D148" s="6">
        <v>1036</v>
      </c>
      <c r="E148" s="6">
        <v>1005</v>
      </c>
      <c r="F148" s="8">
        <v>92</v>
      </c>
      <c r="G148" s="6">
        <v>88</v>
      </c>
      <c r="H148" s="6">
        <v>72</v>
      </c>
      <c r="I148" s="6">
        <v>69</v>
      </c>
      <c r="J148" s="6">
        <v>73</v>
      </c>
      <c r="K148" s="6">
        <v>113</v>
      </c>
      <c r="L148" s="6">
        <v>107</v>
      </c>
      <c r="M148" s="6">
        <v>132</v>
      </c>
      <c r="N148" s="6">
        <v>121</v>
      </c>
      <c r="O148" s="7">
        <v>140</v>
      </c>
      <c r="P148" s="7">
        <v>128</v>
      </c>
      <c r="Q148" s="7">
        <v>132</v>
      </c>
      <c r="R148" s="7">
        <v>126</v>
      </c>
      <c r="S148" s="7">
        <v>157</v>
      </c>
      <c r="T148" s="7">
        <v>163</v>
      </c>
      <c r="U148" s="6">
        <v>328</v>
      </c>
      <c r="V148" s="229"/>
    </row>
    <row r="149" spans="1:22" ht="20.100000000000001" customHeight="1">
      <c r="A149" s="53" t="s">
        <v>199</v>
      </c>
      <c r="B149" s="6">
        <v>1011</v>
      </c>
      <c r="C149" s="6">
        <v>1938</v>
      </c>
      <c r="D149" s="6">
        <v>918</v>
      </c>
      <c r="E149" s="6">
        <v>1020</v>
      </c>
      <c r="F149" s="8">
        <v>50</v>
      </c>
      <c r="G149" s="6">
        <v>67</v>
      </c>
      <c r="H149" s="6">
        <v>60</v>
      </c>
      <c r="I149" s="6">
        <v>75</v>
      </c>
      <c r="J149" s="6">
        <v>90</v>
      </c>
      <c r="K149" s="6">
        <v>87</v>
      </c>
      <c r="L149" s="6">
        <v>81</v>
      </c>
      <c r="M149" s="6">
        <v>115</v>
      </c>
      <c r="N149" s="6">
        <v>101</v>
      </c>
      <c r="O149" s="7">
        <v>154</v>
      </c>
      <c r="P149" s="7">
        <v>118</v>
      </c>
      <c r="Q149" s="7">
        <v>110</v>
      </c>
      <c r="R149" s="7">
        <v>118</v>
      </c>
      <c r="S149" s="7">
        <v>142</v>
      </c>
      <c r="T149" s="7">
        <v>164</v>
      </c>
      <c r="U149" s="6">
        <v>406</v>
      </c>
      <c r="V149" s="229"/>
    </row>
    <row r="150" spans="1:22" ht="20.100000000000001" customHeight="1">
      <c r="A150" s="53" t="s">
        <v>200</v>
      </c>
      <c r="B150" s="6">
        <v>625</v>
      </c>
      <c r="C150" s="6">
        <v>1203</v>
      </c>
      <c r="D150" s="6">
        <v>587</v>
      </c>
      <c r="E150" s="21">
        <v>616</v>
      </c>
      <c r="F150" s="6">
        <v>28</v>
      </c>
      <c r="G150" s="6">
        <v>41</v>
      </c>
      <c r="H150" s="6">
        <v>43</v>
      </c>
      <c r="I150" s="6">
        <v>45</v>
      </c>
      <c r="J150" s="6">
        <v>57</v>
      </c>
      <c r="K150" s="6">
        <v>38</v>
      </c>
      <c r="L150" s="6">
        <v>39</v>
      </c>
      <c r="M150" s="6">
        <v>66</v>
      </c>
      <c r="N150" s="6">
        <v>76</v>
      </c>
      <c r="O150" s="7">
        <v>87</v>
      </c>
      <c r="P150" s="7">
        <v>85</v>
      </c>
      <c r="Q150" s="7">
        <v>73</v>
      </c>
      <c r="R150" s="7">
        <v>77</v>
      </c>
      <c r="S150" s="7">
        <v>98</v>
      </c>
      <c r="T150" s="7">
        <v>109</v>
      </c>
      <c r="U150" s="6">
        <v>241</v>
      </c>
      <c r="V150" s="229"/>
    </row>
    <row r="151" spans="1:22" ht="20.100000000000001" customHeight="1">
      <c r="A151" s="53" t="s">
        <v>201</v>
      </c>
      <c r="B151" s="6">
        <v>1033</v>
      </c>
      <c r="C151" s="6">
        <v>2144</v>
      </c>
      <c r="D151" s="6">
        <v>1022</v>
      </c>
      <c r="E151" s="21">
        <v>1122</v>
      </c>
      <c r="F151" s="6">
        <v>36</v>
      </c>
      <c r="G151" s="6">
        <v>56</v>
      </c>
      <c r="H151" s="6">
        <v>114</v>
      </c>
      <c r="I151" s="6">
        <v>146</v>
      </c>
      <c r="J151" s="6">
        <v>109</v>
      </c>
      <c r="K151" s="6">
        <v>85</v>
      </c>
      <c r="L151" s="6">
        <v>90</v>
      </c>
      <c r="M151" s="6">
        <v>74</v>
      </c>
      <c r="N151" s="6">
        <v>152</v>
      </c>
      <c r="O151" s="7">
        <v>252</v>
      </c>
      <c r="P151" s="7">
        <v>195</v>
      </c>
      <c r="Q151" s="7">
        <v>181</v>
      </c>
      <c r="R151" s="7">
        <v>114</v>
      </c>
      <c r="S151" s="7">
        <v>118</v>
      </c>
      <c r="T151" s="7">
        <v>144</v>
      </c>
      <c r="U151" s="6">
        <v>278</v>
      </c>
      <c r="V151" s="229"/>
    </row>
    <row r="152" spans="1:22" ht="20.100000000000001" customHeight="1">
      <c r="A152" s="53" t="s">
        <v>202</v>
      </c>
      <c r="B152" s="6">
        <v>706</v>
      </c>
      <c r="C152" s="6">
        <v>1456</v>
      </c>
      <c r="D152" s="6">
        <v>684</v>
      </c>
      <c r="E152" s="21">
        <v>772</v>
      </c>
      <c r="F152" s="6">
        <v>45</v>
      </c>
      <c r="G152" s="6">
        <v>62</v>
      </c>
      <c r="H152" s="6">
        <v>70</v>
      </c>
      <c r="I152" s="6">
        <v>77</v>
      </c>
      <c r="J152" s="6">
        <v>73</v>
      </c>
      <c r="K152" s="6">
        <v>79</v>
      </c>
      <c r="L152" s="6">
        <v>89</v>
      </c>
      <c r="M152" s="6">
        <v>84</v>
      </c>
      <c r="N152" s="6">
        <v>102</v>
      </c>
      <c r="O152" s="7">
        <v>98</v>
      </c>
      <c r="P152" s="7">
        <v>118</v>
      </c>
      <c r="Q152" s="7">
        <v>85</v>
      </c>
      <c r="R152" s="7">
        <v>71</v>
      </c>
      <c r="S152" s="7">
        <v>84</v>
      </c>
      <c r="T152" s="7">
        <v>97</v>
      </c>
      <c r="U152" s="6">
        <v>222</v>
      </c>
      <c r="V152" s="229"/>
    </row>
    <row r="153" spans="1:22" ht="20.100000000000001" customHeight="1">
      <c r="A153" s="53" t="s">
        <v>203</v>
      </c>
      <c r="B153" s="6">
        <v>582</v>
      </c>
      <c r="C153" s="6">
        <v>1227</v>
      </c>
      <c r="D153" s="6">
        <v>565</v>
      </c>
      <c r="E153" s="21">
        <v>662</v>
      </c>
      <c r="F153" s="6">
        <v>57</v>
      </c>
      <c r="G153" s="6">
        <v>65</v>
      </c>
      <c r="H153" s="6">
        <v>55</v>
      </c>
      <c r="I153" s="6">
        <v>54</v>
      </c>
      <c r="J153" s="6">
        <v>44</v>
      </c>
      <c r="K153" s="6">
        <v>68</v>
      </c>
      <c r="L153" s="6">
        <v>65</v>
      </c>
      <c r="M153" s="6">
        <v>66</v>
      </c>
      <c r="N153" s="6">
        <v>96</v>
      </c>
      <c r="O153" s="7">
        <v>80</v>
      </c>
      <c r="P153" s="7">
        <v>68</v>
      </c>
      <c r="Q153" s="7">
        <v>60</v>
      </c>
      <c r="R153" s="7">
        <v>62</v>
      </c>
      <c r="S153" s="7">
        <v>82</v>
      </c>
      <c r="T153" s="7">
        <v>88</v>
      </c>
      <c r="U153" s="6">
        <v>217</v>
      </c>
      <c r="V153" s="229"/>
    </row>
    <row r="154" spans="1:22" ht="20.100000000000001" customHeight="1">
      <c r="A154" s="53"/>
      <c r="B154" s="6"/>
      <c r="C154" s="6"/>
      <c r="D154" s="6"/>
      <c r="E154" s="21"/>
      <c r="F154" s="6"/>
      <c r="G154" s="6"/>
      <c r="H154" s="6"/>
      <c r="I154" s="6"/>
      <c r="J154" s="6"/>
      <c r="K154" s="6"/>
      <c r="L154" s="6"/>
      <c r="M154" s="6"/>
      <c r="N154" s="6"/>
      <c r="O154" s="7"/>
      <c r="P154" s="7"/>
      <c r="Q154" s="7"/>
      <c r="R154" s="7"/>
      <c r="S154" s="7"/>
      <c r="T154" s="7"/>
      <c r="U154" s="6"/>
      <c r="V154" s="229"/>
    </row>
    <row r="155" spans="1:22" ht="20.100000000000001" customHeight="1">
      <c r="A155" s="53" t="s">
        <v>204</v>
      </c>
      <c r="B155" s="6">
        <v>1197</v>
      </c>
      <c r="C155" s="6">
        <v>2571</v>
      </c>
      <c r="D155" s="6">
        <v>1169</v>
      </c>
      <c r="E155" s="21">
        <v>1402</v>
      </c>
      <c r="F155" s="6">
        <v>43</v>
      </c>
      <c r="G155" s="6">
        <v>67</v>
      </c>
      <c r="H155" s="6">
        <v>96</v>
      </c>
      <c r="I155" s="6">
        <v>141</v>
      </c>
      <c r="J155" s="6">
        <v>98</v>
      </c>
      <c r="K155" s="6">
        <v>88</v>
      </c>
      <c r="L155" s="6">
        <v>91</v>
      </c>
      <c r="M155" s="6">
        <v>107</v>
      </c>
      <c r="N155" s="6">
        <v>182</v>
      </c>
      <c r="O155" s="7">
        <v>210</v>
      </c>
      <c r="P155" s="7">
        <v>168</v>
      </c>
      <c r="Q155" s="7">
        <v>146</v>
      </c>
      <c r="R155" s="7">
        <v>151</v>
      </c>
      <c r="S155" s="7">
        <v>288</v>
      </c>
      <c r="T155" s="7">
        <v>300</v>
      </c>
      <c r="U155" s="6">
        <v>395</v>
      </c>
      <c r="V155" s="229"/>
    </row>
    <row r="156" spans="1:22" ht="20.100000000000001" customHeight="1">
      <c r="A156" s="53" t="s">
        <v>205</v>
      </c>
      <c r="B156" s="6">
        <v>1284</v>
      </c>
      <c r="C156" s="6">
        <v>2506</v>
      </c>
      <c r="D156" s="6">
        <v>1329</v>
      </c>
      <c r="E156" s="21">
        <v>1177</v>
      </c>
      <c r="F156" s="6">
        <v>64</v>
      </c>
      <c r="G156" s="6">
        <v>108</v>
      </c>
      <c r="H156" s="6">
        <v>182</v>
      </c>
      <c r="I156" s="6">
        <v>301</v>
      </c>
      <c r="J156" s="6">
        <v>258</v>
      </c>
      <c r="K156" s="6">
        <v>180</v>
      </c>
      <c r="L156" s="6">
        <v>114</v>
      </c>
      <c r="M156" s="6">
        <v>114</v>
      </c>
      <c r="N156" s="6">
        <v>242</v>
      </c>
      <c r="O156" s="7">
        <v>237</v>
      </c>
      <c r="P156" s="7">
        <v>155</v>
      </c>
      <c r="Q156" s="7">
        <v>91</v>
      </c>
      <c r="R156" s="7">
        <v>81</v>
      </c>
      <c r="S156" s="7">
        <v>104</v>
      </c>
      <c r="T156" s="7">
        <v>95</v>
      </c>
      <c r="U156" s="6">
        <v>180</v>
      </c>
      <c r="V156" s="229"/>
    </row>
    <row r="157" spans="1:22" ht="20.100000000000001" customHeight="1">
      <c r="A157" s="53" t="s">
        <v>206</v>
      </c>
      <c r="B157" s="6">
        <v>1641</v>
      </c>
      <c r="C157" s="6">
        <v>2996</v>
      </c>
      <c r="D157" s="6">
        <v>1485</v>
      </c>
      <c r="E157" s="21">
        <v>1511</v>
      </c>
      <c r="F157" s="6">
        <v>100</v>
      </c>
      <c r="G157" s="6">
        <v>106</v>
      </c>
      <c r="H157" s="6">
        <v>94</v>
      </c>
      <c r="I157" s="6">
        <v>92</v>
      </c>
      <c r="J157" s="6">
        <v>125</v>
      </c>
      <c r="K157" s="6">
        <v>164</v>
      </c>
      <c r="L157" s="6">
        <v>163</v>
      </c>
      <c r="M157" s="6">
        <v>162</v>
      </c>
      <c r="N157" s="6">
        <v>181</v>
      </c>
      <c r="O157" s="7">
        <v>232</v>
      </c>
      <c r="P157" s="7">
        <v>186</v>
      </c>
      <c r="Q157" s="7">
        <v>177</v>
      </c>
      <c r="R157" s="7">
        <v>173</v>
      </c>
      <c r="S157" s="7">
        <v>241</v>
      </c>
      <c r="T157" s="7">
        <v>238</v>
      </c>
      <c r="U157" s="6">
        <v>562</v>
      </c>
      <c r="V157" s="229"/>
    </row>
    <row r="158" spans="1:22" ht="20.100000000000001" customHeight="1">
      <c r="A158" s="53" t="s">
        <v>207</v>
      </c>
      <c r="B158" s="6">
        <v>1699</v>
      </c>
      <c r="C158" s="6">
        <v>3436</v>
      </c>
      <c r="D158" s="6">
        <v>1634</v>
      </c>
      <c r="E158" s="21">
        <v>1802</v>
      </c>
      <c r="F158" s="6">
        <v>112</v>
      </c>
      <c r="G158" s="6">
        <v>142</v>
      </c>
      <c r="H158" s="6">
        <v>139</v>
      </c>
      <c r="I158" s="6">
        <v>154</v>
      </c>
      <c r="J158" s="6">
        <v>156</v>
      </c>
      <c r="K158" s="6">
        <v>171</v>
      </c>
      <c r="L158" s="6">
        <v>181</v>
      </c>
      <c r="M158" s="6">
        <v>189</v>
      </c>
      <c r="N158" s="6">
        <v>251</v>
      </c>
      <c r="O158" s="7">
        <v>295</v>
      </c>
      <c r="P158" s="7">
        <v>241</v>
      </c>
      <c r="Q158" s="7">
        <v>235</v>
      </c>
      <c r="R158" s="7">
        <v>211</v>
      </c>
      <c r="S158" s="7">
        <v>223</v>
      </c>
      <c r="T158" s="7">
        <v>231</v>
      </c>
      <c r="U158" s="6">
        <v>505</v>
      </c>
      <c r="V158" s="229"/>
    </row>
    <row r="159" spans="1:22" ht="20.100000000000001" customHeight="1">
      <c r="A159" s="53" t="s">
        <v>208</v>
      </c>
      <c r="B159" s="6">
        <v>1756</v>
      </c>
      <c r="C159" s="6">
        <v>2653</v>
      </c>
      <c r="D159" s="6">
        <v>1375</v>
      </c>
      <c r="E159" s="21">
        <v>1278</v>
      </c>
      <c r="F159" s="6">
        <v>46</v>
      </c>
      <c r="G159" s="6">
        <v>59</v>
      </c>
      <c r="H159" s="6">
        <v>82</v>
      </c>
      <c r="I159" s="6">
        <v>83</v>
      </c>
      <c r="J159" s="6">
        <v>164</v>
      </c>
      <c r="K159" s="6">
        <v>233</v>
      </c>
      <c r="L159" s="6">
        <v>177</v>
      </c>
      <c r="M159" s="6">
        <v>159</v>
      </c>
      <c r="N159" s="6">
        <v>200</v>
      </c>
      <c r="O159" s="7">
        <v>256</v>
      </c>
      <c r="P159" s="7">
        <v>189</v>
      </c>
      <c r="Q159" s="7">
        <v>168</v>
      </c>
      <c r="R159" s="7">
        <v>141</v>
      </c>
      <c r="S159" s="7">
        <v>191</v>
      </c>
      <c r="T159" s="7">
        <v>169</v>
      </c>
      <c r="U159" s="6">
        <v>336</v>
      </c>
      <c r="V159" s="229"/>
    </row>
    <row r="160" spans="1:22" ht="20.100000000000001" customHeight="1">
      <c r="A160" s="53"/>
      <c r="B160" s="6"/>
      <c r="C160" s="6"/>
      <c r="D160" s="6"/>
      <c r="E160" s="21"/>
      <c r="F160" s="6"/>
      <c r="G160" s="6"/>
      <c r="H160" s="6"/>
      <c r="I160" s="6"/>
      <c r="J160" s="6"/>
      <c r="K160" s="6"/>
      <c r="L160" s="6"/>
      <c r="M160" s="6"/>
      <c r="N160" s="6"/>
      <c r="O160" s="7"/>
      <c r="P160" s="7"/>
      <c r="Q160" s="7"/>
      <c r="R160" s="7"/>
      <c r="S160" s="7"/>
      <c r="T160" s="7"/>
      <c r="U160" s="6"/>
      <c r="V160" s="229"/>
    </row>
    <row r="161" spans="1:22" ht="20.100000000000001" customHeight="1">
      <c r="A161" s="53" t="s">
        <v>83</v>
      </c>
      <c r="B161" s="6">
        <v>671</v>
      </c>
      <c r="C161" s="6">
        <v>1477</v>
      </c>
      <c r="D161" s="6">
        <v>705</v>
      </c>
      <c r="E161" s="21">
        <v>772</v>
      </c>
      <c r="F161" s="6">
        <v>43</v>
      </c>
      <c r="G161" s="6">
        <v>59</v>
      </c>
      <c r="H161" s="6">
        <v>66</v>
      </c>
      <c r="I161" s="6">
        <v>85</v>
      </c>
      <c r="J161" s="6">
        <v>73</v>
      </c>
      <c r="K161" s="6">
        <v>66</v>
      </c>
      <c r="L161" s="6">
        <v>86</v>
      </c>
      <c r="M161" s="6">
        <v>81</v>
      </c>
      <c r="N161" s="6">
        <v>92</v>
      </c>
      <c r="O161" s="7">
        <v>121</v>
      </c>
      <c r="P161" s="7">
        <v>130</v>
      </c>
      <c r="Q161" s="7">
        <v>86</v>
      </c>
      <c r="R161" s="7">
        <v>73</v>
      </c>
      <c r="S161" s="7">
        <v>106</v>
      </c>
      <c r="T161" s="7">
        <v>95</v>
      </c>
      <c r="U161" s="7">
        <v>215</v>
      </c>
      <c r="V161" s="229"/>
    </row>
    <row r="162" spans="1:22" ht="20.100000000000001" customHeight="1">
      <c r="A162" s="53"/>
      <c r="B162" s="6"/>
      <c r="C162" s="6"/>
      <c r="D162" s="6"/>
      <c r="E162" s="21"/>
      <c r="F162" s="6"/>
      <c r="G162" s="6"/>
      <c r="H162" s="6"/>
      <c r="I162" s="6"/>
      <c r="J162" s="6"/>
      <c r="K162" s="6"/>
      <c r="L162" s="6"/>
      <c r="M162" s="6"/>
      <c r="N162" s="6"/>
      <c r="O162" s="7"/>
      <c r="P162" s="7"/>
      <c r="Q162" s="7"/>
      <c r="R162" s="7"/>
      <c r="S162" s="7"/>
      <c r="T162" s="7"/>
      <c r="U162" s="7"/>
      <c r="V162" s="229"/>
    </row>
    <row r="163" spans="1:22" ht="20.100000000000001" customHeight="1">
      <c r="A163" s="53" t="s">
        <v>84</v>
      </c>
      <c r="B163" s="6">
        <v>915</v>
      </c>
      <c r="C163" s="6">
        <v>1821</v>
      </c>
      <c r="D163" s="6">
        <v>872</v>
      </c>
      <c r="E163" s="21">
        <v>949</v>
      </c>
      <c r="F163" s="6">
        <v>38</v>
      </c>
      <c r="G163" s="6">
        <v>55</v>
      </c>
      <c r="H163" s="6">
        <v>98</v>
      </c>
      <c r="I163" s="6">
        <v>92</v>
      </c>
      <c r="J163" s="6">
        <v>45</v>
      </c>
      <c r="K163" s="6">
        <v>58</v>
      </c>
      <c r="L163" s="6">
        <v>63</v>
      </c>
      <c r="M163" s="6">
        <v>66</v>
      </c>
      <c r="N163" s="6">
        <v>146</v>
      </c>
      <c r="O163" s="7">
        <v>211</v>
      </c>
      <c r="P163" s="7">
        <v>150</v>
      </c>
      <c r="Q163" s="7">
        <v>121</v>
      </c>
      <c r="R163" s="7">
        <v>111</v>
      </c>
      <c r="S163" s="7">
        <v>149</v>
      </c>
      <c r="T163" s="7">
        <v>167</v>
      </c>
      <c r="U163" s="7">
        <v>251</v>
      </c>
      <c r="V163" s="229"/>
    </row>
    <row r="164" spans="1:22" ht="20.100000000000001" customHeight="1">
      <c r="A164" s="53"/>
      <c r="B164" s="6"/>
      <c r="C164" s="6"/>
      <c r="D164" s="6"/>
      <c r="E164" s="21"/>
      <c r="F164" s="6"/>
      <c r="G164" s="6"/>
      <c r="H164" s="6"/>
      <c r="I164" s="6"/>
      <c r="J164" s="6"/>
      <c r="K164" s="6"/>
      <c r="L164" s="6"/>
      <c r="M164" s="6"/>
      <c r="N164" s="6"/>
      <c r="O164" s="7"/>
      <c r="P164" s="7"/>
      <c r="Q164" s="7"/>
      <c r="R164" s="7"/>
      <c r="S164" s="7"/>
      <c r="T164" s="7"/>
      <c r="U164" s="7"/>
      <c r="V164" s="229"/>
    </row>
    <row r="165" spans="1:22" ht="20.100000000000001" customHeight="1">
      <c r="A165" s="53" t="s">
        <v>209</v>
      </c>
      <c r="B165" s="6">
        <v>274</v>
      </c>
      <c r="C165" s="6">
        <v>528</v>
      </c>
      <c r="D165" s="6">
        <v>261</v>
      </c>
      <c r="E165" s="21">
        <v>267</v>
      </c>
      <c r="F165" s="6">
        <v>21</v>
      </c>
      <c r="G165" s="6">
        <v>15</v>
      </c>
      <c r="H165" s="6">
        <v>22</v>
      </c>
      <c r="I165" s="6">
        <v>27</v>
      </c>
      <c r="J165" s="6">
        <v>28</v>
      </c>
      <c r="K165" s="6">
        <v>24</v>
      </c>
      <c r="L165" s="6">
        <v>27</v>
      </c>
      <c r="M165" s="6">
        <v>29</v>
      </c>
      <c r="N165" s="6">
        <v>26</v>
      </c>
      <c r="O165" s="7">
        <v>53</v>
      </c>
      <c r="P165" s="7">
        <v>37</v>
      </c>
      <c r="Q165" s="7">
        <v>31</v>
      </c>
      <c r="R165" s="7">
        <v>22</v>
      </c>
      <c r="S165" s="7">
        <v>46</v>
      </c>
      <c r="T165" s="7">
        <v>42</v>
      </c>
      <c r="U165" s="6">
        <v>78</v>
      </c>
      <c r="V165" s="229"/>
    </row>
    <row r="166" spans="1:22" ht="20.100000000000001" customHeight="1">
      <c r="A166" s="53" t="s">
        <v>210</v>
      </c>
      <c r="B166" s="6">
        <v>311</v>
      </c>
      <c r="C166" s="6">
        <v>598</v>
      </c>
      <c r="D166" s="6">
        <v>288</v>
      </c>
      <c r="E166" s="21">
        <v>310</v>
      </c>
      <c r="F166" s="6">
        <v>22</v>
      </c>
      <c r="G166" s="6">
        <v>15</v>
      </c>
      <c r="H166" s="6">
        <v>17</v>
      </c>
      <c r="I166" s="6">
        <v>23</v>
      </c>
      <c r="J166" s="6">
        <v>33</v>
      </c>
      <c r="K166" s="6">
        <v>36</v>
      </c>
      <c r="L166" s="6">
        <v>32</v>
      </c>
      <c r="M166" s="6">
        <v>22</v>
      </c>
      <c r="N166" s="6">
        <v>24</v>
      </c>
      <c r="O166" s="7">
        <v>49</v>
      </c>
      <c r="P166" s="7">
        <v>52</v>
      </c>
      <c r="Q166" s="7">
        <v>49</v>
      </c>
      <c r="R166" s="7">
        <v>41</v>
      </c>
      <c r="S166" s="7">
        <v>34</v>
      </c>
      <c r="T166" s="7">
        <v>35</v>
      </c>
      <c r="U166" s="6">
        <v>114</v>
      </c>
      <c r="V166" s="229"/>
    </row>
    <row r="167" spans="1:22" ht="20.100000000000001" customHeight="1">
      <c r="A167" s="53"/>
      <c r="B167" s="6"/>
      <c r="C167" s="6"/>
      <c r="D167" s="6"/>
      <c r="E167" s="21"/>
      <c r="F167" s="6"/>
      <c r="G167" s="6"/>
      <c r="H167" s="6"/>
      <c r="I167" s="6"/>
      <c r="J167" s="6"/>
      <c r="K167" s="6"/>
      <c r="L167" s="6"/>
      <c r="M167" s="6"/>
      <c r="N167" s="6"/>
      <c r="O167" s="7"/>
      <c r="P167" s="7"/>
      <c r="Q167" s="7"/>
      <c r="R167" s="7"/>
      <c r="S167" s="7"/>
      <c r="T167" s="7"/>
      <c r="U167" s="6"/>
      <c r="V167" s="229"/>
    </row>
    <row r="168" spans="1:22" ht="20.100000000000001" customHeight="1">
      <c r="A168" s="53" t="s">
        <v>211</v>
      </c>
      <c r="B168" s="6">
        <v>152</v>
      </c>
      <c r="C168" s="6">
        <v>240</v>
      </c>
      <c r="D168" s="6">
        <v>126</v>
      </c>
      <c r="E168" s="21">
        <v>114</v>
      </c>
      <c r="F168" s="6">
        <v>8</v>
      </c>
      <c r="G168" s="6">
        <v>4</v>
      </c>
      <c r="H168" s="6">
        <v>6</v>
      </c>
      <c r="I168" s="6">
        <v>7</v>
      </c>
      <c r="J168" s="6">
        <v>18</v>
      </c>
      <c r="K168" s="6">
        <v>25</v>
      </c>
      <c r="L168" s="6">
        <v>15</v>
      </c>
      <c r="M168" s="6">
        <v>8</v>
      </c>
      <c r="N168" s="6">
        <v>18</v>
      </c>
      <c r="O168" s="7">
        <v>23</v>
      </c>
      <c r="P168" s="7">
        <v>18</v>
      </c>
      <c r="Q168" s="7">
        <v>23</v>
      </c>
      <c r="R168" s="7">
        <v>10</v>
      </c>
      <c r="S168" s="7">
        <v>9</v>
      </c>
      <c r="T168" s="7">
        <v>20</v>
      </c>
      <c r="U168" s="6">
        <v>28</v>
      </c>
      <c r="V168" s="229"/>
    </row>
    <row r="169" spans="1:22" ht="20.100000000000001" customHeight="1">
      <c r="A169" s="53" t="s">
        <v>212</v>
      </c>
      <c r="B169" s="6">
        <v>323</v>
      </c>
      <c r="C169" s="6">
        <v>607</v>
      </c>
      <c r="D169" s="6">
        <v>296</v>
      </c>
      <c r="E169" s="21">
        <v>311</v>
      </c>
      <c r="F169" s="6">
        <v>14</v>
      </c>
      <c r="G169" s="6">
        <v>15</v>
      </c>
      <c r="H169" s="6">
        <v>24</v>
      </c>
      <c r="I169" s="6">
        <v>23</v>
      </c>
      <c r="J169" s="6">
        <v>16</v>
      </c>
      <c r="K169" s="6">
        <v>25</v>
      </c>
      <c r="L169" s="6">
        <v>35</v>
      </c>
      <c r="M169" s="6">
        <v>31</v>
      </c>
      <c r="N169" s="6">
        <v>41</v>
      </c>
      <c r="O169" s="7">
        <v>47</v>
      </c>
      <c r="P169" s="7">
        <v>33</v>
      </c>
      <c r="Q169" s="7">
        <v>30</v>
      </c>
      <c r="R169" s="7">
        <v>38</v>
      </c>
      <c r="S169" s="7">
        <v>57</v>
      </c>
      <c r="T169" s="7">
        <v>60</v>
      </c>
      <c r="U169" s="6">
        <v>118</v>
      </c>
      <c r="V169" s="229"/>
    </row>
    <row r="170" spans="1:22" ht="20.100000000000001" customHeight="1">
      <c r="A170" s="58"/>
      <c r="B170" s="10"/>
      <c r="C170" s="10"/>
      <c r="D170" s="10"/>
      <c r="E170" s="63"/>
      <c r="F170" s="10"/>
      <c r="G170" s="10"/>
      <c r="H170" s="10"/>
      <c r="I170" s="10"/>
      <c r="J170" s="10"/>
      <c r="K170" s="10"/>
      <c r="L170" s="10"/>
      <c r="M170" s="10"/>
      <c r="N170" s="10"/>
      <c r="O170" s="11"/>
      <c r="P170" s="11"/>
      <c r="Q170" s="11"/>
      <c r="R170" s="11"/>
      <c r="S170" s="11"/>
      <c r="T170" s="11"/>
      <c r="U170" s="11"/>
    </row>
    <row r="171" spans="1:22" s="69" customFormat="1" ht="20.100000000000001" customHeight="1">
      <c r="A171" s="220" t="s">
        <v>482</v>
      </c>
      <c r="B171" s="75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221"/>
      <c r="O171" s="222"/>
      <c r="P171" s="222"/>
      <c r="Q171" s="222"/>
      <c r="R171" s="222"/>
      <c r="S171" s="222"/>
      <c r="T171" s="222"/>
      <c r="U171" s="222"/>
      <c r="V171" s="228"/>
    </row>
    <row r="172" spans="1:22" s="69" customFormat="1" ht="20.100000000000001" customHeight="1">
      <c r="A172" s="220" t="s">
        <v>483</v>
      </c>
      <c r="B172" s="75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221"/>
      <c r="O172" s="222"/>
      <c r="P172" s="222"/>
      <c r="Q172" s="222"/>
      <c r="R172" s="222"/>
      <c r="S172" s="222"/>
      <c r="T172" s="222"/>
      <c r="U172" s="222"/>
      <c r="V172" s="228"/>
    </row>
    <row r="173" spans="1:22">
      <c r="A173" s="75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</row>
    <row r="174" spans="1:22">
      <c r="A174" s="75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</row>
    <row r="175" spans="1:22">
      <c r="A175" s="75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</row>
    <row r="176" spans="1:22" s="298" customFormat="1" ht="20.100000000000001" customHeight="1">
      <c r="A176" s="355">
        <v>6</v>
      </c>
      <c r="B176" s="355"/>
      <c r="C176" s="355"/>
      <c r="D176" s="355"/>
      <c r="E176" s="355"/>
      <c r="F176" s="355"/>
      <c r="G176" s="355"/>
      <c r="H176" s="355"/>
      <c r="I176" s="355"/>
      <c r="J176" s="355"/>
      <c r="K176" s="353">
        <v>7</v>
      </c>
      <c r="L176" s="353"/>
      <c r="M176" s="353"/>
      <c r="N176" s="353"/>
      <c r="O176" s="353"/>
      <c r="P176" s="353"/>
      <c r="Q176" s="353"/>
      <c r="R176" s="353"/>
      <c r="S176" s="353"/>
      <c r="T176" s="353"/>
      <c r="U176" s="353"/>
    </row>
    <row r="177" spans="1:12">
      <c r="A177" s="75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</row>
    <row r="178" spans="1:12">
      <c r="A178" s="75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</row>
    <row r="179" spans="1:12">
      <c r="A179" s="75"/>
      <c r="B179" s="6"/>
      <c r="C179" s="6"/>
      <c r="D179" s="6"/>
      <c r="E179" s="6"/>
      <c r="F179" s="56"/>
      <c r="G179" s="56"/>
      <c r="H179" s="56"/>
      <c r="I179" s="6"/>
      <c r="J179" s="6"/>
      <c r="K179" s="6"/>
      <c r="L179" s="6"/>
    </row>
    <row r="181" spans="1:12" ht="18" customHeight="1"/>
    <row r="183" spans="1:12" ht="13.5" customHeight="1"/>
    <row r="184" spans="1:12" ht="13.5" customHeight="1"/>
    <row r="243" ht="18" customHeight="1"/>
    <row r="304" ht="18" customHeight="1"/>
    <row r="306" ht="13.5" customHeight="1"/>
    <row r="307" ht="13.5" customHeight="1"/>
    <row r="361" spans="6:8" ht="13.5" customHeight="1"/>
    <row r="363" spans="6:8">
      <c r="F363" s="76"/>
      <c r="G363" s="76"/>
      <c r="H363" s="76"/>
    </row>
    <row r="366" spans="6:8" ht="18" customHeight="1"/>
    <row r="368" spans="6:8" ht="13.5" customHeight="1"/>
    <row r="369" ht="13.5" customHeight="1"/>
    <row r="428" ht="18" customHeight="1"/>
    <row r="430" ht="13.5" customHeight="1"/>
    <row r="431" ht="13.5" customHeight="1"/>
    <row r="489" ht="18" customHeight="1"/>
    <row r="491" ht="13.5" customHeight="1"/>
    <row r="492" ht="13.5" customHeight="1"/>
    <row r="550" ht="18" customHeight="1"/>
    <row r="552" ht="13.5" customHeight="1"/>
    <row r="553" ht="13.5" customHeight="1"/>
    <row r="612" ht="18" customHeight="1"/>
    <row r="614" ht="13.5" customHeight="1"/>
    <row r="615" ht="13.5" customHeight="1"/>
    <row r="671" ht="18" customHeight="1"/>
    <row r="673" ht="18" customHeight="1"/>
    <row r="675" ht="13.5" customHeight="1"/>
    <row r="676" ht="13.5" customHeight="1"/>
    <row r="735" ht="18" customHeight="1"/>
    <row r="737" ht="13.5" customHeight="1"/>
    <row r="738" ht="13.5" customHeight="1"/>
  </sheetData>
  <mergeCells count="28">
    <mergeCell ref="A60:J60"/>
    <mergeCell ref="K60:U60"/>
    <mergeCell ref="A118:J118"/>
    <mergeCell ref="K118:U118"/>
    <mergeCell ref="A176:J176"/>
    <mergeCell ref="K176:U176"/>
    <mergeCell ref="P4:P5"/>
    <mergeCell ref="U4:U5"/>
    <mergeCell ref="Q4:Q5"/>
    <mergeCell ref="R4:R5"/>
    <mergeCell ref="S4:S5"/>
    <mergeCell ref="T4:T5"/>
    <mergeCell ref="O4:O5"/>
    <mergeCell ref="B1:I1"/>
    <mergeCell ref="B4:B5"/>
    <mergeCell ref="A4:A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2"/>
  <conditionalFormatting sqref="B11:E11">
    <cfRule type="cellIs" dxfId="1" priority="1" stopIfTrue="1" operator="between">
      <formula>1</formula>
      <formula>3</formula>
    </cfRule>
  </conditionalFormatting>
  <printOptions horizontalCentered="1"/>
  <pageMargins left="0.39370078740157483" right="0.39370078740157483" top="0.39370078740157483" bottom="0.39370078740157483" header="0.51181102362204722" footer="0.55118110236220474"/>
  <pageSetup paperSize="9" scale="45" firstPageNumber="2" pageOrder="overThenDown" orientation="landscape" r:id="rId1"/>
  <headerFooter alignWithMargins="0"/>
  <rowBreaks count="2" manualBreakCount="2">
    <brk id="60" max="20" man="1"/>
    <brk id="118" max="2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57"/>
  <sheetViews>
    <sheetView zoomScale="50" zoomScaleNormal="50" zoomScaleSheetLayoutView="48" workbookViewId="0">
      <pane ySplit="5" topLeftCell="A6" activePane="bottomLeft" state="frozen"/>
      <selection pane="bottomLeft" activeCell="A3" sqref="A3:B3"/>
    </sheetView>
  </sheetViews>
  <sheetFormatPr defaultRowHeight="13.5"/>
  <cols>
    <col min="1" max="1" width="25.625" style="24" customWidth="1"/>
    <col min="2" max="5" width="12.625" style="24" customWidth="1"/>
    <col min="6" max="12" width="12.125" style="37" customWidth="1"/>
    <col min="13" max="13" width="12.125" style="38" customWidth="1"/>
    <col min="14" max="21" width="12.125" style="37" customWidth="1"/>
    <col min="22" max="22" width="12.625" style="24" customWidth="1"/>
    <col min="23" max="16384" width="9" style="24"/>
  </cols>
  <sheetData>
    <row r="1" spans="1:22" ht="26.1" customHeight="1">
      <c r="B1" s="346" t="s">
        <v>57</v>
      </c>
      <c r="C1" s="346"/>
      <c r="D1" s="346"/>
      <c r="E1" s="346"/>
      <c r="F1" s="346"/>
      <c r="G1" s="346"/>
      <c r="H1" s="346"/>
      <c r="I1" s="346"/>
      <c r="J1" s="34"/>
      <c r="K1" s="35"/>
      <c r="L1" s="32"/>
      <c r="M1" s="32"/>
      <c r="N1" s="32"/>
      <c r="O1" s="32"/>
      <c r="P1" s="36"/>
      <c r="Q1" s="36"/>
      <c r="R1" s="36"/>
      <c r="S1" s="36"/>
      <c r="T1" s="36"/>
      <c r="U1" s="36"/>
    </row>
    <row r="2" spans="1:22" ht="12.95" customHeight="1">
      <c r="C2" s="31"/>
      <c r="D2" s="31"/>
      <c r="E2" s="31"/>
      <c r="F2" s="34"/>
      <c r="G2" s="34"/>
      <c r="H2" s="34"/>
      <c r="I2" s="34"/>
      <c r="J2" s="34"/>
      <c r="K2" s="34"/>
    </row>
    <row r="3" spans="1:22" ht="24.95" customHeight="1">
      <c r="A3" s="356" t="s">
        <v>34</v>
      </c>
      <c r="B3" s="356"/>
      <c r="C3" s="25"/>
      <c r="D3" s="25"/>
      <c r="F3" s="77"/>
      <c r="H3" s="34"/>
      <c r="I3" s="34"/>
      <c r="J3" s="34"/>
      <c r="K3" s="34"/>
      <c r="L3" s="78"/>
      <c r="O3" s="44"/>
      <c r="P3" s="40" t="s">
        <v>514</v>
      </c>
      <c r="U3" s="44"/>
    </row>
    <row r="4" spans="1:22" s="79" customFormat="1" ht="23.1" customHeight="1">
      <c r="A4" s="349" t="s">
        <v>4</v>
      </c>
      <c r="B4" s="347" t="s">
        <v>35</v>
      </c>
      <c r="C4" s="347" t="s">
        <v>9</v>
      </c>
      <c r="D4" s="347" t="s">
        <v>36</v>
      </c>
      <c r="E4" s="358" t="s">
        <v>37</v>
      </c>
      <c r="F4" s="347" t="s">
        <v>19</v>
      </c>
      <c r="G4" s="347" t="s">
        <v>20</v>
      </c>
      <c r="H4" s="347" t="s">
        <v>21</v>
      </c>
      <c r="I4" s="347" t="s">
        <v>22</v>
      </c>
      <c r="J4" s="347" t="s">
        <v>23</v>
      </c>
      <c r="K4" s="347" t="s">
        <v>24</v>
      </c>
      <c r="L4" s="347" t="s">
        <v>25</v>
      </c>
      <c r="M4" s="347" t="s">
        <v>26</v>
      </c>
      <c r="N4" s="344" t="s">
        <v>27</v>
      </c>
      <c r="O4" s="344" t="s">
        <v>28</v>
      </c>
      <c r="P4" s="344" t="s">
        <v>29</v>
      </c>
      <c r="Q4" s="344" t="s">
        <v>30</v>
      </c>
      <c r="R4" s="344" t="s">
        <v>31</v>
      </c>
      <c r="S4" s="344" t="s">
        <v>32</v>
      </c>
      <c r="T4" s="344" t="s">
        <v>33</v>
      </c>
      <c r="U4" s="351" t="s">
        <v>18</v>
      </c>
    </row>
    <row r="5" spans="1:22" s="79" customFormat="1" ht="17.100000000000001" customHeight="1">
      <c r="A5" s="350"/>
      <c r="B5" s="348"/>
      <c r="C5" s="348"/>
      <c r="D5" s="348"/>
      <c r="E5" s="359"/>
      <c r="F5" s="348"/>
      <c r="G5" s="348"/>
      <c r="H5" s="348"/>
      <c r="I5" s="348"/>
      <c r="J5" s="348"/>
      <c r="K5" s="348"/>
      <c r="L5" s="348"/>
      <c r="M5" s="348"/>
      <c r="N5" s="345"/>
      <c r="O5" s="345"/>
      <c r="P5" s="345"/>
      <c r="Q5" s="345"/>
      <c r="R5" s="345"/>
      <c r="S5" s="345"/>
      <c r="T5" s="345"/>
      <c r="U5" s="352"/>
    </row>
    <row r="6" spans="1:22" ht="21.95" customHeight="1">
      <c r="A6" s="80"/>
      <c r="B6" s="271"/>
      <c r="C6" s="272"/>
      <c r="D6" s="272"/>
      <c r="E6" s="273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</row>
    <row r="7" spans="1:22" s="31" customFormat="1" ht="24.95" customHeight="1">
      <c r="A7" s="93" t="s">
        <v>5</v>
      </c>
      <c r="B7" s="9">
        <f>SUM(B9:B102)</f>
        <v>38552</v>
      </c>
      <c r="C7" s="9">
        <f>SUM(C9:C102)</f>
        <v>75767</v>
      </c>
      <c r="D7" s="9">
        <f>SUM(D9:D102)</f>
        <v>36871</v>
      </c>
      <c r="E7" s="105">
        <f>SUBTOTAL(9,E9:E56,E61:E102)</f>
        <v>38896</v>
      </c>
      <c r="F7" s="7">
        <f>SUM(F9:F102)</f>
        <v>3053</v>
      </c>
      <c r="G7" s="7">
        <f>SUM(G9:G102)</f>
        <v>2974</v>
      </c>
      <c r="H7" s="7">
        <f>SUM(H9:H102)</f>
        <v>2861</v>
      </c>
      <c r="I7" s="7">
        <f>SUM(I9:I102)</f>
        <v>3021</v>
      </c>
      <c r="J7" s="7">
        <f>SUM(J9:J102)</f>
        <v>3598</v>
      </c>
      <c r="K7" s="7">
        <f>SUBTOTAL(9,K9:K56,K61:K102)</f>
        <v>4066</v>
      </c>
      <c r="L7" s="7">
        <f>SUM(L9:L102)</f>
        <v>4382</v>
      </c>
      <c r="M7" s="7">
        <f>SUM(M9:M102)</f>
        <v>4694</v>
      </c>
      <c r="N7" s="7">
        <f>SUM(N9:N102)</f>
        <v>5514</v>
      </c>
      <c r="O7" s="7">
        <f>SUM(O9:O102)</f>
        <v>6179</v>
      </c>
      <c r="P7" s="7">
        <f>SUBTOTAL(9,P9:P56,P61:P102)</f>
        <v>5248</v>
      </c>
      <c r="Q7" s="7">
        <f>SUM(Q9:Q102)</f>
        <v>4359</v>
      </c>
      <c r="R7" s="7">
        <f>SUM(R9:R102)</f>
        <v>4033</v>
      </c>
      <c r="S7" s="7">
        <f>SUM(S9:S102)</f>
        <v>5099</v>
      </c>
      <c r="T7" s="7">
        <f>SUM(T9:T102)</f>
        <v>5124</v>
      </c>
      <c r="U7" s="7">
        <f>SUM(U9:U102)</f>
        <v>11562</v>
      </c>
      <c r="V7" s="227"/>
    </row>
    <row r="8" spans="1:22" s="227" customFormat="1" ht="21.95" customHeight="1">
      <c r="A8" s="231"/>
      <c r="B8" s="239"/>
      <c r="C8" s="240"/>
      <c r="D8" s="240"/>
      <c r="E8" s="241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</row>
    <row r="9" spans="1:22" ht="20.100000000000001" customHeight="1">
      <c r="A9" s="53" t="s">
        <v>213</v>
      </c>
      <c r="B9" s="6">
        <v>217</v>
      </c>
      <c r="C9" s="6">
        <v>435</v>
      </c>
      <c r="D9" s="6">
        <v>231</v>
      </c>
      <c r="E9" s="21">
        <v>204</v>
      </c>
      <c r="F9" s="103">
        <v>20</v>
      </c>
      <c r="G9" s="103">
        <v>13</v>
      </c>
      <c r="H9" s="103">
        <v>14</v>
      </c>
      <c r="I9" s="103">
        <v>22</v>
      </c>
      <c r="J9" s="103">
        <v>36</v>
      </c>
      <c r="K9" s="103">
        <v>41</v>
      </c>
      <c r="L9" s="103">
        <v>35</v>
      </c>
      <c r="M9" s="103">
        <v>24</v>
      </c>
      <c r="N9" s="103">
        <v>31</v>
      </c>
      <c r="O9" s="103">
        <v>32</v>
      </c>
      <c r="P9" s="103">
        <v>39</v>
      </c>
      <c r="Q9" s="103">
        <v>28</v>
      </c>
      <c r="R9" s="103">
        <v>25</v>
      </c>
      <c r="S9" s="103">
        <v>15</v>
      </c>
      <c r="T9" s="103">
        <v>15</v>
      </c>
      <c r="U9" s="103">
        <v>45</v>
      </c>
      <c r="V9" s="227"/>
    </row>
    <row r="10" spans="1:22" ht="20.100000000000001" customHeight="1">
      <c r="A10" s="53" t="s">
        <v>214</v>
      </c>
      <c r="B10" s="6">
        <v>795</v>
      </c>
      <c r="C10" s="6">
        <v>1780</v>
      </c>
      <c r="D10" s="6">
        <v>844</v>
      </c>
      <c r="E10" s="21">
        <v>936</v>
      </c>
      <c r="F10" s="103">
        <v>50</v>
      </c>
      <c r="G10" s="103">
        <v>54</v>
      </c>
      <c r="H10" s="103">
        <v>94</v>
      </c>
      <c r="I10" s="103">
        <v>101</v>
      </c>
      <c r="J10" s="103">
        <v>73</v>
      </c>
      <c r="K10" s="103">
        <v>77</v>
      </c>
      <c r="L10" s="103">
        <v>81</v>
      </c>
      <c r="M10" s="103">
        <v>102</v>
      </c>
      <c r="N10" s="103">
        <v>126</v>
      </c>
      <c r="O10" s="103">
        <v>128</v>
      </c>
      <c r="P10" s="103">
        <v>117</v>
      </c>
      <c r="Q10" s="103">
        <v>100</v>
      </c>
      <c r="R10" s="103">
        <v>116</v>
      </c>
      <c r="S10" s="103">
        <v>170</v>
      </c>
      <c r="T10" s="103">
        <v>149</v>
      </c>
      <c r="U10" s="103">
        <v>242</v>
      </c>
      <c r="V10" s="227"/>
    </row>
    <row r="11" spans="1:22" ht="20.100000000000001" customHeight="1">
      <c r="A11" s="53"/>
      <c r="B11" s="6"/>
      <c r="C11" s="6"/>
      <c r="D11" s="6"/>
      <c r="E11" s="21"/>
      <c r="F11" s="7"/>
      <c r="G11" s="7"/>
      <c r="H11" s="7"/>
      <c r="I11" s="13"/>
      <c r="J11" s="13"/>
      <c r="K11" s="14"/>
      <c r="L11" s="14"/>
      <c r="M11" s="82"/>
      <c r="N11" s="7"/>
      <c r="O11" s="7"/>
      <c r="P11" s="7"/>
      <c r="Q11" s="7"/>
      <c r="R11" s="7"/>
      <c r="S11" s="7"/>
      <c r="T11" s="7"/>
      <c r="U11" s="7"/>
      <c r="V11" s="227"/>
    </row>
    <row r="12" spans="1:22" s="37" customFormat="1" ht="20.100000000000001" customHeight="1">
      <c r="A12" s="74" t="s">
        <v>215</v>
      </c>
      <c r="B12" s="7">
        <v>559</v>
      </c>
      <c r="C12" s="7">
        <v>1143</v>
      </c>
      <c r="D12" s="7">
        <v>551</v>
      </c>
      <c r="E12" s="105">
        <v>592</v>
      </c>
      <c r="F12" s="104">
        <v>43</v>
      </c>
      <c r="G12" s="104">
        <v>36</v>
      </c>
      <c r="H12" s="104">
        <v>20</v>
      </c>
      <c r="I12" s="104">
        <v>46</v>
      </c>
      <c r="J12" s="104">
        <v>39</v>
      </c>
      <c r="K12" s="104">
        <v>71</v>
      </c>
      <c r="L12" s="104">
        <v>68</v>
      </c>
      <c r="M12" s="104">
        <v>74</v>
      </c>
      <c r="N12" s="104">
        <v>55</v>
      </c>
      <c r="O12" s="104">
        <v>68</v>
      </c>
      <c r="P12" s="104">
        <v>65</v>
      </c>
      <c r="Q12" s="104">
        <v>81</v>
      </c>
      <c r="R12" s="104">
        <v>71</v>
      </c>
      <c r="S12" s="104">
        <v>100</v>
      </c>
      <c r="T12" s="104">
        <v>87</v>
      </c>
      <c r="U12" s="104">
        <v>219</v>
      </c>
      <c r="V12" s="227"/>
    </row>
    <row r="13" spans="1:22" ht="20.100000000000001" customHeight="1">
      <c r="A13" s="53" t="s">
        <v>216</v>
      </c>
      <c r="B13" s="6">
        <v>525</v>
      </c>
      <c r="C13" s="6">
        <v>1083</v>
      </c>
      <c r="D13" s="6">
        <v>523</v>
      </c>
      <c r="E13" s="21">
        <v>560</v>
      </c>
      <c r="F13" s="103">
        <v>53</v>
      </c>
      <c r="G13" s="103">
        <v>23</v>
      </c>
      <c r="H13" s="103">
        <v>34</v>
      </c>
      <c r="I13" s="103">
        <v>62</v>
      </c>
      <c r="J13" s="103">
        <v>79</v>
      </c>
      <c r="K13" s="103">
        <v>80</v>
      </c>
      <c r="L13" s="103">
        <v>72</v>
      </c>
      <c r="M13" s="103">
        <v>63</v>
      </c>
      <c r="N13" s="103">
        <v>81</v>
      </c>
      <c r="O13" s="103">
        <v>101</v>
      </c>
      <c r="P13" s="103">
        <v>57</v>
      </c>
      <c r="Q13" s="103">
        <v>58</v>
      </c>
      <c r="R13" s="103">
        <v>62</v>
      </c>
      <c r="S13" s="103">
        <v>62</v>
      </c>
      <c r="T13" s="103">
        <v>74</v>
      </c>
      <c r="U13" s="103">
        <v>122</v>
      </c>
      <c r="V13" s="227"/>
    </row>
    <row r="14" spans="1:22" ht="20.100000000000001" customHeight="1">
      <c r="A14" s="53" t="s">
        <v>217</v>
      </c>
      <c r="B14" s="6">
        <v>643</v>
      </c>
      <c r="C14" s="6">
        <v>1335</v>
      </c>
      <c r="D14" s="6">
        <v>662</v>
      </c>
      <c r="E14" s="21">
        <v>673</v>
      </c>
      <c r="F14" s="103">
        <v>29</v>
      </c>
      <c r="G14" s="103">
        <v>31</v>
      </c>
      <c r="H14" s="103">
        <v>72</v>
      </c>
      <c r="I14" s="103">
        <v>103</v>
      </c>
      <c r="J14" s="103">
        <v>63</v>
      </c>
      <c r="K14" s="103">
        <v>44</v>
      </c>
      <c r="L14" s="103">
        <v>38</v>
      </c>
      <c r="M14" s="103">
        <v>49</v>
      </c>
      <c r="N14" s="103">
        <v>104</v>
      </c>
      <c r="O14" s="103">
        <v>138</v>
      </c>
      <c r="P14" s="103">
        <v>103</v>
      </c>
      <c r="Q14" s="103">
        <v>83</v>
      </c>
      <c r="R14" s="103">
        <v>65</v>
      </c>
      <c r="S14" s="103">
        <v>89</v>
      </c>
      <c r="T14" s="103">
        <v>111</v>
      </c>
      <c r="U14" s="103">
        <v>213</v>
      </c>
      <c r="V14" s="227"/>
    </row>
    <row r="15" spans="1:22" ht="19.5" customHeight="1">
      <c r="A15" s="53"/>
      <c r="B15" s="6"/>
      <c r="C15" s="6"/>
      <c r="D15" s="6"/>
      <c r="E15" s="21"/>
      <c r="F15" s="104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227"/>
    </row>
    <row r="16" spans="1:22" ht="20.100000000000001" customHeight="1">
      <c r="A16" s="53" t="s">
        <v>218</v>
      </c>
      <c r="B16" s="6">
        <v>824</v>
      </c>
      <c r="C16" s="6">
        <v>1571</v>
      </c>
      <c r="D16" s="6">
        <v>799</v>
      </c>
      <c r="E16" s="21">
        <v>772</v>
      </c>
      <c r="F16" s="103">
        <v>44</v>
      </c>
      <c r="G16" s="103">
        <v>38</v>
      </c>
      <c r="H16" s="103">
        <v>52</v>
      </c>
      <c r="I16" s="103">
        <v>71</v>
      </c>
      <c r="J16" s="103">
        <v>118</v>
      </c>
      <c r="K16" s="103">
        <v>104</v>
      </c>
      <c r="L16" s="103">
        <v>95</v>
      </c>
      <c r="M16" s="103">
        <v>75</v>
      </c>
      <c r="N16" s="103">
        <v>113</v>
      </c>
      <c r="O16" s="103">
        <v>147</v>
      </c>
      <c r="P16" s="103">
        <v>117</v>
      </c>
      <c r="Q16" s="103">
        <v>73</v>
      </c>
      <c r="R16" s="103">
        <v>89</v>
      </c>
      <c r="S16" s="103">
        <v>93</v>
      </c>
      <c r="T16" s="103">
        <v>118</v>
      </c>
      <c r="U16" s="103">
        <v>224</v>
      </c>
      <c r="V16" s="227"/>
    </row>
    <row r="17" spans="1:22" ht="20.100000000000001" customHeight="1">
      <c r="A17" s="53" t="s">
        <v>219</v>
      </c>
      <c r="B17" s="6">
        <v>506</v>
      </c>
      <c r="C17" s="6">
        <v>983</v>
      </c>
      <c r="D17" s="6">
        <v>483</v>
      </c>
      <c r="E17" s="21">
        <v>500</v>
      </c>
      <c r="F17" s="103">
        <v>20</v>
      </c>
      <c r="G17" s="103">
        <v>29</v>
      </c>
      <c r="H17" s="103">
        <v>31</v>
      </c>
      <c r="I17" s="103">
        <v>37</v>
      </c>
      <c r="J17" s="103">
        <v>58</v>
      </c>
      <c r="K17" s="103">
        <v>62</v>
      </c>
      <c r="L17" s="103">
        <v>64</v>
      </c>
      <c r="M17" s="103">
        <v>35</v>
      </c>
      <c r="N17" s="103">
        <v>64</v>
      </c>
      <c r="O17" s="103">
        <v>88</v>
      </c>
      <c r="P17" s="103">
        <v>71</v>
      </c>
      <c r="Q17" s="103">
        <v>57</v>
      </c>
      <c r="R17" s="103">
        <v>66</v>
      </c>
      <c r="S17" s="103">
        <v>68</v>
      </c>
      <c r="T17" s="103">
        <v>65</v>
      </c>
      <c r="U17" s="103">
        <v>168</v>
      </c>
      <c r="V17" s="227"/>
    </row>
    <row r="18" spans="1:22" ht="20.100000000000001" customHeight="1">
      <c r="A18" s="53" t="s">
        <v>220</v>
      </c>
      <c r="B18" s="6">
        <v>415</v>
      </c>
      <c r="C18" s="6">
        <v>982</v>
      </c>
      <c r="D18" s="6">
        <v>487</v>
      </c>
      <c r="E18" s="21">
        <v>495</v>
      </c>
      <c r="F18" s="103">
        <v>38</v>
      </c>
      <c r="G18" s="103">
        <v>51</v>
      </c>
      <c r="H18" s="103">
        <v>94</v>
      </c>
      <c r="I18" s="103">
        <v>72</v>
      </c>
      <c r="J18" s="103">
        <v>46</v>
      </c>
      <c r="K18" s="103">
        <v>29</v>
      </c>
      <c r="L18" s="103">
        <v>56</v>
      </c>
      <c r="M18" s="103">
        <v>67</v>
      </c>
      <c r="N18" s="103">
        <v>107</v>
      </c>
      <c r="O18" s="103">
        <v>113</v>
      </c>
      <c r="P18" s="103">
        <v>82</v>
      </c>
      <c r="Q18" s="103">
        <v>35</v>
      </c>
      <c r="R18" s="103">
        <v>35</v>
      </c>
      <c r="S18" s="103">
        <v>44</v>
      </c>
      <c r="T18" s="103">
        <v>32</v>
      </c>
      <c r="U18" s="103">
        <v>81</v>
      </c>
      <c r="V18" s="227"/>
    </row>
    <row r="19" spans="1:22" ht="20.100000000000001" customHeight="1">
      <c r="A19" s="53" t="s">
        <v>221</v>
      </c>
      <c r="B19" s="6">
        <v>139</v>
      </c>
      <c r="C19" s="6">
        <v>264</v>
      </c>
      <c r="D19" s="6">
        <v>123</v>
      </c>
      <c r="E19" s="21">
        <v>141</v>
      </c>
      <c r="F19" s="103">
        <v>13</v>
      </c>
      <c r="G19" s="103">
        <v>8</v>
      </c>
      <c r="H19" s="103">
        <v>8</v>
      </c>
      <c r="I19" s="103">
        <v>7</v>
      </c>
      <c r="J19" s="103">
        <v>11</v>
      </c>
      <c r="K19" s="103">
        <v>15</v>
      </c>
      <c r="L19" s="103">
        <v>11</v>
      </c>
      <c r="M19" s="103">
        <v>16</v>
      </c>
      <c r="N19" s="103">
        <v>15</v>
      </c>
      <c r="O19" s="103">
        <v>25</v>
      </c>
      <c r="P19" s="103">
        <v>15</v>
      </c>
      <c r="Q19" s="103">
        <v>12</v>
      </c>
      <c r="R19" s="103">
        <v>12</v>
      </c>
      <c r="S19" s="103">
        <v>27</v>
      </c>
      <c r="T19" s="103">
        <v>16</v>
      </c>
      <c r="U19" s="103">
        <v>53</v>
      </c>
      <c r="V19" s="227"/>
    </row>
    <row r="20" spans="1:22" ht="20.100000000000001" customHeight="1">
      <c r="A20" s="53"/>
      <c r="B20" s="6"/>
      <c r="C20" s="6"/>
      <c r="D20" s="6"/>
      <c r="E20" s="21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227"/>
    </row>
    <row r="21" spans="1:22" ht="20.100000000000001" customHeight="1">
      <c r="A21" s="53" t="s">
        <v>222</v>
      </c>
      <c r="B21" s="6">
        <v>699</v>
      </c>
      <c r="C21" s="6">
        <v>1354</v>
      </c>
      <c r="D21" s="6">
        <v>671</v>
      </c>
      <c r="E21" s="21">
        <v>683</v>
      </c>
      <c r="F21" s="103">
        <v>52</v>
      </c>
      <c r="G21" s="103">
        <v>36</v>
      </c>
      <c r="H21" s="103">
        <v>36</v>
      </c>
      <c r="I21" s="103">
        <v>59</v>
      </c>
      <c r="J21" s="103">
        <v>74</v>
      </c>
      <c r="K21" s="103">
        <v>78</v>
      </c>
      <c r="L21" s="103">
        <v>70</v>
      </c>
      <c r="M21" s="103">
        <v>85</v>
      </c>
      <c r="N21" s="103">
        <v>85</v>
      </c>
      <c r="O21" s="103">
        <v>119</v>
      </c>
      <c r="P21" s="103">
        <v>97</v>
      </c>
      <c r="Q21" s="103">
        <v>67</v>
      </c>
      <c r="R21" s="103">
        <v>63</v>
      </c>
      <c r="S21" s="103">
        <v>89</v>
      </c>
      <c r="T21" s="103">
        <v>96</v>
      </c>
      <c r="U21" s="103">
        <v>248</v>
      </c>
      <c r="V21" s="227"/>
    </row>
    <row r="22" spans="1:22" ht="20.100000000000001" customHeight="1">
      <c r="A22" s="53" t="s">
        <v>223</v>
      </c>
      <c r="B22" s="6">
        <v>551</v>
      </c>
      <c r="C22" s="6">
        <v>1106</v>
      </c>
      <c r="D22" s="6">
        <v>534</v>
      </c>
      <c r="E22" s="21">
        <v>572</v>
      </c>
      <c r="F22" s="103">
        <v>52</v>
      </c>
      <c r="G22" s="103">
        <v>36</v>
      </c>
      <c r="H22" s="103">
        <v>42</v>
      </c>
      <c r="I22" s="103">
        <v>49</v>
      </c>
      <c r="J22" s="103">
        <v>51</v>
      </c>
      <c r="K22" s="103">
        <v>45</v>
      </c>
      <c r="L22" s="103">
        <v>71</v>
      </c>
      <c r="M22" s="103">
        <v>77</v>
      </c>
      <c r="N22" s="103">
        <v>69</v>
      </c>
      <c r="O22" s="103">
        <v>83</v>
      </c>
      <c r="P22" s="103">
        <v>67</v>
      </c>
      <c r="Q22" s="103">
        <v>41</v>
      </c>
      <c r="R22" s="103">
        <v>62</v>
      </c>
      <c r="S22" s="103">
        <v>81</v>
      </c>
      <c r="T22" s="103">
        <v>91</v>
      </c>
      <c r="U22" s="103">
        <v>189</v>
      </c>
      <c r="V22" s="227"/>
    </row>
    <row r="23" spans="1:22" ht="20.100000000000001" customHeight="1">
      <c r="A23" s="53" t="s">
        <v>224</v>
      </c>
      <c r="B23" s="6">
        <v>520</v>
      </c>
      <c r="C23" s="6">
        <v>1148</v>
      </c>
      <c r="D23" s="6">
        <v>555</v>
      </c>
      <c r="E23" s="21">
        <v>593</v>
      </c>
      <c r="F23" s="103">
        <v>133</v>
      </c>
      <c r="G23" s="103">
        <v>62</v>
      </c>
      <c r="H23" s="103">
        <v>46</v>
      </c>
      <c r="I23" s="103">
        <v>25</v>
      </c>
      <c r="J23" s="103">
        <v>43</v>
      </c>
      <c r="K23" s="103">
        <v>104</v>
      </c>
      <c r="L23" s="103">
        <v>143</v>
      </c>
      <c r="M23" s="103">
        <v>115</v>
      </c>
      <c r="N23" s="103">
        <v>83</v>
      </c>
      <c r="O23" s="103">
        <v>56</v>
      </c>
      <c r="P23" s="103">
        <v>41</v>
      </c>
      <c r="Q23" s="103">
        <v>49</v>
      </c>
      <c r="R23" s="103">
        <v>42</v>
      </c>
      <c r="S23" s="103">
        <v>40</v>
      </c>
      <c r="T23" s="103">
        <v>46</v>
      </c>
      <c r="U23" s="103">
        <v>120</v>
      </c>
      <c r="V23" s="227"/>
    </row>
    <row r="24" spans="1:22" ht="20.100000000000001" customHeight="1">
      <c r="A24" s="53" t="s">
        <v>509</v>
      </c>
      <c r="B24" s="6">
        <v>199</v>
      </c>
      <c r="C24" s="6">
        <v>452</v>
      </c>
      <c r="D24" s="6">
        <v>222</v>
      </c>
      <c r="E24" s="21">
        <v>230</v>
      </c>
      <c r="F24" s="103">
        <v>17</v>
      </c>
      <c r="G24" s="103">
        <v>20</v>
      </c>
      <c r="H24" s="103">
        <v>13</v>
      </c>
      <c r="I24" s="103">
        <v>21</v>
      </c>
      <c r="J24" s="103">
        <v>24</v>
      </c>
      <c r="K24" s="103">
        <v>33</v>
      </c>
      <c r="L24" s="103">
        <v>32</v>
      </c>
      <c r="M24" s="103">
        <v>30</v>
      </c>
      <c r="N24" s="103">
        <v>31</v>
      </c>
      <c r="O24" s="103">
        <v>31</v>
      </c>
      <c r="P24" s="103">
        <v>34</v>
      </c>
      <c r="Q24" s="103">
        <v>28</v>
      </c>
      <c r="R24" s="103">
        <v>24</v>
      </c>
      <c r="S24" s="103">
        <v>31</v>
      </c>
      <c r="T24" s="103">
        <v>20</v>
      </c>
      <c r="U24" s="103">
        <v>63</v>
      </c>
      <c r="V24" s="227"/>
    </row>
    <row r="25" spans="1:22" ht="20.100000000000001" customHeight="1">
      <c r="A25" s="53"/>
      <c r="B25" s="6"/>
      <c r="C25" s="6"/>
      <c r="D25" s="6"/>
      <c r="E25" s="21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227"/>
    </row>
    <row r="26" spans="1:22" ht="20.100000000000001" customHeight="1">
      <c r="A26" s="53" t="s">
        <v>269</v>
      </c>
      <c r="B26" s="6">
        <v>158</v>
      </c>
      <c r="C26" s="6">
        <v>258</v>
      </c>
      <c r="D26" s="6">
        <v>136</v>
      </c>
      <c r="E26" s="21">
        <v>122</v>
      </c>
      <c r="F26" s="103">
        <v>10</v>
      </c>
      <c r="G26" s="103">
        <v>0</v>
      </c>
      <c r="H26" s="103">
        <v>3</v>
      </c>
      <c r="I26" s="103">
        <v>7</v>
      </c>
      <c r="J26" s="103">
        <v>22</v>
      </c>
      <c r="K26" s="103">
        <v>16</v>
      </c>
      <c r="L26" s="103">
        <v>16</v>
      </c>
      <c r="M26" s="103">
        <v>9</v>
      </c>
      <c r="N26" s="103">
        <v>16</v>
      </c>
      <c r="O26" s="103">
        <v>23</v>
      </c>
      <c r="P26" s="103">
        <v>28</v>
      </c>
      <c r="Q26" s="103">
        <v>17</v>
      </c>
      <c r="R26" s="103">
        <v>19</v>
      </c>
      <c r="S26" s="103">
        <v>14</v>
      </c>
      <c r="T26" s="103">
        <v>15</v>
      </c>
      <c r="U26" s="103">
        <v>43</v>
      </c>
      <c r="V26" s="227"/>
    </row>
    <row r="27" spans="1:22" ht="20.100000000000001" customHeight="1">
      <c r="A27" s="53"/>
      <c r="B27" s="6"/>
      <c r="C27" s="6"/>
      <c r="D27" s="6"/>
      <c r="E27" s="21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227"/>
    </row>
    <row r="28" spans="1:22" ht="20.100000000000001" customHeight="1">
      <c r="A28" s="53" t="s">
        <v>270</v>
      </c>
      <c r="B28" s="6">
        <v>418</v>
      </c>
      <c r="C28" s="6">
        <v>788</v>
      </c>
      <c r="D28" s="6">
        <v>391</v>
      </c>
      <c r="E28" s="21">
        <v>397</v>
      </c>
      <c r="F28" s="103">
        <v>22</v>
      </c>
      <c r="G28" s="103">
        <v>22</v>
      </c>
      <c r="H28" s="103">
        <v>22</v>
      </c>
      <c r="I28" s="103">
        <v>37</v>
      </c>
      <c r="J28" s="103">
        <v>64</v>
      </c>
      <c r="K28" s="103">
        <v>57</v>
      </c>
      <c r="L28" s="103">
        <v>43</v>
      </c>
      <c r="M28" s="103">
        <v>43</v>
      </c>
      <c r="N28" s="103">
        <v>44</v>
      </c>
      <c r="O28" s="103">
        <v>64</v>
      </c>
      <c r="P28" s="103">
        <v>70</v>
      </c>
      <c r="Q28" s="103">
        <v>43</v>
      </c>
      <c r="R28" s="103">
        <v>36</v>
      </c>
      <c r="S28" s="103">
        <v>50</v>
      </c>
      <c r="T28" s="103">
        <v>53</v>
      </c>
      <c r="U28" s="103">
        <v>118</v>
      </c>
      <c r="V28" s="227"/>
    </row>
    <row r="29" spans="1:22" ht="20.100000000000001" customHeight="1">
      <c r="A29" s="53"/>
      <c r="B29" s="6"/>
      <c r="C29" s="6"/>
      <c r="D29" s="6"/>
      <c r="E29" s="21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227"/>
    </row>
    <row r="30" spans="1:22" ht="20.100000000000001" customHeight="1">
      <c r="A30" s="74" t="s">
        <v>225</v>
      </c>
      <c r="B30" s="7">
        <v>3078</v>
      </c>
      <c r="C30" s="6">
        <v>5821</v>
      </c>
      <c r="D30" s="7">
        <v>2670</v>
      </c>
      <c r="E30" s="105">
        <v>3151</v>
      </c>
      <c r="F30" s="103">
        <v>187</v>
      </c>
      <c r="G30" s="103">
        <v>192</v>
      </c>
      <c r="H30" s="103">
        <v>203</v>
      </c>
      <c r="I30" s="103">
        <v>189</v>
      </c>
      <c r="J30" s="103">
        <v>219</v>
      </c>
      <c r="K30" s="103">
        <v>279</v>
      </c>
      <c r="L30" s="103">
        <v>288</v>
      </c>
      <c r="M30" s="103">
        <v>368</v>
      </c>
      <c r="N30" s="103">
        <v>474</v>
      </c>
      <c r="O30" s="103">
        <v>581</v>
      </c>
      <c r="P30" s="103">
        <v>546</v>
      </c>
      <c r="Q30" s="103">
        <v>483</v>
      </c>
      <c r="R30" s="103">
        <v>324</v>
      </c>
      <c r="S30" s="103">
        <v>373</v>
      </c>
      <c r="T30" s="103">
        <v>293</v>
      </c>
      <c r="U30" s="103">
        <v>822</v>
      </c>
      <c r="V30" s="227"/>
    </row>
    <row r="31" spans="1:22" ht="20.100000000000001" customHeight="1">
      <c r="A31" s="53" t="s">
        <v>226</v>
      </c>
      <c r="B31" s="7">
        <v>974</v>
      </c>
      <c r="C31" s="6">
        <v>1809</v>
      </c>
      <c r="D31" s="7">
        <v>889</v>
      </c>
      <c r="E31" s="105">
        <v>920</v>
      </c>
      <c r="F31" s="103">
        <v>66</v>
      </c>
      <c r="G31" s="103">
        <v>65</v>
      </c>
      <c r="H31" s="103">
        <v>46</v>
      </c>
      <c r="I31" s="103">
        <v>52</v>
      </c>
      <c r="J31" s="103">
        <v>78</v>
      </c>
      <c r="K31" s="103">
        <v>99</v>
      </c>
      <c r="L31" s="103">
        <v>108</v>
      </c>
      <c r="M31" s="103">
        <v>102</v>
      </c>
      <c r="N31" s="103">
        <v>107</v>
      </c>
      <c r="O31" s="103">
        <v>119</v>
      </c>
      <c r="P31" s="103">
        <v>123</v>
      </c>
      <c r="Q31" s="103">
        <v>114</v>
      </c>
      <c r="R31" s="103">
        <v>95</v>
      </c>
      <c r="S31" s="103">
        <v>128</v>
      </c>
      <c r="T31" s="103">
        <v>173</v>
      </c>
      <c r="U31" s="103">
        <v>334</v>
      </c>
      <c r="V31" s="227"/>
    </row>
    <row r="32" spans="1:22" ht="20.100000000000001" customHeight="1">
      <c r="A32" s="53" t="s">
        <v>227</v>
      </c>
      <c r="B32" s="7">
        <v>628</v>
      </c>
      <c r="C32" s="6">
        <v>1333</v>
      </c>
      <c r="D32" s="7">
        <v>656</v>
      </c>
      <c r="E32" s="105">
        <v>677</v>
      </c>
      <c r="F32" s="103">
        <v>41</v>
      </c>
      <c r="G32" s="103">
        <v>34</v>
      </c>
      <c r="H32" s="103">
        <v>38</v>
      </c>
      <c r="I32" s="103">
        <v>50</v>
      </c>
      <c r="J32" s="103">
        <v>77</v>
      </c>
      <c r="K32" s="103">
        <v>74</v>
      </c>
      <c r="L32" s="103">
        <v>75</v>
      </c>
      <c r="M32" s="103">
        <v>67</v>
      </c>
      <c r="N32" s="103">
        <v>87</v>
      </c>
      <c r="O32" s="103">
        <v>96</v>
      </c>
      <c r="P32" s="103">
        <v>103</v>
      </c>
      <c r="Q32" s="103">
        <v>91</v>
      </c>
      <c r="R32" s="103">
        <v>81</v>
      </c>
      <c r="S32" s="103">
        <v>93</v>
      </c>
      <c r="T32" s="103">
        <v>96</v>
      </c>
      <c r="U32" s="103">
        <v>230</v>
      </c>
      <c r="V32" s="227"/>
    </row>
    <row r="33" spans="1:22" ht="20.100000000000001" customHeight="1">
      <c r="A33" s="53" t="s">
        <v>228</v>
      </c>
      <c r="B33" s="7">
        <v>22</v>
      </c>
      <c r="C33" s="6">
        <v>36</v>
      </c>
      <c r="D33" s="7">
        <v>15</v>
      </c>
      <c r="E33" s="105">
        <v>21</v>
      </c>
      <c r="F33" s="103">
        <v>0</v>
      </c>
      <c r="G33" s="103">
        <v>1</v>
      </c>
      <c r="H33" s="103">
        <v>2</v>
      </c>
      <c r="I33" s="103">
        <v>0</v>
      </c>
      <c r="J33" s="103">
        <v>1</v>
      </c>
      <c r="K33" s="103">
        <v>0</v>
      </c>
      <c r="L33" s="103">
        <v>1</v>
      </c>
      <c r="M33" s="103">
        <v>2</v>
      </c>
      <c r="N33" s="103">
        <v>3</v>
      </c>
      <c r="O33" s="103">
        <v>0</v>
      </c>
      <c r="P33" s="103">
        <v>3</v>
      </c>
      <c r="Q33" s="103">
        <v>2</v>
      </c>
      <c r="R33" s="103">
        <v>2</v>
      </c>
      <c r="S33" s="103">
        <v>3</v>
      </c>
      <c r="T33" s="103">
        <v>5</v>
      </c>
      <c r="U33" s="103">
        <v>11</v>
      </c>
      <c r="V33" s="227"/>
    </row>
    <row r="34" spans="1:22" ht="20.100000000000001" customHeight="1">
      <c r="A34" s="74" t="s">
        <v>229</v>
      </c>
      <c r="B34" s="7">
        <v>1652</v>
      </c>
      <c r="C34" s="6">
        <v>3700</v>
      </c>
      <c r="D34" s="7">
        <v>1800</v>
      </c>
      <c r="E34" s="105">
        <v>1900</v>
      </c>
      <c r="F34" s="103">
        <v>418</v>
      </c>
      <c r="G34" s="103">
        <v>316</v>
      </c>
      <c r="H34" s="103">
        <v>80</v>
      </c>
      <c r="I34" s="103">
        <v>53</v>
      </c>
      <c r="J34" s="103">
        <v>107</v>
      </c>
      <c r="K34" s="103">
        <v>127</v>
      </c>
      <c r="L34" s="103">
        <v>330</v>
      </c>
      <c r="M34" s="103">
        <v>482</v>
      </c>
      <c r="N34" s="103">
        <v>394</v>
      </c>
      <c r="O34" s="103">
        <v>302</v>
      </c>
      <c r="P34" s="103">
        <v>226</v>
      </c>
      <c r="Q34" s="103">
        <v>167</v>
      </c>
      <c r="R34" s="103">
        <v>116</v>
      </c>
      <c r="S34" s="103">
        <v>167</v>
      </c>
      <c r="T34" s="103">
        <v>159</v>
      </c>
      <c r="U34" s="103">
        <v>256</v>
      </c>
      <c r="V34" s="227"/>
    </row>
    <row r="35" spans="1:22" ht="20.100000000000001" customHeight="1">
      <c r="A35" s="53"/>
      <c r="B35" s="6"/>
      <c r="C35" s="6"/>
      <c r="D35" s="6"/>
      <c r="E35" s="21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227"/>
    </row>
    <row r="36" spans="1:22" ht="20.100000000000001" customHeight="1">
      <c r="A36" s="53" t="s">
        <v>230</v>
      </c>
      <c r="B36" s="6">
        <v>274</v>
      </c>
      <c r="C36" s="6">
        <v>497</v>
      </c>
      <c r="D36" s="6">
        <v>203</v>
      </c>
      <c r="E36" s="21">
        <v>294</v>
      </c>
      <c r="F36" s="103">
        <v>7</v>
      </c>
      <c r="G36" s="103">
        <v>21</v>
      </c>
      <c r="H36" s="103">
        <v>19</v>
      </c>
      <c r="I36" s="103">
        <v>18</v>
      </c>
      <c r="J36" s="103">
        <v>15</v>
      </c>
      <c r="K36" s="103">
        <v>28</v>
      </c>
      <c r="L36" s="103">
        <v>12</v>
      </c>
      <c r="M36" s="103">
        <v>16</v>
      </c>
      <c r="N36" s="103">
        <v>27</v>
      </c>
      <c r="O36" s="103">
        <v>34</v>
      </c>
      <c r="P36" s="103">
        <v>33</v>
      </c>
      <c r="Q36" s="103">
        <v>18</v>
      </c>
      <c r="R36" s="103">
        <v>23</v>
      </c>
      <c r="S36" s="103">
        <v>43</v>
      </c>
      <c r="T36" s="103">
        <v>56</v>
      </c>
      <c r="U36" s="103">
        <v>127</v>
      </c>
      <c r="V36" s="227"/>
    </row>
    <row r="37" spans="1:22" ht="20.100000000000001" customHeight="1">
      <c r="A37" s="53" t="s">
        <v>231</v>
      </c>
      <c r="B37" s="6">
        <v>907</v>
      </c>
      <c r="C37" s="6">
        <v>1780</v>
      </c>
      <c r="D37" s="6">
        <v>888</v>
      </c>
      <c r="E37" s="21">
        <v>892</v>
      </c>
      <c r="F37" s="103">
        <v>54</v>
      </c>
      <c r="G37" s="103">
        <v>58</v>
      </c>
      <c r="H37" s="103">
        <v>66</v>
      </c>
      <c r="I37" s="103">
        <v>84</v>
      </c>
      <c r="J37" s="103">
        <v>81</v>
      </c>
      <c r="K37" s="103">
        <v>95</v>
      </c>
      <c r="L37" s="103">
        <v>128</v>
      </c>
      <c r="M37" s="103">
        <v>116</v>
      </c>
      <c r="N37" s="103">
        <v>130</v>
      </c>
      <c r="O37" s="103">
        <v>168</v>
      </c>
      <c r="P37" s="103">
        <v>117</v>
      </c>
      <c r="Q37" s="103">
        <v>89</v>
      </c>
      <c r="R37" s="103">
        <v>86</v>
      </c>
      <c r="S37" s="103">
        <v>112</v>
      </c>
      <c r="T37" s="103">
        <v>119</v>
      </c>
      <c r="U37" s="103">
        <v>277</v>
      </c>
      <c r="V37" s="227"/>
    </row>
    <row r="38" spans="1:22" ht="20.100000000000001" customHeight="1">
      <c r="A38" s="53" t="s">
        <v>232</v>
      </c>
      <c r="B38" s="6">
        <v>694</v>
      </c>
      <c r="C38" s="6">
        <v>1293</v>
      </c>
      <c r="D38" s="6">
        <v>653</v>
      </c>
      <c r="E38" s="21">
        <v>640</v>
      </c>
      <c r="F38" s="103">
        <v>42</v>
      </c>
      <c r="G38" s="103">
        <v>32</v>
      </c>
      <c r="H38" s="103">
        <v>27</v>
      </c>
      <c r="I38" s="103">
        <v>40</v>
      </c>
      <c r="J38" s="103">
        <v>63</v>
      </c>
      <c r="K38" s="103">
        <v>116</v>
      </c>
      <c r="L38" s="103">
        <v>84</v>
      </c>
      <c r="M38" s="103">
        <v>78</v>
      </c>
      <c r="N38" s="103">
        <v>70</v>
      </c>
      <c r="O38" s="103">
        <v>96</v>
      </c>
      <c r="P38" s="103">
        <v>80</v>
      </c>
      <c r="Q38" s="103">
        <v>82</v>
      </c>
      <c r="R38" s="103">
        <v>64</v>
      </c>
      <c r="S38" s="103">
        <v>81</v>
      </c>
      <c r="T38" s="103">
        <v>103</v>
      </c>
      <c r="U38" s="103">
        <v>235</v>
      </c>
      <c r="V38" s="227"/>
    </row>
    <row r="39" spans="1:22" ht="20.100000000000001" customHeight="1">
      <c r="A39" s="53"/>
      <c r="B39" s="6"/>
      <c r="C39" s="6"/>
      <c r="D39" s="6"/>
      <c r="E39" s="21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227"/>
    </row>
    <row r="40" spans="1:22" ht="20.100000000000001" customHeight="1">
      <c r="A40" s="53" t="s">
        <v>85</v>
      </c>
      <c r="B40" s="6">
        <v>997</v>
      </c>
      <c r="C40" s="6">
        <v>1995</v>
      </c>
      <c r="D40" s="6">
        <v>1004</v>
      </c>
      <c r="E40" s="21">
        <v>991</v>
      </c>
      <c r="F40" s="103">
        <v>86</v>
      </c>
      <c r="G40" s="103">
        <v>92</v>
      </c>
      <c r="H40" s="103">
        <v>98</v>
      </c>
      <c r="I40" s="103">
        <v>104</v>
      </c>
      <c r="J40" s="103">
        <v>104</v>
      </c>
      <c r="K40" s="103">
        <v>97</v>
      </c>
      <c r="L40" s="103">
        <v>129</v>
      </c>
      <c r="M40" s="103">
        <v>124</v>
      </c>
      <c r="N40" s="103">
        <v>151</v>
      </c>
      <c r="O40" s="103">
        <v>187</v>
      </c>
      <c r="P40" s="103">
        <v>112</v>
      </c>
      <c r="Q40" s="103">
        <v>100</v>
      </c>
      <c r="R40" s="103">
        <v>102</v>
      </c>
      <c r="S40" s="103">
        <v>118</v>
      </c>
      <c r="T40" s="103">
        <v>118</v>
      </c>
      <c r="U40" s="103">
        <v>273</v>
      </c>
      <c r="V40" s="227"/>
    </row>
    <row r="41" spans="1:22" ht="20.100000000000001" customHeight="1">
      <c r="A41" s="53"/>
      <c r="B41" s="6"/>
      <c r="C41" s="6"/>
      <c r="D41" s="6"/>
      <c r="E41" s="21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227"/>
    </row>
    <row r="42" spans="1:22" ht="20.100000000000001" customHeight="1">
      <c r="A42" s="53" t="s">
        <v>86</v>
      </c>
      <c r="B42" s="6">
        <v>536</v>
      </c>
      <c r="C42" s="6">
        <v>1109</v>
      </c>
      <c r="D42" s="6">
        <v>533</v>
      </c>
      <c r="E42" s="21">
        <v>576</v>
      </c>
      <c r="F42" s="103">
        <v>42</v>
      </c>
      <c r="G42" s="103">
        <v>49</v>
      </c>
      <c r="H42" s="103">
        <v>62</v>
      </c>
      <c r="I42" s="103">
        <v>46</v>
      </c>
      <c r="J42" s="103">
        <v>41</v>
      </c>
      <c r="K42" s="103">
        <v>46</v>
      </c>
      <c r="L42" s="103">
        <v>53</v>
      </c>
      <c r="M42" s="103">
        <v>61</v>
      </c>
      <c r="N42" s="103">
        <v>85</v>
      </c>
      <c r="O42" s="103">
        <v>70</v>
      </c>
      <c r="P42" s="103">
        <v>61</v>
      </c>
      <c r="Q42" s="103">
        <v>64</v>
      </c>
      <c r="R42" s="103">
        <v>47</v>
      </c>
      <c r="S42" s="103">
        <v>82</v>
      </c>
      <c r="T42" s="103">
        <v>101</v>
      </c>
      <c r="U42" s="103">
        <v>199</v>
      </c>
      <c r="V42" s="227"/>
    </row>
    <row r="43" spans="1:22" ht="20.100000000000001" customHeight="1">
      <c r="A43" s="53"/>
      <c r="B43" s="6"/>
      <c r="C43" s="6"/>
      <c r="D43" s="6"/>
      <c r="E43" s="21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227"/>
    </row>
    <row r="44" spans="1:22" ht="20.100000000000001" customHeight="1">
      <c r="A44" s="53" t="s">
        <v>87</v>
      </c>
      <c r="B44" s="6">
        <v>914</v>
      </c>
      <c r="C44" s="6">
        <v>1767</v>
      </c>
      <c r="D44" s="6">
        <v>908</v>
      </c>
      <c r="E44" s="21">
        <v>859</v>
      </c>
      <c r="F44" s="103">
        <v>140</v>
      </c>
      <c r="G44" s="103">
        <v>90</v>
      </c>
      <c r="H44" s="103">
        <v>60</v>
      </c>
      <c r="I44" s="103">
        <v>50</v>
      </c>
      <c r="J44" s="103">
        <v>112</v>
      </c>
      <c r="K44" s="103">
        <v>137</v>
      </c>
      <c r="L44" s="103">
        <v>179</v>
      </c>
      <c r="M44" s="103">
        <v>144</v>
      </c>
      <c r="N44" s="103">
        <v>120</v>
      </c>
      <c r="O44" s="103">
        <v>136</v>
      </c>
      <c r="P44" s="103">
        <v>111</v>
      </c>
      <c r="Q44" s="103">
        <v>94</v>
      </c>
      <c r="R44" s="103">
        <v>72</v>
      </c>
      <c r="S44" s="103">
        <v>92</v>
      </c>
      <c r="T44" s="103">
        <v>64</v>
      </c>
      <c r="U44" s="103">
        <v>166</v>
      </c>
      <c r="V44" s="227"/>
    </row>
    <row r="45" spans="1:22" ht="20.100000000000001" customHeight="1">
      <c r="A45" s="53"/>
      <c r="B45" s="6"/>
      <c r="C45" s="6"/>
      <c r="D45" s="6"/>
      <c r="E45" s="21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227"/>
    </row>
    <row r="46" spans="1:22" ht="20.100000000000001" customHeight="1">
      <c r="A46" s="53" t="s">
        <v>88</v>
      </c>
      <c r="B46" s="6">
        <v>891</v>
      </c>
      <c r="C46" s="6">
        <v>1894</v>
      </c>
      <c r="D46" s="6">
        <v>960</v>
      </c>
      <c r="E46" s="21">
        <v>934</v>
      </c>
      <c r="F46" s="103">
        <v>96</v>
      </c>
      <c r="G46" s="103">
        <v>64</v>
      </c>
      <c r="H46" s="103">
        <v>71</v>
      </c>
      <c r="I46" s="103">
        <v>87</v>
      </c>
      <c r="J46" s="103">
        <v>126</v>
      </c>
      <c r="K46" s="103">
        <v>121</v>
      </c>
      <c r="L46" s="103">
        <v>120</v>
      </c>
      <c r="M46" s="103">
        <v>102</v>
      </c>
      <c r="N46" s="103">
        <v>111</v>
      </c>
      <c r="O46" s="103">
        <v>175</v>
      </c>
      <c r="P46" s="103">
        <v>139</v>
      </c>
      <c r="Q46" s="103">
        <v>100</v>
      </c>
      <c r="R46" s="103">
        <v>82</v>
      </c>
      <c r="S46" s="103">
        <v>114</v>
      </c>
      <c r="T46" s="103">
        <v>143</v>
      </c>
      <c r="U46" s="103">
        <v>243</v>
      </c>
      <c r="V46" s="227"/>
    </row>
    <row r="47" spans="1:22" ht="20.100000000000001" customHeight="1">
      <c r="A47" s="53"/>
      <c r="B47" s="6"/>
      <c r="C47" s="6"/>
      <c r="D47" s="6"/>
      <c r="E47" s="21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227"/>
    </row>
    <row r="48" spans="1:22" ht="20.100000000000001" customHeight="1">
      <c r="A48" s="53" t="s">
        <v>233</v>
      </c>
      <c r="B48" s="6">
        <v>864</v>
      </c>
      <c r="C48" s="6">
        <v>1715</v>
      </c>
      <c r="D48" s="6">
        <v>815</v>
      </c>
      <c r="E48" s="21">
        <v>900</v>
      </c>
      <c r="F48" s="103">
        <v>71</v>
      </c>
      <c r="G48" s="103">
        <v>89</v>
      </c>
      <c r="H48" s="103">
        <v>79</v>
      </c>
      <c r="I48" s="103">
        <v>61</v>
      </c>
      <c r="J48" s="103">
        <v>66</v>
      </c>
      <c r="K48" s="103">
        <v>75</v>
      </c>
      <c r="L48" s="103">
        <v>108</v>
      </c>
      <c r="M48" s="103">
        <v>141</v>
      </c>
      <c r="N48" s="103">
        <v>114</v>
      </c>
      <c r="O48" s="103">
        <v>133</v>
      </c>
      <c r="P48" s="103">
        <v>96</v>
      </c>
      <c r="Q48" s="103">
        <v>77</v>
      </c>
      <c r="R48" s="103">
        <v>97</v>
      </c>
      <c r="S48" s="103">
        <v>105</v>
      </c>
      <c r="T48" s="103">
        <v>114</v>
      </c>
      <c r="U48" s="103">
        <v>289</v>
      </c>
      <c r="V48" s="227"/>
    </row>
    <row r="49" spans="1:22" ht="20.100000000000001" customHeight="1">
      <c r="A49" s="53" t="s">
        <v>234</v>
      </c>
      <c r="B49" s="6">
        <v>787</v>
      </c>
      <c r="C49" s="6">
        <v>1633</v>
      </c>
      <c r="D49" s="6">
        <v>760</v>
      </c>
      <c r="E49" s="21">
        <v>873</v>
      </c>
      <c r="F49" s="103">
        <v>90</v>
      </c>
      <c r="G49" s="103">
        <v>95</v>
      </c>
      <c r="H49" s="103">
        <v>70</v>
      </c>
      <c r="I49" s="103">
        <v>62</v>
      </c>
      <c r="J49" s="103">
        <v>65</v>
      </c>
      <c r="K49" s="103">
        <v>79</v>
      </c>
      <c r="L49" s="103">
        <v>103</v>
      </c>
      <c r="M49" s="103">
        <v>98</v>
      </c>
      <c r="N49" s="103">
        <v>128</v>
      </c>
      <c r="O49" s="103">
        <v>132</v>
      </c>
      <c r="P49" s="103">
        <v>88</v>
      </c>
      <c r="Q49" s="103">
        <v>79</v>
      </c>
      <c r="R49" s="103">
        <v>67</v>
      </c>
      <c r="S49" s="103">
        <v>99</v>
      </c>
      <c r="T49" s="103">
        <v>84</v>
      </c>
      <c r="U49" s="103">
        <v>294</v>
      </c>
      <c r="V49" s="227"/>
    </row>
    <row r="50" spans="1:22" s="279" customFormat="1" ht="20.100000000000001" customHeight="1">
      <c r="A50" s="274" t="s">
        <v>235</v>
      </c>
      <c r="B50" s="275">
        <v>442</v>
      </c>
      <c r="C50" s="275">
        <v>853</v>
      </c>
      <c r="D50" s="275">
        <v>410</v>
      </c>
      <c r="E50" s="276">
        <v>443</v>
      </c>
      <c r="F50" s="277">
        <v>36</v>
      </c>
      <c r="G50" s="277">
        <v>38</v>
      </c>
      <c r="H50" s="277">
        <v>36</v>
      </c>
      <c r="I50" s="277">
        <v>40</v>
      </c>
      <c r="J50" s="277">
        <v>20</v>
      </c>
      <c r="K50" s="277">
        <v>57</v>
      </c>
      <c r="L50" s="277">
        <v>46</v>
      </c>
      <c r="M50" s="277">
        <v>29</v>
      </c>
      <c r="N50" s="277">
        <v>70</v>
      </c>
      <c r="O50" s="277">
        <v>65</v>
      </c>
      <c r="P50" s="277">
        <v>61</v>
      </c>
      <c r="Q50" s="277">
        <v>55</v>
      </c>
      <c r="R50" s="277">
        <v>41</v>
      </c>
      <c r="S50" s="277">
        <v>49</v>
      </c>
      <c r="T50" s="277">
        <v>67</v>
      </c>
      <c r="U50" s="277">
        <v>143</v>
      </c>
      <c r="V50" s="278"/>
    </row>
    <row r="51" spans="1:22" ht="20.100000000000001" customHeight="1">
      <c r="A51" s="53" t="s">
        <v>236</v>
      </c>
      <c r="B51" s="9" t="s">
        <v>507</v>
      </c>
      <c r="C51" s="9" t="s">
        <v>507</v>
      </c>
      <c r="D51" s="9" t="s">
        <v>507</v>
      </c>
      <c r="E51" s="19" t="s">
        <v>507</v>
      </c>
      <c r="F51" s="280" t="s">
        <v>507</v>
      </c>
      <c r="G51" s="280" t="s">
        <v>507</v>
      </c>
      <c r="H51" s="280" t="s">
        <v>507</v>
      </c>
      <c r="I51" s="280" t="s">
        <v>507</v>
      </c>
      <c r="J51" s="280" t="s">
        <v>507</v>
      </c>
      <c r="K51" s="280" t="s">
        <v>507</v>
      </c>
      <c r="L51" s="280" t="s">
        <v>507</v>
      </c>
      <c r="M51" s="280" t="s">
        <v>507</v>
      </c>
      <c r="N51" s="280" t="s">
        <v>507</v>
      </c>
      <c r="O51" s="280" t="s">
        <v>507</v>
      </c>
      <c r="P51" s="280" t="s">
        <v>507</v>
      </c>
      <c r="Q51" s="280" t="s">
        <v>507</v>
      </c>
      <c r="R51" s="280" t="s">
        <v>507</v>
      </c>
      <c r="S51" s="280" t="s">
        <v>507</v>
      </c>
      <c r="T51" s="280" t="s">
        <v>507</v>
      </c>
      <c r="U51" s="280" t="s">
        <v>507</v>
      </c>
      <c r="V51" s="227"/>
    </row>
    <row r="52" spans="1:22" ht="20.100000000000001" customHeight="1">
      <c r="A52" s="53"/>
      <c r="B52" s="6"/>
      <c r="C52" s="6"/>
      <c r="D52" s="6"/>
      <c r="E52" s="21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227"/>
    </row>
    <row r="53" spans="1:22" ht="20.100000000000001" customHeight="1">
      <c r="A53" s="53" t="s">
        <v>237</v>
      </c>
      <c r="B53" s="6">
        <v>861</v>
      </c>
      <c r="C53" s="6">
        <v>1564</v>
      </c>
      <c r="D53" s="6">
        <v>692</v>
      </c>
      <c r="E53" s="21">
        <v>872</v>
      </c>
      <c r="F53" s="103">
        <v>47</v>
      </c>
      <c r="G53" s="103">
        <v>47</v>
      </c>
      <c r="H53" s="103">
        <v>41</v>
      </c>
      <c r="I53" s="103">
        <v>66</v>
      </c>
      <c r="J53" s="103">
        <v>56</v>
      </c>
      <c r="K53" s="103">
        <v>61</v>
      </c>
      <c r="L53" s="103">
        <v>69</v>
      </c>
      <c r="M53" s="103">
        <v>58</v>
      </c>
      <c r="N53" s="103">
        <v>82</v>
      </c>
      <c r="O53" s="103">
        <v>119</v>
      </c>
      <c r="P53" s="103">
        <v>104</v>
      </c>
      <c r="Q53" s="103">
        <v>75</v>
      </c>
      <c r="R53" s="103">
        <v>94</v>
      </c>
      <c r="S53" s="103">
        <v>115</v>
      </c>
      <c r="T53" s="103">
        <v>154</v>
      </c>
      <c r="U53" s="103">
        <v>376</v>
      </c>
      <c r="V53" s="227"/>
    </row>
    <row r="54" spans="1:22" ht="20.100000000000001" customHeight="1">
      <c r="A54" s="53" t="s">
        <v>238</v>
      </c>
      <c r="B54" s="6">
        <v>487</v>
      </c>
      <c r="C54" s="6">
        <v>850</v>
      </c>
      <c r="D54" s="6">
        <v>408</v>
      </c>
      <c r="E54" s="21">
        <v>442</v>
      </c>
      <c r="F54" s="103">
        <v>29</v>
      </c>
      <c r="G54" s="103">
        <v>27</v>
      </c>
      <c r="H54" s="103">
        <v>21</v>
      </c>
      <c r="I54" s="103">
        <v>20</v>
      </c>
      <c r="J54" s="103">
        <v>18</v>
      </c>
      <c r="K54" s="103">
        <v>25</v>
      </c>
      <c r="L54" s="103">
        <v>34</v>
      </c>
      <c r="M54" s="103">
        <v>28</v>
      </c>
      <c r="N54" s="103">
        <v>45</v>
      </c>
      <c r="O54" s="103">
        <v>80</v>
      </c>
      <c r="P54" s="103">
        <v>51</v>
      </c>
      <c r="Q54" s="103">
        <v>47</v>
      </c>
      <c r="R54" s="103">
        <v>49</v>
      </c>
      <c r="S54" s="103">
        <v>77</v>
      </c>
      <c r="T54" s="103">
        <v>91</v>
      </c>
      <c r="U54" s="103">
        <v>208</v>
      </c>
      <c r="V54" s="227"/>
    </row>
    <row r="55" spans="1:22" ht="20.100000000000001" customHeight="1">
      <c r="A55" s="53"/>
      <c r="B55" s="6"/>
      <c r="C55" s="6"/>
      <c r="D55" s="6"/>
      <c r="E55" s="21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227"/>
    </row>
    <row r="56" spans="1:22" ht="20.100000000000001" customHeight="1">
      <c r="A56" s="53" t="s">
        <v>89</v>
      </c>
      <c r="B56" s="6">
        <v>369</v>
      </c>
      <c r="C56" s="6">
        <v>646</v>
      </c>
      <c r="D56" s="6">
        <v>304</v>
      </c>
      <c r="E56" s="21">
        <v>342</v>
      </c>
      <c r="F56" s="103">
        <v>15</v>
      </c>
      <c r="G56" s="103">
        <v>12</v>
      </c>
      <c r="H56" s="103">
        <v>20</v>
      </c>
      <c r="I56" s="103">
        <v>17</v>
      </c>
      <c r="J56" s="103">
        <v>18</v>
      </c>
      <c r="K56" s="103">
        <v>33</v>
      </c>
      <c r="L56" s="103">
        <v>31</v>
      </c>
      <c r="M56" s="103">
        <v>29</v>
      </c>
      <c r="N56" s="103">
        <v>34</v>
      </c>
      <c r="O56" s="103">
        <v>34</v>
      </c>
      <c r="P56" s="103">
        <v>40</v>
      </c>
      <c r="Q56" s="103">
        <v>37</v>
      </c>
      <c r="R56" s="103">
        <v>47</v>
      </c>
      <c r="S56" s="103">
        <v>66</v>
      </c>
      <c r="T56" s="103">
        <v>66</v>
      </c>
      <c r="U56" s="103">
        <v>147</v>
      </c>
      <c r="V56" s="227"/>
    </row>
    <row r="57" spans="1:22" ht="20.100000000000001" customHeight="1">
      <c r="A57" s="58"/>
      <c r="B57" s="10"/>
      <c r="C57" s="10"/>
      <c r="D57" s="10"/>
      <c r="E57" s="63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227"/>
    </row>
    <row r="58" spans="1:22" ht="20.100000000000001" customHeight="1">
      <c r="A58" s="61"/>
      <c r="B58" s="176"/>
      <c r="C58" s="176"/>
      <c r="D58" s="176"/>
      <c r="E58" s="176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227"/>
    </row>
    <row r="59" spans="1:22" ht="20.100000000000001" customHeight="1">
      <c r="A59" s="61"/>
      <c r="B59" s="6"/>
      <c r="C59" s="6"/>
      <c r="D59" s="6"/>
      <c r="E59" s="6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227"/>
    </row>
    <row r="60" spans="1:22" s="298" customFormat="1" ht="20.100000000000001" customHeight="1">
      <c r="A60" s="353">
        <v>8</v>
      </c>
      <c r="B60" s="353"/>
      <c r="C60" s="353"/>
      <c r="D60" s="353"/>
      <c r="E60" s="353"/>
      <c r="F60" s="353"/>
      <c r="G60" s="353"/>
      <c r="H60" s="353"/>
      <c r="I60" s="353"/>
      <c r="J60" s="353"/>
      <c r="K60" s="360">
        <v>9</v>
      </c>
      <c r="L60" s="360"/>
      <c r="M60" s="360"/>
      <c r="N60" s="360"/>
      <c r="O60" s="360"/>
      <c r="P60" s="360"/>
      <c r="Q60" s="360"/>
      <c r="R60" s="360"/>
      <c r="S60" s="360"/>
      <c r="T60" s="360"/>
      <c r="U60" s="360"/>
    </row>
    <row r="61" spans="1:22" ht="20.100000000000001" customHeight="1">
      <c r="A61" s="53" t="s">
        <v>239</v>
      </c>
      <c r="B61" s="6">
        <v>286</v>
      </c>
      <c r="C61" s="6">
        <v>495</v>
      </c>
      <c r="D61" s="6">
        <v>236</v>
      </c>
      <c r="E61" s="21">
        <v>259</v>
      </c>
      <c r="F61" s="107">
        <v>8</v>
      </c>
      <c r="G61" s="107">
        <v>14</v>
      </c>
      <c r="H61" s="107">
        <v>10</v>
      </c>
      <c r="I61" s="107">
        <v>14</v>
      </c>
      <c r="J61" s="107">
        <v>17</v>
      </c>
      <c r="K61" s="107">
        <v>45</v>
      </c>
      <c r="L61" s="107">
        <v>26</v>
      </c>
      <c r="M61" s="107">
        <v>24</v>
      </c>
      <c r="N61" s="107">
        <v>33</v>
      </c>
      <c r="O61" s="107">
        <v>31</v>
      </c>
      <c r="P61" s="107">
        <v>26</v>
      </c>
      <c r="Q61" s="107">
        <v>33</v>
      </c>
      <c r="R61" s="107">
        <v>30</v>
      </c>
      <c r="S61" s="107">
        <v>44</v>
      </c>
      <c r="T61" s="107">
        <v>36</v>
      </c>
      <c r="U61" s="107">
        <v>104</v>
      </c>
      <c r="V61" s="227"/>
    </row>
    <row r="62" spans="1:22" ht="20.100000000000001" customHeight="1">
      <c r="A62" s="53" t="s">
        <v>240</v>
      </c>
      <c r="B62" s="6">
        <v>219</v>
      </c>
      <c r="C62" s="6">
        <v>438</v>
      </c>
      <c r="D62" s="6">
        <v>219</v>
      </c>
      <c r="E62" s="21">
        <v>219</v>
      </c>
      <c r="F62" s="103">
        <v>23</v>
      </c>
      <c r="G62" s="103">
        <v>17</v>
      </c>
      <c r="H62" s="103">
        <v>16</v>
      </c>
      <c r="I62" s="103">
        <v>14</v>
      </c>
      <c r="J62" s="103">
        <v>29</v>
      </c>
      <c r="K62" s="103">
        <v>25</v>
      </c>
      <c r="L62" s="103">
        <v>31</v>
      </c>
      <c r="M62" s="103">
        <v>28</v>
      </c>
      <c r="N62" s="103">
        <v>23</v>
      </c>
      <c r="O62" s="103">
        <v>28</v>
      </c>
      <c r="P62" s="103">
        <v>20</v>
      </c>
      <c r="Q62" s="103">
        <v>28</v>
      </c>
      <c r="R62" s="103">
        <v>21</v>
      </c>
      <c r="S62" s="103">
        <v>27</v>
      </c>
      <c r="T62" s="103">
        <v>30</v>
      </c>
      <c r="U62" s="103">
        <v>78</v>
      </c>
      <c r="V62" s="227"/>
    </row>
    <row r="63" spans="1:22" ht="20.100000000000001" customHeight="1">
      <c r="A63" s="53" t="s">
        <v>241</v>
      </c>
      <c r="B63" s="6">
        <v>555</v>
      </c>
      <c r="C63" s="6">
        <v>997</v>
      </c>
      <c r="D63" s="6">
        <v>491</v>
      </c>
      <c r="E63" s="21">
        <v>506</v>
      </c>
      <c r="F63" s="103">
        <v>45</v>
      </c>
      <c r="G63" s="103">
        <v>27</v>
      </c>
      <c r="H63" s="103">
        <v>31</v>
      </c>
      <c r="I63" s="103">
        <v>40</v>
      </c>
      <c r="J63" s="103">
        <v>44</v>
      </c>
      <c r="K63" s="103">
        <v>48</v>
      </c>
      <c r="L63" s="103">
        <v>67</v>
      </c>
      <c r="M63" s="103">
        <v>60</v>
      </c>
      <c r="N63" s="103">
        <v>55</v>
      </c>
      <c r="O63" s="103">
        <v>78</v>
      </c>
      <c r="P63" s="103">
        <v>59</v>
      </c>
      <c r="Q63" s="103">
        <v>60</v>
      </c>
      <c r="R63" s="103">
        <v>57</v>
      </c>
      <c r="S63" s="103">
        <v>72</v>
      </c>
      <c r="T63" s="103">
        <v>61</v>
      </c>
      <c r="U63" s="103">
        <v>193</v>
      </c>
      <c r="V63" s="227"/>
    </row>
    <row r="64" spans="1:22" s="28" customFormat="1" ht="20.100000000000001" customHeight="1">
      <c r="A64" s="53" t="s">
        <v>242</v>
      </c>
      <c r="B64" s="6">
        <v>289</v>
      </c>
      <c r="C64" s="6">
        <v>458</v>
      </c>
      <c r="D64" s="6">
        <v>232</v>
      </c>
      <c r="E64" s="21">
        <v>226</v>
      </c>
      <c r="F64" s="103">
        <v>17</v>
      </c>
      <c r="G64" s="103">
        <v>6</v>
      </c>
      <c r="H64" s="103">
        <v>10</v>
      </c>
      <c r="I64" s="103">
        <v>18</v>
      </c>
      <c r="J64" s="103">
        <v>44</v>
      </c>
      <c r="K64" s="103">
        <v>31</v>
      </c>
      <c r="L64" s="103">
        <v>25</v>
      </c>
      <c r="M64" s="103">
        <v>22</v>
      </c>
      <c r="N64" s="103">
        <v>33</v>
      </c>
      <c r="O64" s="103">
        <v>38</v>
      </c>
      <c r="P64" s="103">
        <v>39</v>
      </c>
      <c r="Q64" s="103">
        <v>21</v>
      </c>
      <c r="R64" s="103">
        <v>29</v>
      </c>
      <c r="S64" s="103">
        <v>31</v>
      </c>
      <c r="T64" s="103">
        <v>27</v>
      </c>
      <c r="U64" s="103">
        <v>67</v>
      </c>
      <c r="V64" s="227"/>
    </row>
    <row r="65" spans="1:22" ht="20.100000000000001" customHeight="1">
      <c r="A65" s="55"/>
      <c r="B65" s="56"/>
      <c r="C65" s="6"/>
      <c r="D65" s="6"/>
      <c r="E65" s="21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227"/>
    </row>
    <row r="66" spans="1:22" ht="20.100000000000001" customHeight="1">
      <c r="A66" s="53" t="s">
        <v>243</v>
      </c>
      <c r="B66" s="6">
        <v>644</v>
      </c>
      <c r="C66" s="6">
        <v>1032</v>
      </c>
      <c r="D66" s="6">
        <v>524</v>
      </c>
      <c r="E66" s="21">
        <v>508</v>
      </c>
      <c r="F66" s="103">
        <v>29</v>
      </c>
      <c r="G66" s="103">
        <v>29</v>
      </c>
      <c r="H66" s="103">
        <v>29</v>
      </c>
      <c r="I66" s="103">
        <v>32</v>
      </c>
      <c r="J66" s="103">
        <v>56</v>
      </c>
      <c r="K66" s="103">
        <v>62</v>
      </c>
      <c r="L66" s="103">
        <v>52</v>
      </c>
      <c r="M66" s="103">
        <v>63</v>
      </c>
      <c r="N66" s="103">
        <v>60</v>
      </c>
      <c r="O66" s="103">
        <v>84</v>
      </c>
      <c r="P66" s="103">
        <v>56</v>
      </c>
      <c r="Q66" s="103">
        <v>59</v>
      </c>
      <c r="R66" s="103">
        <v>68</v>
      </c>
      <c r="S66" s="103">
        <v>83</v>
      </c>
      <c r="T66" s="103">
        <v>100</v>
      </c>
      <c r="U66" s="103">
        <v>170</v>
      </c>
      <c r="V66" s="227"/>
    </row>
    <row r="67" spans="1:22" ht="20.100000000000001" customHeight="1">
      <c r="A67" s="53" t="s">
        <v>244</v>
      </c>
      <c r="B67" s="6">
        <v>534</v>
      </c>
      <c r="C67" s="6">
        <v>960</v>
      </c>
      <c r="D67" s="6">
        <v>485</v>
      </c>
      <c r="E67" s="21">
        <v>475</v>
      </c>
      <c r="F67" s="103">
        <v>30</v>
      </c>
      <c r="G67" s="103">
        <v>35</v>
      </c>
      <c r="H67" s="103">
        <v>35</v>
      </c>
      <c r="I67" s="103">
        <v>25</v>
      </c>
      <c r="J67" s="103">
        <v>63</v>
      </c>
      <c r="K67" s="103">
        <v>82</v>
      </c>
      <c r="L67" s="103">
        <v>46</v>
      </c>
      <c r="M67" s="103">
        <v>50</v>
      </c>
      <c r="N67" s="103">
        <v>55</v>
      </c>
      <c r="O67" s="103">
        <v>71</v>
      </c>
      <c r="P67" s="103">
        <v>75</v>
      </c>
      <c r="Q67" s="103">
        <v>63</v>
      </c>
      <c r="R67" s="103">
        <v>61</v>
      </c>
      <c r="S67" s="103">
        <v>58</v>
      </c>
      <c r="T67" s="103">
        <v>59</v>
      </c>
      <c r="U67" s="103">
        <v>152</v>
      </c>
      <c r="V67" s="227"/>
    </row>
    <row r="68" spans="1:22" ht="20.100000000000001" customHeight="1">
      <c r="A68" s="53" t="s">
        <v>245</v>
      </c>
      <c r="B68" s="6">
        <v>240</v>
      </c>
      <c r="C68" s="6">
        <v>480</v>
      </c>
      <c r="D68" s="6">
        <v>236</v>
      </c>
      <c r="E68" s="21">
        <v>244</v>
      </c>
      <c r="F68" s="103">
        <v>20</v>
      </c>
      <c r="G68" s="103">
        <v>17</v>
      </c>
      <c r="H68" s="103">
        <v>20</v>
      </c>
      <c r="I68" s="103">
        <v>18</v>
      </c>
      <c r="J68" s="103">
        <v>22</v>
      </c>
      <c r="K68" s="103">
        <v>26</v>
      </c>
      <c r="L68" s="103">
        <v>29</v>
      </c>
      <c r="M68" s="103">
        <v>29</v>
      </c>
      <c r="N68" s="103">
        <v>50</v>
      </c>
      <c r="O68" s="103">
        <v>35</v>
      </c>
      <c r="P68" s="103">
        <v>32</v>
      </c>
      <c r="Q68" s="103">
        <v>27</v>
      </c>
      <c r="R68" s="103">
        <v>20</v>
      </c>
      <c r="S68" s="103">
        <v>38</v>
      </c>
      <c r="T68" s="103">
        <v>28</v>
      </c>
      <c r="U68" s="103">
        <v>69</v>
      </c>
      <c r="V68" s="227"/>
    </row>
    <row r="69" spans="1:22" ht="20.100000000000001" customHeight="1">
      <c r="A69" s="55"/>
      <c r="B69" s="56"/>
      <c r="C69" s="6"/>
      <c r="D69" s="6"/>
      <c r="E69" s="21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227"/>
    </row>
    <row r="70" spans="1:22" ht="20.100000000000001" customHeight="1">
      <c r="A70" s="53" t="s">
        <v>246</v>
      </c>
      <c r="B70" s="6">
        <v>479</v>
      </c>
      <c r="C70" s="6">
        <v>911</v>
      </c>
      <c r="D70" s="6">
        <v>462</v>
      </c>
      <c r="E70" s="21">
        <v>449</v>
      </c>
      <c r="F70" s="103">
        <v>19</v>
      </c>
      <c r="G70" s="103">
        <v>32</v>
      </c>
      <c r="H70" s="103">
        <v>31</v>
      </c>
      <c r="I70" s="103">
        <v>30</v>
      </c>
      <c r="J70" s="103">
        <v>55</v>
      </c>
      <c r="K70" s="103">
        <v>32</v>
      </c>
      <c r="L70" s="103">
        <v>42</v>
      </c>
      <c r="M70" s="103">
        <v>44</v>
      </c>
      <c r="N70" s="103">
        <v>62</v>
      </c>
      <c r="O70" s="103">
        <v>65</v>
      </c>
      <c r="P70" s="103">
        <v>57</v>
      </c>
      <c r="Q70" s="103">
        <v>59</v>
      </c>
      <c r="R70" s="103">
        <v>67</v>
      </c>
      <c r="S70" s="103">
        <v>74</v>
      </c>
      <c r="T70" s="103">
        <v>56</v>
      </c>
      <c r="U70" s="103">
        <v>186</v>
      </c>
      <c r="V70" s="227"/>
    </row>
    <row r="71" spans="1:22" ht="20.100000000000001" customHeight="1">
      <c r="A71" s="55"/>
      <c r="B71" s="56"/>
      <c r="C71" s="6"/>
      <c r="D71" s="6"/>
      <c r="E71" s="21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227"/>
    </row>
    <row r="72" spans="1:22" ht="20.100000000000001" customHeight="1">
      <c r="A72" s="59" t="s">
        <v>247</v>
      </c>
      <c r="B72" s="6">
        <v>269</v>
      </c>
      <c r="C72" s="6">
        <v>513</v>
      </c>
      <c r="D72" s="6">
        <v>266</v>
      </c>
      <c r="E72" s="21">
        <v>247</v>
      </c>
      <c r="F72" s="103">
        <v>9</v>
      </c>
      <c r="G72" s="103">
        <v>21</v>
      </c>
      <c r="H72" s="103">
        <v>16</v>
      </c>
      <c r="I72" s="103">
        <v>19</v>
      </c>
      <c r="J72" s="103">
        <v>17</v>
      </c>
      <c r="K72" s="103">
        <v>34</v>
      </c>
      <c r="L72" s="103">
        <v>17</v>
      </c>
      <c r="M72" s="103">
        <v>35</v>
      </c>
      <c r="N72" s="103">
        <v>46</v>
      </c>
      <c r="O72" s="103">
        <v>39</v>
      </c>
      <c r="P72" s="103">
        <v>48</v>
      </c>
      <c r="Q72" s="103">
        <v>26</v>
      </c>
      <c r="R72" s="103">
        <v>47</v>
      </c>
      <c r="S72" s="103">
        <v>40</v>
      </c>
      <c r="T72" s="103">
        <v>23</v>
      </c>
      <c r="U72" s="103">
        <v>76</v>
      </c>
      <c r="V72" s="227"/>
    </row>
    <row r="73" spans="1:22" ht="20.100000000000001" customHeight="1">
      <c r="A73" s="59" t="s">
        <v>248</v>
      </c>
      <c r="B73" s="6">
        <v>504</v>
      </c>
      <c r="C73" s="6">
        <v>884</v>
      </c>
      <c r="D73" s="6">
        <v>443</v>
      </c>
      <c r="E73" s="21">
        <v>441</v>
      </c>
      <c r="F73" s="103">
        <v>17</v>
      </c>
      <c r="G73" s="103">
        <v>23</v>
      </c>
      <c r="H73" s="103">
        <v>33</v>
      </c>
      <c r="I73" s="103">
        <v>33</v>
      </c>
      <c r="J73" s="103">
        <v>32</v>
      </c>
      <c r="K73" s="103">
        <v>32</v>
      </c>
      <c r="L73" s="103">
        <v>35</v>
      </c>
      <c r="M73" s="103">
        <v>48</v>
      </c>
      <c r="N73" s="103">
        <v>61</v>
      </c>
      <c r="O73" s="103">
        <v>62</v>
      </c>
      <c r="P73" s="103">
        <v>72</v>
      </c>
      <c r="Q73" s="103">
        <v>41</v>
      </c>
      <c r="R73" s="103">
        <v>41</v>
      </c>
      <c r="S73" s="103">
        <v>87</v>
      </c>
      <c r="T73" s="103">
        <v>90</v>
      </c>
      <c r="U73" s="103">
        <v>177</v>
      </c>
      <c r="V73" s="227"/>
    </row>
    <row r="74" spans="1:22" ht="20.100000000000001" customHeight="1">
      <c r="A74" s="59" t="s">
        <v>249</v>
      </c>
      <c r="B74" s="6">
        <v>7</v>
      </c>
      <c r="C74" s="6">
        <v>23</v>
      </c>
      <c r="D74" s="6">
        <v>14</v>
      </c>
      <c r="E74" s="21">
        <v>9</v>
      </c>
      <c r="F74" s="103">
        <v>0</v>
      </c>
      <c r="G74" s="103">
        <v>0</v>
      </c>
      <c r="H74" s="103">
        <v>2</v>
      </c>
      <c r="I74" s="103">
        <v>2</v>
      </c>
      <c r="J74" s="103">
        <v>4</v>
      </c>
      <c r="K74" s="103">
        <v>1</v>
      </c>
      <c r="L74" s="103">
        <v>0</v>
      </c>
      <c r="M74" s="103">
        <v>1</v>
      </c>
      <c r="N74" s="103">
        <v>0</v>
      </c>
      <c r="O74" s="103">
        <v>4</v>
      </c>
      <c r="P74" s="103">
        <v>2</v>
      </c>
      <c r="Q74" s="103">
        <v>1</v>
      </c>
      <c r="R74" s="103">
        <v>1</v>
      </c>
      <c r="S74" s="103">
        <v>1</v>
      </c>
      <c r="T74" s="103">
        <v>1</v>
      </c>
      <c r="U74" s="103">
        <v>3</v>
      </c>
      <c r="V74" s="227"/>
    </row>
    <row r="75" spans="1:22" s="101" customFormat="1" ht="20.100000000000001" customHeight="1">
      <c r="A75" s="261" t="s">
        <v>250</v>
      </c>
      <c r="B75" s="6">
        <v>1303</v>
      </c>
      <c r="C75" s="6">
        <v>2461</v>
      </c>
      <c r="D75" s="6">
        <v>1191</v>
      </c>
      <c r="E75" s="21">
        <v>1270</v>
      </c>
      <c r="F75" s="98">
        <v>51</v>
      </c>
      <c r="G75" s="98">
        <v>66</v>
      </c>
      <c r="H75" s="98">
        <v>55</v>
      </c>
      <c r="I75" s="98">
        <v>96</v>
      </c>
      <c r="J75" s="98">
        <v>144</v>
      </c>
      <c r="K75" s="98">
        <v>125</v>
      </c>
      <c r="L75" s="98">
        <v>119</v>
      </c>
      <c r="M75" s="98">
        <v>115</v>
      </c>
      <c r="N75" s="98">
        <v>125</v>
      </c>
      <c r="O75" s="98">
        <v>194</v>
      </c>
      <c r="P75" s="98">
        <v>200</v>
      </c>
      <c r="Q75" s="98">
        <v>176</v>
      </c>
      <c r="R75" s="98">
        <v>172</v>
      </c>
      <c r="S75" s="98">
        <v>242</v>
      </c>
      <c r="T75" s="98">
        <v>193</v>
      </c>
      <c r="U75" s="98">
        <v>388</v>
      </c>
      <c r="V75" s="262"/>
    </row>
    <row r="76" spans="1:22" s="101" customFormat="1" ht="20.100000000000001" customHeight="1">
      <c r="A76" s="261"/>
      <c r="B76" s="6"/>
      <c r="C76" s="6"/>
      <c r="D76" s="6"/>
      <c r="E76" s="21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262"/>
    </row>
    <row r="77" spans="1:22" s="101" customFormat="1" ht="20.100000000000001" customHeight="1">
      <c r="A77" s="261" t="s">
        <v>510</v>
      </c>
      <c r="B77" s="6">
        <v>39</v>
      </c>
      <c r="C77" s="6">
        <v>45</v>
      </c>
      <c r="D77" s="6">
        <v>19</v>
      </c>
      <c r="E77" s="21">
        <v>26</v>
      </c>
      <c r="F77" s="98">
        <v>2</v>
      </c>
      <c r="G77" s="98">
        <v>0</v>
      </c>
      <c r="H77" s="98">
        <v>0</v>
      </c>
      <c r="I77" s="98">
        <v>0</v>
      </c>
      <c r="J77" s="98">
        <v>0</v>
      </c>
      <c r="K77" s="98">
        <v>0</v>
      </c>
      <c r="L77" s="98">
        <v>2</v>
      </c>
      <c r="M77" s="98">
        <v>0</v>
      </c>
      <c r="N77" s="98">
        <v>0</v>
      </c>
      <c r="O77" s="98">
        <v>0</v>
      </c>
      <c r="P77" s="98">
        <v>0</v>
      </c>
      <c r="Q77" s="98">
        <v>0</v>
      </c>
      <c r="R77" s="98">
        <v>0</v>
      </c>
      <c r="S77" s="98">
        <v>1</v>
      </c>
      <c r="T77" s="98">
        <v>5</v>
      </c>
      <c r="U77" s="98">
        <v>35</v>
      </c>
      <c r="V77" s="262"/>
    </row>
    <row r="78" spans="1:22" s="101" customFormat="1" ht="20.100000000000001" customHeight="1">
      <c r="A78" s="261"/>
      <c r="B78" s="6"/>
      <c r="C78" s="6"/>
      <c r="D78" s="6"/>
      <c r="E78" s="21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262"/>
    </row>
    <row r="79" spans="1:22" ht="20.100000000000001" customHeight="1">
      <c r="A79" s="53" t="s">
        <v>251</v>
      </c>
      <c r="B79" s="6">
        <v>333</v>
      </c>
      <c r="C79" s="6">
        <v>662</v>
      </c>
      <c r="D79" s="6">
        <v>318</v>
      </c>
      <c r="E79" s="21">
        <v>344</v>
      </c>
      <c r="F79" s="103">
        <v>18</v>
      </c>
      <c r="G79" s="103">
        <v>24</v>
      </c>
      <c r="H79" s="103">
        <v>25</v>
      </c>
      <c r="I79" s="103">
        <v>36</v>
      </c>
      <c r="J79" s="103">
        <v>31</v>
      </c>
      <c r="K79" s="103">
        <v>44</v>
      </c>
      <c r="L79" s="103">
        <v>38</v>
      </c>
      <c r="M79" s="103">
        <v>37</v>
      </c>
      <c r="N79" s="103">
        <v>50</v>
      </c>
      <c r="O79" s="103">
        <v>42</v>
      </c>
      <c r="P79" s="103">
        <v>37</v>
      </c>
      <c r="Q79" s="103">
        <v>44</v>
      </c>
      <c r="R79" s="103">
        <v>51</v>
      </c>
      <c r="S79" s="103">
        <v>42</v>
      </c>
      <c r="T79" s="103">
        <v>43</v>
      </c>
      <c r="U79" s="103">
        <v>100</v>
      </c>
      <c r="V79" s="227"/>
    </row>
    <row r="80" spans="1:22" ht="20.100000000000001" customHeight="1">
      <c r="A80" s="53" t="s">
        <v>252</v>
      </c>
      <c r="B80" s="6">
        <v>705</v>
      </c>
      <c r="C80" s="6">
        <v>1536</v>
      </c>
      <c r="D80" s="6">
        <v>725</v>
      </c>
      <c r="E80" s="21">
        <v>811</v>
      </c>
      <c r="F80" s="103">
        <v>66</v>
      </c>
      <c r="G80" s="103">
        <v>82</v>
      </c>
      <c r="H80" s="103">
        <v>84</v>
      </c>
      <c r="I80" s="103">
        <v>57</v>
      </c>
      <c r="J80" s="103">
        <v>54</v>
      </c>
      <c r="K80" s="103">
        <v>49</v>
      </c>
      <c r="L80" s="103">
        <v>72</v>
      </c>
      <c r="M80" s="103">
        <v>111</v>
      </c>
      <c r="N80" s="103">
        <v>131</v>
      </c>
      <c r="O80" s="103">
        <v>80</v>
      </c>
      <c r="P80" s="103">
        <v>108</v>
      </c>
      <c r="Q80" s="103">
        <v>89</v>
      </c>
      <c r="R80" s="103">
        <v>102</v>
      </c>
      <c r="S80" s="103">
        <v>133</v>
      </c>
      <c r="T80" s="103">
        <v>112</v>
      </c>
      <c r="U80" s="103">
        <v>206</v>
      </c>
      <c r="V80" s="227"/>
    </row>
    <row r="81" spans="1:22" ht="20.100000000000001" customHeight="1">
      <c r="A81" s="53" t="s">
        <v>253</v>
      </c>
      <c r="B81" s="6">
        <v>594</v>
      </c>
      <c r="C81" s="6">
        <v>1319</v>
      </c>
      <c r="D81" s="6">
        <v>670</v>
      </c>
      <c r="E81" s="21">
        <v>649</v>
      </c>
      <c r="F81" s="103">
        <v>43</v>
      </c>
      <c r="G81" s="103">
        <v>45</v>
      </c>
      <c r="H81" s="103">
        <v>40</v>
      </c>
      <c r="I81" s="103">
        <v>72</v>
      </c>
      <c r="J81" s="103">
        <v>95</v>
      </c>
      <c r="K81" s="103">
        <v>67</v>
      </c>
      <c r="L81" s="103">
        <v>62</v>
      </c>
      <c r="M81" s="103">
        <v>73</v>
      </c>
      <c r="N81" s="103">
        <v>93</v>
      </c>
      <c r="O81" s="103">
        <v>106</v>
      </c>
      <c r="P81" s="103">
        <v>99</v>
      </c>
      <c r="Q81" s="103">
        <v>74</v>
      </c>
      <c r="R81" s="103">
        <v>111</v>
      </c>
      <c r="S81" s="103">
        <v>102</v>
      </c>
      <c r="T81" s="103">
        <v>106</v>
      </c>
      <c r="U81" s="103">
        <v>131</v>
      </c>
      <c r="V81" s="227"/>
    </row>
    <row r="82" spans="1:22" ht="20.100000000000001" customHeight="1">
      <c r="A82" s="53"/>
      <c r="B82" s="6"/>
      <c r="C82" s="6"/>
      <c r="D82" s="6"/>
      <c r="E82" s="21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227"/>
    </row>
    <row r="83" spans="1:22" ht="20.100000000000001" customHeight="1">
      <c r="A83" s="53" t="s">
        <v>254</v>
      </c>
      <c r="B83" s="6">
        <v>400</v>
      </c>
      <c r="C83" s="6">
        <v>677</v>
      </c>
      <c r="D83" s="6">
        <v>353</v>
      </c>
      <c r="E83" s="21">
        <v>324</v>
      </c>
      <c r="F83" s="103">
        <v>17</v>
      </c>
      <c r="G83" s="103">
        <v>18</v>
      </c>
      <c r="H83" s="103">
        <v>25</v>
      </c>
      <c r="I83" s="103">
        <v>24</v>
      </c>
      <c r="J83" s="103">
        <v>46</v>
      </c>
      <c r="K83" s="103">
        <v>57</v>
      </c>
      <c r="L83" s="103">
        <v>44</v>
      </c>
      <c r="M83" s="103">
        <v>32</v>
      </c>
      <c r="N83" s="103">
        <v>46</v>
      </c>
      <c r="O83" s="103">
        <v>54</v>
      </c>
      <c r="P83" s="103">
        <v>37</v>
      </c>
      <c r="Q83" s="103">
        <v>38</v>
      </c>
      <c r="R83" s="103">
        <v>31</v>
      </c>
      <c r="S83" s="103">
        <v>53</v>
      </c>
      <c r="T83" s="103">
        <v>52</v>
      </c>
      <c r="U83" s="103">
        <v>103</v>
      </c>
      <c r="V83" s="227"/>
    </row>
    <row r="84" spans="1:22" ht="20.100000000000001" customHeight="1">
      <c r="A84" s="53" t="s">
        <v>255</v>
      </c>
      <c r="B84" s="6">
        <v>688</v>
      </c>
      <c r="C84" s="6">
        <v>1450</v>
      </c>
      <c r="D84" s="6">
        <v>712</v>
      </c>
      <c r="E84" s="21">
        <v>738</v>
      </c>
      <c r="F84" s="103">
        <v>25</v>
      </c>
      <c r="G84" s="103">
        <v>51</v>
      </c>
      <c r="H84" s="103">
        <v>80</v>
      </c>
      <c r="I84" s="103">
        <v>95</v>
      </c>
      <c r="J84" s="103">
        <v>80</v>
      </c>
      <c r="K84" s="103">
        <v>68</v>
      </c>
      <c r="L84" s="103">
        <v>45</v>
      </c>
      <c r="M84" s="103">
        <v>74</v>
      </c>
      <c r="N84" s="103">
        <v>121</v>
      </c>
      <c r="O84" s="103">
        <v>135</v>
      </c>
      <c r="P84" s="103">
        <v>107</v>
      </c>
      <c r="Q84" s="103">
        <v>101</v>
      </c>
      <c r="R84" s="103">
        <v>77</v>
      </c>
      <c r="S84" s="103">
        <v>98</v>
      </c>
      <c r="T84" s="103">
        <v>81</v>
      </c>
      <c r="U84" s="103">
        <v>212</v>
      </c>
      <c r="V84" s="227"/>
    </row>
    <row r="85" spans="1:22" ht="20.100000000000001" customHeight="1">
      <c r="A85" s="53" t="s">
        <v>256</v>
      </c>
      <c r="B85" s="6">
        <v>542</v>
      </c>
      <c r="C85" s="6">
        <v>1087</v>
      </c>
      <c r="D85" s="6">
        <v>553</v>
      </c>
      <c r="E85" s="21">
        <v>534</v>
      </c>
      <c r="F85" s="103">
        <v>25</v>
      </c>
      <c r="G85" s="103">
        <v>37</v>
      </c>
      <c r="H85" s="103">
        <v>38</v>
      </c>
      <c r="I85" s="103">
        <v>42</v>
      </c>
      <c r="J85" s="103">
        <v>69</v>
      </c>
      <c r="K85" s="103">
        <v>41</v>
      </c>
      <c r="L85" s="103">
        <v>56</v>
      </c>
      <c r="M85" s="103">
        <v>54</v>
      </c>
      <c r="N85" s="103">
        <v>82</v>
      </c>
      <c r="O85" s="103">
        <v>78</v>
      </c>
      <c r="P85" s="103">
        <v>72</v>
      </c>
      <c r="Q85" s="103">
        <v>66</v>
      </c>
      <c r="R85" s="103">
        <v>71</v>
      </c>
      <c r="S85" s="103">
        <v>73</v>
      </c>
      <c r="T85" s="103">
        <v>80</v>
      </c>
      <c r="U85" s="103">
        <v>203</v>
      </c>
      <c r="V85" s="227"/>
    </row>
    <row r="86" spans="1:22" ht="20.100000000000001" customHeight="1">
      <c r="A86" s="53"/>
      <c r="B86" s="6"/>
      <c r="C86" s="6"/>
      <c r="D86" s="6"/>
      <c r="E86" s="21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227"/>
    </row>
    <row r="87" spans="1:22" ht="20.100000000000001" customHeight="1">
      <c r="A87" s="53" t="s">
        <v>257</v>
      </c>
      <c r="B87" s="6">
        <v>999</v>
      </c>
      <c r="C87" s="6">
        <v>1717</v>
      </c>
      <c r="D87" s="6">
        <v>813</v>
      </c>
      <c r="E87" s="21">
        <v>904</v>
      </c>
      <c r="F87" s="103">
        <v>42</v>
      </c>
      <c r="G87" s="103">
        <v>59</v>
      </c>
      <c r="H87" s="103">
        <v>52</v>
      </c>
      <c r="I87" s="103">
        <v>55</v>
      </c>
      <c r="J87" s="103">
        <v>85</v>
      </c>
      <c r="K87" s="103">
        <v>143</v>
      </c>
      <c r="L87" s="103">
        <v>134</v>
      </c>
      <c r="M87" s="103">
        <v>132</v>
      </c>
      <c r="N87" s="103">
        <v>134</v>
      </c>
      <c r="O87" s="103">
        <v>144</v>
      </c>
      <c r="P87" s="103">
        <v>123</v>
      </c>
      <c r="Q87" s="103">
        <v>119</v>
      </c>
      <c r="R87" s="103">
        <v>99</v>
      </c>
      <c r="S87" s="103">
        <v>118</v>
      </c>
      <c r="T87" s="103">
        <v>110</v>
      </c>
      <c r="U87" s="103">
        <v>168</v>
      </c>
      <c r="V87" s="227"/>
    </row>
    <row r="88" spans="1:22" ht="20.100000000000001" customHeight="1">
      <c r="A88" s="53" t="s">
        <v>258</v>
      </c>
      <c r="B88" s="6">
        <v>310</v>
      </c>
      <c r="C88" s="6">
        <v>675</v>
      </c>
      <c r="D88" s="6">
        <v>325</v>
      </c>
      <c r="E88" s="21">
        <v>350</v>
      </c>
      <c r="F88" s="103">
        <v>25</v>
      </c>
      <c r="G88" s="103">
        <v>34</v>
      </c>
      <c r="H88" s="103">
        <v>52</v>
      </c>
      <c r="I88" s="103">
        <v>33</v>
      </c>
      <c r="J88" s="103">
        <v>31</v>
      </c>
      <c r="K88" s="103">
        <v>21</v>
      </c>
      <c r="L88" s="103">
        <v>30</v>
      </c>
      <c r="M88" s="103">
        <v>47</v>
      </c>
      <c r="N88" s="103">
        <v>65</v>
      </c>
      <c r="O88" s="103">
        <v>57</v>
      </c>
      <c r="P88" s="103">
        <v>49</v>
      </c>
      <c r="Q88" s="103">
        <v>47</v>
      </c>
      <c r="R88" s="103">
        <v>26</v>
      </c>
      <c r="S88" s="103">
        <v>47</v>
      </c>
      <c r="T88" s="103">
        <v>25</v>
      </c>
      <c r="U88" s="103">
        <v>86</v>
      </c>
      <c r="V88" s="227"/>
    </row>
    <row r="89" spans="1:22" ht="20.100000000000001" customHeight="1">
      <c r="A89" s="53" t="s">
        <v>259</v>
      </c>
      <c r="B89" s="6">
        <v>316</v>
      </c>
      <c r="C89" s="6">
        <v>611</v>
      </c>
      <c r="D89" s="6">
        <v>304</v>
      </c>
      <c r="E89" s="21">
        <v>307</v>
      </c>
      <c r="F89" s="103">
        <v>21</v>
      </c>
      <c r="G89" s="103">
        <v>8</v>
      </c>
      <c r="H89" s="103">
        <v>17</v>
      </c>
      <c r="I89" s="103">
        <v>24</v>
      </c>
      <c r="J89" s="103">
        <v>46</v>
      </c>
      <c r="K89" s="103">
        <v>42</v>
      </c>
      <c r="L89" s="103">
        <v>33</v>
      </c>
      <c r="M89" s="103">
        <v>31</v>
      </c>
      <c r="N89" s="103">
        <v>39</v>
      </c>
      <c r="O89" s="103">
        <v>47</v>
      </c>
      <c r="P89" s="103">
        <v>45</v>
      </c>
      <c r="Q89" s="103">
        <v>39</v>
      </c>
      <c r="R89" s="103">
        <v>38</v>
      </c>
      <c r="S89" s="103">
        <v>33</v>
      </c>
      <c r="T89" s="103">
        <v>49</v>
      </c>
      <c r="U89" s="103">
        <v>99</v>
      </c>
      <c r="V89" s="227"/>
    </row>
    <row r="90" spans="1:22" ht="20.100000000000001" customHeight="1">
      <c r="A90" s="53"/>
      <c r="B90" s="6"/>
      <c r="C90" s="6"/>
      <c r="D90" s="6"/>
      <c r="E90" s="21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227"/>
    </row>
    <row r="91" spans="1:22" ht="20.100000000000001" customHeight="1">
      <c r="A91" s="53" t="s">
        <v>260</v>
      </c>
      <c r="B91" s="6">
        <v>522</v>
      </c>
      <c r="C91" s="6">
        <v>1091</v>
      </c>
      <c r="D91" s="6">
        <v>533</v>
      </c>
      <c r="E91" s="21">
        <v>558</v>
      </c>
      <c r="F91" s="103">
        <v>22</v>
      </c>
      <c r="G91" s="103">
        <v>56</v>
      </c>
      <c r="H91" s="103">
        <v>73</v>
      </c>
      <c r="I91" s="103">
        <v>72</v>
      </c>
      <c r="J91" s="103">
        <v>41</v>
      </c>
      <c r="K91" s="103">
        <v>48</v>
      </c>
      <c r="L91" s="103">
        <v>36</v>
      </c>
      <c r="M91" s="103">
        <v>60</v>
      </c>
      <c r="N91" s="103">
        <v>97</v>
      </c>
      <c r="O91" s="103">
        <v>129</v>
      </c>
      <c r="P91" s="103">
        <v>111</v>
      </c>
      <c r="Q91" s="103">
        <v>79</v>
      </c>
      <c r="R91" s="103">
        <v>56</v>
      </c>
      <c r="S91" s="103">
        <v>56</v>
      </c>
      <c r="T91" s="103">
        <v>54</v>
      </c>
      <c r="U91" s="103">
        <v>101</v>
      </c>
      <c r="V91" s="227"/>
    </row>
    <row r="92" spans="1:22" ht="20.100000000000001" customHeight="1">
      <c r="A92" s="53" t="s">
        <v>261</v>
      </c>
      <c r="B92" s="6">
        <v>292</v>
      </c>
      <c r="C92" s="6">
        <v>548</v>
      </c>
      <c r="D92" s="6">
        <v>288</v>
      </c>
      <c r="E92" s="21">
        <v>260</v>
      </c>
      <c r="F92" s="103">
        <v>21</v>
      </c>
      <c r="G92" s="103">
        <v>35</v>
      </c>
      <c r="H92" s="103">
        <v>24</v>
      </c>
      <c r="I92" s="103">
        <v>17</v>
      </c>
      <c r="J92" s="103">
        <v>15</v>
      </c>
      <c r="K92" s="103">
        <v>32</v>
      </c>
      <c r="L92" s="103">
        <v>25</v>
      </c>
      <c r="M92" s="103">
        <v>30</v>
      </c>
      <c r="N92" s="103">
        <v>52</v>
      </c>
      <c r="O92" s="103">
        <v>50</v>
      </c>
      <c r="P92" s="103">
        <v>38</v>
      </c>
      <c r="Q92" s="103">
        <v>17</v>
      </c>
      <c r="R92" s="103">
        <v>13</v>
      </c>
      <c r="S92" s="103">
        <v>39</v>
      </c>
      <c r="T92" s="103">
        <v>46</v>
      </c>
      <c r="U92" s="103">
        <v>94</v>
      </c>
      <c r="V92" s="227"/>
    </row>
    <row r="93" spans="1:22" ht="20.100000000000001" customHeight="1">
      <c r="A93" s="74"/>
      <c r="B93" s="7"/>
      <c r="C93" s="6"/>
      <c r="D93" s="6"/>
      <c r="E93" s="21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227"/>
    </row>
    <row r="94" spans="1:22" ht="20.100000000000001" customHeight="1">
      <c r="A94" s="53" t="s">
        <v>262</v>
      </c>
      <c r="B94" s="6">
        <v>512</v>
      </c>
      <c r="C94" s="6">
        <v>932</v>
      </c>
      <c r="D94" s="6">
        <v>407</v>
      </c>
      <c r="E94" s="21">
        <v>525</v>
      </c>
      <c r="F94" s="103">
        <v>29</v>
      </c>
      <c r="G94" s="103">
        <v>31</v>
      </c>
      <c r="H94" s="103">
        <v>24</v>
      </c>
      <c r="I94" s="103">
        <v>48</v>
      </c>
      <c r="J94" s="103">
        <v>36</v>
      </c>
      <c r="K94" s="103">
        <v>45</v>
      </c>
      <c r="L94" s="103">
        <v>34</v>
      </c>
      <c r="M94" s="103">
        <v>29</v>
      </c>
      <c r="N94" s="103">
        <v>47</v>
      </c>
      <c r="O94" s="103">
        <v>72</v>
      </c>
      <c r="P94" s="103">
        <v>67</v>
      </c>
      <c r="Q94" s="103">
        <v>45</v>
      </c>
      <c r="R94" s="103">
        <v>41</v>
      </c>
      <c r="S94" s="103">
        <v>83</v>
      </c>
      <c r="T94" s="103">
        <v>86</v>
      </c>
      <c r="U94" s="103">
        <v>215</v>
      </c>
      <c r="V94" s="227"/>
    </row>
    <row r="95" spans="1:22" ht="20.100000000000001" customHeight="1">
      <c r="A95" s="53" t="s">
        <v>263</v>
      </c>
      <c r="B95" s="6">
        <v>1236</v>
      </c>
      <c r="C95" s="6">
        <v>2435</v>
      </c>
      <c r="D95" s="6">
        <v>1152</v>
      </c>
      <c r="E95" s="21">
        <v>1283</v>
      </c>
      <c r="F95" s="103">
        <v>91</v>
      </c>
      <c r="G95" s="103">
        <v>77</v>
      </c>
      <c r="H95" s="103">
        <v>106</v>
      </c>
      <c r="I95" s="103">
        <v>101</v>
      </c>
      <c r="J95" s="103">
        <v>150</v>
      </c>
      <c r="K95" s="103">
        <v>170</v>
      </c>
      <c r="L95" s="103">
        <v>138</v>
      </c>
      <c r="M95" s="103">
        <v>97</v>
      </c>
      <c r="N95" s="103">
        <v>134</v>
      </c>
      <c r="O95" s="103">
        <v>168</v>
      </c>
      <c r="P95" s="103">
        <v>192</v>
      </c>
      <c r="Q95" s="103">
        <v>163</v>
      </c>
      <c r="R95" s="103">
        <v>113</v>
      </c>
      <c r="S95" s="103">
        <v>156</v>
      </c>
      <c r="T95" s="103">
        <v>176</v>
      </c>
      <c r="U95" s="103">
        <v>403</v>
      </c>
      <c r="V95" s="227"/>
    </row>
    <row r="96" spans="1:22" ht="20.100000000000001" customHeight="1">
      <c r="A96" s="53"/>
      <c r="B96" s="6"/>
      <c r="C96" s="6"/>
      <c r="D96" s="6"/>
      <c r="E96" s="21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227"/>
    </row>
    <row r="97" spans="1:22" ht="20.100000000000001" customHeight="1">
      <c r="A97" s="53" t="s">
        <v>264</v>
      </c>
      <c r="B97" s="6">
        <v>730</v>
      </c>
      <c r="C97" s="6">
        <v>1610</v>
      </c>
      <c r="D97" s="6">
        <v>776</v>
      </c>
      <c r="E97" s="21">
        <v>834</v>
      </c>
      <c r="F97" s="103">
        <v>104</v>
      </c>
      <c r="G97" s="103">
        <v>121</v>
      </c>
      <c r="H97" s="103">
        <v>83</v>
      </c>
      <c r="I97" s="103">
        <v>60</v>
      </c>
      <c r="J97" s="103">
        <v>49</v>
      </c>
      <c r="K97" s="103">
        <v>77</v>
      </c>
      <c r="L97" s="103">
        <v>108</v>
      </c>
      <c r="M97" s="103">
        <v>164</v>
      </c>
      <c r="N97" s="103">
        <v>183</v>
      </c>
      <c r="O97" s="103">
        <v>148</v>
      </c>
      <c r="P97" s="103">
        <v>106</v>
      </c>
      <c r="Q97" s="103">
        <v>74</v>
      </c>
      <c r="R97" s="103">
        <v>63</v>
      </c>
      <c r="S97" s="103">
        <v>64</v>
      </c>
      <c r="T97" s="103">
        <v>54</v>
      </c>
      <c r="U97" s="103">
        <v>152</v>
      </c>
      <c r="V97" s="227"/>
    </row>
    <row r="98" spans="1:22" ht="20.100000000000001" customHeight="1">
      <c r="A98" s="53" t="s">
        <v>265</v>
      </c>
      <c r="B98" s="6">
        <v>1202</v>
      </c>
      <c r="C98" s="6">
        <v>2394</v>
      </c>
      <c r="D98" s="6">
        <v>1197</v>
      </c>
      <c r="E98" s="21">
        <v>1197</v>
      </c>
      <c r="F98" s="103">
        <v>104</v>
      </c>
      <c r="G98" s="103">
        <v>134</v>
      </c>
      <c r="H98" s="103">
        <v>122</v>
      </c>
      <c r="I98" s="103">
        <v>95</v>
      </c>
      <c r="J98" s="103">
        <v>82</v>
      </c>
      <c r="K98" s="103">
        <v>114</v>
      </c>
      <c r="L98" s="103">
        <v>134</v>
      </c>
      <c r="M98" s="103">
        <v>177</v>
      </c>
      <c r="N98" s="103">
        <v>200</v>
      </c>
      <c r="O98" s="103">
        <v>207</v>
      </c>
      <c r="P98" s="103">
        <v>120</v>
      </c>
      <c r="Q98" s="103">
        <v>117</v>
      </c>
      <c r="R98" s="103">
        <v>112</v>
      </c>
      <c r="S98" s="103">
        <v>160</v>
      </c>
      <c r="T98" s="103">
        <v>155</v>
      </c>
      <c r="U98" s="103">
        <v>361</v>
      </c>
      <c r="V98" s="227"/>
    </row>
    <row r="99" spans="1:22" ht="20.100000000000001" customHeight="1">
      <c r="A99" s="53"/>
      <c r="B99" s="6"/>
      <c r="C99" s="6"/>
      <c r="D99" s="6"/>
      <c r="E99" s="21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227"/>
    </row>
    <row r="100" spans="1:22" ht="20.100000000000001" customHeight="1">
      <c r="A100" s="53" t="s">
        <v>266</v>
      </c>
      <c r="B100" s="6">
        <v>313</v>
      </c>
      <c r="C100" s="6">
        <v>518</v>
      </c>
      <c r="D100" s="6">
        <v>233</v>
      </c>
      <c r="E100" s="21">
        <v>285</v>
      </c>
      <c r="F100" s="103">
        <v>13</v>
      </c>
      <c r="G100" s="103">
        <v>9</v>
      </c>
      <c r="H100" s="103">
        <v>14</v>
      </c>
      <c r="I100" s="103">
        <v>9</v>
      </c>
      <c r="J100" s="103">
        <v>14</v>
      </c>
      <c r="K100" s="103">
        <v>11</v>
      </c>
      <c r="L100" s="103">
        <v>17</v>
      </c>
      <c r="M100" s="103">
        <v>23</v>
      </c>
      <c r="N100" s="103">
        <v>20</v>
      </c>
      <c r="O100" s="103">
        <v>28</v>
      </c>
      <c r="P100" s="103">
        <v>35</v>
      </c>
      <c r="Q100" s="103">
        <v>23</v>
      </c>
      <c r="R100" s="103">
        <v>37</v>
      </c>
      <c r="S100" s="103">
        <v>41</v>
      </c>
      <c r="T100" s="103">
        <v>61</v>
      </c>
      <c r="U100" s="103">
        <v>163</v>
      </c>
      <c r="V100" s="227"/>
    </row>
    <row r="101" spans="1:22" ht="20.100000000000001" customHeight="1">
      <c r="A101" s="53" t="s">
        <v>267</v>
      </c>
      <c r="B101" s="6">
        <v>801</v>
      </c>
      <c r="C101" s="6">
        <v>1607</v>
      </c>
      <c r="D101" s="6">
        <v>793</v>
      </c>
      <c r="E101" s="21">
        <v>814</v>
      </c>
      <c r="F101" s="103">
        <v>50</v>
      </c>
      <c r="G101" s="103">
        <v>77</v>
      </c>
      <c r="H101" s="103">
        <v>83</v>
      </c>
      <c r="I101" s="103">
        <v>68</v>
      </c>
      <c r="J101" s="103">
        <v>67</v>
      </c>
      <c r="K101" s="103">
        <v>74</v>
      </c>
      <c r="L101" s="103">
        <v>80</v>
      </c>
      <c r="M101" s="103">
        <v>82</v>
      </c>
      <c r="N101" s="103">
        <v>139</v>
      </c>
      <c r="O101" s="103">
        <v>142</v>
      </c>
      <c r="P101" s="103">
        <v>99</v>
      </c>
      <c r="Q101" s="103">
        <v>76</v>
      </c>
      <c r="R101" s="103">
        <v>90</v>
      </c>
      <c r="S101" s="103">
        <v>109</v>
      </c>
      <c r="T101" s="103">
        <v>124</v>
      </c>
      <c r="U101" s="103">
        <v>247</v>
      </c>
      <c r="V101" s="227"/>
    </row>
    <row r="102" spans="1:22" ht="20.100000000000001" customHeight="1">
      <c r="A102" s="59" t="s">
        <v>268</v>
      </c>
      <c r="B102" s="6">
        <v>144</v>
      </c>
      <c r="C102" s="6">
        <v>224</v>
      </c>
      <c r="D102" s="6">
        <v>121</v>
      </c>
      <c r="E102" s="21">
        <v>103</v>
      </c>
      <c r="F102" s="103">
        <v>4</v>
      </c>
      <c r="G102" s="103">
        <v>8</v>
      </c>
      <c r="H102" s="103">
        <v>11</v>
      </c>
      <c r="I102" s="103">
        <v>14</v>
      </c>
      <c r="J102" s="103">
        <v>12</v>
      </c>
      <c r="K102" s="103">
        <v>15</v>
      </c>
      <c r="L102" s="103">
        <v>12</v>
      </c>
      <c r="M102" s="103">
        <v>13</v>
      </c>
      <c r="N102" s="103">
        <v>22</v>
      </c>
      <c r="O102" s="103">
        <v>20</v>
      </c>
      <c r="P102" s="103">
        <v>20</v>
      </c>
      <c r="Q102" s="103">
        <v>8</v>
      </c>
      <c r="R102" s="103">
        <v>12</v>
      </c>
      <c r="S102" s="103">
        <v>4</v>
      </c>
      <c r="T102" s="103">
        <v>7</v>
      </c>
      <c r="U102" s="103">
        <v>42</v>
      </c>
      <c r="V102" s="227"/>
    </row>
    <row r="103" spans="1:22" ht="20.100000000000001" customHeight="1">
      <c r="A103" s="53"/>
      <c r="B103" s="61"/>
      <c r="C103" s="6"/>
      <c r="D103" s="6"/>
      <c r="E103" s="63"/>
      <c r="F103" s="7"/>
      <c r="G103" s="7"/>
      <c r="H103" s="7"/>
      <c r="I103" s="13"/>
      <c r="J103" s="14"/>
      <c r="K103" s="14"/>
      <c r="L103" s="14"/>
      <c r="M103" s="83"/>
      <c r="N103" s="7"/>
      <c r="O103" s="7"/>
      <c r="P103" s="7"/>
      <c r="Q103" s="7"/>
      <c r="R103" s="7"/>
      <c r="S103" s="7"/>
      <c r="T103" s="7"/>
      <c r="U103" s="7"/>
    </row>
    <row r="104" spans="1:22" s="215" customFormat="1" ht="20.100000000000001" customHeight="1">
      <c r="A104" s="357" t="s">
        <v>484</v>
      </c>
      <c r="B104" s="357"/>
      <c r="C104" s="357"/>
      <c r="D104" s="357"/>
      <c r="E104" s="357"/>
      <c r="F104" s="357"/>
      <c r="G104" s="357"/>
      <c r="H104" s="357"/>
      <c r="I104" s="357"/>
      <c r="J104" s="214"/>
      <c r="K104" s="214"/>
      <c r="L104" s="214"/>
      <c r="M104" s="218"/>
      <c r="N104" s="214"/>
      <c r="O104" s="214"/>
      <c r="P104" s="214"/>
      <c r="Q104" s="214"/>
      <c r="R104" s="214"/>
      <c r="S104" s="214"/>
      <c r="T104" s="214"/>
      <c r="U104" s="214"/>
    </row>
    <row r="105" spans="1:22" s="215" customFormat="1" ht="20.100000000000001" customHeight="1">
      <c r="A105" s="215" t="s">
        <v>485</v>
      </c>
      <c r="F105" s="217"/>
      <c r="G105" s="217"/>
      <c r="H105" s="217"/>
      <c r="I105" s="217"/>
      <c r="J105" s="217"/>
      <c r="K105" s="217"/>
      <c r="L105" s="217"/>
      <c r="M105" s="219"/>
      <c r="N105" s="217"/>
      <c r="O105" s="217"/>
      <c r="P105" s="217"/>
      <c r="Q105" s="217"/>
      <c r="R105" s="217"/>
      <c r="S105" s="217"/>
      <c r="T105" s="217"/>
      <c r="U105" s="217"/>
    </row>
    <row r="106" spans="1:22" s="215" customFormat="1" ht="20.100000000000001" customHeight="1">
      <c r="A106" s="215" t="s">
        <v>486</v>
      </c>
      <c r="F106" s="217"/>
      <c r="G106" s="217"/>
      <c r="H106" s="217"/>
      <c r="I106" s="217"/>
      <c r="J106" s="217"/>
      <c r="K106" s="217"/>
      <c r="L106" s="217"/>
      <c r="M106" s="219"/>
      <c r="N106" s="217"/>
      <c r="O106" s="217"/>
      <c r="P106" s="217"/>
      <c r="Q106" s="217"/>
      <c r="R106" s="217"/>
      <c r="S106" s="217"/>
      <c r="T106" s="217"/>
      <c r="U106" s="217"/>
    </row>
    <row r="107" spans="1:22" s="215" customFormat="1" ht="20.100000000000001" customHeight="1">
      <c r="A107" s="217" t="s">
        <v>487</v>
      </c>
      <c r="B107" s="217"/>
      <c r="F107" s="217"/>
      <c r="G107" s="217"/>
      <c r="H107" s="217"/>
      <c r="I107" s="217"/>
      <c r="J107" s="217"/>
      <c r="K107" s="217"/>
      <c r="L107" s="217"/>
      <c r="M107" s="219"/>
      <c r="N107" s="217"/>
      <c r="O107" s="217"/>
      <c r="P107" s="217"/>
      <c r="Q107" s="217"/>
      <c r="R107" s="217"/>
      <c r="S107" s="217"/>
      <c r="T107" s="217"/>
      <c r="U107" s="217"/>
    </row>
    <row r="108" spans="1:22" s="28" customFormat="1" ht="13.5" customHeight="1">
      <c r="F108" s="84"/>
      <c r="G108" s="84"/>
      <c r="H108" s="84"/>
      <c r="I108" s="85"/>
      <c r="J108" s="65"/>
      <c r="K108" s="65"/>
      <c r="L108" s="65"/>
      <c r="M108" s="86"/>
      <c r="N108" s="65"/>
      <c r="O108" s="65"/>
      <c r="P108" s="65"/>
      <c r="Q108" s="65"/>
      <c r="R108" s="65"/>
      <c r="S108" s="65"/>
      <c r="T108" s="65"/>
      <c r="U108" s="65"/>
    </row>
    <row r="109" spans="1:22" s="28" customFormat="1">
      <c r="F109" s="65"/>
      <c r="G109" s="65"/>
      <c r="H109" s="65"/>
      <c r="I109" s="65"/>
      <c r="J109" s="65"/>
      <c r="K109" s="65"/>
      <c r="L109" s="65"/>
      <c r="M109" s="86"/>
      <c r="N109" s="65"/>
      <c r="O109" s="65"/>
      <c r="P109" s="65"/>
      <c r="Q109" s="65"/>
      <c r="R109" s="65"/>
      <c r="S109" s="65"/>
      <c r="T109" s="65"/>
      <c r="U109" s="65"/>
    </row>
    <row r="110" spans="1:22" s="28" customFormat="1">
      <c r="F110" s="65"/>
      <c r="G110" s="65"/>
      <c r="H110" s="65"/>
      <c r="I110" s="65"/>
      <c r="J110" s="65"/>
      <c r="K110" s="65"/>
      <c r="L110" s="65"/>
      <c r="M110" s="86"/>
      <c r="N110" s="65"/>
      <c r="O110" s="65"/>
      <c r="P110" s="65"/>
      <c r="Q110" s="65"/>
      <c r="R110" s="65"/>
      <c r="S110" s="65"/>
      <c r="T110" s="65"/>
      <c r="U110" s="65"/>
    </row>
    <row r="111" spans="1:22" s="28" customFormat="1">
      <c r="F111" s="65"/>
      <c r="G111" s="65"/>
      <c r="H111" s="65"/>
      <c r="I111" s="65"/>
      <c r="J111" s="65"/>
      <c r="K111" s="65"/>
      <c r="L111" s="65"/>
      <c r="M111" s="86"/>
      <c r="N111" s="65"/>
      <c r="O111" s="65"/>
      <c r="P111" s="65"/>
      <c r="Q111" s="65"/>
      <c r="R111" s="65"/>
      <c r="S111" s="65"/>
      <c r="T111" s="65"/>
      <c r="U111" s="65"/>
    </row>
    <row r="112" spans="1:22" s="28" customFormat="1">
      <c r="F112" s="65"/>
      <c r="G112" s="65"/>
      <c r="H112" s="65"/>
      <c r="I112" s="65"/>
      <c r="J112" s="65"/>
      <c r="K112" s="65"/>
      <c r="L112" s="65"/>
      <c r="M112" s="86"/>
      <c r="N112" s="65"/>
      <c r="O112" s="65"/>
      <c r="P112" s="65"/>
      <c r="Q112" s="65"/>
      <c r="R112" s="65"/>
      <c r="S112" s="65"/>
      <c r="T112" s="65"/>
      <c r="U112" s="65"/>
    </row>
    <row r="113" spans="1:21" s="28" customFormat="1">
      <c r="F113" s="65"/>
      <c r="G113" s="65"/>
      <c r="H113" s="65"/>
      <c r="I113" s="65"/>
      <c r="J113" s="65"/>
      <c r="K113" s="65"/>
      <c r="L113" s="65"/>
      <c r="M113" s="86"/>
      <c r="N113" s="65"/>
      <c r="O113" s="65"/>
      <c r="P113" s="65"/>
      <c r="Q113" s="65"/>
      <c r="R113" s="65"/>
      <c r="S113" s="65"/>
      <c r="T113" s="65"/>
      <c r="U113" s="65"/>
    </row>
    <row r="114" spans="1:21" s="28" customFormat="1">
      <c r="F114" s="65"/>
      <c r="G114" s="65"/>
      <c r="H114" s="65"/>
      <c r="I114" s="65"/>
      <c r="J114" s="65"/>
      <c r="K114" s="65"/>
      <c r="L114" s="65"/>
      <c r="M114" s="86"/>
      <c r="N114" s="65"/>
      <c r="O114" s="65"/>
      <c r="P114" s="65"/>
      <c r="Q114" s="65"/>
      <c r="R114" s="65"/>
      <c r="S114" s="65"/>
      <c r="T114" s="65"/>
      <c r="U114" s="65"/>
    </row>
    <row r="115" spans="1:21" s="28" customFormat="1">
      <c r="F115" s="65"/>
      <c r="G115" s="65"/>
      <c r="H115" s="65"/>
      <c r="I115" s="65"/>
      <c r="J115" s="65"/>
      <c r="K115" s="65"/>
      <c r="L115" s="65"/>
      <c r="M115" s="86"/>
      <c r="N115" s="65"/>
      <c r="O115" s="65"/>
      <c r="P115" s="65"/>
      <c r="Q115" s="65"/>
      <c r="R115" s="65"/>
      <c r="S115" s="65"/>
      <c r="T115" s="65"/>
      <c r="U115" s="65"/>
    </row>
    <row r="116" spans="1:21" s="299" customFormat="1" ht="18.75">
      <c r="A116" s="353">
        <v>10</v>
      </c>
      <c r="B116" s="353"/>
      <c r="C116" s="353"/>
      <c r="D116" s="353"/>
      <c r="E116" s="353"/>
      <c r="F116" s="353"/>
      <c r="G116" s="353"/>
      <c r="H116" s="353"/>
      <c r="I116" s="353"/>
      <c r="J116" s="353"/>
      <c r="K116" s="361">
        <v>11</v>
      </c>
      <c r="L116" s="361"/>
      <c r="M116" s="361"/>
      <c r="N116" s="361"/>
      <c r="O116" s="361"/>
      <c r="P116" s="361"/>
      <c r="Q116" s="361"/>
      <c r="R116" s="361"/>
      <c r="S116" s="361"/>
      <c r="T116" s="361"/>
      <c r="U116" s="361"/>
    </row>
    <row r="117" spans="1:21" s="28" customFormat="1">
      <c r="F117" s="65"/>
      <c r="G117" s="65"/>
      <c r="H117" s="65"/>
      <c r="I117" s="65"/>
      <c r="J117" s="65"/>
      <c r="K117" s="65"/>
      <c r="L117" s="65"/>
      <c r="M117" s="86"/>
      <c r="N117" s="65"/>
      <c r="O117" s="65"/>
      <c r="P117" s="65"/>
      <c r="Q117" s="65"/>
      <c r="R117" s="65"/>
      <c r="S117" s="65"/>
      <c r="T117" s="65"/>
      <c r="U117" s="65"/>
    </row>
    <row r="118" spans="1:21" s="28" customFormat="1">
      <c r="F118" s="65"/>
      <c r="G118" s="65"/>
      <c r="H118" s="65"/>
      <c r="I118" s="65"/>
      <c r="J118" s="65"/>
      <c r="K118" s="65"/>
      <c r="L118" s="65"/>
      <c r="M118" s="86"/>
      <c r="N118" s="65"/>
      <c r="O118" s="65"/>
      <c r="P118" s="65"/>
      <c r="Q118" s="65"/>
      <c r="R118" s="65"/>
      <c r="S118" s="65"/>
      <c r="T118" s="65"/>
      <c r="U118" s="65"/>
    </row>
    <row r="119" spans="1:21" s="28" customFormat="1">
      <c r="F119" s="65"/>
      <c r="G119" s="65"/>
      <c r="H119" s="65"/>
      <c r="I119" s="65"/>
      <c r="J119" s="65"/>
      <c r="K119" s="65"/>
      <c r="L119" s="65"/>
      <c r="M119" s="86"/>
      <c r="N119" s="65"/>
      <c r="O119" s="65"/>
      <c r="P119" s="65"/>
      <c r="Q119" s="65"/>
      <c r="R119" s="65"/>
      <c r="S119" s="65"/>
      <c r="T119" s="65"/>
      <c r="U119" s="65"/>
    </row>
    <row r="120" spans="1:21" s="28" customFormat="1">
      <c r="F120" s="65"/>
      <c r="G120" s="65"/>
      <c r="H120" s="65"/>
      <c r="I120" s="65"/>
      <c r="J120" s="65"/>
      <c r="K120" s="65"/>
      <c r="L120" s="65"/>
      <c r="M120" s="86"/>
      <c r="N120" s="65"/>
      <c r="O120" s="65"/>
      <c r="P120" s="65"/>
      <c r="Q120" s="65"/>
      <c r="R120" s="65"/>
      <c r="S120" s="65"/>
      <c r="T120" s="65"/>
      <c r="U120" s="65"/>
    </row>
    <row r="121" spans="1:21" s="28" customFormat="1">
      <c r="F121" s="65"/>
      <c r="G121" s="65"/>
      <c r="H121" s="65"/>
      <c r="I121" s="65"/>
      <c r="J121" s="65"/>
      <c r="K121" s="65"/>
      <c r="L121" s="65"/>
      <c r="M121" s="86"/>
      <c r="N121" s="65"/>
      <c r="O121" s="65"/>
      <c r="P121" s="65"/>
      <c r="Q121" s="65"/>
      <c r="R121" s="65"/>
      <c r="S121" s="65"/>
      <c r="T121" s="65"/>
      <c r="U121" s="65"/>
    </row>
    <row r="122" spans="1:21" s="28" customFormat="1">
      <c r="F122" s="65"/>
      <c r="G122" s="65"/>
      <c r="H122" s="65"/>
      <c r="I122" s="65"/>
      <c r="J122" s="65"/>
      <c r="K122" s="65"/>
      <c r="L122" s="65"/>
      <c r="M122" s="86"/>
      <c r="N122" s="65"/>
      <c r="O122" s="65"/>
      <c r="P122" s="65"/>
      <c r="Q122" s="65"/>
      <c r="R122" s="65"/>
      <c r="S122" s="65"/>
      <c r="T122" s="65"/>
      <c r="U122" s="65"/>
    </row>
    <row r="123" spans="1:21" s="28" customFormat="1">
      <c r="F123" s="65"/>
      <c r="G123" s="65"/>
      <c r="H123" s="65"/>
      <c r="I123" s="65"/>
      <c r="J123" s="65"/>
      <c r="K123" s="65"/>
      <c r="L123" s="65"/>
      <c r="M123" s="86"/>
      <c r="N123" s="65"/>
      <c r="O123" s="65"/>
      <c r="P123" s="65"/>
      <c r="Q123" s="65"/>
      <c r="R123" s="65"/>
      <c r="S123" s="65"/>
      <c r="T123" s="65"/>
      <c r="U123" s="65"/>
    </row>
    <row r="124" spans="1:21" s="28" customFormat="1">
      <c r="F124" s="65"/>
      <c r="G124" s="65"/>
      <c r="H124" s="65"/>
      <c r="I124" s="65"/>
      <c r="J124" s="65"/>
      <c r="K124" s="65"/>
      <c r="L124" s="65"/>
      <c r="M124" s="86"/>
      <c r="N124" s="65"/>
      <c r="O124" s="65"/>
      <c r="P124" s="65"/>
      <c r="Q124" s="65"/>
      <c r="R124" s="65"/>
      <c r="S124" s="65"/>
      <c r="T124" s="65"/>
      <c r="U124" s="65"/>
    </row>
    <row r="125" spans="1:21" s="28" customFormat="1">
      <c r="F125" s="65"/>
      <c r="G125" s="65"/>
      <c r="H125" s="65"/>
      <c r="I125" s="65"/>
      <c r="J125" s="65"/>
      <c r="K125" s="65"/>
      <c r="L125" s="65"/>
      <c r="M125" s="86"/>
      <c r="N125" s="65"/>
      <c r="O125" s="65"/>
      <c r="P125" s="65"/>
      <c r="Q125" s="65"/>
      <c r="R125" s="65"/>
      <c r="S125" s="65"/>
      <c r="T125" s="65"/>
      <c r="U125" s="65"/>
    </row>
    <row r="126" spans="1:21" s="28" customFormat="1">
      <c r="F126" s="65"/>
      <c r="G126" s="65"/>
      <c r="H126" s="65"/>
      <c r="I126" s="65"/>
      <c r="J126" s="65"/>
      <c r="K126" s="65"/>
      <c r="L126" s="65"/>
      <c r="M126" s="86"/>
      <c r="N126" s="65"/>
      <c r="O126" s="65"/>
      <c r="P126" s="65"/>
      <c r="Q126" s="65"/>
      <c r="R126" s="65"/>
      <c r="S126" s="65"/>
      <c r="T126" s="65"/>
      <c r="U126" s="65"/>
    </row>
    <row r="127" spans="1:21" s="28" customFormat="1">
      <c r="F127" s="65"/>
      <c r="G127" s="65"/>
      <c r="H127" s="65"/>
      <c r="I127" s="65"/>
      <c r="J127" s="65"/>
      <c r="K127" s="65"/>
      <c r="L127" s="65"/>
      <c r="M127" s="86"/>
      <c r="N127" s="65"/>
      <c r="O127" s="65"/>
      <c r="P127" s="65"/>
      <c r="Q127" s="65"/>
      <c r="R127" s="65"/>
      <c r="S127" s="65"/>
      <c r="T127" s="65"/>
      <c r="U127" s="65"/>
    </row>
    <row r="128" spans="1:21" s="28" customFormat="1">
      <c r="F128" s="65"/>
      <c r="G128" s="65"/>
      <c r="H128" s="65"/>
      <c r="I128" s="65"/>
      <c r="J128" s="65"/>
      <c r="K128" s="65"/>
      <c r="L128" s="65"/>
      <c r="M128" s="86"/>
      <c r="N128" s="65"/>
      <c r="O128" s="65"/>
      <c r="P128" s="65"/>
      <c r="Q128" s="65"/>
      <c r="R128" s="65"/>
      <c r="S128" s="65"/>
      <c r="T128" s="65"/>
      <c r="U128" s="65"/>
    </row>
    <row r="129" spans="6:21" s="28" customFormat="1">
      <c r="F129" s="65"/>
      <c r="G129" s="65"/>
      <c r="H129" s="65"/>
      <c r="I129" s="65"/>
      <c r="J129" s="65"/>
      <c r="K129" s="65"/>
      <c r="L129" s="65"/>
      <c r="M129" s="86"/>
      <c r="N129" s="65"/>
      <c r="O129" s="65"/>
      <c r="P129" s="65"/>
      <c r="Q129" s="65"/>
      <c r="R129" s="65"/>
      <c r="S129" s="65"/>
      <c r="T129" s="65"/>
      <c r="U129" s="65"/>
    </row>
    <row r="130" spans="6:21" s="28" customFormat="1">
      <c r="F130" s="65"/>
      <c r="G130" s="65"/>
      <c r="H130" s="65"/>
      <c r="I130" s="65"/>
      <c r="J130" s="65"/>
      <c r="K130" s="65"/>
      <c r="L130" s="65"/>
      <c r="M130" s="86"/>
      <c r="N130" s="65"/>
      <c r="O130" s="65"/>
      <c r="P130" s="65"/>
      <c r="Q130" s="65"/>
      <c r="R130" s="65"/>
      <c r="S130" s="65"/>
      <c r="T130" s="65"/>
      <c r="U130" s="65"/>
    </row>
    <row r="131" spans="6:21" s="28" customFormat="1">
      <c r="F131" s="65"/>
      <c r="G131" s="65"/>
      <c r="H131" s="65"/>
      <c r="I131" s="65"/>
      <c r="J131" s="65"/>
      <c r="K131" s="65"/>
      <c r="L131" s="65"/>
      <c r="M131" s="86"/>
      <c r="N131" s="65"/>
      <c r="O131" s="65"/>
      <c r="P131" s="65"/>
      <c r="Q131" s="65"/>
      <c r="R131" s="65"/>
      <c r="S131" s="65"/>
      <c r="T131" s="65"/>
      <c r="U131" s="65"/>
    </row>
    <row r="132" spans="6:21" s="28" customFormat="1">
      <c r="F132" s="65"/>
      <c r="G132" s="65"/>
      <c r="H132" s="65"/>
      <c r="I132" s="65"/>
      <c r="J132" s="65"/>
      <c r="K132" s="65"/>
      <c r="L132" s="65"/>
      <c r="M132" s="86"/>
      <c r="N132" s="65"/>
      <c r="O132" s="65"/>
      <c r="P132" s="65"/>
      <c r="Q132" s="65"/>
      <c r="R132" s="65"/>
      <c r="S132" s="65"/>
      <c r="T132" s="65"/>
      <c r="U132" s="65"/>
    </row>
    <row r="133" spans="6:21" s="28" customFormat="1">
      <c r="F133" s="65"/>
      <c r="G133" s="65"/>
      <c r="H133" s="65"/>
      <c r="I133" s="65"/>
      <c r="J133" s="65"/>
      <c r="K133" s="65"/>
      <c r="L133" s="65"/>
      <c r="M133" s="86"/>
      <c r="N133" s="65"/>
      <c r="O133" s="65"/>
      <c r="P133" s="65"/>
      <c r="Q133" s="65"/>
      <c r="R133" s="65"/>
      <c r="S133" s="65"/>
      <c r="T133" s="65"/>
      <c r="U133" s="65"/>
    </row>
    <row r="134" spans="6:21" s="28" customFormat="1">
      <c r="F134" s="65"/>
      <c r="G134" s="65"/>
      <c r="H134" s="65"/>
      <c r="I134" s="65"/>
      <c r="J134" s="65"/>
      <c r="K134" s="65"/>
      <c r="L134" s="65"/>
      <c r="M134" s="86"/>
      <c r="N134" s="65"/>
      <c r="O134" s="65"/>
      <c r="P134" s="65"/>
      <c r="Q134" s="65"/>
      <c r="R134" s="65"/>
      <c r="S134" s="65"/>
      <c r="T134" s="65"/>
      <c r="U134" s="65"/>
    </row>
    <row r="135" spans="6:21" s="28" customFormat="1">
      <c r="F135" s="65"/>
      <c r="G135" s="65"/>
      <c r="H135" s="65"/>
      <c r="I135" s="65"/>
      <c r="J135" s="65"/>
      <c r="K135" s="65"/>
      <c r="L135" s="65"/>
      <c r="M135" s="86"/>
      <c r="N135" s="65"/>
      <c r="O135" s="65"/>
      <c r="P135" s="65"/>
      <c r="Q135" s="65"/>
      <c r="R135" s="65"/>
      <c r="S135" s="65"/>
      <c r="T135" s="65"/>
      <c r="U135" s="65"/>
    </row>
    <row r="136" spans="6:21" s="28" customFormat="1">
      <c r="F136" s="65"/>
      <c r="G136" s="65"/>
      <c r="H136" s="65"/>
      <c r="I136" s="65"/>
      <c r="J136" s="65"/>
      <c r="K136" s="65"/>
      <c r="L136" s="65"/>
      <c r="M136" s="86"/>
      <c r="N136" s="65"/>
      <c r="O136" s="65"/>
      <c r="P136" s="65"/>
      <c r="Q136" s="65"/>
      <c r="R136" s="65"/>
      <c r="S136" s="65"/>
      <c r="T136" s="65"/>
      <c r="U136" s="65"/>
    </row>
    <row r="137" spans="6:21" s="28" customFormat="1">
      <c r="F137" s="65"/>
      <c r="G137" s="65"/>
      <c r="H137" s="65"/>
      <c r="I137" s="65"/>
      <c r="J137" s="65"/>
      <c r="K137" s="65"/>
      <c r="L137" s="65"/>
      <c r="M137" s="86"/>
      <c r="N137" s="65"/>
      <c r="O137" s="65"/>
      <c r="P137" s="65"/>
      <c r="Q137" s="65"/>
      <c r="R137" s="65"/>
      <c r="S137" s="65"/>
      <c r="T137" s="65"/>
      <c r="U137" s="65"/>
    </row>
    <row r="138" spans="6:21" s="28" customFormat="1">
      <c r="F138" s="65"/>
      <c r="G138" s="65"/>
      <c r="H138" s="65"/>
      <c r="I138" s="65"/>
      <c r="J138" s="65"/>
      <c r="K138" s="65"/>
      <c r="L138" s="65"/>
      <c r="M138" s="86"/>
      <c r="N138" s="65"/>
      <c r="O138" s="65"/>
      <c r="P138" s="65"/>
      <c r="Q138" s="65"/>
      <c r="R138" s="65"/>
      <c r="S138" s="65"/>
      <c r="T138" s="65"/>
      <c r="U138" s="65"/>
    </row>
    <row r="139" spans="6:21" s="28" customFormat="1">
      <c r="F139" s="65"/>
      <c r="G139" s="65"/>
      <c r="H139" s="65"/>
      <c r="I139" s="65"/>
      <c r="J139" s="65"/>
      <c r="K139" s="65"/>
      <c r="L139" s="65"/>
      <c r="M139" s="86"/>
      <c r="N139" s="65"/>
      <c r="O139" s="65"/>
      <c r="P139" s="65"/>
      <c r="Q139" s="65"/>
      <c r="R139" s="65"/>
      <c r="S139" s="65"/>
      <c r="T139" s="65"/>
      <c r="U139" s="65"/>
    </row>
    <row r="140" spans="6:21" s="28" customFormat="1">
      <c r="F140" s="65"/>
      <c r="G140" s="65"/>
      <c r="H140" s="65"/>
      <c r="I140" s="65"/>
      <c r="J140" s="65"/>
      <c r="K140" s="65"/>
      <c r="L140" s="65"/>
      <c r="M140" s="86"/>
      <c r="N140" s="65"/>
      <c r="O140" s="65"/>
      <c r="P140" s="65"/>
      <c r="Q140" s="65"/>
      <c r="R140" s="65"/>
      <c r="S140" s="65"/>
      <c r="T140" s="65"/>
      <c r="U140" s="65"/>
    </row>
    <row r="141" spans="6:21" s="28" customFormat="1">
      <c r="F141" s="65"/>
      <c r="G141" s="65"/>
      <c r="H141" s="65"/>
      <c r="I141" s="65"/>
      <c r="J141" s="65"/>
      <c r="K141" s="65"/>
      <c r="L141" s="65"/>
      <c r="M141" s="86"/>
      <c r="N141" s="65"/>
      <c r="O141" s="65"/>
      <c r="P141" s="65"/>
      <c r="Q141" s="65"/>
      <c r="R141" s="65"/>
      <c r="S141" s="65"/>
      <c r="T141" s="65"/>
      <c r="U141" s="65"/>
    </row>
    <row r="142" spans="6:21" s="28" customFormat="1">
      <c r="F142" s="65"/>
      <c r="G142" s="65"/>
      <c r="H142" s="65"/>
      <c r="I142" s="65"/>
      <c r="J142" s="65"/>
      <c r="K142" s="65"/>
      <c r="L142" s="65"/>
      <c r="M142" s="86"/>
      <c r="N142" s="65"/>
      <c r="O142" s="65"/>
      <c r="P142" s="65"/>
      <c r="Q142" s="65"/>
      <c r="R142" s="65"/>
      <c r="S142" s="65"/>
      <c r="T142" s="65"/>
      <c r="U142" s="65"/>
    </row>
    <row r="143" spans="6:21" s="28" customFormat="1">
      <c r="F143" s="65"/>
      <c r="G143" s="65"/>
      <c r="H143" s="65"/>
      <c r="I143" s="65"/>
      <c r="J143" s="65"/>
      <c r="K143" s="65"/>
      <c r="L143" s="65"/>
      <c r="M143" s="86"/>
      <c r="N143" s="65"/>
      <c r="O143" s="65"/>
      <c r="P143" s="65"/>
      <c r="Q143" s="65"/>
      <c r="R143" s="65"/>
      <c r="S143" s="65"/>
      <c r="T143" s="65"/>
      <c r="U143" s="65"/>
    </row>
    <row r="144" spans="6:21" s="28" customFormat="1">
      <c r="F144" s="65"/>
      <c r="G144" s="65"/>
      <c r="H144" s="65"/>
      <c r="I144" s="65"/>
      <c r="J144" s="65"/>
      <c r="K144" s="65"/>
      <c r="L144" s="65"/>
      <c r="M144" s="86"/>
      <c r="N144" s="65"/>
      <c r="O144" s="65"/>
      <c r="P144" s="65"/>
      <c r="Q144" s="65"/>
      <c r="R144" s="65"/>
      <c r="S144" s="65"/>
      <c r="T144" s="65"/>
      <c r="U144" s="65"/>
    </row>
    <row r="145" spans="6:21" s="28" customFormat="1">
      <c r="F145" s="65"/>
      <c r="G145" s="65"/>
      <c r="H145" s="65"/>
      <c r="I145" s="65"/>
      <c r="J145" s="65"/>
      <c r="K145" s="65"/>
      <c r="L145" s="65"/>
      <c r="M145" s="86"/>
      <c r="N145" s="65"/>
      <c r="O145" s="65"/>
      <c r="P145" s="65"/>
      <c r="Q145" s="65"/>
      <c r="R145" s="65"/>
      <c r="S145" s="65"/>
      <c r="T145" s="65"/>
      <c r="U145" s="65"/>
    </row>
    <row r="146" spans="6:21" s="28" customFormat="1">
      <c r="F146" s="65"/>
      <c r="G146" s="65"/>
      <c r="H146" s="65"/>
      <c r="I146" s="65"/>
      <c r="J146" s="65"/>
      <c r="K146" s="65"/>
      <c r="L146" s="65"/>
      <c r="M146" s="86"/>
      <c r="N146" s="65"/>
      <c r="O146" s="65"/>
      <c r="P146" s="65"/>
      <c r="Q146" s="65"/>
      <c r="R146" s="65"/>
      <c r="S146" s="65"/>
      <c r="T146" s="65"/>
      <c r="U146" s="65"/>
    </row>
    <row r="147" spans="6:21" s="28" customFormat="1">
      <c r="F147" s="65"/>
      <c r="G147" s="65"/>
      <c r="H147" s="65"/>
      <c r="I147" s="65"/>
      <c r="J147" s="65"/>
      <c r="K147" s="65"/>
      <c r="L147" s="65"/>
      <c r="M147" s="86"/>
      <c r="N147" s="65"/>
      <c r="O147" s="65"/>
      <c r="P147" s="65"/>
      <c r="Q147" s="65"/>
      <c r="R147" s="65"/>
      <c r="S147" s="65"/>
      <c r="T147" s="65"/>
      <c r="U147" s="65"/>
    </row>
    <row r="148" spans="6:21" s="28" customFormat="1">
      <c r="F148" s="65"/>
      <c r="G148" s="65"/>
      <c r="H148" s="65"/>
      <c r="I148" s="65"/>
      <c r="J148" s="65"/>
      <c r="K148" s="65"/>
      <c r="L148" s="65"/>
      <c r="M148" s="86"/>
      <c r="N148" s="65"/>
      <c r="O148" s="65"/>
      <c r="P148" s="65"/>
      <c r="Q148" s="65"/>
      <c r="R148" s="65"/>
      <c r="S148" s="65"/>
      <c r="T148" s="65"/>
      <c r="U148" s="65"/>
    </row>
    <row r="149" spans="6:21" s="28" customFormat="1">
      <c r="F149" s="65"/>
      <c r="G149" s="65"/>
      <c r="H149" s="65"/>
      <c r="I149" s="65"/>
      <c r="J149" s="65"/>
      <c r="K149" s="65"/>
      <c r="L149" s="65"/>
      <c r="M149" s="86"/>
      <c r="N149" s="65"/>
      <c r="O149" s="65"/>
      <c r="P149" s="65"/>
      <c r="Q149" s="65"/>
      <c r="R149" s="65"/>
      <c r="S149" s="65"/>
      <c r="T149" s="65"/>
      <c r="U149" s="65"/>
    </row>
    <row r="150" spans="6:21" s="28" customFormat="1">
      <c r="F150" s="65"/>
      <c r="G150" s="65"/>
      <c r="H150" s="65"/>
      <c r="I150" s="65"/>
      <c r="J150" s="65"/>
      <c r="K150" s="65"/>
      <c r="L150" s="65"/>
      <c r="M150" s="86"/>
      <c r="N150" s="65"/>
      <c r="O150" s="65"/>
      <c r="P150" s="65"/>
      <c r="Q150" s="65"/>
      <c r="R150" s="65"/>
      <c r="S150" s="65"/>
      <c r="T150" s="65"/>
      <c r="U150" s="65"/>
    </row>
    <row r="151" spans="6:21" s="28" customFormat="1">
      <c r="F151" s="65"/>
      <c r="G151" s="65"/>
      <c r="H151" s="65"/>
      <c r="I151" s="65"/>
      <c r="J151" s="65"/>
      <c r="K151" s="65"/>
      <c r="L151" s="65"/>
      <c r="M151" s="86"/>
      <c r="N151" s="65"/>
      <c r="O151" s="65"/>
      <c r="P151" s="65"/>
      <c r="Q151" s="65"/>
      <c r="R151" s="65"/>
      <c r="S151" s="65"/>
      <c r="T151" s="65"/>
      <c r="U151" s="65"/>
    </row>
    <row r="152" spans="6:21" s="28" customFormat="1">
      <c r="F152" s="65"/>
      <c r="G152" s="65"/>
      <c r="H152" s="65"/>
      <c r="I152" s="65"/>
      <c r="J152" s="65"/>
      <c r="K152" s="65"/>
      <c r="L152" s="65"/>
      <c r="M152" s="86"/>
      <c r="N152" s="65"/>
      <c r="O152" s="65"/>
      <c r="P152" s="65"/>
      <c r="Q152" s="65"/>
      <c r="R152" s="65"/>
      <c r="S152" s="65"/>
      <c r="T152" s="65"/>
      <c r="U152" s="65"/>
    </row>
    <row r="153" spans="6:21" s="28" customFormat="1">
      <c r="F153" s="65"/>
      <c r="G153" s="65"/>
      <c r="H153" s="65"/>
      <c r="I153" s="65"/>
      <c r="J153" s="65"/>
      <c r="K153" s="65"/>
      <c r="L153" s="65"/>
      <c r="M153" s="86"/>
      <c r="N153" s="65"/>
      <c r="O153" s="65"/>
      <c r="P153" s="65"/>
      <c r="Q153" s="65"/>
      <c r="R153" s="65"/>
      <c r="S153" s="65"/>
      <c r="T153" s="65"/>
      <c r="U153" s="65"/>
    </row>
    <row r="154" spans="6:21" s="28" customFormat="1">
      <c r="F154" s="65"/>
      <c r="G154" s="65"/>
      <c r="H154" s="65"/>
      <c r="I154" s="65"/>
      <c r="J154" s="65"/>
      <c r="K154" s="65"/>
      <c r="L154" s="65"/>
      <c r="M154" s="86"/>
      <c r="N154" s="65"/>
      <c r="O154" s="65"/>
      <c r="P154" s="65"/>
      <c r="Q154" s="65"/>
      <c r="R154" s="65"/>
      <c r="S154" s="65"/>
      <c r="T154" s="65"/>
      <c r="U154" s="65"/>
    </row>
    <row r="155" spans="6:21" s="28" customFormat="1">
      <c r="F155" s="65"/>
      <c r="G155" s="65"/>
      <c r="H155" s="65"/>
      <c r="I155" s="65"/>
      <c r="J155" s="65"/>
      <c r="K155" s="65"/>
      <c r="L155" s="65"/>
      <c r="M155" s="86"/>
      <c r="N155" s="65"/>
      <c r="O155" s="65"/>
      <c r="P155" s="65"/>
      <c r="Q155" s="65"/>
      <c r="R155" s="65"/>
      <c r="S155" s="65"/>
      <c r="T155" s="65"/>
      <c r="U155" s="65"/>
    </row>
    <row r="156" spans="6:21" s="28" customFormat="1">
      <c r="F156" s="65"/>
      <c r="G156" s="65"/>
      <c r="H156" s="65"/>
      <c r="I156" s="65"/>
      <c r="J156" s="65"/>
      <c r="K156" s="65"/>
      <c r="L156" s="65"/>
      <c r="M156" s="86"/>
      <c r="N156" s="65"/>
      <c r="O156" s="65"/>
      <c r="P156" s="65"/>
      <c r="Q156" s="65"/>
      <c r="R156" s="65"/>
      <c r="S156" s="65"/>
      <c r="T156" s="65"/>
      <c r="U156" s="65"/>
    </row>
    <row r="157" spans="6:21" s="28" customFormat="1">
      <c r="F157" s="65"/>
      <c r="G157" s="65"/>
      <c r="H157" s="65"/>
      <c r="I157" s="65"/>
      <c r="J157" s="65"/>
      <c r="K157" s="65"/>
      <c r="L157" s="65"/>
      <c r="M157" s="86"/>
      <c r="N157" s="65"/>
      <c r="O157" s="65"/>
      <c r="P157" s="65"/>
      <c r="Q157" s="65"/>
      <c r="R157" s="65"/>
      <c r="S157" s="65"/>
      <c r="T157" s="65"/>
      <c r="U157" s="65"/>
    </row>
    <row r="158" spans="6:21" s="28" customFormat="1">
      <c r="F158" s="65"/>
      <c r="G158" s="65"/>
      <c r="H158" s="65"/>
      <c r="I158" s="65"/>
      <c r="J158" s="65"/>
      <c r="K158" s="65"/>
      <c r="L158" s="65"/>
      <c r="M158" s="86"/>
      <c r="N158" s="65"/>
      <c r="O158" s="65"/>
      <c r="P158" s="65"/>
      <c r="Q158" s="65"/>
      <c r="R158" s="65"/>
      <c r="S158" s="65"/>
      <c r="T158" s="65"/>
      <c r="U158" s="65"/>
    </row>
    <row r="159" spans="6:21" s="28" customFormat="1">
      <c r="F159" s="65"/>
      <c r="G159" s="65"/>
      <c r="H159" s="65"/>
      <c r="I159" s="65"/>
      <c r="J159" s="65"/>
      <c r="K159" s="65"/>
      <c r="L159" s="65"/>
      <c r="M159" s="86"/>
      <c r="N159" s="65"/>
      <c r="O159" s="65"/>
      <c r="P159" s="65"/>
      <c r="Q159" s="65"/>
      <c r="R159" s="65"/>
      <c r="S159" s="65"/>
      <c r="T159" s="65"/>
      <c r="U159" s="65"/>
    </row>
    <row r="160" spans="6:21" s="28" customFormat="1">
      <c r="F160" s="65"/>
      <c r="G160" s="65"/>
      <c r="H160" s="65"/>
      <c r="I160" s="65"/>
      <c r="J160" s="65"/>
      <c r="K160" s="65"/>
      <c r="L160" s="65"/>
      <c r="M160" s="86"/>
      <c r="N160" s="65"/>
      <c r="O160" s="65"/>
      <c r="P160" s="65"/>
      <c r="Q160" s="65"/>
      <c r="R160" s="65"/>
      <c r="S160" s="65"/>
      <c r="T160" s="65"/>
      <c r="U160" s="65"/>
    </row>
    <row r="161" spans="6:21" s="28" customFormat="1">
      <c r="F161" s="65"/>
      <c r="G161" s="65"/>
      <c r="H161" s="65"/>
      <c r="I161" s="65"/>
      <c r="J161" s="65"/>
      <c r="K161" s="65"/>
      <c r="L161" s="65"/>
      <c r="M161" s="86"/>
      <c r="N161" s="65"/>
      <c r="O161" s="65"/>
      <c r="P161" s="65"/>
      <c r="Q161" s="65"/>
      <c r="R161" s="65"/>
      <c r="S161" s="65"/>
      <c r="T161" s="65"/>
      <c r="U161" s="65"/>
    </row>
    <row r="162" spans="6:21" s="28" customFormat="1" ht="18" customHeight="1">
      <c r="F162" s="65"/>
      <c r="G162" s="65"/>
      <c r="H162" s="65"/>
      <c r="I162" s="65"/>
      <c r="J162" s="65"/>
      <c r="K162" s="65"/>
      <c r="L162" s="65"/>
      <c r="M162" s="86"/>
      <c r="N162" s="65"/>
      <c r="O162" s="65"/>
      <c r="P162" s="65"/>
      <c r="Q162" s="65"/>
      <c r="R162" s="65"/>
      <c r="S162" s="65"/>
      <c r="T162" s="65"/>
      <c r="U162" s="65"/>
    </row>
    <row r="163" spans="6:21" s="28" customFormat="1">
      <c r="F163" s="65"/>
      <c r="G163" s="65"/>
      <c r="H163" s="65"/>
      <c r="I163" s="65"/>
      <c r="J163" s="65"/>
      <c r="K163" s="65"/>
      <c r="L163" s="65"/>
      <c r="M163" s="86"/>
      <c r="N163" s="65"/>
      <c r="O163" s="65"/>
      <c r="P163" s="65"/>
      <c r="Q163" s="65"/>
      <c r="R163" s="65"/>
      <c r="S163" s="65"/>
      <c r="T163" s="65"/>
      <c r="U163" s="65"/>
    </row>
    <row r="164" spans="6:21" s="28" customFormat="1">
      <c r="F164" s="65"/>
      <c r="G164" s="65"/>
      <c r="H164" s="65"/>
      <c r="I164" s="65"/>
      <c r="J164" s="65"/>
      <c r="K164" s="65"/>
      <c r="L164" s="65"/>
      <c r="M164" s="86"/>
      <c r="N164" s="65"/>
      <c r="O164" s="65"/>
      <c r="P164" s="65"/>
      <c r="Q164" s="65"/>
      <c r="R164" s="65"/>
      <c r="S164" s="65"/>
      <c r="T164" s="65"/>
      <c r="U164" s="65"/>
    </row>
    <row r="165" spans="6:21" s="28" customFormat="1">
      <c r="F165" s="65"/>
      <c r="G165" s="65"/>
      <c r="H165" s="65"/>
      <c r="I165" s="65"/>
      <c r="J165" s="65"/>
      <c r="K165" s="65"/>
      <c r="L165" s="65"/>
      <c r="M165" s="86"/>
      <c r="N165" s="65"/>
      <c r="O165" s="65"/>
      <c r="P165" s="65"/>
      <c r="Q165" s="65"/>
      <c r="R165" s="65"/>
      <c r="S165" s="65"/>
      <c r="T165" s="65"/>
      <c r="U165" s="65"/>
    </row>
    <row r="166" spans="6:21" s="28" customFormat="1">
      <c r="F166" s="65"/>
      <c r="G166" s="65"/>
      <c r="H166" s="65"/>
      <c r="I166" s="65"/>
      <c r="J166" s="65"/>
      <c r="K166" s="65"/>
      <c r="L166" s="65"/>
      <c r="M166" s="86"/>
      <c r="N166" s="65"/>
      <c r="O166" s="65"/>
      <c r="P166" s="65"/>
      <c r="Q166" s="65"/>
      <c r="R166" s="65"/>
      <c r="S166" s="65"/>
      <c r="T166" s="65"/>
      <c r="U166" s="65"/>
    </row>
    <row r="167" spans="6:21" s="28" customFormat="1">
      <c r="F167" s="65"/>
      <c r="G167" s="65"/>
      <c r="H167" s="65"/>
      <c r="I167" s="65"/>
      <c r="J167" s="65"/>
      <c r="K167" s="65"/>
      <c r="L167" s="65"/>
      <c r="M167" s="86"/>
      <c r="N167" s="65"/>
      <c r="O167" s="65"/>
      <c r="P167" s="65"/>
      <c r="Q167" s="65"/>
      <c r="R167" s="65"/>
      <c r="S167" s="65"/>
      <c r="T167" s="65"/>
      <c r="U167" s="65"/>
    </row>
    <row r="168" spans="6:21" s="28" customFormat="1">
      <c r="F168" s="65"/>
      <c r="G168" s="65"/>
      <c r="H168" s="65"/>
      <c r="I168" s="65"/>
      <c r="J168" s="65"/>
      <c r="K168" s="65"/>
      <c r="L168" s="65"/>
      <c r="M168" s="86"/>
      <c r="N168" s="65"/>
      <c r="O168" s="65"/>
      <c r="P168" s="65"/>
      <c r="Q168" s="65"/>
      <c r="R168" s="65"/>
      <c r="S168" s="65"/>
      <c r="T168" s="65"/>
      <c r="U168" s="65"/>
    </row>
    <row r="169" spans="6:21" s="28" customFormat="1">
      <c r="F169" s="65"/>
      <c r="G169" s="65"/>
      <c r="H169" s="65"/>
      <c r="I169" s="65"/>
      <c r="J169" s="65"/>
      <c r="K169" s="65"/>
      <c r="L169" s="65"/>
      <c r="M169" s="86"/>
      <c r="N169" s="65"/>
      <c r="O169" s="65"/>
      <c r="P169" s="65"/>
      <c r="Q169" s="65"/>
      <c r="R169" s="65"/>
      <c r="S169" s="65"/>
      <c r="T169" s="65"/>
      <c r="U169" s="65"/>
    </row>
    <row r="170" spans="6:21" s="28" customFormat="1">
      <c r="F170" s="65"/>
      <c r="G170" s="65"/>
      <c r="H170" s="65"/>
      <c r="I170" s="65"/>
      <c r="J170" s="65"/>
      <c r="K170" s="65"/>
      <c r="L170" s="65"/>
      <c r="M170" s="86"/>
      <c r="N170" s="65"/>
      <c r="O170" s="65"/>
      <c r="P170" s="65"/>
      <c r="Q170" s="65"/>
      <c r="R170" s="65"/>
      <c r="S170" s="65"/>
      <c r="T170" s="65"/>
      <c r="U170" s="65"/>
    </row>
    <row r="171" spans="6:21" s="28" customFormat="1">
      <c r="F171" s="65"/>
      <c r="G171" s="65"/>
      <c r="H171" s="65"/>
      <c r="I171" s="65"/>
      <c r="J171" s="65"/>
      <c r="K171" s="65"/>
      <c r="L171" s="65"/>
      <c r="M171" s="86"/>
      <c r="N171" s="65"/>
      <c r="O171" s="65"/>
      <c r="P171" s="65"/>
      <c r="Q171" s="65"/>
      <c r="R171" s="65"/>
      <c r="S171" s="65"/>
      <c r="T171" s="65"/>
      <c r="U171" s="65"/>
    </row>
    <row r="172" spans="6:21" s="28" customFormat="1">
      <c r="F172" s="65"/>
      <c r="G172" s="65"/>
      <c r="H172" s="65"/>
      <c r="I172" s="65"/>
      <c r="J172" s="65"/>
      <c r="K172" s="65"/>
      <c r="L172" s="65"/>
      <c r="M172" s="86"/>
      <c r="N172" s="65"/>
      <c r="O172" s="65"/>
      <c r="P172" s="65"/>
      <c r="Q172" s="65"/>
      <c r="R172" s="65"/>
      <c r="S172" s="65"/>
      <c r="T172" s="65"/>
      <c r="U172" s="65"/>
    </row>
    <row r="173" spans="6:21" s="28" customFormat="1">
      <c r="F173" s="65"/>
      <c r="G173" s="65"/>
      <c r="H173" s="65"/>
      <c r="I173" s="65"/>
      <c r="J173" s="65"/>
      <c r="K173" s="65"/>
      <c r="L173" s="65"/>
      <c r="M173" s="86"/>
      <c r="N173" s="65"/>
      <c r="O173" s="65"/>
      <c r="P173" s="65"/>
      <c r="Q173" s="65"/>
      <c r="R173" s="65"/>
      <c r="S173" s="65"/>
      <c r="T173" s="65"/>
      <c r="U173" s="65"/>
    </row>
    <row r="174" spans="6:21" s="28" customFormat="1">
      <c r="F174" s="65"/>
      <c r="G174" s="65"/>
      <c r="H174" s="65"/>
      <c r="I174" s="65"/>
      <c r="J174" s="65"/>
      <c r="K174" s="65"/>
      <c r="L174" s="65"/>
      <c r="M174" s="86"/>
      <c r="N174" s="65"/>
      <c r="O174" s="65"/>
      <c r="P174" s="65"/>
      <c r="Q174" s="65"/>
      <c r="R174" s="65"/>
      <c r="S174" s="65"/>
      <c r="T174" s="65"/>
      <c r="U174" s="65"/>
    </row>
    <row r="175" spans="6:21" s="28" customFormat="1">
      <c r="F175" s="65"/>
      <c r="G175" s="65"/>
      <c r="H175" s="65"/>
      <c r="I175" s="65"/>
      <c r="J175" s="65"/>
      <c r="K175" s="65"/>
      <c r="L175" s="65"/>
      <c r="M175" s="86"/>
      <c r="N175" s="65"/>
      <c r="O175" s="65"/>
      <c r="P175" s="65"/>
      <c r="Q175" s="65"/>
      <c r="R175" s="65"/>
      <c r="S175" s="65"/>
      <c r="T175" s="65"/>
      <c r="U175" s="65"/>
    </row>
    <row r="176" spans="6:21" s="28" customFormat="1">
      <c r="F176" s="65"/>
      <c r="G176" s="65"/>
      <c r="H176" s="65"/>
      <c r="I176" s="65"/>
      <c r="J176" s="65"/>
      <c r="K176" s="65"/>
      <c r="L176" s="65"/>
      <c r="M176" s="86"/>
      <c r="N176" s="65"/>
      <c r="O176" s="65"/>
      <c r="P176" s="65"/>
      <c r="Q176" s="65"/>
      <c r="R176" s="65"/>
      <c r="S176" s="65"/>
      <c r="T176" s="65"/>
      <c r="U176" s="65"/>
    </row>
    <row r="177" spans="6:21" s="28" customFormat="1">
      <c r="F177" s="65"/>
      <c r="G177" s="65"/>
      <c r="H177" s="65"/>
      <c r="I177" s="65"/>
      <c r="J177" s="65"/>
      <c r="K177" s="65"/>
      <c r="L177" s="65"/>
      <c r="M177" s="86"/>
      <c r="N177" s="65"/>
      <c r="O177" s="65"/>
      <c r="P177" s="65"/>
      <c r="Q177" s="65"/>
      <c r="R177" s="65"/>
      <c r="S177" s="65"/>
      <c r="T177" s="65"/>
      <c r="U177" s="65"/>
    </row>
    <row r="178" spans="6:21" s="28" customFormat="1">
      <c r="F178" s="65"/>
      <c r="G178" s="65"/>
      <c r="H178" s="65"/>
      <c r="I178" s="65"/>
      <c r="J178" s="65"/>
      <c r="K178" s="65"/>
      <c r="L178" s="65"/>
      <c r="M178" s="86"/>
      <c r="N178" s="65"/>
      <c r="O178" s="65"/>
      <c r="P178" s="65"/>
      <c r="Q178" s="65"/>
      <c r="R178" s="65"/>
      <c r="S178" s="65"/>
      <c r="T178" s="65"/>
      <c r="U178" s="65"/>
    </row>
    <row r="179" spans="6:21" s="28" customFormat="1">
      <c r="F179" s="65"/>
      <c r="G179" s="65"/>
      <c r="H179" s="65"/>
      <c r="I179" s="65"/>
      <c r="J179" s="65"/>
      <c r="K179" s="65"/>
      <c r="L179" s="65"/>
      <c r="M179" s="86"/>
      <c r="N179" s="65"/>
      <c r="O179" s="65"/>
      <c r="P179" s="65"/>
      <c r="Q179" s="65"/>
      <c r="R179" s="65"/>
      <c r="S179" s="65"/>
      <c r="T179" s="65"/>
      <c r="U179" s="65"/>
    </row>
    <row r="180" spans="6:21" s="28" customFormat="1">
      <c r="F180" s="65"/>
      <c r="G180" s="65"/>
      <c r="H180" s="65"/>
      <c r="I180" s="65"/>
      <c r="J180" s="65"/>
      <c r="K180" s="65"/>
      <c r="L180" s="65"/>
      <c r="M180" s="86"/>
      <c r="N180" s="65"/>
      <c r="O180" s="65"/>
      <c r="P180" s="65"/>
      <c r="Q180" s="65"/>
      <c r="R180" s="65"/>
      <c r="S180" s="65"/>
      <c r="T180" s="65"/>
      <c r="U180" s="65"/>
    </row>
    <row r="181" spans="6:21" s="28" customFormat="1">
      <c r="F181" s="65"/>
      <c r="G181" s="65"/>
      <c r="H181" s="65"/>
      <c r="I181" s="65"/>
      <c r="J181" s="65"/>
      <c r="K181" s="65"/>
      <c r="L181" s="65"/>
      <c r="M181" s="86"/>
      <c r="N181" s="65"/>
      <c r="O181" s="65"/>
      <c r="P181" s="65"/>
      <c r="Q181" s="65"/>
      <c r="R181" s="65"/>
      <c r="S181" s="65"/>
      <c r="T181" s="65"/>
      <c r="U181" s="65"/>
    </row>
    <row r="182" spans="6:21" s="28" customFormat="1">
      <c r="F182" s="65"/>
      <c r="G182" s="65"/>
      <c r="H182" s="65"/>
      <c r="I182" s="65"/>
      <c r="J182" s="65"/>
      <c r="K182" s="65"/>
      <c r="L182" s="65"/>
      <c r="M182" s="86"/>
      <c r="N182" s="65"/>
      <c r="O182" s="65"/>
      <c r="P182" s="65"/>
      <c r="Q182" s="65"/>
      <c r="R182" s="65"/>
      <c r="S182" s="65"/>
      <c r="T182" s="65"/>
      <c r="U182" s="65"/>
    </row>
    <row r="183" spans="6:21" s="28" customFormat="1">
      <c r="F183" s="65"/>
      <c r="G183" s="65"/>
      <c r="H183" s="65"/>
      <c r="I183" s="65"/>
      <c r="J183" s="65"/>
      <c r="K183" s="65"/>
      <c r="L183" s="65"/>
      <c r="M183" s="86"/>
      <c r="N183" s="65"/>
      <c r="O183" s="65"/>
      <c r="P183" s="65"/>
      <c r="Q183" s="65"/>
      <c r="R183" s="65"/>
      <c r="S183" s="65"/>
      <c r="T183" s="65"/>
      <c r="U183" s="65"/>
    </row>
    <row r="184" spans="6:21" s="28" customFormat="1">
      <c r="F184" s="65"/>
      <c r="G184" s="65"/>
      <c r="H184" s="65"/>
      <c r="I184" s="65"/>
      <c r="J184" s="65"/>
      <c r="K184" s="65"/>
      <c r="L184" s="65"/>
      <c r="M184" s="86"/>
      <c r="N184" s="65"/>
      <c r="O184" s="65"/>
      <c r="P184" s="65"/>
      <c r="Q184" s="65"/>
      <c r="R184" s="65"/>
      <c r="S184" s="65"/>
      <c r="T184" s="65"/>
      <c r="U184" s="65"/>
    </row>
    <row r="185" spans="6:21" s="28" customFormat="1">
      <c r="F185" s="65"/>
      <c r="G185" s="65"/>
      <c r="H185" s="65"/>
      <c r="I185" s="65"/>
      <c r="J185" s="65"/>
      <c r="K185" s="65"/>
      <c r="L185" s="65"/>
      <c r="M185" s="86"/>
      <c r="N185" s="65"/>
      <c r="O185" s="65"/>
      <c r="P185" s="65"/>
      <c r="Q185" s="65"/>
      <c r="R185" s="65"/>
      <c r="S185" s="65"/>
      <c r="T185" s="65"/>
      <c r="U185" s="65"/>
    </row>
    <row r="186" spans="6:21" s="28" customFormat="1">
      <c r="F186" s="65"/>
      <c r="G186" s="65"/>
      <c r="H186" s="65"/>
      <c r="I186" s="65"/>
      <c r="J186" s="65"/>
      <c r="K186" s="65"/>
      <c r="L186" s="65"/>
      <c r="M186" s="86"/>
      <c r="N186" s="65"/>
      <c r="O186" s="65"/>
      <c r="P186" s="65"/>
      <c r="Q186" s="65"/>
      <c r="R186" s="65"/>
      <c r="S186" s="65"/>
      <c r="T186" s="65"/>
      <c r="U186" s="65"/>
    </row>
    <row r="187" spans="6:21" s="28" customFormat="1">
      <c r="F187" s="65"/>
      <c r="G187" s="65"/>
      <c r="H187" s="65"/>
      <c r="I187" s="65"/>
      <c r="J187" s="65"/>
      <c r="K187" s="65"/>
      <c r="L187" s="65"/>
      <c r="M187" s="86"/>
      <c r="N187" s="65"/>
      <c r="O187" s="65"/>
      <c r="P187" s="65"/>
      <c r="Q187" s="65"/>
      <c r="R187" s="65"/>
      <c r="S187" s="65"/>
      <c r="T187" s="65"/>
      <c r="U187" s="65"/>
    </row>
    <row r="188" spans="6:21" s="28" customFormat="1">
      <c r="F188" s="65"/>
      <c r="G188" s="65"/>
      <c r="H188" s="65"/>
      <c r="I188" s="65"/>
      <c r="J188" s="65"/>
      <c r="K188" s="65"/>
      <c r="L188" s="65"/>
      <c r="M188" s="86"/>
      <c r="N188" s="65"/>
      <c r="O188" s="65"/>
      <c r="P188" s="65"/>
      <c r="Q188" s="65"/>
      <c r="R188" s="65"/>
      <c r="S188" s="65"/>
      <c r="T188" s="65"/>
      <c r="U188" s="65"/>
    </row>
    <row r="189" spans="6:21" s="28" customFormat="1">
      <c r="F189" s="65"/>
      <c r="G189" s="65"/>
      <c r="H189" s="65"/>
      <c r="I189" s="65"/>
      <c r="J189" s="65"/>
      <c r="K189" s="65"/>
      <c r="L189" s="65"/>
      <c r="M189" s="86"/>
      <c r="N189" s="65"/>
      <c r="O189" s="65"/>
      <c r="P189" s="65"/>
      <c r="Q189" s="65"/>
      <c r="R189" s="65"/>
      <c r="S189" s="65"/>
      <c r="T189" s="65"/>
      <c r="U189" s="65"/>
    </row>
    <row r="190" spans="6:21" s="28" customFormat="1">
      <c r="F190" s="65"/>
      <c r="G190" s="65"/>
      <c r="H190" s="65"/>
      <c r="I190" s="65"/>
      <c r="J190" s="65"/>
      <c r="K190" s="65"/>
      <c r="L190" s="65"/>
      <c r="M190" s="86"/>
      <c r="N190" s="65"/>
      <c r="O190" s="65"/>
      <c r="P190" s="65"/>
      <c r="Q190" s="65"/>
      <c r="R190" s="65"/>
      <c r="S190" s="65"/>
      <c r="T190" s="65"/>
      <c r="U190" s="65"/>
    </row>
    <row r="191" spans="6:21" s="28" customFormat="1">
      <c r="F191" s="65"/>
      <c r="G191" s="65"/>
      <c r="H191" s="65"/>
      <c r="I191" s="65"/>
      <c r="J191" s="65"/>
      <c r="K191" s="65"/>
      <c r="L191" s="65"/>
      <c r="M191" s="86"/>
      <c r="N191" s="65"/>
      <c r="O191" s="65"/>
      <c r="P191" s="65"/>
      <c r="Q191" s="65"/>
      <c r="R191" s="65"/>
      <c r="S191" s="65"/>
      <c r="T191" s="65"/>
      <c r="U191" s="65"/>
    </row>
    <row r="192" spans="6:21" s="28" customFormat="1">
      <c r="F192" s="65"/>
      <c r="G192" s="65"/>
      <c r="H192" s="65"/>
      <c r="I192" s="65"/>
      <c r="J192" s="65"/>
      <c r="K192" s="65"/>
      <c r="L192" s="65"/>
      <c r="M192" s="86"/>
      <c r="N192" s="65"/>
      <c r="O192" s="65"/>
      <c r="P192" s="65"/>
      <c r="Q192" s="65"/>
      <c r="R192" s="65"/>
      <c r="S192" s="65"/>
      <c r="T192" s="65"/>
      <c r="U192" s="65"/>
    </row>
    <row r="193" spans="6:21" s="28" customFormat="1">
      <c r="F193" s="65"/>
      <c r="G193" s="65"/>
      <c r="H193" s="65"/>
      <c r="I193" s="65"/>
      <c r="J193" s="65"/>
      <c r="K193" s="65"/>
      <c r="L193" s="65"/>
      <c r="M193" s="86"/>
      <c r="N193" s="65"/>
      <c r="O193" s="65"/>
      <c r="P193" s="65"/>
      <c r="Q193" s="65"/>
      <c r="R193" s="65"/>
      <c r="S193" s="65"/>
      <c r="T193" s="65"/>
      <c r="U193" s="65"/>
    </row>
    <row r="194" spans="6:21" s="28" customFormat="1">
      <c r="F194" s="65"/>
      <c r="G194" s="65"/>
      <c r="H194" s="65"/>
      <c r="I194" s="65"/>
      <c r="J194" s="65"/>
      <c r="K194" s="65"/>
      <c r="L194" s="65"/>
      <c r="M194" s="86"/>
      <c r="N194" s="65"/>
      <c r="O194" s="65"/>
      <c r="P194" s="65"/>
      <c r="Q194" s="65"/>
      <c r="R194" s="65"/>
      <c r="S194" s="65"/>
      <c r="T194" s="65"/>
      <c r="U194" s="65"/>
    </row>
    <row r="195" spans="6:21" s="28" customFormat="1">
      <c r="F195" s="65"/>
      <c r="G195" s="65"/>
      <c r="H195" s="65"/>
      <c r="I195" s="65"/>
      <c r="J195" s="65"/>
      <c r="K195" s="65"/>
      <c r="L195" s="65"/>
      <c r="M195" s="86"/>
      <c r="N195" s="65"/>
      <c r="O195" s="65"/>
      <c r="P195" s="65"/>
      <c r="Q195" s="65"/>
      <c r="R195" s="65"/>
      <c r="S195" s="65"/>
      <c r="T195" s="65"/>
      <c r="U195" s="65"/>
    </row>
    <row r="196" spans="6:21" s="28" customFormat="1">
      <c r="F196" s="65"/>
      <c r="G196" s="65"/>
      <c r="H196" s="65"/>
      <c r="I196" s="65"/>
      <c r="J196" s="65"/>
      <c r="K196" s="65"/>
      <c r="L196" s="65"/>
      <c r="M196" s="86"/>
      <c r="N196" s="65"/>
      <c r="O196" s="65"/>
      <c r="P196" s="65"/>
      <c r="Q196" s="65"/>
      <c r="R196" s="65"/>
      <c r="S196" s="65"/>
      <c r="T196" s="65"/>
      <c r="U196" s="65"/>
    </row>
    <row r="197" spans="6:21" s="28" customFormat="1">
      <c r="F197" s="65"/>
      <c r="G197" s="65"/>
      <c r="H197" s="65"/>
      <c r="I197" s="65"/>
      <c r="J197" s="65"/>
      <c r="K197" s="65"/>
      <c r="L197" s="65"/>
      <c r="M197" s="86"/>
      <c r="N197" s="65"/>
      <c r="O197" s="65"/>
      <c r="P197" s="65"/>
      <c r="Q197" s="65"/>
      <c r="R197" s="65"/>
      <c r="S197" s="65"/>
      <c r="T197" s="65"/>
      <c r="U197" s="65"/>
    </row>
    <row r="198" spans="6:21" s="28" customFormat="1">
      <c r="F198" s="65"/>
      <c r="G198" s="65"/>
      <c r="H198" s="65"/>
      <c r="I198" s="65"/>
      <c r="J198" s="65"/>
      <c r="K198" s="65"/>
      <c r="L198" s="65"/>
      <c r="M198" s="86"/>
      <c r="N198" s="65"/>
      <c r="O198" s="65"/>
      <c r="P198" s="65"/>
      <c r="Q198" s="65"/>
      <c r="R198" s="65"/>
      <c r="S198" s="65"/>
      <c r="T198" s="65"/>
      <c r="U198" s="65"/>
    </row>
    <row r="199" spans="6:21" s="28" customFormat="1">
      <c r="F199" s="65"/>
      <c r="G199" s="65"/>
      <c r="H199" s="65"/>
      <c r="I199" s="65"/>
      <c r="J199" s="65"/>
      <c r="K199" s="65"/>
      <c r="L199" s="65"/>
      <c r="M199" s="86"/>
      <c r="N199" s="65"/>
      <c r="O199" s="65"/>
      <c r="P199" s="65"/>
      <c r="Q199" s="65"/>
      <c r="R199" s="65"/>
      <c r="S199" s="65"/>
      <c r="T199" s="65"/>
      <c r="U199" s="65"/>
    </row>
    <row r="200" spans="6:21" s="28" customFormat="1">
      <c r="F200" s="65"/>
      <c r="G200" s="65"/>
      <c r="H200" s="65"/>
      <c r="I200" s="65"/>
      <c r="J200" s="65"/>
      <c r="K200" s="65"/>
      <c r="L200" s="65"/>
      <c r="M200" s="86"/>
      <c r="N200" s="65"/>
      <c r="O200" s="65"/>
      <c r="P200" s="65"/>
      <c r="Q200" s="65"/>
      <c r="R200" s="65"/>
      <c r="S200" s="65"/>
      <c r="T200" s="65"/>
      <c r="U200" s="65"/>
    </row>
    <row r="201" spans="6:21" s="28" customFormat="1">
      <c r="F201" s="65"/>
      <c r="G201" s="65"/>
      <c r="H201" s="65"/>
      <c r="I201" s="65"/>
      <c r="J201" s="65"/>
      <c r="K201" s="65"/>
      <c r="L201" s="65"/>
      <c r="M201" s="86"/>
      <c r="N201" s="65"/>
      <c r="O201" s="65"/>
      <c r="P201" s="65"/>
      <c r="Q201" s="65"/>
      <c r="R201" s="65"/>
      <c r="S201" s="65"/>
      <c r="T201" s="65"/>
      <c r="U201" s="65"/>
    </row>
    <row r="202" spans="6:21" s="28" customFormat="1">
      <c r="F202" s="65"/>
      <c r="G202" s="65"/>
      <c r="H202" s="65"/>
      <c r="I202" s="65"/>
      <c r="J202" s="65"/>
      <c r="K202" s="65"/>
      <c r="L202" s="65"/>
      <c r="M202" s="86"/>
      <c r="N202" s="65"/>
      <c r="O202" s="65"/>
      <c r="P202" s="65"/>
      <c r="Q202" s="65"/>
      <c r="R202" s="65"/>
      <c r="S202" s="65"/>
      <c r="T202" s="65"/>
      <c r="U202" s="65"/>
    </row>
    <row r="203" spans="6:21" s="28" customFormat="1">
      <c r="F203" s="65"/>
      <c r="G203" s="65"/>
      <c r="H203" s="65"/>
      <c r="I203" s="65"/>
      <c r="J203" s="65"/>
      <c r="K203" s="65"/>
      <c r="L203" s="65"/>
      <c r="M203" s="86"/>
      <c r="N203" s="65"/>
      <c r="O203" s="65"/>
      <c r="P203" s="65"/>
      <c r="Q203" s="65"/>
      <c r="R203" s="65"/>
      <c r="S203" s="65"/>
      <c r="T203" s="65"/>
      <c r="U203" s="65"/>
    </row>
    <row r="204" spans="6:21" s="28" customFormat="1">
      <c r="F204" s="65"/>
      <c r="G204" s="65"/>
      <c r="H204" s="65"/>
      <c r="I204" s="65"/>
      <c r="J204" s="65"/>
      <c r="K204" s="65"/>
      <c r="L204" s="65"/>
      <c r="M204" s="86"/>
      <c r="N204" s="65"/>
      <c r="O204" s="65"/>
      <c r="P204" s="65"/>
      <c r="Q204" s="65"/>
      <c r="R204" s="65"/>
      <c r="S204" s="65"/>
      <c r="T204" s="65"/>
      <c r="U204" s="65"/>
    </row>
    <row r="205" spans="6:21" s="28" customFormat="1">
      <c r="F205" s="65"/>
      <c r="G205" s="65"/>
      <c r="H205" s="65"/>
      <c r="I205" s="65"/>
      <c r="J205" s="65"/>
      <c r="K205" s="65"/>
      <c r="L205" s="65"/>
      <c r="M205" s="86"/>
      <c r="N205" s="65"/>
      <c r="O205" s="65"/>
      <c r="P205" s="65"/>
      <c r="Q205" s="65"/>
      <c r="R205" s="65"/>
      <c r="S205" s="65"/>
      <c r="T205" s="65"/>
      <c r="U205" s="65"/>
    </row>
    <row r="206" spans="6:21" s="28" customFormat="1">
      <c r="F206" s="65"/>
      <c r="G206" s="65"/>
      <c r="H206" s="65"/>
      <c r="I206" s="65"/>
      <c r="J206" s="65"/>
      <c r="K206" s="65"/>
      <c r="L206" s="65"/>
      <c r="M206" s="86"/>
      <c r="N206" s="65"/>
      <c r="O206" s="65"/>
      <c r="P206" s="65"/>
      <c r="Q206" s="65"/>
      <c r="R206" s="65"/>
      <c r="S206" s="65"/>
      <c r="T206" s="65"/>
      <c r="U206" s="65"/>
    </row>
    <row r="207" spans="6:21" s="28" customFormat="1">
      <c r="F207" s="65"/>
      <c r="G207" s="65"/>
      <c r="H207" s="65"/>
      <c r="I207" s="65"/>
      <c r="J207" s="65"/>
      <c r="K207" s="65"/>
      <c r="L207" s="65"/>
      <c r="M207" s="86"/>
      <c r="N207" s="65"/>
      <c r="O207" s="65"/>
      <c r="P207" s="65"/>
      <c r="Q207" s="65"/>
      <c r="R207" s="65"/>
      <c r="S207" s="65"/>
      <c r="T207" s="65"/>
      <c r="U207" s="65"/>
    </row>
    <row r="208" spans="6:21" s="28" customFormat="1">
      <c r="F208" s="65"/>
      <c r="G208" s="65"/>
      <c r="H208" s="65"/>
      <c r="I208" s="65"/>
      <c r="J208" s="65"/>
      <c r="K208" s="65"/>
      <c r="L208" s="65"/>
      <c r="M208" s="86"/>
      <c r="N208" s="65"/>
      <c r="O208" s="65"/>
      <c r="P208" s="65"/>
      <c r="Q208" s="65"/>
      <c r="R208" s="65"/>
      <c r="S208" s="65"/>
      <c r="T208" s="65"/>
      <c r="U208" s="65"/>
    </row>
    <row r="209" spans="6:21" s="28" customFormat="1">
      <c r="F209" s="65"/>
      <c r="G209" s="65"/>
      <c r="H209" s="65"/>
      <c r="I209" s="65"/>
      <c r="J209" s="65"/>
      <c r="K209" s="65"/>
      <c r="L209" s="65"/>
      <c r="M209" s="86"/>
      <c r="N209" s="65"/>
      <c r="O209" s="65"/>
      <c r="P209" s="65"/>
      <c r="Q209" s="65"/>
      <c r="R209" s="65"/>
      <c r="S209" s="65"/>
      <c r="T209" s="65"/>
      <c r="U209" s="65"/>
    </row>
    <row r="210" spans="6:21" s="28" customFormat="1">
      <c r="F210" s="65"/>
      <c r="G210" s="65"/>
      <c r="H210" s="65"/>
      <c r="I210" s="65"/>
      <c r="J210" s="65"/>
      <c r="K210" s="65"/>
      <c r="L210" s="65"/>
      <c r="M210" s="86"/>
      <c r="N210" s="65"/>
      <c r="O210" s="65"/>
      <c r="P210" s="65"/>
      <c r="Q210" s="65"/>
      <c r="R210" s="65"/>
      <c r="S210" s="65"/>
      <c r="T210" s="65"/>
      <c r="U210" s="65"/>
    </row>
    <row r="211" spans="6:21" s="28" customFormat="1">
      <c r="F211" s="65"/>
      <c r="G211" s="65"/>
      <c r="H211" s="65"/>
      <c r="I211" s="65"/>
      <c r="J211" s="65"/>
      <c r="K211" s="65"/>
      <c r="L211" s="65"/>
      <c r="M211" s="86"/>
      <c r="N211" s="65"/>
      <c r="O211" s="65"/>
      <c r="P211" s="65"/>
      <c r="Q211" s="65"/>
      <c r="R211" s="65"/>
      <c r="S211" s="65"/>
      <c r="T211" s="65"/>
      <c r="U211" s="65"/>
    </row>
    <row r="212" spans="6:21" s="28" customFormat="1">
      <c r="F212" s="65"/>
      <c r="G212" s="65"/>
      <c r="H212" s="65"/>
      <c r="I212" s="65"/>
      <c r="J212" s="65"/>
      <c r="K212" s="65"/>
      <c r="L212" s="65"/>
      <c r="M212" s="86"/>
      <c r="N212" s="65"/>
      <c r="O212" s="65"/>
      <c r="P212" s="65"/>
      <c r="Q212" s="65"/>
      <c r="R212" s="65"/>
      <c r="S212" s="65"/>
      <c r="T212" s="65"/>
      <c r="U212" s="65"/>
    </row>
    <row r="213" spans="6:21" s="28" customFormat="1">
      <c r="F213" s="65"/>
      <c r="G213" s="65"/>
      <c r="H213" s="65"/>
      <c r="I213" s="65"/>
      <c r="J213" s="65"/>
      <c r="K213" s="65"/>
      <c r="L213" s="65"/>
      <c r="M213" s="86"/>
      <c r="N213" s="65"/>
      <c r="O213" s="65"/>
      <c r="P213" s="65"/>
      <c r="Q213" s="65"/>
      <c r="R213" s="65"/>
      <c r="S213" s="65"/>
      <c r="T213" s="65"/>
      <c r="U213" s="65"/>
    </row>
    <row r="214" spans="6:21" s="28" customFormat="1">
      <c r="F214" s="65"/>
      <c r="G214" s="65"/>
      <c r="H214" s="65"/>
      <c r="I214" s="65"/>
      <c r="J214" s="65"/>
      <c r="K214" s="65"/>
      <c r="L214" s="65"/>
      <c r="M214" s="86"/>
      <c r="N214" s="65"/>
      <c r="O214" s="65"/>
      <c r="P214" s="65"/>
      <c r="Q214" s="65"/>
      <c r="R214" s="65"/>
      <c r="S214" s="65"/>
      <c r="T214" s="65"/>
      <c r="U214" s="65"/>
    </row>
    <row r="215" spans="6:21" s="28" customFormat="1">
      <c r="F215" s="65"/>
      <c r="G215" s="65"/>
      <c r="H215" s="65"/>
      <c r="I215" s="65"/>
      <c r="J215" s="65"/>
      <c r="K215" s="65"/>
      <c r="L215" s="65"/>
      <c r="M215" s="86"/>
      <c r="N215" s="65"/>
      <c r="O215" s="65"/>
      <c r="P215" s="65"/>
      <c r="Q215" s="65"/>
      <c r="R215" s="65"/>
      <c r="S215" s="65"/>
      <c r="T215" s="65"/>
      <c r="U215" s="65"/>
    </row>
    <row r="216" spans="6:21" s="28" customFormat="1">
      <c r="F216" s="65"/>
      <c r="G216" s="65"/>
      <c r="H216" s="65"/>
      <c r="I216" s="65"/>
      <c r="J216" s="65"/>
      <c r="K216" s="65"/>
      <c r="L216" s="65"/>
      <c r="M216" s="86"/>
      <c r="N216" s="65"/>
      <c r="O216" s="65"/>
      <c r="P216" s="65"/>
      <c r="Q216" s="65"/>
      <c r="R216" s="65"/>
      <c r="S216" s="65"/>
      <c r="T216" s="65"/>
      <c r="U216" s="65"/>
    </row>
    <row r="217" spans="6:21" s="28" customFormat="1">
      <c r="F217" s="65"/>
      <c r="G217" s="65"/>
      <c r="H217" s="65"/>
      <c r="I217" s="65"/>
      <c r="J217" s="65"/>
      <c r="K217" s="65"/>
      <c r="L217" s="65"/>
      <c r="M217" s="86"/>
      <c r="N217" s="65"/>
      <c r="O217" s="65"/>
      <c r="P217" s="65"/>
      <c r="Q217" s="65"/>
      <c r="R217" s="65"/>
      <c r="S217" s="65"/>
      <c r="T217" s="65"/>
      <c r="U217" s="65"/>
    </row>
    <row r="218" spans="6:21" s="28" customFormat="1">
      <c r="F218" s="65"/>
      <c r="G218" s="65"/>
      <c r="H218" s="65"/>
      <c r="I218" s="65"/>
      <c r="J218" s="65"/>
      <c r="K218" s="65"/>
      <c r="L218" s="65"/>
      <c r="M218" s="86"/>
      <c r="N218" s="65"/>
      <c r="O218" s="65"/>
      <c r="P218" s="65"/>
      <c r="Q218" s="65"/>
      <c r="R218" s="65"/>
      <c r="S218" s="65"/>
      <c r="T218" s="65"/>
      <c r="U218" s="65"/>
    </row>
    <row r="219" spans="6:21" s="28" customFormat="1">
      <c r="F219" s="65"/>
      <c r="G219" s="65"/>
      <c r="H219" s="65"/>
      <c r="I219" s="65"/>
      <c r="J219" s="65"/>
      <c r="K219" s="65"/>
      <c r="L219" s="65"/>
      <c r="M219" s="86"/>
      <c r="N219" s="65"/>
      <c r="O219" s="65"/>
      <c r="P219" s="65"/>
      <c r="Q219" s="65"/>
      <c r="R219" s="65"/>
      <c r="S219" s="65"/>
      <c r="T219" s="65"/>
      <c r="U219" s="65"/>
    </row>
    <row r="220" spans="6:21" s="28" customFormat="1">
      <c r="F220" s="65"/>
      <c r="G220" s="65"/>
      <c r="H220" s="65"/>
      <c r="I220" s="65"/>
      <c r="J220" s="65"/>
      <c r="K220" s="65"/>
      <c r="L220" s="65"/>
      <c r="M220" s="86"/>
      <c r="N220" s="65"/>
      <c r="O220" s="65"/>
      <c r="P220" s="65"/>
      <c r="Q220" s="65"/>
      <c r="R220" s="65"/>
      <c r="S220" s="65"/>
      <c r="T220" s="65"/>
      <c r="U220" s="65"/>
    </row>
    <row r="221" spans="6:21" s="28" customFormat="1">
      <c r="F221" s="65"/>
      <c r="G221" s="65"/>
      <c r="H221" s="65"/>
      <c r="I221" s="65"/>
      <c r="J221" s="65"/>
      <c r="K221" s="65"/>
      <c r="L221" s="65"/>
      <c r="M221" s="86"/>
      <c r="N221" s="65"/>
      <c r="O221" s="65"/>
      <c r="P221" s="65"/>
      <c r="Q221" s="65"/>
      <c r="R221" s="65"/>
      <c r="S221" s="65"/>
      <c r="T221" s="65"/>
      <c r="U221" s="65"/>
    </row>
    <row r="222" spans="6:21" s="28" customFormat="1">
      <c r="F222" s="65"/>
      <c r="G222" s="65"/>
      <c r="H222" s="65"/>
      <c r="I222" s="65"/>
      <c r="J222" s="65"/>
      <c r="K222" s="65"/>
      <c r="L222" s="65"/>
      <c r="M222" s="86"/>
      <c r="N222" s="65"/>
      <c r="O222" s="65"/>
      <c r="P222" s="65"/>
      <c r="Q222" s="65"/>
      <c r="R222" s="65"/>
      <c r="S222" s="65"/>
      <c r="T222" s="65"/>
      <c r="U222" s="65"/>
    </row>
    <row r="223" spans="6:21" s="28" customFormat="1" ht="18" customHeight="1">
      <c r="F223" s="65"/>
      <c r="G223" s="65"/>
      <c r="H223" s="65"/>
      <c r="I223" s="65"/>
      <c r="J223" s="65"/>
      <c r="K223" s="65"/>
      <c r="L223" s="65"/>
      <c r="M223" s="86"/>
      <c r="N223" s="65"/>
      <c r="O223" s="65"/>
      <c r="P223" s="65"/>
      <c r="Q223" s="65"/>
      <c r="R223" s="65"/>
      <c r="S223" s="65"/>
      <c r="T223" s="65"/>
      <c r="U223" s="65"/>
    </row>
    <row r="224" spans="6:21" s="28" customFormat="1">
      <c r="F224" s="65"/>
      <c r="G224" s="65"/>
      <c r="H224" s="65"/>
      <c r="I224" s="65"/>
      <c r="J224" s="65"/>
      <c r="K224" s="65"/>
      <c r="L224" s="65"/>
      <c r="M224" s="86"/>
      <c r="N224" s="65"/>
      <c r="O224" s="65"/>
      <c r="P224" s="65"/>
      <c r="Q224" s="65"/>
      <c r="R224" s="65"/>
      <c r="S224" s="65"/>
      <c r="T224" s="65"/>
      <c r="U224" s="65"/>
    </row>
    <row r="225" spans="6:21" s="28" customFormat="1" ht="13.5" customHeight="1">
      <c r="F225" s="65"/>
      <c r="G225" s="65"/>
      <c r="H225" s="65"/>
      <c r="I225" s="65"/>
      <c r="J225" s="65"/>
      <c r="K225" s="65"/>
      <c r="L225" s="65"/>
      <c r="M225" s="86"/>
      <c r="N225" s="65"/>
      <c r="O225" s="65"/>
      <c r="P225" s="65"/>
      <c r="Q225" s="65"/>
      <c r="R225" s="65"/>
      <c r="S225" s="65"/>
      <c r="T225" s="65"/>
      <c r="U225" s="65"/>
    </row>
    <row r="226" spans="6:21" s="28" customFormat="1" ht="13.5" customHeight="1">
      <c r="F226" s="65"/>
      <c r="G226" s="65"/>
      <c r="H226" s="65"/>
      <c r="I226" s="65"/>
      <c r="J226" s="65"/>
      <c r="K226" s="65"/>
      <c r="L226" s="65"/>
      <c r="M226" s="86"/>
      <c r="N226" s="65"/>
      <c r="O226" s="65"/>
      <c r="P226" s="65"/>
      <c r="Q226" s="65"/>
      <c r="R226" s="65"/>
      <c r="S226" s="65"/>
      <c r="T226" s="65"/>
      <c r="U226" s="65"/>
    </row>
    <row r="227" spans="6:21" s="28" customFormat="1">
      <c r="F227" s="65"/>
      <c r="G227" s="65"/>
      <c r="H227" s="65"/>
      <c r="I227" s="65"/>
      <c r="J227" s="65"/>
      <c r="K227" s="65"/>
      <c r="L227" s="65"/>
      <c r="M227" s="86"/>
      <c r="N227" s="65"/>
      <c r="O227" s="65"/>
      <c r="P227" s="65"/>
      <c r="Q227" s="65"/>
      <c r="R227" s="65"/>
      <c r="S227" s="65"/>
      <c r="T227" s="65"/>
      <c r="U227" s="65"/>
    </row>
    <row r="228" spans="6:21" s="28" customFormat="1">
      <c r="F228" s="65"/>
      <c r="G228" s="65"/>
      <c r="H228" s="65"/>
      <c r="I228" s="65"/>
      <c r="J228" s="65"/>
      <c r="K228" s="65"/>
      <c r="L228" s="65"/>
      <c r="M228" s="86"/>
      <c r="N228" s="65"/>
      <c r="O228" s="65"/>
      <c r="P228" s="65"/>
      <c r="Q228" s="65"/>
      <c r="R228" s="65"/>
      <c r="S228" s="65"/>
      <c r="T228" s="65"/>
      <c r="U228" s="65"/>
    </row>
    <row r="229" spans="6:21" s="28" customFormat="1">
      <c r="F229" s="65"/>
      <c r="G229" s="65"/>
      <c r="H229" s="65"/>
      <c r="I229" s="65"/>
      <c r="J229" s="65"/>
      <c r="K229" s="65"/>
      <c r="L229" s="65"/>
      <c r="M229" s="86"/>
      <c r="N229" s="65"/>
      <c r="O229" s="65"/>
      <c r="P229" s="65"/>
      <c r="Q229" s="65"/>
      <c r="R229" s="65"/>
      <c r="S229" s="65"/>
      <c r="T229" s="65"/>
      <c r="U229" s="65"/>
    </row>
    <row r="230" spans="6:21" s="28" customFormat="1">
      <c r="F230" s="65"/>
      <c r="G230" s="65"/>
      <c r="H230" s="65"/>
      <c r="I230" s="65"/>
      <c r="J230" s="65"/>
      <c r="K230" s="65"/>
      <c r="L230" s="65"/>
      <c r="M230" s="86"/>
      <c r="N230" s="65"/>
      <c r="O230" s="65"/>
      <c r="P230" s="65"/>
      <c r="Q230" s="65"/>
      <c r="R230" s="65"/>
      <c r="S230" s="65"/>
      <c r="T230" s="65"/>
      <c r="U230" s="65"/>
    </row>
    <row r="231" spans="6:21" s="28" customFormat="1">
      <c r="F231" s="65"/>
      <c r="G231" s="65"/>
      <c r="H231" s="65"/>
      <c r="I231" s="65"/>
      <c r="J231" s="65"/>
      <c r="K231" s="65"/>
      <c r="L231" s="65"/>
      <c r="M231" s="86"/>
      <c r="N231" s="65"/>
      <c r="O231" s="65"/>
      <c r="P231" s="65"/>
      <c r="Q231" s="65"/>
      <c r="R231" s="65"/>
      <c r="S231" s="65"/>
      <c r="T231" s="65"/>
      <c r="U231" s="65"/>
    </row>
    <row r="232" spans="6:21" s="28" customFormat="1">
      <c r="F232" s="65"/>
      <c r="G232" s="65"/>
      <c r="H232" s="65"/>
      <c r="I232" s="65"/>
      <c r="J232" s="65"/>
      <c r="K232" s="65"/>
      <c r="L232" s="65"/>
      <c r="M232" s="86"/>
      <c r="N232" s="65"/>
      <c r="O232" s="65"/>
      <c r="P232" s="65"/>
      <c r="Q232" s="65"/>
      <c r="R232" s="65"/>
      <c r="S232" s="65"/>
      <c r="T232" s="65"/>
      <c r="U232" s="65"/>
    </row>
    <row r="233" spans="6:21" s="28" customFormat="1">
      <c r="F233" s="65"/>
      <c r="G233" s="65"/>
      <c r="H233" s="65"/>
      <c r="I233" s="65"/>
      <c r="J233" s="65"/>
      <c r="K233" s="65"/>
      <c r="L233" s="65"/>
      <c r="M233" s="86"/>
      <c r="N233" s="65"/>
      <c r="O233" s="65"/>
      <c r="P233" s="65"/>
      <c r="Q233" s="65"/>
      <c r="R233" s="65"/>
      <c r="S233" s="65"/>
      <c r="T233" s="65"/>
      <c r="U233" s="65"/>
    </row>
    <row r="234" spans="6:21" s="28" customFormat="1">
      <c r="F234" s="65"/>
      <c r="G234" s="65"/>
      <c r="H234" s="65"/>
      <c r="I234" s="65"/>
      <c r="J234" s="65"/>
      <c r="K234" s="65"/>
      <c r="L234" s="65"/>
      <c r="M234" s="86"/>
      <c r="N234" s="65"/>
      <c r="O234" s="65"/>
      <c r="P234" s="65"/>
      <c r="Q234" s="65"/>
      <c r="R234" s="65"/>
      <c r="S234" s="65"/>
      <c r="T234" s="65"/>
      <c r="U234" s="65"/>
    </row>
    <row r="235" spans="6:21" s="28" customFormat="1">
      <c r="F235" s="65"/>
      <c r="G235" s="65"/>
      <c r="H235" s="65"/>
      <c r="I235" s="65"/>
      <c r="J235" s="65"/>
      <c r="K235" s="65"/>
      <c r="L235" s="65"/>
      <c r="M235" s="86"/>
      <c r="N235" s="65"/>
      <c r="O235" s="65"/>
      <c r="P235" s="65"/>
      <c r="Q235" s="65"/>
      <c r="R235" s="65"/>
      <c r="S235" s="65"/>
      <c r="T235" s="65"/>
      <c r="U235" s="65"/>
    </row>
    <row r="236" spans="6:21" s="28" customFormat="1">
      <c r="F236" s="65"/>
      <c r="G236" s="65"/>
      <c r="H236" s="65"/>
      <c r="I236" s="65"/>
      <c r="J236" s="65"/>
      <c r="K236" s="65"/>
      <c r="L236" s="65"/>
      <c r="M236" s="86"/>
      <c r="N236" s="65"/>
      <c r="O236" s="65"/>
      <c r="P236" s="65"/>
      <c r="Q236" s="65"/>
      <c r="R236" s="65"/>
      <c r="S236" s="65"/>
      <c r="T236" s="65"/>
      <c r="U236" s="65"/>
    </row>
    <row r="237" spans="6:21" s="28" customFormat="1">
      <c r="F237" s="65"/>
      <c r="G237" s="65"/>
      <c r="H237" s="65"/>
      <c r="I237" s="65"/>
      <c r="J237" s="65"/>
      <c r="K237" s="65"/>
      <c r="L237" s="65"/>
      <c r="M237" s="86"/>
      <c r="N237" s="65"/>
      <c r="O237" s="65"/>
      <c r="P237" s="65"/>
      <c r="Q237" s="65"/>
      <c r="R237" s="65"/>
      <c r="S237" s="65"/>
      <c r="T237" s="65"/>
      <c r="U237" s="65"/>
    </row>
    <row r="238" spans="6:21" s="28" customFormat="1">
      <c r="F238" s="65"/>
      <c r="G238" s="65"/>
      <c r="H238" s="65"/>
      <c r="I238" s="65"/>
      <c r="J238" s="65"/>
      <c r="K238" s="65"/>
      <c r="L238" s="65"/>
      <c r="M238" s="86"/>
      <c r="N238" s="65"/>
      <c r="O238" s="65"/>
      <c r="P238" s="65"/>
      <c r="Q238" s="65"/>
      <c r="R238" s="65"/>
      <c r="S238" s="65"/>
      <c r="T238" s="65"/>
      <c r="U238" s="65"/>
    </row>
    <row r="239" spans="6:21" s="28" customFormat="1">
      <c r="F239" s="65"/>
      <c r="G239" s="65"/>
      <c r="H239" s="65"/>
      <c r="I239" s="65"/>
      <c r="J239" s="65"/>
      <c r="K239" s="65"/>
      <c r="L239" s="65"/>
      <c r="M239" s="86"/>
      <c r="N239" s="65"/>
      <c r="O239" s="65"/>
      <c r="P239" s="65"/>
      <c r="Q239" s="65"/>
      <c r="R239" s="65"/>
      <c r="S239" s="65"/>
      <c r="T239" s="65"/>
      <c r="U239" s="65"/>
    </row>
    <row r="240" spans="6:21" s="28" customFormat="1">
      <c r="F240" s="65"/>
      <c r="G240" s="65"/>
      <c r="H240" s="65"/>
      <c r="I240" s="65"/>
      <c r="J240" s="65"/>
      <c r="K240" s="65"/>
      <c r="L240" s="65"/>
      <c r="M240" s="86"/>
      <c r="N240" s="65"/>
      <c r="O240" s="65"/>
      <c r="P240" s="65"/>
      <c r="Q240" s="65"/>
      <c r="R240" s="65"/>
      <c r="S240" s="65"/>
      <c r="T240" s="65"/>
      <c r="U240" s="65"/>
    </row>
    <row r="241" spans="6:21" s="28" customFormat="1">
      <c r="F241" s="65"/>
      <c r="G241" s="65"/>
      <c r="H241" s="65"/>
      <c r="I241" s="65"/>
      <c r="J241" s="65"/>
      <c r="K241" s="65"/>
      <c r="L241" s="65"/>
      <c r="M241" s="86"/>
      <c r="N241" s="65"/>
      <c r="O241" s="65"/>
      <c r="P241" s="65"/>
      <c r="Q241" s="65"/>
      <c r="R241" s="65"/>
      <c r="S241" s="65"/>
      <c r="T241" s="65"/>
      <c r="U241" s="65"/>
    </row>
    <row r="242" spans="6:21" s="28" customFormat="1">
      <c r="F242" s="65"/>
      <c r="G242" s="65"/>
      <c r="H242" s="65"/>
      <c r="I242" s="65"/>
      <c r="J242" s="65"/>
      <c r="K242" s="65"/>
      <c r="L242" s="65"/>
      <c r="M242" s="86"/>
      <c r="N242" s="65"/>
      <c r="O242" s="65"/>
      <c r="P242" s="65"/>
      <c r="Q242" s="65"/>
      <c r="R242" s="65"/>
      <c r="S242" s="65"/>
      <c r="T242" s="65"/>
      <c r="U242" s="65"/>
    </row>
    <row r="243" spans="6:21" s="28" customFormat="1">
      <c r="F243" s="65"/>
      <c r="G243" s="65"/>
      <c r="H243" s="65"/>
      <c r="I243" s="65"/>
      <c r="J243" s="65"/>
      <c r="K243" s="65"/>
      <c r="L243" s="65"/>
      <c r="M243" s="86"/>
      <c r="N243" s="65"/>
      <c r="O243" s="65"/>
      <c r="P243" s="65"/>
      <c r="Q243" s="65"/>
      <c r="R243" s="65"/>
      <c r="S243" s="65"/>
      <c r="T243" s="65"/>
      <c r="U243" s="65"/>
    </row>
    <row r="244" spans="6:21" s="28" customFormat="1">
      <c r="F244" s="65"/>
      <c r="G244" s="65"/>
      <c r="H244" s="65"/>
      <c r="I244" s="65"/>
      <c r="J244" s="65"/>
      <c r="K244" s="65"/>
      <c r="L244" s="65"/>
      <c r="M244" s="86"/>
      <c r="N244" s="65"/>
      <c r="O244" s="65"/>
      <c r="P244" s="65"/>
      <c r="Q244" s="65"/>
      <c r="R244" s="65"/>
      <c r="S244" s="65"/>
      <c r="T244" s="65"/>
      <c r="U244" s="65"/>
    </row>
    <row r="245" spans="6:21" s="28" customFormat="1">
      <c r="F245" s="65"/>
      <c r="G245" s="65"/>
      <c r="H245" s="65"/>
      <c r="I245" s="65"/>
      <c r="J245" s="65"/>
      <c r="K245" s="65"/>
      <c r="L245" s="65"/>
      <c r="M245" s="86"/>
      <c r="N245" s="65"/>
      <c r="O245" s="65"/>
      <c r="P245" s="65"/>
      <c r="Q245" s="65"/>
      <c r="R245" s="65"/>
      <c r="S245" s="65"/>
      <c r="T245" s="65"/>
      <c r="U245" s="65"/>
    </row>
    <row r="246" spans="6:21" s="28" customFormat="1">
      <c r="F246" s="65"/>
      <c r="G246" s="65"/>
      <c r="H246" s="65"/>
      <c r="I246" s="65"/>
      <c r="J246" s="65"/>
      <c r="K246" s="65"/>
      <c r="L246" s="65"/>
      <c r="M246" s="86"/>
      <c r="N246" s="65"/>
      <c r="O246" s="65"/>
      <c r="P246" s="65"/>
      <c r="Q246" s="65"/>
      <c r="R246" s="65"/>
      <c r="S246" s="65"/>
      <c r="T246" s="65"/>
      <c r="U246" s="65"/>
    </row>
    <row r="247" spans="6:21" s="28" customFormat="1">
      <c r="F247" s="65"/>
      <c r="G247" s="65"/>
      <c r="H247" s="65"/>
      <c r="I247" s="65"/>
      <c r="J247" s="65"/>
      <c r="K247" s="65"/>
      <c r="L247" s="65"/>
      <c r="M247" s="86"/>
      <c r="N247" s="65"/>
      <c r="O247" s="65"/>
      <c r="P247" s="65"/>
      <c r="Q247" s="65"/>
      <c r="R247" s="65"/>
      <c r="S247" s="65"/>
      <c r="T247" s="65"/>
      <c r="U247" s="65"/>
    </row>
    <row r="248" spans="6:21" s="28" customFormat="1">
      <c r="F248" s="65"/>
      <c r="G248" s="65"/>
      <c r="H248" s="65"/>
      <c r="I248" s="65"/>
      <c r="J248" s="65"/>
      <c r="K248" s="65"/>
      <c r="L248" s="65"/>
      <c r="M248" s="86"/>
      <c r="N248" s="65"/>
      <c r="O248" s="65"/>
      <c r="P248" s="65"/>
      <c r="Q248" s="65"/>
      <c r="R248" s="65"/>
      <c r="S248" s="65"/>
      <c r="T248" s="65"/>
      <c r="U248" s="65"/>
    </row>
    <row r="249" spans="6:21" s="28" customFormat="1">
      <c r="F249" s="65"/>
      <c r="G249" s="65"/>
      <c r="H249" s="65"/>
      <c r="I249" s="65"/>
      <c r="J249" s="65"/>
      <c r="K249" s="65"/>
      <c r="L249" s="65"/>
      <c r="M249" s="86"/>
      <c r="N249" s="65"/>
      <c r="O249" s="65"/>
      <c r="P249" s="65"/>
      <c r="Q249" s="65"/>
      <c r="R249" s="65"/>
      <c r="S249" s="65"/>
      <c r="T249" s="65"/>
      <c r="U249" s="65"/>
    </row>
    <row r="250" spans="6:21" s="28" customFormat="1">
      <c r="F250" s="65"/>
      <c r="G250" s="65"/>
      <c r="H250" s="65"/>
      <c r="I250" s="65"/>
      <c r="J250" s="65"/>
      <c r="K250" s="65"/>
      <c r="L250" s="65"/>
      <c r="M250" s="86"/>
      <c r="N250" s="65"/>
      <c r="O250" s="65"/>
      <c r="P250" s="65"/>
      <c r="Q250" s="65"/>
      <c r="R250" s="65"/>
      <c r="S250" s="65"/>
      <c r="T250" s="65"/>
      <c r="U250" s="65"/>
    </row>
    <row r="251" spans="6:21" s="28" customFormat="1">
      <c r="F251" s="65"/>
      <c r="G251" s="65"/>
      <c r="H251" s="65"/>
      <c r="I251" s="65"/>
      <c r="J251" s="65"/>
      <c r="K251" s="65"/>
      <c r="L251" s="65"/>
      <c r="M251" s="86"/>
      <c r="N251" s="65"/>
      <c r="O251" s="65"/>
      <c r="P251" s="65"/>
      <c r="Q251" s="65"/>
      <c r="R251" s="65"/>
      <c r="S251" s="65"/>
      <c r="T251" s="65"/>
      <c r="U251" s="65"/>
    </row>
    <row r="252" spans="6:21" s="28" customFormat="1">
      <c r="F252" s="65"/>
      <c r="G252" s="65"/>
      <c r="H252" s="65"/>
      <c r="I252" s="65"/>
      <c r="J252" s="65"/>
      <c r="K252" s="65"/>
      <c r="L252" s="65"/>
      <c r="M252" s="86"/>
      <c r="N252" s="65"/>
      <c r="O252" s="65"/>
      <c r="P252" s="65"/>
      <c r="Q252" s="65"/>
      <c r="R252" s="65"/>
      <c r="S252" s="65"/>
      <c r="T252" s="65"/>
      <c r="U252" s="65"/>
    </row>
    <row r="253" spans="6:21" s="28" customFormat="1">
      <c r="F253" s="65"/>
      <c r="G253" s="65"/>
      <c r="H253" s="65"/>
      <c r="I253" s="65"/>
      <c r="J253" s="65"/>
      <c r="K253" s="65"/>
      <c r="L253" s="65"/>
      <c r="M253" s="86"/>
      <c r="N253" s="65"/>
      <c r="O253" s="65"/>
      <c r="P253" s="65"/>
      <c r="Q253" s="65"/>
      <c r="R253" s="65"/>
      <c r="S253" s="65"/>
      <c r="T253" s="65"/>
      <c r="U253" s="65"/>
    </row>
    <row r="254" spans="6:21" s="28" customFormat="1">
      <c r="F254" s="65"/>
      <c r="G254" s="65"/>
      <c r="H254" s="65"/>
      <c r="I254" s="65"/>
      <c r="J254" s="65"/>
      <c r="K254" s="65"/>
      <c r="L254" s="65"/>
      <c r="M254" s="86"/>
      <c r="N254" s="65"/>
      <c r="O254" s="65"/>
      <c r="P254" s="65"/>
      <c r="Q254" s="65"/>
      <c r="R254" s="65"/>
      <c r="S254" s="65"/>
      <c r="T254" s="65"/>
      <c r="U254" s="65"/>
    </row>
    <row r="255" spans="6:21" s="28" customFormat="1">
      <c r="F255" s="65"/>
      <c r="G255" s="65"/>
      <c r="H255" s="65"/>
      <c r="I255" s="65"/>
      <c r="J255" s="65"/>
      <c r="K255" s="65"/>
      <c r="L255" s="65"/>
      <c r="M255" s="86"/>
      <c r="N255" s="65"/>
      <c r="O255" s="65"/>
      <c r="P255" s="65"/>
      <c r="Q255" s="65"/>
      <c r="R255" s="65"/>
      <c r="S255" s="65"/>
      <c r="T255" s="65"/>
      <c r="U255" s="65"/>
    </row>
    <row r="256" spans="6:21" s="28" customFormat="1">
      <c r="F256" s="65"/>
      <c r="G256" s="65"/>
      <c r="H256" s="65"/>
      <c r="I256" s="65"/>
      <c r="J256" s="65"/>
      <c r="K256" s="65"/>
      <c r="L256" s="65"/>
      <c r="M256" s="86"/>
      <c r="N256" s="65"/>
      <c r="O256" s="65"/>
      <c r="P256" s="65"/>
      <c r="Q256" s="65"/>
      <c r="R256" s="65"/>
      <c r="S256" s="65"/>
      <c r="T256" s="65"/>
      <c r="U256" s="65"/>
    </row>
    <row r="257" spans="6:21" s="28" customFormat="1">
      <c r="F257" s="65"/>
      <c r="G257" s="65"/>
      <c r="H257" s="65"/>
      <c r="I257" s="65"/>
      <c r="J257" s="65"/>
      <c r="K257" s="65"/>
      <c r="L257" s="65"/>
      <c r="M257" s="86"/>
      <c r="N257" s="65"/>
      <c r="O257" s="65"/>
      <c r="P257" s="65"/>
      <c r="Q257" s="65"/>
      <c r="R257" s="65"/>
      <c r="S257" s="65"/>
      <c r="T257" s="65"/>
      <c r="U257" s="65"/>
    </row>
    <row r="258" spans="6:21" s="28" customFormat="1">
      <c r="F258" s="65"/>
      <c r="G258" s="65"/>
      <c r="H258" s="65"/>
      <c r="I258" s="65"/>
      <c r="J258" s="65"/>
      <c r="K258" s="65"/>
      <c r="L258" s="65"/>
      <c r="M258" s="86"/>
      <c r="N258" s="65"/>
      <c r="O258" s="65"/>
      <c r="P258" s="65"/>
      <c r="Q258" s="65"/>
      <c r="R258" s="65"/>
      <c r="S258" s="65"/>
      <c r="T258" s="65"/>
      <c r="U258" s="65"/>
    </row>
    <row r="259" spans="6:21" s="28" customFormat="1">
      <c r="F259" s="65"/>
      <c r="G259" s="65"/>
      <c r="H259" s="65"/>
      <c r="I259" s="65"/>
      <c r="J259" s="65"/>
      <c r="K259" s="65"/>
      <c r="L259" s="65"/>
      <c r="M259" s="86"/>
      <c r="N259" s="65"/>
      <c r="O259" s="65"/>
      <c r="P259" s="65"/>
      <c r="Q259" s="65"/>
      <c r="R259" s="65"/>
      <c r="S259" s="65"/>
      <c r="T259" s="65"/>
      <c r="U259" s="65"/>
    </row>
    <row r="260" spans="6:21" s="28" customFormat="1">
      <c r="F260" s="65"/>
      <c r="G260" s="65"/>
      <c r="H260" s="65"/>
      <c r="I260" s="65"/>
      <c r="J260" s="65"/>
      <c r="K260" s="65"/>
      <c r="L260" s="65"/>
      <c r="M260" s="86"/>
      <c r="N260" s="65"/>
      <c r="O260" s="65"/>
      <c r="P260" s="65"/>
      <c r="Q260" s="65"/>
      <c r="R260" s="65"/>
      <c r="S260" s="65"/>
      <c r="T260" s="65"/>
      <c r="U260" s="65"/>
    </row>
    <row r="261" spans="6:21" s="28" customFormat="1">
      <c r="F261" s="65"/>
      <c r="G261" s="65"/>
      <c r="H261" s="65"/>
      <c r="I261" s="65"/>
      <c r="J261" s="65"/>
      <c r="K261" s="65"/>
      <c r="L261" s="65"/>
      <c r="M261" s="86"/>
      <c r="N261" s="65"/>
      <c r="O261" s="65"/>
      <c r="P261" s="65"/>
      <c r="Q261" s="65"/>
      <c r="R261" s="65"/>
      <c r="S261" s="65"/>
      <c r="T261" s="65"/>
      <c r="U261" s="65"/>
    </row>
    <row r="262" spans="6:21" s="28" customFormat="1">
      <c r="F262" s="65"/>
      <c r="G262" s="65"/>
      <c r="H262" s="65"/>
      <c r="I262" s="65"/>
      <c r="J262" s="65"/>
      <c r="K262" s="65"/>
      <c r="L262" s="65"/>
      <c r="M262" s="86"/>
      <c r="N262" s="65"/>
      <c r="O262" s="65"/>
      <c r="P262" s="65"/>
      <c r="Q262" s="65"/>
      <c r="R262" s="65"/>
      <c r="S262" s="65"/>
      <c r="T262" s="65"/>
      <c r="U262" s="65"/>
    </row>
    <row r="263" spans="6:21" s="28" customFormat="1">
      <c r="F263" s="65"/>
      <c r="G263" s="65"/>
      <c r="H263" s="65"/>
      <c r="I263" s="65"/>
      <c r="J263" s="65"/>
      <c r="K263" s="65"/>
      <c r="L263" s="65"/>
      <c r="M263" s="86"/>
      <c r="N263" s="65"/>
      <c r="O263" s="65"/>
      <c r="P263" s="65"/>
      <c r="Q263" s="65"/>
      <c r="R263" s="65"/>
      <c r="S263" s="65"/>
      <c r="T263" s="65"/>
      <c r="U263" s="65"/>
    </row>
    <row r="264" spans="6:21" s="28" customFormat="1">
      <c r="F264" s="65"/>
      <c r="G264" s="65"/>
      <c r="H264" s="65"/>
      <c r="I264" s="65"/>
      <c r="J264" s="65"/>
      <c r="K264" s="65"/>
      <c r="L264" s="65"/>
      <c r="M264" s="86"/>
      <c r="N264" s="65"/>
      <c r="O264" s="65"/>
      <c r="P264" s="65"/>
      <c r="Q264" s="65"/>
      <c r="R264" s="65"/>
      <c r="S264" s="65"/>
      <c r="T264" s="65"/>
      <c r="U264" s="65"/>
    </row>
    <row r="265" spans="6:21" s="28" customFormat="1">
      <c r="F265" s="65"/>
      <c r="G265" s="65"/>
      <c r="H265" s="65"/>
      <c r="I265" s="65"/>
      <c r="J265" s="65"/>
      <c r="K265" s="65"/>
      <c r="L265" s="65"/>
      <c r="M265" s="86"/>
      <c r="N265" s="65"/>
      <c r="O265" s="65"/>
      <c r="P265" s="65"/>
      <c r="Q265" s="65"/>
      <c r="R265" s="65"/>
      <c r="S265" s="65"/>
      <c r="T265" s="65"/>
      <c r="U265" s="65"/>
    </row>
    <row r="266" spans="6:21" s="28" customFormat="1">
      <c r="F266" s="65"/>
      <c r="G266" s="65"/>
      <c r="H266" s="65"/>
      <c r="I266" s="65"/>
      <c r="J266" s="65"/>
      <c r="K266" s="65"/>
      <c r="L266" s="65"/>
      <c r="M266" s="86"/>
      <c r="N266" s="65"/>
      <c r="O266" s="65"/>
      <c r="P266" s="65"/>
      <c r="Q266" s="65"/>
      <c r="R266" s="65"/>
      <c r="S266" s="65"/>
      <c r="T266" s="65"/>
      <c r="U266" s="65"/>
    </row>
    <row r="267" spans="6:21" s="28" customFormat="1">
      <c r="F267" s="65"/>
      <c r="G267" s="65"/>
      <c r="H267" s="65"/>
      <c r="I267" s="65"/>
      <c r="J267" s="65"/>
      <c r="K267" s="65"/>
      <c r="L267" s="65"/>
      <c r="M267" s="86"/>
      <c r="N267" s="65"/>
      <c r="O267" s="65"/>
      <c r="P267" s="65"/>
      <c r="Q267" s="65"/>
      <c r="R267" s="65"/>
      <c r="S267" s="65"/>
      <c r="T267" s="65"/>
      <c r="U267" s="65"/>
    </row>
    <row r="268" spans="6:21" s="28" customFormat="1">
      <c r="F268" s="65"/>
      <c r="G268" s="65"/>
      <c r="H268" s="65"/>
      <c r="I268" s="65"/>
      <c r="J268" s="65"/>
      <c r="K268" s="65"/>
      <c r="L268" s="65"/>
      <c r="M268" s="86"/>
      <c r="N268" s="65"/>
      <c r="O268" s="65"/>
      <c r="P268" s="65"/>
      <c r="Q268" s="65"/>
      <c r="R268" s="65"/>
      <c r="S268" s="65"/>
      <c r="T268" s="65"/>
      <c r="U268" s="65"/>
    </row>
    <row r="269" spans="6:21" s="28" customFormat="1">
      <c r="F269" s="65"/>
      <c r="G269" s="65"/>
      <c r="H269" s="65"/>
      <c r="I269" s="65"/>
      <c r="J269" s="65"/>
      <c r="K269" s="65"/>
      <c r="L269" s="65"/>
      <c r="M269" s="86"/>
      <c r="N269" s="65"/>
      <c r="O269" s="65"/>
      <c r="P269" s="65"/>
      <c r="Q269" s="65"/>
      <c r="R269" s="65"/>
      <c r="S269" s="65"/>
      <c r="T269" s="65"/>
      <c r="U269" s="65"/>
    </row>
    <row r="270" spans="6:21" s="28" customFormat="1">
      <c r="F270" s="65"/>
      <c r="G270" s="65"/>
      <c r="H270" s="65"/>
      <c r="I270" s="65"/>
      <c r="J270" s="65"/>
      <c r="K270" s="65"/>
      <c r="L270" s="65"/>
      <c r="M270" s="86"/>
      <c r="N270" s="65"/>
      <c r="O270" s="65"/>
      <c r="P270" s="65"/>
      <c r="Q270" s="65"/>
      <c r="R270" s="65"/>
      <c r="S270" s="65"/>
      <c r="T270" s="65"/>
      <c r="U270" s="65"/>
    </row>
    <row r="271" spans="6:21" s="28" customFormat="1">
      <c r="F271" s="65"/>
      <c r="G271" s="65"/>
      <c r="H271" s="65"/>
      <c r="I271" s="65"/>
      <c r="J271" s="65"/>
      <c r="K271" s="65"/>
      <c r="L271" s="65"/>
      <c r="M271" s="86"/>
      <c r="N271" s="65"/>
      <c r="O271" s="65"/>
      <c r="P271" s="65"/>
      <c r="Q271" s="65"/>
      <c r="R271" s="65"/>
      <c r="S271" s="65"/>
      <c r="T271" s="65"/>
      <c r="U271" s="65"/>
    </row>
    <row r="272" spans="6:21" s="28" customFormat="1">
      <c r="F272" s="65"/>
      <c r="G272" s="65"/>
      <c r="H272" s="65"/>
      <c r="I272" s="65"/>
      <c r="J272" s="65"/>
      <c r="K272" s="65"/>
      <c r="L272" s="65"/>
      <c r="M272" s="86"/>
      <c r="N272" s="65"/>
      <c r="O272" s="65"/>
      <c r="P272" s="65"/>
      <c r="Q272" s="65"/>
      <c r="R272" s="65"/>
      <c r="S272" s="65"/>
      <c r="T272" s="65"/>
      <c r="U272" s="65"/>
    </row>
    <row r="273" spans="6:21" s="28" customFormat="1">
      <c r="F273" s="65"/>
      <c r="G273" s="65"/>
      <c r="H273" s="65"/>
      <c r="I273" s="65"/>
      <c r="J273" s="65"/>
      <c r="K273" s="65"/>
      <c r="L273" s="65"/>
      <c r="M273" s="86"/>
      <c r="N273" s="65"/>
      <c r="O273" s="65"/>
      <c r="P273" s="65"/>
      <c r="Q273" s="65"/>
      <c r="R273" s="65"/>
      <c r="S273" s="65"/>
      <c r="T273" s="65"/>
      <c r="U273" s="65"/>
    </row>
    <row r="274" spans="6:21" s="28" customFormat="1">
      <c r="F274" s="65"/>
      <c r="G274" s="65"/>
      <c r="H274" s="65"/>
      <c r="I274" s="65"/>
      <c r="J274" s="65"/>
      <c r="K274" s="65"/>
      <c r="L274" s="65"/>
      <c r="M274" s="86"/>
      <c r="N274" s="65"/>
      <c r="O274" s="65"/>
      <c r="P274" s="65"/>
      <c r="Q274" s="65"/>
      <c r="R274" s="65"/>
      <c r="S274" s="65"/>
      <c r="T274" s="65"/>
      <c r="U274" s="65"/>
    </row>
    <row r="275" spans="6:21" s="28" customFormat="1">
      <c r="F275" s="65"/>
      <c r="G275" s="65"/>
      <c r="H275" s="65"/>
      <c r="I275" s="65"/>
      <c r="J275" s="65"/>
      <c r="K275" s="65"/>
      <c r="L275" s="65"/>
      <c r="M275" s="86"/>
      <c r="N275" s="65"/>
      <c r="O275" s="65"/>
      <c r="P275" s="65"/>
      <c r="Q275" s="65"/>
      <c r="R275" s="65"/>
      <c r="S275" s="65"/>
      <c r="T275" s="65"/>
      <c r="U275" s="65"/>
    </row>
    <row r="276" spans="6:21" s="28" customFormat="1">
      <c r="F276" s="65"/>
      <c r="G276" s="65"/>
      <c r="H276" s="65"/>
      <c r="I276" s="65"/>
      <c r="J276" s="65"/>
      <c r="K276" s="65"/>
      <c r="L276" s="65"/>
      <c r="M276" s="86"/>
      <c r="N276" s="65"/>
      <c r="O276" s="65"/>
      <c r="P276" s="65"/>
      <c r="Q276" s="65"/>
      <c r="R276" s="65"/>
      <c r="S276" s="65"/>
      <c r="T276" s="65"/>
      <c r="U276" s="65"/>
    </row>
    <row r="277" spans="6:21" s="28" customFormat="1">
      <c r="F277" s="65"/>
      <c r="G277" s="65"/>
      <c r="H277" s="65"/>
      <c r="I277" s="65"/>
      <c r="J277" s="65"/>
      <c r="K277" s="65"/>
      <c r="L277" s="65"/>
      <c r="M277" s="86"/>
      <c r="N277" s="65"/>
      <c r="O277" s="65"/>
      <c r="P277" s="65"/>
      <c r="Q277" s="65"/>
      <c r="R277" s="65"/>
      <c r="S277" s="65"/>
      <c r="T277" s="65"/>
      <c r="U277" s="65"/>
    </row>
    <row r="278" spans="6:21" s="28" customFormat="1">
      <c r="F278" s="65"/>
      <c r="G278" s="65"/>
      <c r="H278" s="65"/>
      <c r="I278" s="65"/>
      <c r="J278" s="65"/>
      <c r="K278" s="65"/>
      <c r="L278" s="65"/>
      <c r="M278" s="86"/>
      <c r="N278" s="65"/>
      <c r="O278" s="65"/>
      <c r="P278" s="65"/>
      <c r="Q278" s="65"/>
      <c r="R278" s="65"/>
      <c r="S278" s="65"/>
      <c r="T278" s="65"/>
      <c r="U278" s="65"/>
    </row>
    <row r="280" spans="6:21" ht="13.5" customHeight="1"/>
    <row r="282" spans="6:21">
      <c r="F282" s="87"/>
      <c r="G282" s="87"/>
      <c r="H282" s="87"/>
    </row>
    <row r="285" spans="6:21" ht="18" customHeight="1"/>
    <row r="287" spans="6:21" ht="13.5" customHeight="1"/>
    <row r="288" spans="6:21" ht="13.5" customHeight="1"/>
    <row r="347" ht="18" customHeight="1"/>
    <row r="349" ht="13.5" customHeight="1"/>
    <row r="350" ht="13.5" customHeight="1"/>
    <row r="408" ht="18" customHeight="1"/>
    <row r="410" ht="13.5" customHeight="1"/>
    <row r="411" ht="13.5" customHeight="1"/>
    <row r="469" ht="18" customHeight="1"/>
    <row r="471" ht="13.5" customHeight="1"/>
    <row r="472" ht="13.5" customHeight="1"/>
    <row r="531" ht="18" customHeight="1"/>
    <row r="533" ht="13.5" customHeight="1"/>
    <row r="534" ht="13.5" customHeight="1"/>
    <row r="590" ht="18" customHeight="1"/>
    <row r="592" ht="18" customHeight="1"/>
    <row r="594" ht="13.5" customHeight="1"/>
    <row r="595" ht="13.5" customHeight="1"/>
    <row r="654" ht="18" customHeight="1"/>
    <row r="656" ht="13.5" customHeight="1"/>
    <row r="657" ht="13.5" customHeight="1"/>
  </sheetData>
  <mergeCells count="28">
    <mergeCell ref="K60:U60"/>
    <mergeCell ref="A116:J116"/>
    <mergeCell ref="K116:U116"/>
    <mergeCell ref="K4:K5"/>
    <mergeCell ref="L4:L5"/>
    <mergeCell ref="M4:M5"/>
    <mergeCell ref="F4:F5"/>
    <mergeCell ref="O4:O5"/>
    <mergeCell ref="J4:J5"/>
    <mergeCell ref="N4:N5"/>
    <mergeCell ref="S4:S5"/>
    <mergeCell ref="T4:T5"/>
    <mergeCell ref="U4:U5"/>
    <mergeCell ref="P4:P5"/>
    <mergeCell ref="Q4:Q5"/>
    <mergeCell ref="R4:R5"/>
    <mergeCell ref="B1:I1"/>
    <mergeCell ref="A3:B3"/>
    <mergeCell ref="A104:I104"/>
    <mergeCell ref="C4:C5"/>
    <mergeCell ref="G4:G5"/>
    <mergeCell ref="H4:H5"/>
    <mergeCell ref="I4:I5"/>
    <mergeCell ref="A4:A5"/>
    <mergeCell ref="B4:B5"/>
    <mergeCell ref="D4:D5"/>
    <mergeCell ref="E4:E5"/>
    <mergeCell ref="A60:J60"/>
  </mergeCells>
  <phoneticPr fontId="2"/>
  <printOptions horizontalCentered="1"/>
  <pageMargins left="0.39370078740157483" right="0.39370078740157483" top="0.39370078740157483" bottom="0.39370078740157483" header="0.51181102362204722" footer="0.55118110236220474"/>
  <pageSetup paperSize="9" scale="48" firstPageNumber="8" pageOrder="overThenDown" orientation="landscape" r:id="rId1"/>
  <headerFooter alignWithMargins="0"/>
  <rowBreaks count="1" manualBreakCount="1">
    <brk id="60" max="2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60"/>
  <sheetViews>
    <sheetView zoomScale="50" zoomScaleNormal="50" zoomScaleSheetLayoutView="48" workbookViewId="0">
      <selection activeCell="A3" sqref="A3:B3"/>
    </sheetView>
  </sheetViews>
  <sheetFormatPr defaultRowHeight="13.5"/>
  <cols>
    <col min="1" max="1" width="25.625" style="24" customWidth="1"/>
    <col min="2" max="5" width="12.625" style="24" customWidth="1"/>
    <col min="6" max="12" width="12.125" style="24" customWidth="1"/>
    <col min="13" max="13" width="12.125" style="42" customWidth="1"/>
    <col min="14" max="20" width="12.125" style="24" customWidth="1"/>
    <col min="21" max="21" width="12.125" style="37" customWidth="1"/>
    <col min="22" max="22" width="12.375" style="24" customWidth="1"/>
    <col min="23" max="16384" width="9" style="24"/>
  </cols>
  <sheetData>
    <row r="1" spans="1:22" ht="26.1" customHeight="1">
      <c r="B1" s="346" t="s">
        <v>57</v>
      </c>
      <c r="C1" s="346"/>
      <c r="D1" s="346"/>
      <c r="E1" s="346"/>
      <c r="F1" s="346"/>
      <c r="G1" s="346"/>
      <c r="H1" s="346"/>
      <c r="I1" s="346"/>
      <c r="K1" s="33"/>
      <c r="L1" s="33"/>
      <c r="M1" s="34"/>
      <c r="N1" s="35"/>
      <c r="O1" s="32"/>
      <c r="P1" s="32"/>
      <c r="Q1" s="32"/>
      <c r="R1" s="32"/>
      <c r="S1" s="36"/>
      <c r="T1" s="36"/>
      <c r="U1" s="36"/>
    </row>
    <row r="2" spans="1:22" ht="12.95" customHeight="1">
      <c r="F2" s="31"/>
      <c r="G2" s="31"/>
      <c r="H2" s="31"/>
      <c r="I2" s="34"/>
      <c r="J2" s="34"/>
      <c r="K2" s="34"/>
      <c r="L2" s="34"/>
      <c r="M2" s="34"/>
      <c r="N2" s="34"/>
      <c r="O2" s="37"/>
      <c r="P2" s="38"/>
      <c r="Q2" s="37"/>
      <c r="R2" s="37"/>
      <c r="S2" s="37"/>
      <c r="T2" s="37"/>
    </row>
    <row r="3" spans="1:22" ht="24.95" customHeight="1">
      <c r="A3" s="356" t="s">
        <v>13</v>
      </c>
      <c r="B3" s="356"/>
      <c r="C3" s="39"/>
      <c r="D3" s="39"/>
      <c r="F3" s="25"/>
      <c r="H3" s="31"/>
      <c r="I3" s="31"/>
      <c r="J3" s="40"/>
      <c r="K3" s="31"/>
      <c r="L3" s="41"/>
      <c r="P3" s="40" t="s">
        <v>514</v>
      </c>
      <c r="U3" s="44"/>
    </row>
    <row r="4" spans="1:22" s="47" customFormat="1" ht="23.1" customHeight="1">
      <c r="A4" s="349" t="s">
        <v>4</v>
      </c>
      <c r="B4" s="347" t="s">
        <v>35</v>
      </c>
      <c r="C4" s="347" t="s">
        <v>9</v>
      </c>
      <c r="D4" s="347" t="s">
        <v>36</v>
      </c>
      <c r="E4" s="358" t="s">
        <v>37</v>
      </c>
      <c r="F4" s="347" t="s">
        <v>19</v>
      </c>
      <c r="G4" s="347" t="s">
        <v>20</v>
      </c>
      <c r="H4" s="347" t="s">
        <v>21</v>
      </c>
      <c r="I4" s="347" t="s">
        <v>22</v>
      </c>
      <c r="J4" s="347" t="s">
        <v>23</v>
      </c>
      <c r="K4" s="344" t="s">
        <v>24</v>
      </c>
      <c r="L4" s="344" t="s">
        <v>25</v>
      </c>
      <c r="M4" s="347" t="s">
        <v>26</v>
      </c>
      <c r="N4" s="347" t="s">
        <v>27</v>
      </c>
      <c r="O4" s="344" t="s">
        <v>28</v>
      </c>
      <c r="P4" s="344" t="s">
        <v>29</v>
      </c>
      <c r="Q4" s="344" t="s">
        <v>30</v>
      </c>
      <c r="R4" s="344" t="s">
        <v>31</v>
      </c>
      <c r="S4" s="344" t="s">
        <v>32</v>
      </c>
      <c r="T4" s="344" t="s">
        <v>33</v>
      </c>
      <c r="U4" s="351" t="s">
        <v>18</v>
      </c>
    </row>
    <row r="5" spans="1:22" s="47" customFormat="1" ht="17.100000000000001" customHeight="1">
      <c r="A5" s="350"/>
      <c r="B5" s="348"/>
      <c r="C5" s="348"/>
      <c r="D5" s="348"/>
      <c r="E5" s="359"/>
      <c r="F5" s="348"/>
      <c r="G5" s="348"/>
      <c r="H5" s="348"/>
      <c r="I5" s="348"/>
      <c r="J5" s="348"/>
      <c r="K5" s="345"/>
      <c r="L5" s="345"/>
      <c r="M5" s="348"/>
      <c r="N5" s="348"/>
      <c r="O5" s="345"/>
      <c r="P5" s="345"/>
      <c r="Q5" s="345"/>
      <c r="R5" s="345"/>
      <c r="S5" s="345"/>
      <c r="T5" s="345"/>
      <c r="U5" s="352"/>
    </row>
    <row r="6" spans="1:22" ht="21.95" customHeight="1">
      <c r="A6" s="48"/>
      <c r="B6" s="49"/>
      <c r="C6" s="49"/>
      <c r="D6" s="49"/>
      <c r="E6" s="49"/>
      <c r="F6" s="108"/>
      <c r="G6" s="50"/>
      <c r="H6" s="50"/>
      <c r="I6" s="1"/>
      <c r="J6" s="1"/>
      <c r="K6" s="1"/>
      <c r="L6" s="1"/>
    </row>
    <row r="7" spans="1:22" s="52" customFormat="1" ht="24.95" customHeight="1">
      <c r="A7" s="93" t="s">
        <v>10</v>
      </c>
      <c r="B7" s="15">
        <f t="shared" ref="B7:U7" si="0">SUM(B9:B89)</f>
        <v>27643</v>
      </c>
      <c r="C7" s="15">
        <f>SUM(C9:C89)</f>
        <v>53561</v>
      </c>
      <c r="D7" s="15">
        <f t="shared" si="0"/>
        <v>26452</v>
      </c>
      <c r="E7" s="7">
        <f>SUBTOTAL(9,E9:E57,E62:E89)</f>
        <v>27109</v>
      </c>
      <c r="F7" s="8">
        <f t="shared" si="0"/>
        <v>1756</v>
      </c>
      <c r="G7" s="6">
        <f t="shared" si="0"/>
        <v>1857</v>
      </c>
      <c r="H7" s="6">
        <f t="shared" si="0"/>
        <v>2049</v>
      </c>
      <c r="I7" s="6">
        <f t="shared" si="0"/>
        <v>2187</v>
      </c>
      <c r="J7" s="6">
        <f t="shared" si="0"/>
        <v>2705</v>
      </c>
      <c r="K7" s="6">
        <f>SUBTOTAL(9,K9:K57,K62:K89)</f>
        <v>2714</v>
      </c>
      <c r="L7" s="6">
        <f t="shared" si="0"/>
        <v>2657</v>
      </c>
      <c r="M7" s="6">
        <f t="shared" si="0"/>
        <v>2922</v>
      </c>
      <c r="N7" s="6">
        <f t="shared" si="0"/>
        <v>3636</v>
      </c>
      <c r="O7" s="6">
        <f t="shared" si="0"/>
        <v>4200</v>
      </c>
      <c r="P7" s="7">
        <f>SUBTOTAL(9,P9:P57,P62:P89)</f>
        <v>3615</v>
      </c>
      <c r="Q7" s="6">
        <f t="shared" si="0"/>
        <v>3122</v>
      </c>
      <c r="R7" s="6">
        <f t="shared" si="0"/>
        <v>2934</v>
      </c>
      <c r="S7" s="6">
        <f t="shared" si="0"/>
        <v>3900</v>
      </c>
      <c r="T7" s="6">
        <f t="shared" si="0"/>
        <v>4088</v>
      </c>
      <c r="U7" s="6">
        <f t="shared" si="0"/>
        <v>9219</v>
      </c>
      <c r="V7" s="227"/>
    </row>
    <row r="8" spans="1:22" s="242" customFormat="1" ht="21.95" customHeight="1">
      <c r="A8" s="231"/>
      <c r="B8" s="239"/>
      <c r="C8" s="239"/>
      <c r="D8" s="239"/>
      <c r="E8" s="263"/>
      <c r="F8" s="264"/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234"/>
      <c r="T8" s="234"/>
      <c r="U8" s="235"/>
      <c r="V8" s="227"/>
    </row>
    <row r="9" spans="1:22" ht="20.100000000000001" customHeight="1">
      <c r="A9" s="53" t="s">
        <v>271</v>
      </c>
      <c r="B9" s="6">
        <v>181</v>
      </c>
      <c r="C9" s="23">
        <v>402</v>
      </c>
      <c r="D9" s="6">
        <v>186</v>
      </c>
      <c r="E9" s="6">
        <v>216</v>
      </c>
      <c r="F9" s="8">
        <v>11</v>
      </c>
      <c r="G9" s="6">
        <v>15</v>
      </c>
      <c r="H9" s="6">
        <v>22</v>
      </c>
      <c r="I9" s="6">
        <v>21</v>
      </c>
      <c r="J9" s="6">
        <v>35</v>
      </c>
      <c r="K9" s="6">
        <v>15</v>
      </c>
      <c r="L9" s="6">
        <v>25</v>
      </c>
      <c r="M9" s="6">
        <v>21</v>
      </c>
      <c r="N9" s="6">
        <v>38</v>
      </c>
      <c r="O9" s="6">
        <v>28</v>
      </c>
      <c r="P9" s="6">
        <v>24</v>
      </c>
      <c r="Q9" s="6">
        <v>26</v>
      </c>
      <c r="R9" s="6">
        <v>21</v>
      </c>
      <c r="S9" s="6">
        <v>22</v>
      </c>
      <c r="T9" s="6">
        <v>23</v>
      </c>
      <c r="U9" s="6">
        <v>55</v>
      </c>
      <c r="V9" s="227"/>
    </row>
    <row r="10" spans="1:22" ht="20.100000000000001" customHeight="1">
      <c r="A10" s="53" t="s">
        <v>272</v>
      </c>
      <c r="B10" s="6">
        <v>427</v>
      </c>
      <c r="C10" s="23">
        <v>890</v>
      </c>
      <c r="D10" s="6">
        <v>430</v>
      </c>
      <c r="E10" s="6">
        <v>460</v>
      </c>
      <c r="F10" s="8">
        <v>31</v>
      </c>
      <c r="G10" s="6">
        <v>41</v>
      </c>
      <c r="H10" s="6">
        <v>35</v>
      </c>
      <c r="I10" s="6">
        <v>28</v>
      </c>
      <c r="J10" s="6">
        <v>51</v>
      </c>
      <c r="K10" s="6">
        <v>56</v>
      </c>
      <c r="L10" s="6">
        <v>55</v>
      </c>
      <c r="M10" s="6">
        <v>55</v>
      </c>
      <c r="N10" s="6">
        <v>66</v>
      </c>
      <c r="O10" s="6">
        <v>68</v>
      </c>
      <c r="P10" s="6">
        <v>47</v>
      </c>
      <c r="Q10" s="6">
        <v>42</v>
      </c>
      <c r="R10" s="6">
        <v>42</v>
      </c>
      <c r="S10" s="6">
        <v>72</v>
      </c>
      <c r="T10" s="6">
        <v>65</v>
      </c>
      <c r="U10" s="6">
        <v>136</v>
      </c>
      <c r="V10" s="227"/>
    </row>
    <row r="11" spans="1:22" ht="20.100000000000001" customHeight="1">
      <c r="A11" s="53" t="s">
        <v>273</v>
      </c>
      <c r="B11" s="6">
        <v>542</v>
      </c>
      <c r="C11" s="23">
        <v>1082</v>
      </c>
      <c r="D11" s="6">
        <v>541</v>
      </c>
      <c r="E11" s="21">
        <v>541</v>
      </c>
      <c r="F11" s="6">
        <v>58</v>
      </c>
      <c r="G11" s="6">
        <v>43</v>
      </c>
      <c r="H11" s="6">
        <v>37</v>
      </c>
      <c r="I11" s="6">
        <v>35</v>
      </c>
      <c r="J11" s="6">
        <v>57</v>
      </c>
      <c r="K11" s="6">
        <v>52</v>
      </c>
      <c r="L11" s="6">
        <v>88</v>
      </c>
      <c r="M11" s="6">
        <v>73</v>
      </c>
      <c r="N11" s="6">
        <v>77</v>
      </c>
      <c r="O11" s="6">
        <v>68</v>
      </c>
      <c r="P11" s="6">
        <v>64</v>
      </c>
      <c r="Q11" s="6">
        <v>52</v>
      </c>
      <c r="R11" s="6">
        <v>78</v>
      </c>
      <c r="S11" s="6">
        <v>61</v>
      </c>
      <c r="T11" s="6">
        <v>68</v>
      </c>
      <c r="U11" s="6">
        <v>171</v>
      </c>
      <c r="V11" s="227"/>
    </row>
    <row r="12" spans="1:22" ht="20.100000000000001" customHeight="1">
      <c r="A12" s="53" t="s">
        <v>274</v>
      </c>
      <c r="B12" s="6">
        <v>460</v>
      </c>
      <c r="C12" s="23">
        <v>887</v>
      </c>
      <c r="D12" s="6">
        <v>427</v>
      </c>
      <c r="E12" s="21">
        <v>460</v>
      </c>
      <c r="F12" s="6">
        <v>30</v>
      </c>
      <c r="G12" s="6">
        <v>27</v>
      </c>
      <c r="H12" s="6">
        <v>27</v>
      </c>
      <c r="I12" s="6">
        <v>16</v>
      </c>
      <c r="J12" s="6">
        <v>40</v>
      </c>
      <c r="K12" s="6">
        <v>39</v>
      </c>
      <c r="L12" s="6">
        <v>50</v>
      </c>
      <c r="M12" s="6">
        <v>49</v>
      </c>
      <c r="N12" s="6">
        <v>56</v>
      </c>
      <c r="O12" s="6">
        <v>63</v>
      </c>
      <c r="P12" s="6">
        <v>54</v>
      </c>
      <c r="Q12" s="6">
        <v>57</v>
      </c>
      <c r="R12" s="6">
        <v>50</v>
      </c>
      <c r="S12" s="6">
        <v>72</v>
      </c>
      <c r="T12" s="6">
        <v>77</v>
      </c>
      <c r="U12" s="6">
        <v>180</v>
      </c>
      <c r="V12" s="227"/>
    </row>
    <row r="13" spans="1:22" ht="20.100000000000001" customHeight="1">
      <c r="A13" s="53" t="s">
        <v>275</v>
      </c>
      <c r="B13" s="6">
        <v>439</v>
      </c>
      <c r="C13" s="23">
        <v>844</v>
      </c>
      <c r="D13" s="6">
        <v>411</v>
      </c>
      <c r="E13" s="21">
        <v>433</v>
      </c>
      <c r="F13" s="6">
        <v>27</v>
      </c>
      <c r="G13" s="6">
        <v>21</v>
      </c>
      <c r="H13" s="6">
        <v>36</v>
      </c>
      <c r="I13" s="6">
        <v>30</v>
      </c>
      <c r="J13" s="6">
        <v>31</v>
      </c>
      <c r="K13" s="6">
        <v>47</v>
      </c>
      <c r="L13" s="6">
        <v>38</v>
      </c>
      <c r="M13" s="6">
        <v>41</v>
      </c>
      <c r="N13" s="6">
        <v>69</v>
      </c>
      <c r="O13" s="6">
        <v>51</v>
      </c>
      <c r="P13" s="6">
        <v>58</v>
      </c>
      <c r="Q13" s="6">
        <v>40</v>
      </c>
      <c r="R13" s="6">
        <v>51</v>
      </c>
      <c r="S13" s="6">
        <v>64</v>
      </c>
      <c r="T13" s="6">
        <v>73</v>
      </c>
      <c r="U13" s="6">
        <v>167</v>
      </c>
      <c r="V13" s="227"/>
    </row>
    <row r="14" spans="1:22" ht="20.100000000000001" customHeight="1">
      <c r="A14" s="53"/>
      <c r="B14" s="6"/>
      <c r="C14" s="23"/>
      <c r="D14" s="9"/>
      <c r="E14" s="19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7"/>
      <c r="V14" s="227"/>
    </row>
    <row r="15" spans="1:22" ht="20.100000000000001" customHeight="1">
      <c r="A15" s="53" t="s">
        <v>276</v>
      </c>
      <c r="B15" s="6">
        <v>190</v>
      </c>
      <c r="C15" s="23">
        <v>347</v>
      </c>
      <c r="D15" s="6">
        <v>152</v>
      </c>
      <c r="E15" s="21">
        <v>195</v>
      </c>
      <c r="F15" s="6">
        <v>17</v>
      </c>
      <c r="G15" s="6">
        <v>10</v>
      </c>
      <c r="H15" s="6">
        <v>4</v>
      </c>
      <c r="I15" s="6">
        <v>10</v>
      </c>
      <c r="J15" s="6">
        <v>17</v>
      </c>
      <c r="K15" s="6">
        <v>17</v>
      </c>
      <c r="L15" s="6">
        <v>18</v>
      </c>
      <c r="M15" s="6">
        <v>11</v>
      </c>
      <c r="N15" s="6">
        <v>21</v>
      </c>
      <c r="O15" s="6">
        <v>21</v>
      </c>
      <c r="P15" s="6">
        <v>26</v>
      </c>
      <c r="Q15" s="6">
        <v>16</v>
      </c>
      <c r="R15" s="6">
        <v>14</v>
      </c>
      <c r="S15" s="6">
        <v>37</v>
      </c>
      <c r="T15" s="6">
        <v>26</v>
      </c>
      <c r="U15" s="6">
        <v>82</v>
      </c>
      <c r="V15" s="227"/>
    </row>
    <row r="16" spans="1:22" ht="20.100000000000001" customHeight="1">
      <c r="A16" s="53" t="s">
        <v>277</v>
      </c>
      <c r="B16" s="6">
        <v>661</v>
      </c>
      <c r="C16" s="23">
        <v>1273</v>
      </c>
      <c r="D16" s="6">
        <v>666</v>
      </c>
      <c r="E16" s="21">
        <v>607</v>
      </c>
      <c r="F16" s="6">
        <v>72</v>
      </c>
      <c r="G16" s="6">
        <v>46</v>
      </c>
      <c r="H16" s="6">
        <v>40</v>
      </c>
      <c r="I16" s="6">
        <v>54</v>
      </c>
      <c r="J16" s="6">
        <v>77</v>
      </c>
      <c r="K16" s="6">
        <v>78</v>
      </c>
      <c r="L16" s="6">
        <v>96</v>
      </c>
      <c r="M16" s="6">
        <v>73</v>
      </c>
      <c r="N16" s="6">
        <v>82</v>
      </c>
      <c r="O16" s="6">
        <v>105</v>
      </c>
      <c r="P16" s="6">
        <v>82</v>
      </c>
      <c r="Q16" s="6">
        <v>71</v>
      </c>
      <c r="R16" s="6">
        <v>63</v>
      </c>
      <c r="S16" s="6">
        <v>84</v>
      </c>
      <c r="T16" s="6">
        <v>75</v>
      </c>
      <c r="U16" s="6">
        <v>175</v>
      </c>
      <c r="V16" s="227"/>
    </row>
    <row r="17" spans="1:22" ht="20.100000000000001" customHeight="1">
      <c r="A17" s="53" t="s">
        <v>278</v>
      </c>
      <c r="B17" s="6">
        <v>669</v>
      </c>
      <c r="C17" s="23">
        <v>1364</v>
      </c>
      <c r="D17" s="6">
        <v>664</v>
      </c>
      <c r="E17" s="21">
        <v>700</v>
      </c>
      <c r="F17" s="6">
        <v>32</v>
      </c>
      <c r="G17" s="6">
        <v>43</v>
      </c>
      <c r="H17" s="6">
        <v>79</v>
      </c>
      <c r="I17" s="6">
        <v>62</v>
      </c>
      <c r="J17" s="6">
        <v>53</v>
      </c>
      <c r="K17" s="6">
        <v>59</v>
      </c>
      <c r="L17" s="6">
        <v>50</v>
      </c>
      <c r="M17" s="6">
        <v>77</v>
      </c>
      <c r="N17" s="6">
        <v>84</v>
      </c>
      <c r="O17" s="6">
        <v>121</v>
      </c>
      <c r="P17" s="6">
        <v>80</v>
      </c>
      <c r="Q17" s="6">
        <v>66</v>
      </c>
      <c r="R17" s="6">
        <v>73</v>
      </c>
      <c r="S17" s="6">
        <v>92</v>
      </c>
      <c r="T17" s="6">
        <v>129</v>
      </c>
      <c r="U17" s="6">
        <v>264</v>
      </c>
      <c r="V17" s="227"/>
    </row>
    <row r="18" spans="1:22" ht="20.100000000000001" customHeight="1">
      <c r="A18" s="53"/>
      <c r="B18" s="6"/>
      <c r="C18" s="23"/>
      <c r="D18" s="9"/>
      <c r="E18" s="19"/>
      <c r="F18" s="6"/>
      <c r="G18" s="6"/>
      <c r="H18" s="6"/>
      <c r="I18" s="4"/>
      <c r="J18" s="4"/>
      <c r="K18" s="4"/>
      <c r="L18" s="4"/>
      <c r="M18" s="54"/>
      <c r="N18" s="6"/>
      <c r="O18" s="6"/>
      <c r="P18" s="6"/>
      <c r="Q18" s="6"/>
      <c r="R18" s="6"/>
      <c r="S18" s="6"/>
      <c r="T18" s="6"/>
      <c r="U18" s="7"/>
      <c r="V18" s="227"/>
    </row>
    <row r="19" spans="1:22" ht="20.100000000000001" customHeight="1">
      <c r="A19" s="53" t="s">
        <v>90</v>
      </c>
      <c r="B19" s="6">
        <v>1199</v>
      </c>
      <c r="C19" s="23">
        <v>2352</v>
      </c>
      <c r="D19" s="6">
        <v>1117</v>
      </c>
      <c r="E19" s="21">
        <v>1235</v>
      </c>
      <c r="F19" s="6">
        <v>62</v>
      </c>
      <c r="G19" s="6">
        <v>145</v>
      </c>
      <c r="H19" s="6">
        <v>160</v>
      </c>
      <c r="I19" s="6">
        <v>80</v>
      </c>
      <c r="J19" s="6">
        <v>54</v>
      </c>
      <c r="K19" s="6">
        <v>68</v>
      </c>
      <c r="L19" s="6">
        <v>77</v>
      </c>
      <c r="M19" s="6">
        <v>156</v>
      </c>
      <c r="N19" s="6">
        <v>216</v>
      </c>
      <c r="O19" s="6">
        <v>210</v>
      </c>
      <c r="P19" s="6">
        <v>131</v>
      </c>
      <c r="Q19" s="6">
        <v>135</v>
      </c>
      <c r="R19" s="6">
        <v>110</v>
      </c>
      <c r="S19" s="6">
        <v>169</v>
      </c>
      <c r="T19" s="6">
        <v>177</v>
      </c>
      <c r="U19" s="6">
        <v>402</v>
      </c>
      <c r="V19" s="227"/>
    </row>
    <row r="20" spans="1:22" ht="20.100000000000001" customHeight="1">
      <c r="A20" s="53"/>
      <c r="B20" s="6"/>
      <c r="C20" s="23"/>
      <c r="D20" s="9"/>
      <c r="E20" s="19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7"/>
      <c r="V20" s="227"/>
    </row>
    <row r="21" spans="1:22" ht="20.100000000000001" customHeight="1">
      <c r="A21" s="53" t="s">
        <v>91</v>
      </c>
      <c r="B21" s="6">
        <v>480</v>
      </c>
      <c r="C21" s="23">
        <v>1003</v>
      </c>
      <c r="D21" s="6">
        <v>479</v>
      </c>
      <c r="E21" s="21">
        <v>524</v>
      </c>
      <c r="F21" s="6">
        <v>55</v>
      </c>
      <c r="G21" s="6">
        <v>35</v>
      </c>
      <c r="H21" s="6">
        <v>40</v>
      </c>
      <c r="I21" s="6">
        <v>50</v>
      </c>
      <c r="J21" s="6">
        <v>25</v>
      </c>
      <c r="K21" s="6">
        <v>55</v>
      </c>
      <c r="L21" s="6">
        <v>49</v>
      </c>
      <c r="M21" s="6">
        <v>74</v>
      </c>
      <c r="N21" s="6">
        <v>68</v>
      </c>
      <c r="O21" s="6">
        <v>83</v>
      </c>
      <c r="P21" s="6">
        <v>62</v>
      </c>
      <c r="Q21" s="6">
        <v>42</v>
      </c>
      <c r="R21" s="6">
        <v>38</v>
      </c>
      <c r="S21" s="6">
        <v>79</v>
      </c>
      <c r="T21" s="6">
        <v>90</v>
      </c>
      <c r="U21" s="6">
        <v>158</v>
      </c>
      <c r="V21" s="227"/>
    </row>
    <row r="22" spans="1:22" ht="20.100000000000001" customHeight="1">
      <c r="A22" s="55"/>
      <c r="B22" s="6"/>
      <c r="C22" s="23"/>
      <c r="D22" s="9"/>
      <c r="E22" s="19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7"/>
      <c r="V22" s="227"/>
    </row>
    <row r="23" spans="1:22" ht="20.100000000000001" customHeight="1">
      <c r="A23" s="53" t="s">
        <v>2</v>
      </c>
      <c r="B23" s="6">
        <v>172</v>
      </c>
      <c r="C23" s="23">
        <v>335</v>
      </c>
      <c r="D23" s="6">
        <v>186</v>
      </c>
      <c r="E23" s="21">
        <v>149</v>
      </c>
      <c r="F23" s="6">
        <v>11</v>
      </c>
      <c r="G23" s="6">
        <v>8</v>
      </c>
      <c r="H23" s="6">
        <v>14</v>
      </c>
      <c r="I23" s="6">
        <v>18</v>
      </c>
      <c r="J23" s="6">
        <v>18</v>
      </c>
      <c r="K23" s="6">
        <v>15</v>
      </c>
      <c r="L23" s="6">
        <v>10</v>
      </c>
      <c r="M23" s="6">
        <v>26</v>
      </c>
      <c r="N23" s="6">
        <v>20</v>
      </c>
      <c r="O23" s="6">
        <v>29</v>
      </c>
      <c r="P23" s="6">
        <v>34</v>
      </c>
      <c r="Q23" s="6">
        <v>22</v>
      </c>
      <c r="R23" s="6">
        <v>18</v>
      </c>
      <c r="S23" s="6">
        <v>19</v>
      </c>
      <c r="T23" s="6">
        <v>26</v>
      </c>
      <c r="U23" s="6">
        <v>47</v>
      </c>
      <c r="V23" s="227"/>
    </row>
    <row r="24" spans="1:22" ht="20.100000000000001" customHeight="1">
      <c r="A24" s="55"/>
      <c r="B24" s="6"/>
      <c r="C24" s="23"/>
      <c r="D24" s="9"/>
      <c r="E24" s="19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7"/>
      <c r="V24" s="227"/>
    </row>
    <row r="25" spans="1:22" ht="20.100000000000001" customHeight="1">
      <c r="A25" s="53" t="s">
        <v>92</v>
      </c>
      <c r="B25" s="6">
        <v>287</v>
      </c>
      <c r="C25" s="23">
        <v>628</v>
      </c>
      <c r="D25" s="6">
        <v>305</v>
      </c>
      <c r="E25" s="21">
        <v>323</v>
      </c>
      <c r="F25" s="6">
        <v>33</v>
      </c>
      <c r="G25" s="6">
        <v>47</v>
      </c>
      <c r="H25" s="6">
        <v>26</v>
      </c>
      <c r="I25" s="6">
        <v>23</v>
      </c>
      <c r="J25" s="6">
        <v>16</v>
      </c>
      <c r="K25" s="6">
        <v>28</v>
      </c>
      <c r="L25" s="6">
        <v>36</v>
      </c>
      <c r="M25" s="6">
        <v>47</v>
      </c>
      <c r="N25" s="6">
        <v>57</v>
      </c>
      <c r="O25" s="6">
        <v>46</v>
      </c>
      <c r="P25" s="6">
        <v>43</v>
      </c>
      <c r="Q25" s="6">
        <v>29</v>
      </c>
      <c r="R25" s="6">
        <v>29</v>
      </c>
      <c r="S25" s="6">
        <v>36</v>
      </c>
      <c r="T25" s="6">
        <v>48</v>
      </c>
      <c r="U25" s="6">
        <v>84</v>
      </c>
      <c r="V25" s="227"/>
    </row>
    <row r="26" spans="1:22" ht="20.100000000000001" customHeight="1">
      <c r="A26" s="53"/>
      <c r="B26" s="6"/>
      <c r="C26" s="23"/>
      <c r="D26" s="9"/>
      <c r="E26" s="19"/>
      <c r="F26" s="6"/>
      <c r="G26" s="6"/>
      <c r="H26" s="6"/>
      <c r="I26" s="4"/>
      <c r="J26" s="4"/>
      <c r="K26" s="4"/>
      <c r="L26" s="4"/>
      <c r="M26" s="54"/>
      <c r="N26" s="6"/>
      <c r="O26" s="6"/>
      <c r="P26" s="6"/>
      <c r="Q26" s="6"/>
      <c r="R26" s="6"/>
      <c r="S26" s="6"/>
      <c r="T26" s="6"/>
      <c r="U26" s="7"/>
      <c r="V26" s="227"/>
    </row>
    <row r="27" spans="1:22" ht="20.100000000000001" customHeight="1">
      <c r="A27" s="53" t="s">
        <v>93</v>
      </c>
      <c r="B27" s="6">
        <v>144</v>
      </c>
      <c r="C27" s="23">
        <v>220</v>
      </c>
      <c r="D27" s="6">
        <v>115</v>
      </c>
      <c r="E27" s="21">
        <v>105</v>
      </c>
      <c r="F27" s="6">
        <v>3</v>
      </c>
      <c r="G27" s="6">
        <v>4</v>
      </c>
      <c r="H27" s="6">
        <v>4</v>
      </c>
      <c r="I27" s="6">
        <v>7</v>
      </c>
      <c r="J27" s="6">
        <v>10</v>
      </c>
      <c r="K27" s="6">
        <v>19</v>
      </c>
      <c r="L27" s="6">
        <v>8</v>
      </c>
      <c r="M27" s="6">
        <v>11</v>
      </c>
      <c r="N27" s="6">
        <v>13</v>
      </c>
      <c r="O27" s="6">
        <v>13</v>
      </c>
      <c r="P27" s="6">
        <v>17</v>
      </c>
      <c r="Q27" s="6">
        <v>17</v>
      </c>
      <c r="R27" s="6">
        <v>11</v>
      </c>
      <c r="S27" s="6">
        <v>17</v>
      </c>
      <c r="T27" s="6">
        <v>28</v>
      </c>
      <c r="U27" s="6">
        <v>38</v>
      </c>
      <c r="V27" s="227"/>
    </row>
    <row r="28" spans="1:22" ht="20.100000000000001" customHeight="1">
      <c r="A28" s="53"/>
      <c r="B28" s="6"/>
      <c r="C28" s="23"/>
      <c r="D28" s="9"/>
      <c r="E28" s="19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7"/>
      <c r="V28" s="227"/>
    </row>
    <row r="29" spans="1:22" ht="20.100000000000001" customHeight="1">
      <c r="A29" s="53" t="s">
        <v>279</v>
      </c>
      <c r="B29" s="6">
        <v>651</v>
      </c>
      <c r="C29" s="23">
        <v>1364</v>
      </c>
      <c r="D29" s="6">
        <v>668</v>
      </c>
      <c r="E29" s="21">
        <v>696</v>
      </c>
      <c r="F29" s="6">
        <v>64</v>
      </c>
      <c r="G29" s="6">
        <v>68</v>
      </c>
      <c r="H29" s="6">
        <v>57</v>
      </c>
      <c r="I29" s="6">
        <v>62</v>
      </c>
      <c r="J29" s="6">
        <v>80</v>
      </c>
      <c r="K29" s="6">
        <v>72</v>
      </c>
      <c r="L29" s="6">
        <v>67</v>
      </c>
      <c r="M29" s="6">
        <v>81</v>
      </c>
      <c r="N29" s="6">
        <v>125</v>
      </c>
      <c r="O29" s="6">
        <v>106</v>
      </c>
      <c r="P29" s="6">
        <v>78</v>
      </c>
      <c r="Q29" s="6">
        <v>71</v>
      </c>
      <c r="R29" s="6">
        <v>61</v>
      </c>
      <c r="S29" s="6">
        <v>78</v>
      </c>
      <c r="T29" s="6">
        <v>97</v>
      </c>
      <c r="U29" s="6">
        <v>197</v>
      </c>
      <c r="V29" s="227"/>
    </row>
    <row r="30" spans="1:22" ht="20.100000000000001" customHeight="1">
      <c r="A30" s="53" t="s">
        <v>280</v>
      </c>
      <c r="B30" s="6">
        <v>487</v>
      </c>
      <c r="C30" s="23">
        <v>840</v>
      </c>
      <c r="D30" s="6">
        <v>471</v>
      </c>
      <c r="E30" s="21">
        <v>369</v>
      </c>
      <c r="F30" s="6">
        <v>22</v>
      </c>
      <c r="G30" s="6">
        <v>20</v>
      </c>
      <c r="H30" s="6">
        <v>29</v>
      </c>
      <c r="I30" s="6">
        <v>42</v>
      </c>
      <c r="J30" s="6">
        <v>47</v>
      </c>
      <c r="K30" s="6">
        <v>53</v>
      </c>
      <c r="L30" s="6">
        <v>46</v>
      </c>
      <c r="M30" s="6">
        <v>41</v>
      </c>
      <c r="N30" s="6">
        <v>52</v>
      </c>
      <c r="O30" s="6">
        <v>66</v>
      </c>
      <c r="P30" s="6">
        <v>41</v>
      </c>
      <c r="Q30" s="6">
        <v>57</v>
      </c>
      <c r="R30" s="6">
        <v>46</v>
      </c>
      <c r="S30" s="6">
        <v>64</v>
      </c>
      <c r="T30" s="6">
        <v>51</v>
      </c>
      <c r="U30" s="6">
        <v>163</v>
      </c>
      <c r="V30" s="227"/>
    </row>
    <row r="31" spans="1:22" ht="20.100000000000001" customHeight="1">
      <c r="A31" s="53" t="s">
        <v>281</v>
      </c>
      <c r="B31" s="6">
        <v>409</v>
      </c>
      <c r="C31" s="23">
        <v>819</v>
      </c>
      <c r="D31" s="6">
        <v>409</v>
      </c>
      <c r="E31" s="21">
        <v>410</v>
      </c>
      <c r="F31" s="6">
        <v>26</v>
      </c>
      <c r="G31" s="6">
        <v>43</v>
      </c>
      <c r="H31" s="6">
        <v>47</v>
      </c>
      <c r="I31" s="6">
        <v>31</v>
      </c>
      <c r="J31" s="6">
        <v>34</v>
      </c>
      <c r="K31" s="6">
        <v>31</v>
      </c>
      <c r="L31" s="6">
        <v>41</v>
      </c>
      <c r="M31" s="6">
        <v>47</v>
      </c>
      <c r="N31" s="6">
        <v>51</v>
      </c>
      <c r="O31" s="6">
        <v>69</v>
      </c>
      <c r="P31" s="6">
        <v>52</v>
      </c>
      <c r="Q31" s="6">
        <v>46</v>
      </c>
      <c r="R31" s="6">
        <v>33</v>
      </c>
      <c r="S31" s="6">
        <v>58</v>
      </c>
      <c r="T31" s="6">
        <v>77</v>
      </c>
      <c r="U31" s="6">
        <v>133</v>
      </c>
      <c r="V31" s="227"/>
    </row>
    <row r="32" spans="1:22" ht="20.100000000000001" customHeight="1">
      <c r="A32" s="53" t="s">
        <v>282</v>
      </c>
      <c r="B32" s="6">
        <v>120</v>
      </c>
      <c r="C32" s="23">
        <v>226</v>
      </c>
      <c r="D32" s="6">
        <v>118</v>
      </c>
      <c r="E32" s="21">
        <v>108</v>
      </c>
      <c r="F32" s="6">
        <v>9</v>
      </c>
      <c r="G32" s="6">
        <v>12</v>
      </c>
      <c r="H32" s="6">
        <v>8</v>
      </c>
      <c r="I32" s="6">
        <v>12</v>
      </c>
      <c r="J32" s="6">
        <v>5</v>
      </c>
      <c r="K32" s="6">
        <v>14</v>
      </c>
      <c r="L32" s="6">
        <v>7</v>
      </c>
      <c r="M32" s="6">
        <v>11</v>
      </c>
      <c r="N32" s="6">
        <v>22</v>
      </c>
      <c r="O32" s="6">
        <v>18</v>
      </c>
      <c r="P32" s="6">
        <v>15</v>
      </c>
      <c r="Q32" s="6">
        <v>9</v>
      </c>
      <c r="R32" s="6">
        <v>14</v>
      </c>
      <c r="S32" s="6">
        <v>15</v>
      </c>
      <c r="T32" s="6">
        <v>11</v>
      </c>
      <c r="U32" s="6">
        <v>44</v>
      </c>
      <c r="V32" s="227"/>
    </row>
    <row r="33" spans="1:22" ht="20.100000000000001" customHeight="1">
      <c r="A33" s="53" t="s">
        <v>283</v>
      </c>
      <c r="B33" s="6">
        <v>223</v>
      </c>
      <c r="C33" s="23">
        <v>399</v>
      </c>
      <c r="D33" s="6">
        <v>195</v>
      </c>
      <c r="E33" s="21">
        <v>204</v>
      </c>
      <c r="F33" s="6">
        <v>12</v>
      </c>
      <c r="G33" s="6">
        <v>6</v>
      </c>
      <c r="H33" s="6">
        <v>15</v>
      </c>
      <c r="I33" s="6">
        <v>14</v>
      </c>
      <c r="J33" s="6">
        <v>19</v>
      </c>
      <c r="K33" s="6">
        <v>14</v>
      </c>
      <c r="L33" s="6">
        <v>20</v>
      </c>
      <c r="M33" s="6">
        <v>22</v>
      </c>
      <c r="N33" s="6">
        <v>19</v>
      </c>
      <c r="O33" s="6">
        <v>23</v>
      </c>
      <c r="P33" s="6">
        <v>20</v>
      </c>
      <c r="Q33" s="6">
        <v>31</v>
      </c>
      <c r="R33" s="6">
        <v>25</v>
      </c>
      <c r="S33" s="6">
        <v>35</v>
      </c>
      <c r="T33" s="6">
        <v>35</v>
      </c>
      <c r="U33" s="6">
        <v>89</v>
      </c>
      <c r="V33" s="227"/>
    </row>
    <row r="34" spans="1:22" ht="20.100000000000001" customHeight="1">
      <c r="A34" s="53"/>
      <c r="B34" s="6"/>
      <c r="C34" s="23"/>
      <c r="D34" s="9"/>
      <c r="E34" s="19"/>
      <c r="F34" s="6"/>
      <c r="G34" s="6"/>
      <c r="H34" s="6"/>
      <c r="I34" s="4"/>
      <c r="J34" s="4"/>
      <c r="K34" s="4"/>
      <c r="L34" s="4"/>
      <c r="M34" s="54"/>
      <c r="N34" s="6"/>
      <c r="O34" s="6"/>
      <c r="P34" s="6"/>
      <c r="Q34" s="6"/>
      <c r="R34" s="6"/>
      <c r="S34" s="6"/>
      <c r="T34" s="6"/>
      <c r="U34" s="7"/>
      <c r="V34" s="227"/>
    </row>
    <row r="35" spans="1:22" ht="20.100000000000001" customHeight="1">
      <c r="A35" s="53" t="s">
        <v>284</v>
      </c>
      <c r="B35" s="6">
        <v>220</v>
      </c>
      <c r="C35" s="23">
        <v>351</v>
      </c>
      <c r="D35" s="6">
        <v>194</v>
      </c>
      <c r="E35" s="21">
        <v>157</v>
      </c>
      <c r="F35" s="6">
        <v>10</v>
      </c>
      <c r="G35" s="6">
        <v>6</v>
      </c>
      <c r="H35" s="6">
        <v>5</v>
      </c>
      <c r="I35" s="6">
        <v>9</v>
      </c>
      <c r="J35" s="6">
        <v>18</v>
      </c>
      <c r="K35" s="6">
        <v>29</v>
      </c>
      <c r="L35" s="6">
        <v>38</v>
      </c>
      <c r="M35" s="6">
        <v>20</v>
      </c>
      <c r="N35" s="6">
        <v>12</v>
      </c>
      <c r="O35" s="6">
        <v>15</v>
      </c>
      <c r="P35" s="6">
        <v>19</v>
      </c>
      <c r="Q35" s="6">
        <v>22</v>
      </c>
      <c r="R35" s="6">
        <v>28</v>
      </c>
      <c r="S35" s="6">
        <v>28</v>
      </c>
      <c r="T35" s="6">
        <v>28</v>
      </c>
      <c r="U35" s="6">
        <v>64</v>
      </c>
      <c r="V35" s="227"/>
    </row>
    <row r="36" spans="1:22" ht="20.100000000000001" customHeight="1">
      <c r="A36" s="53" t="s">
        <v>285</v>
      </c>
      <c r="B36" s="6">
        <v>148</v>
      </c>
      <c r="C36" s="23">
        <v>229</v>
      </c>
      <c r="D36" s="6">
        <v>123</v>
      </c>
      <c r="E36" s="21">
        <v>106</v>
      </c>
      <c r="F36" s="6">
        <v>9</v>
      </c>
      <c r="G36" s="6">
        <v>9</v>
      </c>
      <c r="H36" s="6">
        <v>3</v>
      </c>
      <c r="I36" s="6">
        <v>1</v>
      </c>
      <c r="J36" s="6">
        <v>7</v>
      </c>
      <c r="K36" s="6">
        <v>9</v>
      </c>
      <c r="L36" s="6">
        <v>12</v>
      </c>
      <c r="M36" s="6">
        <v>17</v>
      </c>
      <c r="N36" s="6">
        <v>8</v>
      </c>
      <c r="O36" s="6">
        <v>15</v>
      </c>
      <c r="P36" s="6">
        <v>10</v>
      </c>
      <c r="Q36" s="6">
        <v>11</v>
      </c>
      <c r="R36" s="6">
        <v>16</v>
      </c>
      <c r="S36" s="6">
        <v>16</v>
      </c>
      <c r="T36" s="6">
        <v>23</v>
      </c>
      <c r="U36" s="6">
        <v>63</v>
      </c>
      <c r="V36" s="227"/>
    </row>
    <row r="37" spans="1:22" ht="20.100000000000001" customHeight="1">
      <c r="A37" s="53" t="s">
        <v>286</v>
      </c>
      <c r="B37" s="6">
        <v>233</v>
      </c>
      <c r="C37" s="23">
        <v>346</v>
      </c>
      <c r="D37" s="6">
        <v>203</v>
      </c>
      <c r="E37" s="21">
        <v>143</v>
      </c>
      <c r="F37" s="6">
        <v>3</v>
      </c>
      <c r="G37" s="6">
        <v>5</v>
      </c>
      <c r="H37" s="6">
        <v>7</v>
      </c>
      <c r="I37" s="6">
        <v>7</v>
      </c>
      <c r="J37" s="6">
        <v>24</v>
      </c>
      <c r="K37" s="6">
        <v>24</v>
      </c>
      <c r="L37" s="6">
        <v>23</v>
      </c>
      <c r="M37" s="6">
        <v>22</v>
      </c>
      <c r="N37" s="6">
        <v>17</v>
      </c>
      <c r="O37" s="6">
        <v>25</v>
      </c>
      <c r="P37" s="6">
        <v>39</v>
      </c>
      <c r="Q37" s="6">
        <v>30</v>
      </c>
      <c r="R37" s="6">
        <v>17</v>
      </c>
      <c r="S37" s="6">
        <v>23</v>
      </c>
      <c r="T37" s="6">
        <v>21</v>
      </c>
      <c r="U37" s="6">
        <v>59</v>
      </c>
      <c r="V37" s="227"/>
    </row>
    <row r="38" spans="1:22" ht="20.100000000000001" customHeight="1">
      <c r="A38" s="53" t="s">
        <v>287</v>
      </c>
      <c r="B38" s="6">
        <v>287</v>
      </c>
      <c r="C38" s="23">
        <v>499</v>
      </c>
      <c r="D38" s="6">
        <v>258</v>
      </c>
      <c r="E38" s="21">
        <v>241</v>
      </c>
      <c r="F38" s="6">
        <v>16</v>
      </c>
      <c r="G38" s="6">
        <v>22</v>
      </c>
      <c r="H38" s="6">
        <v>10</v>
      </c>
      <c r="I38" s="6">
        <v>12</v>
      </c>
      <c r="J38" s="6">
        <v>24</v>
      </c>
      <c r="K38" s="6">
        <v>32</v>
      </c>
      <c r="L38" s="6">
        <v>48</v>
      </c>
      <c r="M38" s="6">
        <v>39</v>
      </c>
      <c r="N38" s="6">
        <v>24</v>
      </c>
      <c r="O38" s="6">
        <v>32</v>
      </c>
      <c r="P38" s="6">
        <v>36</v>
      </c>
      <c r="Q38" s="6">
        <v>32</v>
      </c>
      <c r="R38" s="6">
        <v>28</v>
      </c>
      <c r="S38" s="6">
        <v>37</v>
      </c>
      <c r="T38" s="6">
        <v>35</v>
      </c>
      <c r="U38" s="6">
        <v>72</v>
      </c>
      <c r="V38" s="227"/>
    </row>
    <row r="39" spans="1:22" ht="20.100000000000001" customHeight="1">
      <c r="A39" s="53" t="s">
        <v>288</v>
      </c>
      <c r="B39" s="6">
        <v>284</v>
      </c>
      <c r="C39" s="23">
        <v>568</v>
      </c>
      <c r="D39" s="6">
        <v>297</v>
      </c>
      <c r="E39" s="21">
        <v>271</v>
      </c>
      <c r="F39" s="6">
        <v>25</v>
      </c>
      <c r="G39" s="6">
        <v>30</v>
      </c>
      <c r="H39" s="6">
        <v>25</v>
      </c>
      <c r="I39" s="6">
        <v>22</v>
      </c>
      <c r="J39" s="6">
        <v>29</v>
      </c>
      <c r="K39" s="6">
        <v>30</v>
      </c>
      <c r="L39" s="6">
        <v>35</v>
      </c>
      <c r="M39" s="6">
        <v>38</v>
      </c>
      <c r="N39" s="6">
        <v>41</v>
      </c>
      <c r="O39" s="6">
        <v>40</v>
      </c>
      <c r="P39" s="6">
        <v>46</v>
      </c>
      <c r="Q39" s="6">
        <v>24</v>
      </c>
      <c r="R39" s="6">
        <v>30</v>
      </c>
      <c r="S39" s="6">
        <v>25</v>
      </c>
      <c r="T39" s="6">
        <v>35</v>
      </c>
      <c r="U39" s="6">
        <v>93</v>
      </c>
      <c r="V39" s="227"/>
    </row>
    <row r="40" spans="1:22" s="279" customFormat="1" ht="20.100000000000001" customHeight="1">
      <c r="A40" s="274" t="s">
        <v>289</v>
      </c>
      <c r="B40" s="275">
        <v>1050</v>
      </c>
      <c r="C40" s="281">
        <v>1895</v>
      </c>
      <c r="D40" s="275">
        <v>1005</v>
      </c>
      <c r="E40" s="276">
        <v>890</v>
      </c>
      <c r="F40" s="275">
        <v>44</v>
      </c>
      <c r="G40" s="275">
        <v>52</v>
      </c>
      <c r="H40" s="275">
        <v>52</v>
      </c>
      <c r="I40" s="275">
        <v>80</v>
      </c>
      <c r="J40" s="275">
        <v>104</v>
      </c>
      <c r="K40" s="275">
        <v>87</v>
      </c>
      <c r="L40" s="275">
        <v>81</v>
      </c>
      <c r="M40" s="275">
        <v>80</v>
      </c>
      <c r="N40" s="275">
        <v>109</v>
      </c>
      <c r="O40" s="275">
        <v>155</v>
      </c>
      <c r="P40" s="275">
        <v>186</v>
      </c>
      <c r="Q40" s="275">
        <v>137</v>
      </c>
      <c r="R40" s="275">
        <v>122</v>
      </c>
      <c r="S40" s="275">
        <v>166</v>
      </c>
      <c r="T40" s="275">
        <v>158</v>
      </c>
      <c r="U40" s="275">
        <v>282</v>
      </c>
      <c r="V40" s="278"/>
    </row>
    <row r="41" spans="1:22" ht="20.100000000000001" customHeight="1">
      <c r="A41" s="53" t="s">
        <v>290</v>
      </c>
      <c r="B41" s="9" t="s">
        <v>507</v>
      </c>
      <c r="C41" s="15" t="s">
        <v>507</v>
      </c>
      <c r="D41" s="9" t="s">
        <v>507</v>
      </c>
      <c r="E41" s="19" t="s">
        <v>507</v>
      </c>
      <c r="F41" s="9" t="s">
        <v>507</v>
      </c>
      <c r="G41" s="9" t="s">
        <v>507</v>
      </c>
      <c r="H41" s="9" t="s">
        <v>507</v>
      </c>
      <c r="I41" s="9" t="s">
        <v>507</v>
      </c>
      <c r="J41" s="9" t="s">
        <v>507</v>
      </c>
      <c r="K41" s="9" t="s">
        <v>507</v>
      </c>
      <c r="L41" s="9" t="s">
        <v>507</v>
      </c>
      <c r="M41" s="9" t="s">
        <v>507</v>
      </c>
      <c r="N41" s="9" t="s">
        <v>507</v>
      </c>
      <c r="O41" s="9" t="s">
        <v>507</v>
      </c>
      <c r="P41" s="9" t="s">
        <v>507</v>
      </c>
      <c r="Q41" s="9" t="s">
        <v>507</v>
      </c>
      <c r="R41" s="9" t="s">
        <v>507</v>
      </c>
      <c r="S41" s="9" t="s">
        <v>507</v>
      </c>
      <c r="T41" s="9" t="s">
        <v>507</v>
      </c>
      <c r="U41" s="9" t="s">
        <v>507</v>
      </c>
      <c r="V41" s="227"/>
    </row>
    <row r="42" spans="1:22" ht="20.100000000000001" customHeight="1">
      <c r="A42" s="53"/>
      <c r="B42" s="6"/>
      <c r="C42" s="23"/>
      <c r="D42" s="9"/>
      <c r="E42" s="19"/>
      <c r="F42" s="6"/>
      <c r="G42" s="6"/>
      <c r="H42" s="6"/>
      <c r="I42" s="4"/>
      <c r="J42" s="4"/>
      <c r="K42" s="4"/>
      <c r="L42" s="4"/>
      <c r="M42" s="54"/>
      <c r="N42" s="6"/>
      <c r="O42" s="6"/>
      <c r="P42" s="6"/>
      <c r="Q42" s="6"/>
      <c r="R42" s="6"/>
      <c r="S42" s="6"/>
      <c r="T42" s="6"/>
      <c r="U42" s="7"/>
      <c r="V42" s="227"/>
    </row>
    <row r="43" spans="1:22" ht="20.100000000000001" customHeight="1">
      <c r="A43" s="53" t="s">
        <v>291</v>
      </c>
      <c r="B43" s="6">
        <v>184</v>
      </c>
      <c r="C43" s="23">
        <v>371</v>
      </c>
      <c r="D43" s="6">
        <v>175</v>
      </c>
      <c r="E43" s="21">
        <v>196</v>
      </c>
      <c r="F43" s="6">
        <v>15</v>
      </c>
      <c r="G43" s="6">
        <v>21</v>
      </c>
      <c r="H43" s="6">
        <v>19</v>
      </c>
      <c r="I43" s="6">
        <v>26</v>
      </c>
      <c r="J43" s="6">
        <v>28</v>
      </c>
      <c r="K43" s="6">
        <v>26</v>
      </c>
      <c r="L43" s="6">
        <v>16</v>
      </c>
      <c r="M43" s="6">
        <v>23</v>
      </c>
      <c r="N43" s="6">
        <v>34</v>
      </c>
      <c r="O43" s="6">
        <v>29</v>
      </c>
      <c r="P43" s="6">
        <v>27</v>
      </c>
      <c r="Q43" s="6">
        <v>12</v>
      </c>
      <c r="R43" s="6">
        <v>12</v>
      </c>
      <c r="S43" s="6">
        <v>10</v>
      </c>
      <c r="T43" s="6">
        <v>13</v>
      </c>
      <c r="U43" s="6">
        <v>60</v>
      </c>
      <c r="V43" s="227"/>
    </row>
    <row r="44" spans="1:22" ht="20.100000000000001" customHeight="1">
      <c r="A44" s="53" t="s">
        <v>292</v>
      </c>
      <c r="B44" s="6">
        <v>375</v>
      </c>
      <c r="C44" s="23">
        <v>663</v>
      </c>
      <c r="D44" s="6">
        <v>358</v>
      </c>
      <c r="E44" s="21">
        <v>305</v>
      </c>
      <c r="F44" s="6">
        <v>12</v>
      </c>
      <c r="G44" s="6">
        <v>20</v>
      </c>
      <c r="H44" s="6">
        <v>20</v>
      </c>
      <c r="I44" s="6">
        <v>28</v>
      </c>
      <c r="J44" s="6">
        <v>43</v>
      </c>
      <c r="K44" s="6">
        <v>28</v>
      </c>
      <c r="L44" s="6">
        <v>28</v>
      </c>
      <c r="M44" s="6">
        <v>25</v>
      </c>
      <c r="N44" s="6">
        <v>61</v>
      </c>
      <c r="O44" s="6">
        <v>56</v>
      </c>
      <c r="P44" s="6">
        <v>61</v>
      </c>
      <c r="Q44" s="6">
        <v>40</v>
      </c>
      <c r="R44" s="6">
        <v>38</v>
      </c>
      <c r="S44" s="6">
        <v>46</v>
      </c>
      <c r="T44" s="6">
        <v>44</v>
      </c>
      <c r="U44" s="6">
        <v>113</v>
      </c>
      <c r="V44" s="227"/>
    </row>
    <row r="45" spans="1:22" ht="20.100000000000001" customHeight="1">
      <c r="A45" s="53" t="s">
        <v>293</v>
      </c>
      <c r="B45" s="6">
        <v>370</v>
      </c>
      <c r="C45" s="23">
        <v>724</v>
      </c>
      <c r="D45" s="6">
        <v>340</v>
      </c>
      <c r="E45" s="21">
        <v>384</v>
      </c>
      <c r="F45" s="6">
        <v>22</v>
      </c>
      <c r="G45" s="6">
        <v>29</v>
      </c>
      <c r="H45" s="6">
        <v>28</v>
      </c>
      <c r="I45" s="6">
        <v>37</v>
      </c>
      <c r="J45" s="6">
        <v>44</v>
      </c>
      <c r="K45" s="6">
        <v>29</v>
      </c>
      <c r="L45" s="6">
        <v>31</v>
      </c>
      <c r="M45" s="6">
        <v>45</v>
      </c>
      <c r="N45" s="6">
        <v>59</v>
      </c>
      <c r="O45" s="6">
        <v>75</v>
      </c>
      <c r="P45" s="6">
        <v>69</v>
      </c>
      <c r="Q45" s="6">
        <v>44</v>
      </c>
      <c r="R45" s="6">
        <v>36</v>
      </c>
      <c r="S45" s="6">
        <v>39</v>
      </c>
      <c r="T45" s="6">
        <v>40</v>
      </c>
      <c r="U45" s="6">
        <v>97</v>
      </c>
      <c r="V45" s="227"/>
    </row>
    <row r="46" spans="1:22" ht="20.100000000000001" customHeight="1">
      <c r="A46" s="53" t="s">
        <v>294</v>
      </c>
      <c r="B46" s="6">
        <v>420</v>
      </c>
      <c r="C46" s="23">
        <v>747</v>
      </c>
      <c r="D46" s="6">
        <v>397</v>
      </c>
      <c r="E46" s="21">
        <v>350</v>
      </c>
      <c r="F46" s="6">
        <v>14</v>
      </c>
      <c r="G46" s="6">
        <v>18</v>
      </c>
      <c r="H46" s="6">
        <v>15</v>
      </c>
      <c r="I46" s="6">
        <v>22</v>
      </c>
      <c r="J46" s="6">
        <v>72</v>
      </c>
      <c r="K46" s="6">
        <v>41</v>
      </c>
      <c r="L46" s="6">
        <v>32</v>
      </c>
      <c r="M46" s="6">
        <v>33</v>
      </c>
      <c r="N46" s="6">
        <v>46</v>
      </c>
      <c r="O46" s="6">
        <v>55</v>
      </c>
      <c r="P46" s="6">
        <v>70</v>
      </c>
      <c r="Q46" s="6">
        <v>58</v>
      </c>
      <c r="R46" s="6">
        <v>42</v>
      </c>
      <c r="S46" s="6">
        <v>60</v>
      </c>
      <c r="T46" s="6">
        <v>52</v>
      </c>
      <c r="U46" s="6">
        <v>117</v>
      </c>
      <c r="V46" s="227"/>
    </row>
    <row r="47" spans="1:22" ht="20.100000000000001" customHeight="1">
      <c r="A47" s="53"/>
      <c r="B47" s="6"/>
      <c r="C47" s="23"/>
      <c r="D47" s="9"/>
      <c r="E47" s="19"/>
      <c r="F47" s="6"/>
      <c r="G47" s="6"/>
      <c r="H47" s="6"/>
      <c r="I47" s="4"/>
      <c r="J47" s="4"/>
      <c r="K47" s="4"/>
      <c r="L47" s="4"/>
      <c r="M47" s="57"/>
      <c r="N47" s="6"/>
      <c r="O47" s="6"/>
      <c r="P47" s="6"/>
      <c r="Q47" s="6"/>
      <c r="R47" s="6"/>
      <c r="S47" s="6"/>
      <c r="T47" s="6"/>
      <c r="U47" s="7"/>
      <c r="V47" s="227"/>
    </row>
    <row r="48" spans="1:22" ht="20.100000000000001" customHeight="1">
      <c r="A48" s="53" t="s">
        <v>295</v>
      </c>
      <c r="B48" s="6">
        <v>751</v>
      </c>
      <c r="C48" s="23">
        <v>1414</v>
      </c>
      <c r="D48" s="6">
        <v>800</v>
      </c>
      <c r="E48" s="21">
        <v>614</v>
      </c>
      <c r="F48" s="6">
        <v>39</v>
      </c>
      <c r="G48" s="6">
        <v>46</v>
      </c>
      <c r="H48" s="6">
        <v>60</v>
      </c>
      <c r="I48" s="6">
        <v>83</v>
      </c>
      <c r="J48" s="6">
        <v>134</v>
      </c>
      <c r="K48" s="6">
        <v>118</v>
      </c>
      <c r="L48" s="6">
        <v>76</v>
      </c>
      <c r="M48" s="6">
        <v>69</v>
      </c>
      <c r="N48" s="6">
        <v>106</v>
      </c>
      <c r="O48" s="6">
        <v>172</v>
      </c>
      <c r="P48" s="6">
        <v>93</v>
      </c>
      <c r="Q48" s="6">
        <v>57</v>
      </c>
      <c r="R48" s="6">
        <v>58</v>
      </c>
      <c r="S48" s="6">
        <v>77</v>
      </c>
      <c r="T48" s="6">
        <v>82</v>
      </c>
      <c r="U48" s="6">
        <v>144</v>
      </c>
      <c r="V48" s="227"/>
    </row>
    <row r="49" spans="1:22" ht="20.100000000000001" customHeight="1">
      <c r="A49" s="53" t="s">
        <v>296</v>
      </c>
      <c r="B49" s="6">
        <v>540</v>
      </c>
      <c r="C49" s="23">
        <v>1053</v>
      </c>
      <c r="D49" s="6">
        <v>524</v>
      </c>
      <c r="E49" s="21">
        <v>529</v>
      </c>
      <c r="F49" s="6">
        <v>41</v>
      </c>
      <c r="G49" s="6">
        <v>26</v>
      </c>
      <c r="H49" s="6">
        <v>40</v>
      </c>
      <c r="I49" s="6">
        <v>38</v>
      </c>
      <c r="J49" s="6">
        <v>63</v>
      </c>
      <c r="K49" s="6">
        <v>74</v>
      </c>
      <c r="L49" s="6">
        <v>68</v>
      </c>
      <c r="M49" s="6">
        <v>57</v>
      </c>
      <c r="N49" s="6">
        <v>66</v>
      </c>
      <c r="O49" s="6">
        <v>86</v>
      </c>
      <c r="P49" s="6">
        <v>71</v>
      </c>
      <c r="Q49" s="6">
        <v>66</v>
      </c>
      <c r="R49" s="6">
        <v>43</v>
      </c>
      <c r="S49" s="6">
        <v>62</v>
      </c>
      <c r="T49" s="6">
        <v>82</v>
      </c>
      <c r="U49" s="6">
        <v>170</v>
      </c>
      <c r="V49" s="227"/>
    </row>
    <row r="50" spans="1:22" ht="20.100000000000001" customHeight="1">
      <c r="A50" s="53" t="s">
        <v>297</v>
      </c>
      <c r="B50" s="6">
        <v>452</v>
      </c>
      <c r="C50" s="23">
        <v>808</v>
      </c>
      <c r="D50" s="6">
        <v>396</v>
      </c>
      <c r="E50" s="21">
        <v>412</v>
      </c>
      <c r="F50" s="6">
        <v>12</v>
      </c>
      <c r="G50" s="6">
        <v>17</v>
      </c>
      <c r="H50" s="6">
        <v>20</v>
      </c>
      <c r="I50" s="6">
        <v>28</v>
      </c>
      <c r="J50" s="6">
        <v>51</v>
      </c>
      <c r="K50" s="6">
        <v>54</v>
      </c>
      <c r="L50" s="6">
        <v>37</v>
      </c>
      <c r="M50" s="6">
        <v>27</v>
      </c>
      <c r="N50" s="6">
        <v>42</v>
      </c>
      <c r="O50" s="6">
        <v>62</v>
      </c>
      <c r="P50" s="6">
        <v>51</v>
      </c>
      <c r="Q50" s="6">
        <v>67</v>
      </c>
      <c r="R50" s="6">
        <v>43</v>
      </c>
      <c r="S50" s="6">
        <v>79</v>
      </c>
      <c r="T50" s="6">
        <v>77</v>
      </c>
      <c r="U50" s="6">
        <v>141</v>
      </c>
      <c r="V50" s="227"/>
    </row>
    <row r="51" spans="1:22" ht="20.100000000000001" customHeight="1">
      <c r="A51" s="53" t="s">
        <v>298</v>
      </c>
      <c r="B51" s="6">
        <v>417</v>
      </c>
      <c r="C51" s="23">
        <v>812</v>
      </c>
      <c r="D51" s="6">
        <v>393</v>
      </c>
      <c r="E51" s="21">
        <v>419</v>
      </c>
      <c r="F51" s="6">
        <v>21</v>
      </c>
      <c r="G51" s="6">
        <v>24</v>
      </c>
      <c r="H51" s="6">
        <v>28</v>
      </c>
      <c r="I51" s="6">
        <v>33</v>
      </c>
      <c r="J51" s="6">
        <v>35</v>
      </c>
      <c r="K51" s="6">
        <v>38</v>
      </c>
      <c r="L51" s="6">
        <v>30</v>
      </c>
      <c r="M51" s="6">
        <v>39</v>
      </c>
      <c r="N51" s="6">
        <v>40</v>
      </c>
      <c r="O51" s="6">
        <v>51</v>
      </c>
      <c r="P51" s="6">
        <v>70</v>
      </c>
      <c r="Q51" s="6">
        <v>56</v>
      </c>
      <c r="R51" s="6">
        <v>27</v>
      </c>
      <c r="S51" s="6">
        <v>59</v>
      </c>
      <c r="T51" s="6">
        <v>72</v>
      </c>
      <c r="U51" s="6">
        <v>189</v>
      </c>
      <c r="V51" s="227"/>
    </row>
    <row r="52" spans="1:22" ht="20.100000000000001" customHeight="1">
      <c r="A52" s="53" t="s">
        <v>299</v>
      </c>
      <c r="B52" s="6">
        <v>225</v>
      </c>
      <c r="C52" s="23">
        <v>478</v>
      </c>
      <c r="D52" s="6">
        <v>246</v>
      </c>
      <c r="E52" s="21">
        <v>232</v>
      </c>
      <c r="F52" s="6">
        <v>16</v>
      </c>
      <c r="G52" s="6">
        <v>17</v>
      </c>
      <c r="H52" s="6">
        <v>22</v>
      </c>
      <c r="I52" s="6">
        <v>12</v>
      </c>
      <c r="J52" s="6">
        <v>22</v>
      </c>
      <c r="K52" s="6">
        <v>18</v>
      </c>
      <c r="L52" s="6">
        <v>21</v>
      </c>
      <c r="M52" s="6">
        <v>32</v>
      </c>
      <c r="N52" s="6">
        <v>36</v>
      </c>
      <c r="O52" s="6">
        <v>45</v>
      </c>
      <c r="P52" s="6">
        <v>33</v>
      </c>
      <c r="Q52" s="6">
        <v>29</v>
      </c>
      <c r="R52" s="6">
        <v>27</v>
      </c>
      <c r="S52" s="6">
        <v>39</v>
      </c>
      <c r="T52" s="6">
        <v>30</v>
      </c>
      <c r="U52" s="6">
        <v>79</v>
      </c>
      <c r="V52" s="227"/>
    </row>
    <row r="53" spans="1:22" ht="20.100000000000001" customHeight="1">
      <c r="A53" s="53"/>
      <c r="B53" s="6"/>
      <c r="C53" s="23"/>
      <c r="D53" s="9"/>
      <c r="E53" s="19"/>
      <c r="F53" s="6"/>
      <c r="G53" s="6"/>
      <c r="H53" s="6"/>
      <c r="I53" s="4"/>
      <c r="J53" s="4"/>
      <c r="K53" s="4"/>
      <c r="L53" s="4"/>
      <c r="M53" s="57"/>
      <c r="N53" s="6"/>
      <c r="O53" s="6"/>
      <c r="P53" s="6"/>
      <c r="Q53" s="6"/>
      <c r="R53" s="6"/>
      <c r="S53" s="6"/>
      <c r="T53" s="6"/>
      <c r="U53" s="7"/>
      <c r="V53" s="227"/>
    </row>
    <row r="54" spans="1:22" ht="20.100000000000001" customHeight="1">
      <c r="A54" s="53" t="s">
        <v>519</v>
      </c>
      <c r="B54" s="6">
        <v>6</v>
      </c>
      <c r="C54" s="23">
        <v>6</v>
      </c>
      <c r="D54" s="6">
        <v>6</v>
      </c>
      <c r="E54" s="21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1</v>
      </c>
      <c r="P54" s="6">
        <v>2</v>
      </c>
      <c r="Q54" s="6">
        <v>0</v>
      </c>
      <c r="R54" s="6">
        <v>2</v>
      </c>
      <c r="S54" s="6">
        <v>0</v>
      </c>
      <c r="T54" s="6">
        <v>0</v>
      </c>
      <c r="U54" s="6">
        <v>1</v>
      </c>
      <c r="V54" s="227"/>
    </row>
    <row r="55" spans="1:22" ht="20.100000000000001" customHeight="1">
      <c r="A55" s="53" t="s">
        <v>520</v>
      </c>
      <c r="B55" s="6">
        <v>6</v>
      </c>
      <c r="C55" s="23">
        <v>14</v>
      </c>
      <c r="D55" s="6">
        <v>8</v>
      </c>
      <c r="E55" s="21">
        <v>6</v>
      </c>
      <c r="F55" s="6">
        <v>1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1</v>
      </c>
      <c r="M55" s="6">
        <v>2</v>
      </c>
      <c r="N55" s="6">
        <v>1</v>
      </c>
      <c r="O55" s="6">
        <v>1</v>
      </c>
      <c r="P55" s="6">
        <v>0</v>
      </c>
      <c r="Q55" s="6">
        <v>0</v>
      </c>
      <c r="R55" s="6">
        <v>2</v>
      </c>
      <c r="S55" s="6">
        <v>1</v>
      </c>
      <c r="T55" s="6">
        <v>4</v>
      </c>
      <c r="U55" s="6">
        <v>1</v>
      </c>
      <c r="V55" s="227"/>
    </row>
    <row r="56" spans="1:22" ht="20.100000000000001" customHeight="1">
      <c r="A56" s="55"/>
      <c r="B56" s="6"/>
      <c r="C56" s="23"/>
      <c r="D56" s="9"/>
      <c r="E56" s="19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7"/>
      <c r="V56" s="227"/>
    </row>
    <row r="57" spans="1:22" ht="20.100000000000001" customHeight="1">
      <c r="A57" s="53" t="s">
        <v>94</v>
      </c>
      <c r="B57" s="6">
        <v>96</v>
      </c>
      <c r="C57" s="23">
        <v>143</v>
      </c>
      <c r="D57" s="6">
        <v>84</v>
      </c>
      <c r="E57" s="21">
        <v>59</v>
      </c>
      <c r="F57" s="6">
        <v>1</v>
      </c>
      <c r="G57" s="6">
        <v>0</v>
      </c>
      <c r="H57" s="6">
        <v>1</v>
      </c>
      <c r="I57" s="6">
        <v>4</v>
      </c>
      <c r="J57" s="6">
        <v>6</v>
      </c>
      <c r="K57" s="6">
        <v>10</v>
      </c>
      <c r="L57" s="6">
        <v>6</v>
      </c>
      <c r="M57" s="6">
        <v>6</v>
      </c>
      <c r="N57" s="6">
        <v>7</v>
      </c>
      <c r="O57" s="6">
        <v>7</v>
      </c>
      <c r="P57" s="6">
        <v>14</v>
      </c>
      <c r="Q57" s="6">
        <v>6</v>
      </c>
      <c r="R57" s="6">
        <v>12</v>
      </c>
      <c r="S57" s="6">
        <v>12</v>
      </c>
      <c r="T57" s="6">
        <v>10</v>
      </c>
      <c r="U57" s="6">
        <v>41</v>
      </c>
      <c r="V57" s="227"/>
    </row>
    <row r="58" spans="1:22" ht="20.100000000000001" customHeight="1">
      <c r="A58" s="58"/>
      <c r="B58" s="10"/>
      <c r="C58" s="97"/>
      <c r="D58" s="10"/>
      <c r="E58" s="63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227"/>
    </row>
    <row r="59" spans="1:22" ht="20.100000000000001" customHeight="1">
      <c r="A59" s="61"/>
      <c r="B59" s="176"/>
      <c r="C59" s="300"/>
      <c r="D59" s="176"/>
      <c r="E59" s="17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227"/>
    </row>
    <row r="60" spans="1:22" ht="20.100000000000001" customHeight="1">
      <c r="A60" s="61"/>
      <c r="B60" s="6"/>
      <c r="C60" s="23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227"/>
    </row>
    <row r="61" spans="1:22" s="298" customFormat="1" ht="20.100000000000001" customHeight="1">
      <c r="A61" s="353">
        <v>12</v>
      </c>
      <c r="B61" s="353"/>
      <c r="C61" s="353"/>
      <c r="D61" s="353"/>
      <c r="E61" s="353"/>
      <c r="F61" s="353"/>
      <c r="G61" s="353"/>
      <c r="H61" s="353"/>
      <c r="I61" s="353"/>
      <c r="J61" s="353"/>
      <c r="K61" s="353">
        <v>13</v>
      </c>
      <c r="L61" s="353"/>
      <c r="M61" s="353"/>
      <c r="N61" s="353"/>
      <c r="O61" s="353"/>
      <c r="P61" s="353"/>
      <c r="Q61" s="353"/>
      <c r="R61" s="353"/>
      <c r="S61" s="353"/>
      <c r="T61" s="353"/>
      <c r="U61" s="353"/>
    </row>
    <row r="62" spans="1:22" ht="20.100000000000001" customHeight="1">
      <c r="A62" s="53" t="s">
        <v>300</v>
      </c>
      <c r="B62" s="6">
        <v>819</v>
      </c>
      <c r="C62" s="23">
        <v>1583</v>
      </c>
      <c r="D62" s="6">
        <v>797</v>
      </c>
      <c r="E62" s="21">
        <v>786</v>
      </c>
      <c r="F62" s="6">
        <v>53</v>
      </c>
      <c r="G62" s="6">
        <v>60</v>
      </c>
      <c r="H62" s="6">
        <v>44</v>
      </c>
      <c r="I62" s="6">
        <v>60</v>
      </c>
      <c r="J62" s="6">
        <v>88</v>
      </c>
      <c r="K62" s="6">
        <v>91</v>
      </c>
      <c r="L62" s="6">
        <v>88</v>
      </c>
      <c r="M62" s="6">
        <v>80</v>
      </c>
      <c r="N62" s="6">
        <v>102</v>
      </c>
      <c r="O62" s="6">
        <v>109</v>
      </c>
      <c r="P62" s="6">
        <v>106</v>
      </c>
      <c r="Q62" s="6">
        <v>101</v>
      </c>
      <c r="R62" s="6">
        <v>111</v>
      </c>
      <c r="S62" s="6">
        <v>118</v>
      </c>
      <c r="T62" s="6">
        <v>112</v>
      </c>
      <c r="U62" s="6">
        <v>260</v>
      </c>
      <c r="V62" s="227"/>
    </row>
    <row r="63" spans="1:22" ht="20.100000000000001" customHeight="1">
      <c r="A63" s="53" t="s">
        <v>301</v>
      </c>
      <c r="B63" s="6">
        <v>908</v>
      </c>
      <c r="C63" s="23">
        <v>1883</v>
      </c>
      <c r="D63" s="6">
        <v>877</v>
      </c>
      <c r="E63" s="21">
        <v>1006</v>
      </c>
      <c r="F63" s="6">
        <v>66</v>
      </c>
      <c r="G63" s="6">
        <v>64</v>
      </c>
      <c r="H63" s="6">
        <v>76</v>
      </c>
      <c r="I63" s="6">
        <v>76</v>
      </c>
      <c r="J63" s="6">
        <v>95</v>
      </c>
      <c r="K63" s="6">
        <v>105</v>
      </c>
      <c r="L63" s="6">
        <v>100</v>
      </c>
      <c r="M63" s="6">
        <v>117</v>
      </c>
      <c r="N63" s="6">
        <v>123</v>
      </c>
      <c r="O63" s="6">
        <v>136</v>
      </c>
      <c r="P63" s="6">
        <v>114</v>
      </c>
      <c r="Q63" s="6">
        <v>95</v>
      </c>
      <c r="R63" s="6">
        <v>126</v>
      </c>
      <c r="S63" s="6">
        <v>130</v>
      </c>
      <c r="T63" s="6">
        <v>126</v>
      </c>
      <c r="U63" s="6">
        <v>334</v>
      </c>
      <c r="V63" s="227"/>
    </row>
    <row r="64" spans="1:22" ht="20.100000000000001" customHeight="1">
      <c r="A64" s="53" t="s">
        <v>302</v>
      </c>
      <c r="B64" s="6">
        <v>158</v>
      </c>
      <c r="C64" s="23">
        <v>330</v>
      </c>
      <c r="D64" s="6">
        <v>164</v>
      </c>
      <c r="E64" s="21">
        <v>166</v>
      </c>
      <c r="F64" s="6">
        <v>8</v>
      </c>
      <c r="G64" s="6">
        <v>15</v>
      </c>
      <c r="H64" s="6">
        <v>22</v>
      </c>
      <c r="I64" s="6">
        <v>16</v>
      </c>
      <c r="J64" s="6">
        <v>17</v>
      </c>
      <c r="K64" s="6">
        <v>17</v>
      </c>
      <c r="L64" s="6">
        <v>22</v>
      </c>
      <c r="M64" s="6">
        <v>15</v>
      </c>
      <c r="N64" s="6">
        <v>23</v>
      </c>
      <c r="O64" s="6">
        <v>21</v>
      </c>
      <c r="P64" s="6">
        <v>20</v>
      </c>
      <c r="Q64" s="6">
        <v>21</v>
      </c>
      <c r="R64" s="6">
        <v>17</v>
      </c>
      <c r="S64" s="6">
        <v>26</v>
      </c>
      <c r="T64" s="6">
        <v>16</v>
      </c>
      <c r="U64" s="6">
        <v>54</v>
      </c>
      <c r="V64" s="227"/>
    </row>
    <row r="65" spans="1:22" s="28" customFormat="1" ht="20.100000000000001" customHeight="1">
      <c r="A65" s="53" t="s">
        <v>303</v>
      </c>
      <c r="B65" s="6">
        <v>840</v>
      </c>
      <c r="C65" s="23">
        <v>1792</v>
      </c>
      <c r="D65" s="6">
        <v>846</v>
      </c>
      <c r="E65" s="21">
        <v>946</v>
      </c>
      <c r="F65" s="6">
        <v>33</v>
      </c>
      <c r="G65" s="6">
        <v>60</v>
      </c>
      <c r="H65" s="6">
        <v>101</v>
      </c>
      <c r="I65" s="6">
        <v>110</v>
      </c>
      <c r="J65" s="6">
        <v>97</v>
      </c>
      <c r="K65" s="6">
        <v>61</v>
      </c>
      <c r="L65" s="6">
        <v>43</v>
      </c>
      <c r="M65" s="6">
        <v>85</v>
      </c>
      <c r="N65" s="6">
        <v>139</v>
      </c>
      <c r="O65" s="6">
        <v>176</v>
      </c>
      <c r="P65" s="6">
        <v>123</v>
      </c>
      <c r="Q65" s="6">
        <v>97</v>
      </c>
      <c r="R65" s="6">
        <v>94</v>
      </c>
      <c r="S65" s="6">
        <v>145</v>
      </c>
      <c r="T65" s="6">
        <v>145</v>
      </c>
      <c r="U65" s="6">
        <v>283</v>
      </c>
      <c r="V65" s="227"/>
    </row>
    <row r="66" spans="1:22" ht="20.100000000000001" customHeight="1">
      <c r="A66" s="55"/>
      <c r="B66" s="6"/>
      <c r="C66" s="23"/>
      <c r="D66" s="9"/>
      <c r="E66" s="19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7"/>
      <c r="V66" s="227"/>
    </row>
    <row r="67" spans="1:22" ht="20.100000000000001" customHeight="1">
      <c r="A67" s="53" t="s">
        <v>304</v>
      </c>
      <c r="B67" s="6">
        <v>335</v>
      </c>
      <c r="C67" s="23">
        <v>767</v>
      </c>
      <c r="D67" s="6">
        <v>370</v>
      </c>
      <c r="E67" s="21">
        <v>397</v>
      </c>
      <c r="F67" s="6">
        <v>45</v>
      </c>
      <c r="G67" s="6">
        <v>32</v>
      </c>
      <c r="H67" s="6">
        <v>36</v>
      </c>
      <c r="I67" s="6">
        <v>48</v>
      </c>
      <c r="J67" s="6">
        <v>50</v>
      </c>
      <c r="K67" s="6">
        <v>49</v>
      </c>
      <c r="L67" s="6">
        <v>38</v>
      </c>
      <c r="M67" s="6">
        <v>48</v>
      </c>
      <c r="N67" s="6">
        <v>73</v>
      </c>
      <c r="O67" s="6">
        <v>82</v>
      </c>
      <c r="P67" s="6">
        <v>79</v>
      </c>
      <c r="Q67" s="6">
        <v>34</v>
      </c>
      <c r="R67" s="6">
        <v>29</v>
      </c>
      <c r="S67" s="6">
        <v>34</v>
      </c>
      <c r="T67" s="6">
        <v>30</v>
      </c>
      <c r="U67" s="6">
        <v>60</v>
      </c>
      <c r="V67" s="227"/>
    </row>
    <row r="68" spans="1:22" ht="20.100000000000001" customHeight="1">
      <c r="A68" s="53" t="s">
        <v>305</v>
      </c>
      <c r="B68" s="6">
        <v>443</v>
      </c>
      <c r="C68" s="23">
        <v>955</v>
      </c>
      <c r="D68" s="6">
        <v>455</v>
      </c>
      <c r="E68" s="21">
        <v>500</v>
      </c>
      <c r="F68" s="6">
        <v>39</v>
      </c>
      <c r="G68" s="6">
        <v>36</v>
      </c>
      <c r="H68" s="6">
        <v>51</v>
      </c>
      <c r="I68" s="6">
        <v>44</v>
      </c>
      <c r="J68" s="6">
        <v>53</v>
      </c>
      <c r="K68" s="6">
        <v>39</v>
      </c>
      <c r="L68" s="6">
        <v>66</v>
      </c>
      <c r="M68" s="6">
        <v>51</v>
      </c>
      <c r="N68" s="6">
        <v>83</v>
      </c>
      <c r="O68" s="6">
        <v>82</v>
      </c>
      <c r="P68" s="6">
        <v>59</v>
      </c>
      <c r="Q68" s="6">
        <v>58</v>
      </c>
      <c r="R68" s="6">
        <v>34</v>
      </c>
      <c r="S68" s="6">
        <v>64</v>
      </c>
      <c r="T68" s="6">
        <v>68</v>
      </c>
      <c r="U68" s="6">
        <v>128</v>
      </c>
      <c r="V68" s="227"/>
    </row>
    <row r="69" spans="1:22" ht="20.100000000000001" customHeight="1">
      <c r="A69" s="53" t="s">
        <v>306</v>
      </c>
      <c r="B69" s="6">
        <v>455</v>
      </c>
      <c r="C69" s="23">
        <v>895</v>
      </c>
      <c r="D69" s="6">
        <v>408</v>
      </c>
      <c r="E69" s="21">
        <v>487</v>
      </c>
      <c r="F69" s="6">
        <v>19</v>
      </c>
      <c r="G69" s="6">
        <v>32</v>
      </c>
      <c r="H69" s="6">
        <v>35</v>
      </c>
      <c r="I69" s="6">
        <v>38</v>
      </c>
      <c r="J69" s="6">
        <v>55</v>
      </c>
      <c r="K69" s="6">
        <v>42</v>
      </c>
      <c r="L69" s="6">
        <v>41</v>
      </c>
      <c r="M69" s="6">
        <v>47</v>
      </c>
      <c r="N69" s="6">
        <v>47</v>
      </c>
      <c r="O69" s="6">
        <v>72</v>
      </c>
      <c r="P69" s="6">
        <v>54</v>
      </c>
      <c r="Q69" s="6">
        <v>58</v>
      </c>
      <c r="R69" s="6">
        <v>50</v>
      </c>
      <c r="S69" s="6">
        <v>78</v>
      </c>
      <c r="T69" s="6">
        <v>88</v>
      </c>
      <c r="U69" s="6">
        <v>139</v>
      </c>
      <c r="V69" s="227"/>
    </row>
    <row r="70" spans="1:22" ht="20.100000000000001" customHeight="1">
      <c r="A70" s="55"/>
      <c r="B70" s="6"/>
      <c r="C70" s="23"/>
      <c r="D70" s="9"/>
      <c r="E70" s="19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7"/>
      <c r="V70" s="227"/>
    </row>
    <row r="71" spans="1:22" ht="20.100000000000001" customHeight="1">
      <c r="A71" s="59" t="s">
        <v>307</v>
      </c>
      <c r="B71" s="6">
        <v>1100</v>
      </c>
      <c r="C71" s="23">
        <v>2045</v>
      </c>
      <c r="D71" s="6">
        <v>995</v>
      </c>
      <c r="E71" s="21">
        <v>1050</v>
      </c>
      <c r="F71" s="6">
        <v>61</v>
      </c>
      <c r="G71" s="6">
        <v>45</v>
      </c>
      <c r="H71" s="6">
        <v>64</v>
      </c>
      <c r="I71" s="6">
        <v>77</v>
      </c>
      <c r="J71" s="6">
        <v>99</v>
      </c>
      <c r="K71" s="6">
        <v>117</v>
      </c>
      <c r="L71" s="6">
        <v>92</v>
      </c>
      <c r="M71" s="6">
        <v>117</v>
      </c>
      <c r="N71" s="6">
        <v>145</v>
      </c>
      <c r="O71" s="6">
        <v>161</v>
      </c>
      <c r="P71" s="6">
        <v>146</v>
      </c>
      <c r="Q71" s="6">
        <v>140</v>
      </c>
      <c r="R71" s="6">
        <v>110</v>
      </c>
      <c r="S71" s="6">
        <v>151</v>
      </c>
      <c r="T71" s="6">
        <v>147</v>
      </c>
      <c r="U71" s="6">
        <v>373</v>
      </c>
      <c r="V71" s="227"/>
    </row>
    <row r="72" spans="1:22" ht="20.100000000000001" customHeight="1">
      <c r="A72" s="59" t="s">
        <v>308</v>
      </c>
      <c r="B72" s="6">
        <v>905</v>
      </c>
      <c r="C72" s="23">
        <v>1722</v>
      </c>
      <c r="D72" s="6">
        <v>824</v>
      </c>
      <c r="E72" s="21">
        <v>898</v>
      </c>
      <c r="F72" s="6">
        <v>38</v>
      </c>
      <c r="G72" s="6">
        <v>49</v>
      </c>
      <c r="H72" s="6">
        <v>33</v>
      </c>
      <c r="I72" s="6">
        <v>60</v>
      </c>
      <c r="J72" s="6">
        <v>85</v>
      </c>
      <c r="K72" s="6">
        <v>70</v>
      </c>
      <c r="L72" s="6">
        <v>64</v>
      </c>
      <c r="M72" s="6">
        <v>83</v>
      </c>
      <c r="N72" s="6">
        <v>105</v>
      </c>
      <c r="O72" s="6">
        <v>103</v>
      </c>
      <c r="P72" s="6">
        <v>115</v>
      </c>
      <c r="Q72" s="6">
        <v>102</v>
      </c>
      <c r="R72" s="6">
        <v>106</v>
      </c>
      <c r="S72" s="6">
        <v>174</v>
      </c>
      <c r="T72" s="6">
        <v>179</v>
      </c>
      <c r="U72" s="6">
        <v>356</v>
      </c>
      <c r="V72" s="227"/>
    </row>
    <row r="73" spans="1:22" ht="20.100000000000001" customHeight="1">
      <c r="A73" s="59" t="s">
        <v>309</v>
      </c>
      <c r="B73" s="6">
        <v>611</v>
      </c>
      <c r="C73" s="23">
        <v>1159</v>
      </c>
      <c r="D73" s="6">
        <v>574</v>
      </c>
      <c r="E73" s="21">
        <v>585</v>
      </c>
      <c r="F73" s="6">
        <v>26</v>
      </c>
      <c r="G73" s="6">
        <v>40</v>
      </c>
      <c r="H73" s="6">
        <v>55</v>
      </c>
      <c r="I73" s="6">
        <v>39</v>
      </c>
      <c r="J73" s="6">
        <v>56</v>
      </c>
      <c r="K73" s="6">
        <v>49</v>
      </c>
      <c r="L73" s="6">
        <v>51</v>
      </c>
      <c r="M73" s="6">
        <v>78</v>
      </c>
      <c r="N73" s="6">
        <v>79</v>
      </c>
      <c r="O73" s="6">
        <v>84</v>
      </c>
      <c r="P73" s="6">
        <v>57</v>
      </c>
      <c r="Q73" s="6">
        <v>64</v>
      </c>
      <c r="R73" s="6">
        <v>84</v>
      </c>
      <c r="S73" s="6">
        <v>74</v>
      </c>
      <c r="T73" s="6">
        <v>81</v>
      </c>
      <c r="U73" s="6">
        <v>242</v>
      </c>
      <c r="V73" s="227"/>
    </row>
    <row r="74" spans="1:22" ht="20.100000000000001" customHeight="1">
      <c r="A74" s="59" t="s">
        <v>310</v>
      </c>
      <c r="B74" s="6">
        <v>813</v>
      </c>
      <c r="C74" s="23">
        <v>1489</v>
      </c>
      <c r="D74" s="6">
        <v>749</v>
      </c>
      <c r="E74" s="21">
        <v>740</v>
      </c>
      <c r="F74" s="6">
        <v>58</v>
      </c>
      <c r="G74" s="6">
        <v>38</v>
      </c>
      <c r="H74" s="6">
        <v>33</v>
      </c>
      <c r="I74" s="6">
        <v>56</v>
      </c>
      <c r="J74" s="6">
        <v>90</v>
      </c>
      <c r="K74" s="6">
        <v>103</v>
      </c>
      <c r="L74" s="6">
        <v>88</v>
      </c>
      <c r="M74" s="6">
        <v>64</v>
      </c>
      <c r="N74" s="6">
        <v>73</v>
      </c>
      <c r="O74" s="6">
        <v>112</v>
      </c>
      <c r="P74" s="6">
        <v>118</v>
      </c>
      <c r="Q74" s="6">
        <v>106</v>
      </c>
      <c r="R74" s="6">
        <v>75</v>
      </c>
      <c r="S74" s="6">
        <v>107</v>
      </c>
      <c r="T74" s="6">
        <v>104</v>
      </c>
      <c r="U74" s="6">
        <v>264</v>
      </c>
      <c r="V74" s="227"/>
    </row>
    <row r="75" spans="1:22" ht="20.100000000000001" customHeight="1">
      <c r="A75" s="53"/>
      <c r="B75" s="6"/>
      <c r="C75" s="23"/>
      <c r="D75" s="9"/>
      <c r="E75" s="19"/>
      <c r="F75" s="6"/>
      <c r="G75" s="6"/>
      <c r="H75" s="6"/>
      <c r="I75" s="4"/>
      <c r="J75" s="4"/>
      <c r="K75" s="4"/>
      <c r="L75" s="4"/>
      <c r="M75" s="57"/>
      <c r="N75" s="6"/>
      <c r="O75" s="6"/>
      <c r="P75" s="6"/>
      <c r="Q75" s="6"/>
      <c r="R75" s="6"/>
      <c r="S75" s="6"/>
      <c r="T75" s="6"/>
      <c r="U75" s="7"/>
      <c r="V75" s="227"/>
    </row>
    <row r="76" spans="1:22" ht="20.100000000000001" customHeight="1">
      <c r="A76" s="53" t="s">
        <v>311</v>
      </c>
      <c r="B76" s="6">
        <v>517</v>
      </c>
      <c r="C76" s="23">
        <v>1118</v>
      </c>
      <c r="D76" s="6">
        <v>545</v>
      </c>
      <c r="E76" s="21">
        <v>573</v>
      </c>
      <c r="F76" s="6">
        <v>33</v>
      </c>
      <c r="G76" s="6">
        <v>27</v>
      </c>
      <c r="H76" s="6">
        <v>79</v>
      </c>
      <c r="I76" s="6">
        <v>82</v>
      </c>
      <c r="J76" s="6">
        <v>53</v>
      </c>
      <c r="K76" s="6">
        <v>40</v>
      </c>
      <c r="L76" s="6">
        <v>52</v>
      </c>
      <c r="M76" s="6">
        <v>47</v>
      </c>
      <c r="N76" s="6">
        <v>102</v>
      </c>
      <c r="O76" s="6">
        <v>111</v>
      </c>
      <c r="P76" s="6">
        <v>85</v>
      </c>
      <c r="Q76" s="6">
        <v>55</v>
      </c>
      <c r="R76" s="6">
        <v>53</v>
      </c>
      <c r="S76" s="6">
        <v>78</v>
      </c>
      <c r="T76" s="6">
        <v>68</v>
      </c>
      <c r="U76" s="6">
        <v>153</v>
      </c>
      <c r="V76" s="227"/>
    </row>
    <row r="77" spans="1:22" ht="20.100000000000001" customHeight="1">
      <c r="A77" s="53" t="s">
        <v>312</v>
      </c>
      <c r="B77" s="6">
        <v>302</v>
      </c>
      <c r="C77" s="23">
        <v>598</v>
      </c>
      <c r="D77" s="6">
        <v>287</v>
      </c>
      <c r="E77" s="21">
        <v>311</v>
      </c>
      <c r="F77" s="6">
        <v>16</v>
      </c>
      <c r="G77" s="6">
        <v>19</v>
      </c>
      <c r="H77" s="6">
        <v>17</v>
      </c>
      <c r="I77" s="6">
        <v>17</v>
      </c>
      <c r="J77" s="6">
        <v>28</v>
      </c>
      <c r="K77" s="6">
        <v>34</v>
      </c>
      <c r="L77" s="6">
        <v>41</v>
      </c>
      <c r="M77" s="6">
        <v>38</v>
      </c>
      <c r="N77" s="6">
        <v>38</v>
      </c>
      <c r="O77" s="6">
        <v>46</v>
      </c>
      <c r="P77" s="6">
        <v>34</v>
      </c>
      <c r="Q77" s="6">
        <v>30</v>
      </c>
      <c r="R77" s="6">
        <v>49</v>
      </c>
      <c r="S77" s="6">
        <v>42</v>
      </c>
      <c r="T77" s="6">
        <v>47</v>
      </c>
      <c r="U77" s="6">
        <v>102</v>
      </c>
      <c r="V77" s="227"/>
    </row>
    <row r="78" spans="1:22" ht="20.100000000000001" customHeight="1">
      <c r="A78" s="53" t="s">
        <v>313</v>
      </c>
      <c r="B78" s="6">
        <v>673</v>
      </c>
      <c r="C78" s="23">
        <v>1288</v>
      </c>
      <c r="D78" s="6">
        <v>608</v>
      </c>
      <c r="E78" s="21">
        <v>680</v>
      </c>
      <c r="F78" s="6">
        <v>34</v>
      </c>
      <c r="G78" s="6">
        <v>44</v>
      </c>
      <c r="H78" s="6">
        <v>50</v>
      </c>
      <c r="I78" s="6">
        <v>61</v>
      </c>
      <c r="J78" s="6">
        <v>53</v>
      </c>
      <c r="K78" s="6">
        <v>63</v>
      </c>
      <c r="L78" s="6">
        <v>49</v>
      </c>
      <c r="M78" s="6">
        <v>65</v>
      </c>
      <c r="N78" s="6">
        <v>86</v>
      </c>
      <c r="O78" s="6">
        <v>89</v>
      </c>
      <c r="P78" s="6">
        <v>89</v>
      </c>
      <c r="Q78" s="6">
        <v>72</v>
      </c>
      <c r="R78" s="6">
        <v>76</v>
      </c>
      <c r="S78" s="6">
        <v>72</v>
      </c>
      <c r="T78" s="6">
        <v>86</v>
      </c>
      <c r="U78" s="6">
        <v>299</v>
      </c>
      <c r="V78" s="227"/>
    </row>
    <row r="79" spans="1:22" ht="20.100000000000001" customHeight="1">
      <c r="A79" s="53" t="s">
        <v>314</v>
      </c>
      <c r="B79" s="6">
        <v>638</v>
      </c>
      <c r="C79" s="23">
        <v>1228</v>
      </c>
      <c r="D79" s="6">
        <v>593</v>
      </c>
      <c r="E79" s="21">
        <v>635</v>
      </c>
      <c r="F79" s="6">
        <v>35</v>
      </c>
      <c r="G79" s="6">
        <v>22</v>
      </c>
      <c r="H79" s="6">
        <v>31</v>
      </c>
      <c r="I79" s="6">
        <v>43</v>
      </c>
      <c r="J79" s="6">
        <v>54</v>
      </c>
      <c r="K79" s="6">
        <v>48</v>
      </c>
      <c r="L79" s="6">
        <v>37</v>
      </c>
      <c r="M79" s="6">
        <v>59</v>
      </c>
      <c r="N79" s="6">
        <v>64</v>
      </c>
      <c r="O79" s="6">
        <v>85</v>
      </c>
      <c r="P79" s="6">
        <v>81</v>
      </c>
      <c r="Q79" s="6">
        <v>69</v>
      </c>
      <c r="R79" s="6">
        <v>75</v>
      </c>
      <c r="S79" s="6">
        <v>164</v>
      </c>
      <c r="T79" s="6">
        <v>128</v>
      </c>
      <c r="U79" s="6">
        <v>233</v>
      </c>
      <c r="V79" s="227"/>
    </row>
    <row r="80" spans="1:22" ht="20.100000000000001" customHeight="1">
      <c r="A80" s="53" t="s">
        <v>315</v>
      </c>
      <c r="B80" s="6">
        <v>607</v>
      </c>
      <c r="C80" s="23">
        <v>1095</v>
      </c>
      <c r="D80" s="6">
        <v>492</v>
      </c>
      <c r="E80" s="21">
        <v>603</v>
      </c>
      <c r="F80" s="6">
        <v>25</v>
      </c>
      <c r="G80" s="6">
        <v>38</v>
      </c>
      <c r="H80" s="6">
        <v>31</v>
      </c>
      <c r="I80" s="6">
        <v>35</v>
      </c>
      <c r="J80" s="6">
        <v>39</v>
      </c>
      <c r="K80" s="6">
        <v>38</v>
      </c>
      <c r="L80" s="6">
        <v>51</v>
      </c>
      <c r="M80" s="6">
        <v>44</v>
      </c>
      <c r="N80" s="6">
        <v>57</v>
      </c>
      <c r="O80" s="6">
        <v>66</v>
      </c>
      <c r="P80" s="6">
        <v>76</v>
      </c>
      <c r="Q80" s="6">
        <v>50</v>
      </c>
      <c r="R80" s="6">
        <v>64</v>
      </c>
      <c r="S80" s="6">
        <v>88</v>
      </c>
      <c r="T80" s="6">
        <v>107</v>
      </c>
      <c r="U80" s="6">
        <v>286</v>
      </c>
      <c r="V80" s="227"/>
    </row>
    <row r="81" spans="1:22" ht="20.100000000000001" customHeight="1">
      <c r="A81" s="53"/>
      <c r="B81" s="6"/>
      <c r="C81" s="23"/>
      <c r="D81" s="6"/>
      <c r="E81" s="21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7"/>
      <c r="V81" s="227"/>
    </row>
    <row r="82" spans="1:22" ht="20.100000000000001" customHeight="1">
      <c r="A82" s="53" t="s">
        <v>316</v>
      </c>
      <c r="B82" s="6">
        <v>908</v>
      </c>
      <c r="C82" s="23">
        <v>1862</v>
      </c>
      <c r="D82" s="6">
        <v>931</v>
      </c>
      <c r="E82" s="21">
        <v>931</v>
      </c>
      <c r="F82" s="6">
        <v>96</v>
      </c>
      <c r="G82" s="6">
        <v>63</v>
      </c>
      <c r="H82" s="6">
        <v>55</v>
      </c>
      <c r="I82" s="6">
        <v>79</v>
      </c>
      <c r="J82" s="6">
        <v>71</v>
      </c>
      <c r="K82" s="6">
        <v>91</v>
      </c>
      <c r="L82" s="6">
        <v>108</v>
      </c>
      <c r="M82" s="6">
        <v>109</v>
      </c>
      <c r="N82" s="6">
        <v>120</v>
      </c>
      <c r="O82" s="6">
        <v>149</v>
      </c>
      <c r="P82" s="6">
        <v>114</v>
      </c>
      <c r="Q82" s="6">
        <v>101</v>
      </c>
      <c r="R82" s="6">
        <v>90</v>
      </c>
      <c r="S82" s="6">
        <v>120</v>
      </c>
      <c r="T82" s="6">
        <v>156</v>
      </c>
      <c r="U82" s="6">
        <v>340</v>
      </c>
      <c r="V82" s="227"/>
    </row>
    <row r="83" spans="1:22" ht="20.100000000000001" customHeight="1">
      <c r="A83" s="53" t="s">
        <v>317</v>
      </c>
      <c r="B83" s="6">
        <v>734</v>
      </c>
      <c r="C83" s="23">
        <v>1431</v>
      </c>
      <c r="D83" s="6">
        <v>703</v>
      </c>
      <c r="E83" s="21">
        <v>728</v>
      </c>
      <c r="F83" s="6">
        <v>48</v>
      </c>
      <c r="G83" s="6">
        <v>48</v>
      </c>
      <c r="H83" s="6">
        <v>53</v>
      </c>
      <c r="I83" s="6">
        <v>59</v>
      </c>
      <c r="J83" s="6">
        <v>88</v>
      </c>
      <c r="K83" s="6">
        <v>91</v>
      </c>
      <c r="L83" s="6">
        <v>63</v>
      </c>
      <c r="M83" s="6">
        <v>72</v>
      </c>
      <c r="N83" s="6">
        <v>92</v>
      </c>
      <c r="O83" s="6">
        <v>101</v>
      </c>
      <c r="P83" s="6">
        <v>98</v>
      </c>
      <c r="Q83" s="6">
        <v>71</v>
      </c>
      <c r="R83" s="6">
        <v>94</v>
      </c>
      <c r="S83" s="6">
        <v>109</v>
      </c>
      <c r="T83" s="6">
        <v>97</v>
      </c>
      <c r="U83" s="6">
        <v>247</v>
      </c>
      <c r="V83" s="227"/>
    </row>
    <row r="84" spans="1:22" ht="20.100000000000001" customHeight="1">
      <c r="A84" s="53" t="s">
        <v>318</v>
      </c>
      <c r="B84" s="6">
        <v>671</v>
      </c>
      <c r="C84" s="23">
        <v>1263</v>
      </c>
      <c r="D84" s="6">
        <v>603</v>
      </c>
      <c r="E84" s="21">
        <v>660</v>
      </c>
      <c r="F84" s="6">
        <v>51</v>
      </c>
      <c r="G84" s="6">
        <v>55</v>
      </c>
      <c r="H84" s="6">
        <v>39</v>
      </c>
      <c r="I84" s="6">
        <v>34</v>
      </c>
      <c r="J84" s="6">
        <v>46</v>
      </c>
      <c r="K84" s="6">
        <v>67</v>
      </c>
      <c r="L84" s="6">
        <v>65</v>
      </c>
      <c r="M84" s="6">
        <v>71</v>
      </c>
      <c r="N84" s="6">
        <v>77</v>
      </c>
      <c r="O84" s="6">
        <v>76</v>
      </c>
      <c r="P84" s="6">
        <v>65</v>
      </c>
      <c r="Q84" s="6">
        <v>90</v>
      </c>
      <c r="R84" s="6">
        <v>75</v>
      </c>
      <c r="S84" s="6">
        <v>90</v>
      </c>
      <c r="T84" s="6">
        <v>120</v>
      </c>
      <c r="U84" s="6">
        <v>242</v>
      </c>
      <c r="V84" s="227"/>
    </row>
    <row r="85" spans="1:22" ht="20.100000000000001" customHeight="1">
      <c r="A85" s="53"/>
      <c r="B85" s="6"/>
      <c r="C85" s="23"/>
      <c r="D85" s="9"/>
      <c r="E85" s="19"/>
      <c r="F85" s="6"/>
      <c r="G85" s="6"/>
      <c r="H85" s="6"/>
      <c r="I85" s="4"/>
      <c r="J85" s="4"/>
      <c r="K85" s="4"/>
      <c r="L85" s="4"/>
      <c r="M85" s="57"/>
      <c r="N85" s="6"/>
      <c r="O85" s="6"/>
      <c r="P85" s="6"/>
      <c r="Q85" s="6"/>
      <c r="R85" s="6"/>
      <c r="S85" s="6"/>
      <c r="T85" s="6"/>
      <c r="U85" s="7"/>
      <c r="V85" s="227"/>
    </row>
    <row r="86" spans="1:22" ht="20.100000000000001" customHeight="1">
      <c r="A86" s="53" t="s">
        <v>321</v>
      </c>
      <c r="B86" s="6">
        <v>264</v>
      </c>
      <c r="C86" s="23">
        <v>507</v>
      </c>
      <c r="D86" s="6">
        <v>247</v>
      </c>
      <c r="E86" s="21">
        <v>260</v>
      </c>
      <c r="F86" s="6">
        <v>18</v>
      </c>
      <c r="G86" s="6">
        <v>13</v>
      </c>
      <c r="H86" s="6">
        <v>19</v>
      </c>
      <c r="I86" s="6">
        <v>21</v>
      </c>
      <c r="J86" s="6">
        <v>31</v>
      </c>
      <c r="K86" s="6">
        <v>18</v>
      </c>
      <c r="L86" s="6">
        <v>25</v>
      </c>
      <c r="M86" s="6">
        <v>29</v>
      </c>
      <c r="N86" s="6">
        <v>31</v>
      </c>
      <c r="O86" s="6">
        <v>50</v>
      </c>
      <c r="P86" s="6">
        <v>28</v>
      </c>
      <c r="Q86" s="6">
        <v>32</v>
      </c>
      <c r="R86" s="6">
        <v>30</v>
      </c>
      <c r="S86" s="6">
        <v>36</v>
      </c>
      <c r="T86" s="6">
        <v>43</v>
      </c>
      <c r="U86" s="6">
        <v>83</v>
      </c>
      <c r="V86" s="227"/>
    </row>
    <row r="87" spans="1:22" ht="20.100000000000001" customHeight="1">
      <c r="A87" s="53" t="s">
        <v>322</v>
      </c>
      <c r="B87" s="6">
        <v>380</v>
      </c>
      <c r="C87" s="23">
        <v>706</v>
      </c>
      <c r="D87" s="6">
        <v>320</v>
      </c>
      <c r="E87" s="21">
        <v>386</v>
      </c>
      <c r="F87" s="6">
        <v>23</v>
      </c>
      <c r="G87" s="6">
        <v>32</v>
      </c>
      <c r="H87" s="6">
        <v>29</v>
      </c>
      <c r="I87" s="6">
        <v>32</v>
      </c>
      <c r="J87" s="6">
        <v>27</v>
      </c>
      <c r="K87" s="6">
        <v>29</v>
      </c>
      <c r="L87" s="6">
        <v>26</v>
      </c>
      <c r="M87" s="6">
        <v>27</v>
      </c>
      <c r="N87" s="6">
        <v>36</v>
      </c>
      <c r="O87" s="6">
        <v>51</v>
      </c>
      <c r="P87" s="6">
        <v>40</v>
      </c>
      <c r="Q87" s="6">
        <v>45</v>
      </c>
      <c r="R87" s="6">
        <v>43</v>
      </c>
      <c r="S87" s="6">
        <v>56</v>
      </c>
      <c r="T87" s="6">
        <v>62</v>
      </c>
      <c r="U87" s="6">
        <v>148</v>
      </c>
      <c r="V87" s="227"/>
    </row>
    <row r="88" spans="1:22" ht="20.100000000000001" customHeight="1">
      <c r="A88" s="53" t="s">
        <v>319</v>
      </c>
      <c r="B88" s="6">
        <v>586</v>
      </c>
      <c r="C88" s="23">
        <v>1146</v>
      </c>
      <c r="D88" s="6">
        <v>581</v>
      </c>
      <c r="E88" s="21">
        <v>565</v>
      </c>
      <c r="F88" s="6">
        <v>48</v>
      </c>
      <c r="G88" s="6">
        <v>43</v>
      </c>
      <c r="H88" s="6">
        <v>59</v>
      </c>
      <c r="I88" s="6">
        <v>56</v>
      </c>
      <c r="J88" s="6">
        <v>43</v>
      </c>
      <c r="K88" s="6">
        <v>57</v>
      </c>
      <c r="L88" s="6">
        <v>58</v>
      </c>
      <c r="M88" s="6">
        <v>77</v>
      </c>
      <c r="N88" s="6">
        <v>86</v>
      </c>
      <c r="O88" s="6">
        <v>108</v>
      </c>
      <c r="P88" s="6">
        <v>69</v>
      </c>
      <c r="Q88" s="6">
        <v>89</v>
      </c>
      <c r="R88" s="6">
        <v>59</v>
      </c>
      <c r="S88" s="6">
        <v>71</v>
      </c>
      <c r="T88" s="6">
        <v>71</v>
      </c>
      <c r="U88" s="6">
        <v>152</v>
      </c>
      <c r="V88" s="227"/>
    </row>
    <row r="89" spans="1:22" ht="20.100000000000001" customHeight="1">
      <c r="A89" s="53" t="s">
        <v>320</v>
      </c>
      <c r="B89" s="6">
        <v>171</v>
      </c>
      <c r="C89" s="23">
        <v>303</v>
      </c>
      <c r="D89" s="6">
        <v>136</v>
      </c>
      <c r="E89" s="21">
        <v>167</v>
      </c>
      <c r="F89" s="6">
        <v>7</v>
      </c>
      <c r="G89" s="6">
        <v>6</v>
      </c>
      <c r="H89" s="6">
        <v>2</v>
      </c>
      <c r="I89" s="6">
        <v>7</v>
      </c>
      <c r="J89" s="6">
        <v>14</v>
      </c>
      <c r="K89" s="6">
        <v>16</v>
      </c>
      <c r="L89" s="6">
        <v>25</v>
      </c>
      <c r="M89" s="6">
        <v>9</v>
      </c>
      <c r="N89" s="6">
        <v>10</v>
      </c>
      <c r="O89" s="6">
        <v>20</v>
      </c>
      <c r="P89" s="6">
        <v>20</v>
      </c>
      <c r="Q89" s="6">
        <v>22</v>
      </c>
      <c r="R89" s="6">
        <v>30</v>
      </c>
      <c r="S89" s="6">
        <v>20</v>
      </c>
      <c r="T89" s="6">
        <v>25</v>
      </c>
      <c r="U89" s="6">
        <v>70</v>
      </c>
      <c r="V89" s="227"/>
    </row>
    <row r="90" spans="1:22" ht="20.100000000000001" customHeight="1">
      <c r="A90" s="53"/>
      <c r="B90" s="61"/>
      <c r="C90" s="62"/>
      <c r="D90" s="62"/>
      <c r="E90" s="63"/>
      <c r="F90" s="6"/>
      <c r="G90" s="6"/>
      <c r="H90" s="6"/>
      <c r="I90" s="4"/>
      <c r="J90" s="4"/>
      <c r="K90" s="4"/>
      <c r="L90" s="4"/>
      <c r="M90" s="54"/>
      <c r="N90" s="6"/>
      <c r="O90" s="6"/>
      <c r="P90" s="6"/>
      <c r="Q90" s="6"/>
      <c r="R90" s="6"/>
      <c r="S90" s="6"/>
      <c r="T90" s="6"/>
      <c r="U90" s="7"/>
      <c r="V90" s="227"/>
    </row>
    <row r="91" spans="1:22" s="215" customFormat="1" ht="20.100000000000001" customHeight="1">
      <c r="A91" s="357" t="s">
        <v>488</v>
      </c>
      <c r="B91" s="357"/>
      <c r="C91" s="357"/>
      <c r="D91" s="357"/>
      <c r="E91" s="357"/>
      <c r="F91" s="357"/>
      <c r="G91" s="357"/>
      <c r="H91" s="357"/>
      <c r="I91" s="357"/>
      <c r="J91" s="212"/>
      <c r="K91" s="212"/>
      <c r="L91" s="212"/>
      <c r="M91" s="213"/>
      <c r="N91" s="212"/>
      <c r="O91" s="212"/>
      <c r="P91" s="212"/>
      <c r="Q91" s="212"/>
      <c r="R91" s="212"/>
      <c r="S91" s="212"/>
      <c r="T91" s="212"/>
      <c r="U91" s="214"/>
      <c r="V91" s="227"/>
    </row>
    <row r="92" spans="1:22" s="28" customFormat="1" ht="13.5" customHeight="1">
      <c r="F92" s="50"/>
      <c r="G92" s="50"/>
      <c r="H92" s="50"/>
      <c r="I92" s="27"/>
      <c r="M92" s="64"/>
      <c r="U92" s="65"/>
      <c r="V92" s="227"/>
    </row>
    <row r="93" spans="1:22" s="28" customFormat="1" ht="13.5" customHeight="1">
      <c r="F93" s="50"/>
      <c r="G93" s="50"/>
      <c r="H93" s="50"/>
      <c r="I93" s="27"/>
      <c r="M93" s="64"/>
      <c r="U93" s="65"/>
      <c r="V93" s="227"/>
    </row>
    <row r="94" spans="1:22" s="28" customFormat="1" ht="13.5" customHeight="1">
      <c r="F94" s="50"/>
      <c r="G94" s="50"/>
      <c r="H94" s="50"/>
      <c r="I94" s="27"/>
      <c r="M94" s="64"/>
      <c r="U94" s="65"/>
      <c r="V94" s="227"/>
    </row>
    <row r="95" spans="1:22" s="28" customFormat="1" ht="13.5" customHeight="1">
      <c r="F95" s="50"/>
      <c r="G95" s="50"/>
      <c r="H95" s="50"/>
      <c r="I95" s="27"/>
      <c r="M95" s="64"/>
      <c r="U95" s="65"/>
      <c r="V95" s="227"/>
    </row>
    <row r="96" spans="1:22" s="28" customFormat="1" ht="13.5" customHeight="1">
      <c r="A96" s="27"/>
      <c r="B96" s="27"/>
      <c r="C96" s="27"/>
      <c r="D96" s="27"/>
      <c r="E96" s="27"/>
      <c r="F96" s="50"/>
      <c r="G96" s="50"/>
      <c r="H96" s="50"/>
      <c r="I96" s="27"/>
      <c r="M96" s="64"/>
      <c r="U96" s="65"/>
      <c r="V96" s="227"/>
    </row>
    <row r="97" spans="1:22" s="28" customFormat="1" ht="13.5" customHeight="1">
      <c r="A97" s="27"/>
      <c r="B97" s="27"/>
      <c r="C97" s="27"/>
      <c r="D97" s="27"/>
      <c r="E97" s="27"/>
      <c r="F97" s="50"/>
      <c r="G97" s="50"/>
      <c r="H97" s="50"/>
      <c r="I97" s="27"/>
      <c r="M97" s="64"/>
      <c r="U97" s="65"/>
      <c r="V97" s="227"/>
    </row>
    <row r="98" spans="1:22" s="28" customFormat="1" ht="13.5" customHeight="1">
      <c r="A98" s="27"/>
      <c r="B98" s="27"/>
      <c r="C98" s="27"/>
      <c r="D98" s="27"/>
      <c r="E98" s="27"/>
      <c r="F98" s="50"/>
      <c r="G98" s="50"/>
      <c r="H98" s="50"/>
      <c r="I98" s="27"/>
      <c r="M98" s="64"/>
      <c r="U98" s="65"/>
      <c r="V98" s="227"/>
    </row>
    <row r="99" spans="1:22" s="28" customFormat="1" ht="13.5" customHeight="1">
      <c r="A99" s="27"/>
      <c r="B99" s="27"/>
      <c r="C99" s="27"/>
      <c r="D99" s="27"/>
      <c r="E99" s="27"/>
      <c r="F99" s="50"/>
      <c r="G99" s="50"/>
      <c r="H99" s="50"/>
      <c r="I99" s="27"/>
      <c r="M99" s="64"/>
      <c r="U99" s="65"/>
      <c r="V99" s="227"/>
    </row>
    <row r="100" spans="1:22" s="28" customFormat="1" ht="13.5" customHeight="1">
      <c r="A100" s="27"/>
      <c r="B100" s="27"/>
      <c r="C100" s="27"/>
      <c r="D100" s="27"/>
      <c r="E100" s="27"/>
      <c r="F100" s="50"/>
      <c r="G100" s="50"/>
      <c r="H100" s="50"/>
      <c r="I100" s="27"/>
      <c r="M100" s="64"/>
      <c r="U100" s="65"/>
      <c r="V100" s="227"/>
    </row>
    <row r="101" spans="1:22" s="28" customFormat="1" ht="13.5" customHeight="1">
      <c r="M101" s="64"/>
      <c r="U101" s="65"/>
      <c r="V101" s="227"/>
    </row>
    <row r="102" spans="1:22" s="28" customFormat="1" ht="13.5" customHeight="1">
      <c r="M102" s="64"/>
      <c r="U102" s="65"/>
      <c r="V102" s="227"/>
    </row>
    <row r="103" spans="1:22" s="28" customFormat="1" ht="13.5" customHeight="1">
      <c r="F103" s="66"/>
      <c r="G103" s="66"/>
      <c r="H103" s="66"/>
      <c r="M103" s="64"/>
      <c r="U103" s="65"/>
      <c r="V103" s="227"/>
    </row>
    <row r="104" spans="1:22" s="28" customFormat="1" ht="13.5" customHeight="1">
      <c r="M104" s="64"/>
      <c r="U104" s="65"/>
    </row>
    <row r="105" spans="1:22" s="28" customFormat="1" ht="13.5" customHeight="1">
      <c r="M105" s="64"/>
      <c r="U105" s="65"/>
    </row>
    <row r="106" spans="1:22" s="28" customFormat="1" ht="13.5" customHeight="1">
      <c r="M106" s="64"/>
      <c r="U106" s="65"/>
    </row>
    <row r="107" spans="1:22" s="28" customFormat="1" ht="13.5" customHeight="1">
      <c r="M107" s="64"/>
      <c r="U107" s="65"/>
    </row>
    <row r="108" spans="1:22" s="28" customFormat="1" ht="13.5" customHeight="1">
      <c r="M108" s="64"/>
      <c r="U108" s="65"/>
    </row>
    <row r="109" spans="1:22" s="28" customFormat="1" ht="13.5" customHeight="1">
      <c r="M109" s="64"/>
      <c r="U109" s="65"/>
    </row>
    <row r="110" spans="1:22" s="28" customFormat="1" ht="13.5" customHeight="1">
      <c r="M110" s="64"/>
      <c r="U110" s="65"/>
    </row>
    <row r="111" spans="1:22" s="28" customFormat="1" ht="13.5" customHeight="1">
      <c r="M111" s="64"/>
      <c r="U111" s="65"/>
    </row>
    <row r="112" spans="1:22" s="28" customFormat="1" ht="13.5" customHeight="1">
      <c r="M112" s="64"/>
      <c r="U112" s="65"/>
    </row>
    <row r="113" spans="1:21" s="28" customFormat="1" ht="13.5" customHeight="1">
      <c r="M113" s="64"/>
      <c r="U113" s="65"/>
    </row>
    <row r="114" spans="1:21" s="28" customFormat="1" ht="13.5" customHeight="1">
      <c r="M114" s="64"/>
      <c r="U114" s="65"/>
    </row>
    <row r="115" spans="1:21" s="28" customFormat="1" ht="13.5" customHeight="1">
      <c r="M115" s="64"/>
      <c r="U115" s="65"/>
    </row>
    <row r="116" spans="1:21" s="28" customFormat="1" ht="13.5" customHeight="1">
      <c r="M116" s="64"/>
      <c r="U116" s="65"/>
    </row>
    <row r="117" spans="1:21" s="28" customFormat="1" ht="13.5" customHeight="1">
      <c r="M117" s="64"/>
      <c r="U117" s="65"/>
    </row>
    <row r="118" spans="1:21" s="28" customFormat="1" ht="13.5" customHeight="1">
      <c r="M118" s="64"/>
      <c r="U118" s="65"/>
    </row>
    <row r="119" spans="1:21" s="28" customFormat="1" ht="13.5" customHeight="1">
      <c r="M119" s="64"/>
      <c r="U119" s="65"/>
    </row>
    <row r="120" spans="1:21" s="28" customFormat="1" ht="13.5" customHeight="1">
      <c r="M120" s="64"/>
      <c r="U120" s="65"/>
    </row>
    <row r="121" spans="1:21" s="28" customFormat="1" ht="13.5" customHeight="1">
      <c r="M121" s="64"/>
      <c r="U121" s="65"/>
    </row>
    <row r="122" spans="1:21" s="28" customFormat="1" ht="13.5" customHeight="1">
      <c r="M122" s="64"/>
      <c r="U122" s="65"/>
    </row>
    <row r="123" spans="1:21" s="28" customFormat="1" ht="13.5" customHeight="1">
      <c r="M123" s="64"/>
      <c r="U123" s="65"/>
    </row>
    <row r="124" spans="1:21" s="28" customFormat="1" ht="13.5" customHeight="1">
      <c r="M124" s="64"/>
      <c r="U124" s="65"/>
    </row>
    <row r="125" spans="1:21" s="299" customFormat="1" ht="18.75">
      <c r="A125" s="353">
        <v>14</v>
      </c>
      <c r="B125" s="353"/>
      <c r="C125" s="353"/>
      <c r="D125" s="353"/>
      <c r="E125" s="353"/>
      <c r="F125" s="353"/>
      <c r="G125" s="353"/>
      <c r="H125" s="353"/>
      <c r="I125" s="353"/>
      <c r="J125" s="353"/>
      <c r="K125" s="353">
        <v>15</v>
      </c>
      <c r="L125" s="353"/>
      <c r="M125" s="353"/>
      <c r="N125" s="353"/>
      <c r="O125" s="353"/>
      <c r="P125" s="353"/>
      <c r="Q125" s="353"/>
      <c r="R125" s="353"/>
      <c r="S125" s="353"/>
      <c r="T125" s="353"/>
      <c r="U125" s="353"/>
    </row>
    <row r="126" spans="1:21" s="28" customFormat="1">
      <c r="M126" s="64"/>
      <c r="U126" s="65"/>
    </row>
    <row r="127" spans="1:21" s="28" customFormat="1">
      <c r="M127" s="64"/>
      <c r="U127" s="65"/>
    </row>
    <row r="128" spans="1:21" s="28" customFormat="1">
      <c r="M128" s="64"/>
      <c r="U128" s="65"/>
    </row>
    <row r="129" spans="13:21" s="28" customFormat="1">
      <c r="M129" s="64"/>
      <c r="U129" s="65"/>
    </row>
    <row r="130" spans="13:21" s="28" customFormat="1">
      <c r="M130" s="64"/>
      <c r="U130" s="65"/>
    </row>
    <row r="131" spans="13:21" s="28" customFormat="1">
      <c r="M131" s="64"/>
      <c r="U131" s="65"/>
    </row>
    <row r="132" spans="13:21" s="28" customFormat="1">
      <c r="M132" s="64"/>
      <c r="U132" s="65"/>
    </row>
    <row r="133" spans="13:21" s="28" customFormat="1">
      <c r="M133" s="64"/>
      <c r="U133" s="65"/>
    </row>
    <row r="134" spans="13:21" s="28" customFormat="1">
      <c r="M134" s="64"/>
      <c r="U134" s="65"/>
    </row>
    <row r="135" spans="13:21" s="28" customFormat="1">
      <c r="M135" s="64"/>
      <c r="U135" s="65"/>
    </row>
    <row r="136" spans="13:21" s="28" customFormat="1">
      <c r="M136" s="64"/>
      <c r="U136" s="65"/>
    </row>
    <row r="137" spans="13:21" s="28" customFormat="1">
      <c r="M137" s="64"/>
      <c r="U137" s="65"/>
    </row>
    <row r="138" spans="13:21" s="28" customFormat="1">
      <c r="M138" s="64"/>
      <c r="U138" s="65"/>
    </row>
    <row r="139" spans="13:21" s="28" customFormat="1">
      <c r="M139" s="64"/>
      <c r="U139" s="65"/>
    </row>
    <row r="140" spans="13:21" s="28" customFormat="1">
      <c r="M140" s="64"/>
      <c r="U140" s="65"/>
    </row>
    <row r="141" spans="13:21" s="28" customFormat="1">
      <c r="M141" s="64"/>
      <c r="U141" s="65"/>
    </row>
    <row r="142" spans="13:21" s="28" customFormat="1">
      <c r="M142" s="64"/>
      <c r="U142" s="65"/>
    </row>
    <row r="143" spans="13:21" s="28" customFormat="1">
      <c r="M143" s="64"/>
      <c r="U143" s="65"/>
    </row>
    <row r="144" spans="13:21" s="28" customFormat="1">
      <c r="M144" s="64"/>
      <c r="U144" s="65"/>
    </row>
    <row r="145" spans="13:21" s="28" customFormat="1">
      <c r="M145" s="64"/>
      <c r="U145" s="65"/>
    </row>
    <row r="146" spans="13:21" s="28" customFormat="1">
      <c r="M146" s="64"/>
      <c r="U146" s="65"/>
    </row>
    <row r="147" spans="13:21" s="28" customFormat="1">
      <c r="M147" s="64"/>
      <c r="U147" s="65"/>
    </row>
    <row r="148" spans="13:21" s="28" customFormat="1">
      <c r="M148" s="64"/>
      <c r="U148" s="65"/>
    </row>
    <row r="149" spans="13:21" s="28" customFormat="1">
      <c r="M149" s="64"/>
      <c r="U149" s="65"/>
    </row>
    <row r="150" spans="13:21" s="28" customFormat="1">
      <c r="M150" s="64"/>
      <c r="U150" s="65"/>
    </row>
    <row r="151" spans="13:21" s="28" customFormat="1">
      <c r="M151" s="64"/>
      <c r="U151" s="65"/>
    </row>
    <row r="152" spans="13:21" s="28" customFormat="1">
      <c r="M152" s="64"/>
      <c r="U152" s="65"/>
    </row>
    <row r="153" spans="13:21" s="28" customFormat="1">
      <c r="M153" s="64"/>
      <c r="U153" s="65"/>
    </row>
    <row r="154" spans="13:21" s="28" customFormat="1">
      <c r="M154" s="64"/>
      <c r="U154" s="65"/>
    </row>
    <row r="155" spans="13:21" s="28" customFormat="1">
      <c r="M155" s="64"/>
      <c r="U155" s="65"/>
    </row>
    <row r="156" spans="13:21" s="28" customFormat="1">
      <c r="M156" s="64"/>
      <c r="U156" s="65"/>
    </row>
    <row r="157" spans="13:21" s="28" customFormat="1">
      <c r="M157" s="64"/>
      <c r="U157" s="65"/>
    </row>
    <row r="158" spans="13:21" s="28" customFormat="1">
      <c r="M158" s="64"/>
      <c r="U158" s="65"/>
    </row>
    <row r="159" spans="13:21" s="28" customFormat="1">
      <c r="M159" s="64"/>
      <c r="U159" s="65"/>
    </row>
    <row r="160" spans="13:21" s="28" customFormat="1">
      <c r="M160" s="64"/>
      <c r="U160" s="65"/>
    </row>
    <row r="161" spans="13:21" s="28" customFormat="1">
      <c r="M161" s="64"/>
      <c r="U161" s="65"/>
    </row>
    <row r="162" spans="13:21" s="28" customFormat="1">
      <c r="M162" s="64"/>
      <c r="U162" s="65"/>
    </row>
    <row r="163" spans="13:21" s="28" customFormat="1">
      <c r="M163" s="64"/>
      <c r="U163" s="65"/>
    </row>
    <row r="164" spans="13:21" s="28" customFormat="1">
      <c r="M164" s="64"/>
      <c r="U164" s="65"/>
    </row>
    <row r="165" spans="13:21" s="28" customFormat="1" ht="18" customHeight="1">
      <c r="M165" s="64"/>
      <c r="U165" s="65"/>
    </row>
    <row r="166" spans="13:21" s="28" customFormat="1">
      <c r="M166" s="64"/>
      <c r="U166" s="65"/>
    </row>
    <row r="167" spans="13:21" s="28" customFormat="1">
      <c r="M167" s="64"/>
      <c r="U167" s="65"/>
    </row>
    <row r="168" spans="13:21" s="28" customFormat="1">
      <c r="M168" s="64"/>
      <c r="U168" s="65"/>
    </row>
    <row r="169" spans="13:21" s="28" customFormat="1">
      <c r="M169" s="64"/>
      <c r="U169" s="65"/>
    </row>
    <row r="170" spans="13:21" s="28" customFormat="1">
      <c r="M170" s="64"/>
      <c r="U170" s="65"/>
    </row>
    <row r="171" spans="13:21" s="28" customFormat="1">
      <c r="M171" s="64"/>
      <c r="U171" s="65"/>
    </row>
    <row r="172" spans="13:21" s="28" customFormat="1">
      <c r="M172" s="64"/>
      <c r="U172" s="65"/>
    </row>
    <row r="173" spans="13:21" s="28" customFormat="1">
      <c r="M173" s="64"/>
      <c r="U173" s="65"/>
    </row>
    <row r="174" spans="13:21" s="28" customFormat="1">
      <c r="M174" s="64"/>
      <c r="U174" s="65"/>
    </row>
    <row r="175" spans="13:21" s="28" customFormat="1">
      <c r="M175" s="64"/>
      <c r="U175" s="65"/>
    </row>
    <row r="176" spans="13:21" s="28" customFormat="1">
      <c r="M176" s="64"/>
      <c r="U176" s="65"/>
    </row>
    <row r="177" spans="13:21" s="28" customFormat="1">
      <c r="M177" s="64"/>
      <c r="U177" s="65"/>
    </row>
    <row r="178" spans="13:21" s="28" customFormat="1">
      <c r="M178" s="64"/>
      <c r="U178" s="65"/>
    </row>
    <row r="179" spans="13:21" s="28" customFormat="1">
      <c r="M179" s="64"/>
      <c r="U179" s="65"/>
    </row>
    <row r="180" spans="13:21" s="28" customFormat="1">
      <c r="M180" s="64"/>
      <c r="U180" s="65"/>
    </row>
    <row r="181" spans="13:21" s="28" customFormat="1">
      <c r="M181" s="64"/>
      <c r="U181" s="65"/>
    </row>
    <row r="182" spans="13:21" s="28" customFormat="1">
      <c r="M182" s="64"/>
      <c r="U182" s="65"/>
    </row>
    <row r="183" spans="13:21" s="28" customFormat="1">
      <c r="M183" s="64"/>
      <c r="U183" s="65"/>
    </row>
    <row r="184" spans="13:21" s="28" customFormat="1">
      <c r="M184" s="64"/>
      <c r="U184" s="65"/>
    </row>
    <row r="185" spans="13:21" s="28" customFormat="1">
      <c r="M185" s="64"/>
      <c r="U185" s="65"/>
    </row>
    <row r="186" spans="13:21" s="28" customFormat="1">
      <c r="M186" s="64"/>
      <c r="U186" s="65"/>
    </row>
    <row r="187" spans="13:21" s="28" customFormat="1">
      <c r="M187" s="64"/>
      <c r="U187" s="65"/>
    </row>
    <row r="188" spans="13:21" s="28" customFormat="1">
      <c r="M188" s="64"/>
      <c r="U188" s="65"/>
    </row>
    <row r="189" spans="13:21" s="28" customFormat="1">
      <c r="M189" s="64"/>
      <c r="U189" s="65"/>
    </row>
    <row r="190" spans="13:21" s="28" customFormat="1">
      <c r="M190" s="64"/>
      <c r="U190" s="65"/>
    </row>
    <row r="191" spans="13:21" s="28" customFormat="1">
      <c r="M191" s="64"/>
      <c r="U191" s="65"/>
    </row>
    <row r="192" spans="13:21" s="28" customFormat="1">
      <c r="M192" s="64"/>
      <c r="U192" s="65"/>
    </row>
    <row r="193" spans="13:21" s="28" customFormat="1">
      <c r="M193" s="64"/>
      <c r="U193" s="65"/>
    </row>
    <row r="194" spans="13:21" s="28" customFormat="1">
      <c r="M194" s="64"/>
      <c r="U194" s="65"/>
    </row>
    <row r="195" spans="13:21" s="28" customFormat="1">
      <c r="M195" s="64"/>
      <c r="U195" s="65"/>
    </row>
    <row r="196" spans="13:21" s="28" customFormat="1">
      <c r="M196" s="64"/>
      <c r="U196" s="65"/>
    </row>
    <row r="197" spans="13:21" s="28" customFormat="1">
      <c r="M197" s="64"/>
      <c r="U197" s="65"/>
    </row>
    <row r="198" spans="13:21" s="28" customFormat="1">
      <c r="M198" s="64"/>
      <c r="U198" s="65"/>
    </row>
    <row r="199" spans="13:21" s="28" customFormat="1">
      <c r="M199" s="64"/>
      <c r="U199" s="65"/>
    </row>
    <row r="200" spans="13:21" s="28" customFormat="1">
      <c r="M200" s="64"/>
      <c r="U200" s="65"/>
    </row>
    <row r="201" spans="13:21" s="28" customFormat="1">
      <c r="M201" s="64"/>
      <c r="U201" s="65"/>
    </row>
    <row r="202" spans="13:21" s="28" customFormat="1">
      <c r="M202" s="64"/>
      <c r="U202" s="65"/>
    </row>
    <row r="203" spans="13:21" s="28" customFormat="1">
      <c r="M203" s="64"/>
      <c r="U203" s="65"/>
    </row>
    <row r="204" spans="13:21" s="28" customFormat="1">
      <c r="M204" s="64"/>
      <c r="U204" s="65"/>
    </row>
    <row r="205" spans="13:21" s="28" customFormat="1">
      <c r="M205" s="64"/>
      <c r="U205" s="65"/>
    </row>
    <row r="206" spans="13:21" s="28" customFormat="1">
      <c r="M206" s="64"/>
      <c r="U206" s="65"/>
    </row>
    <row r="207" spans="13:21" s="28" customFormat="1">
      <c r="M207" s="64"/>
      <c r="U207" s="65"/>
    </row>
    <row r="208" spans="13:21" s="28" customFormat="1">
      <c r="M208" s="64"/>
      <c r="U208" s="65"/>
    </row>
    <row r="209" spans="13:21" s="28" customFormat="1">
      <c r="M209" s="64"/>
      <c r="U209" s="65"/>
    </row>
    <row r="210" spans="13:21" s="28" customFormat="1">
      <c r="M210" s="64"/>
      <c r="U210" s="65"/>
    </row>
    <row r="211" spans="13:21" s="28" customFormat="1">
      <c r="M211" s="64"/>
      <c r="U211" s="65"/>
    </row>
    <row r="212" spans="13:21" s="28" customFormat="1">
      <c r="M212" s="64"/>
      <c r="U212" s="65"/>
    </row>
    <row r="213" spans="13:21" s="28" customFormat="1">
      <c r="M213" s="64"/>
      <c r="U213" s="65"/>
    </row>
    <row r="214" spans="13:21" s="28" customFormat="1">
      <c r="M214" s="64"/>
      <c r="U214" s="65"/>
    </row>
    <row r="215" spans="13:21" s="28" customFormat="1">
      <c r="M215" s="64"/>
      <c r="U215" s="65"/>
    </row>
    <row r="216" spans="13:21" s="28" customFormat="1">
      <c r="M216" s="64"/>
      <c r="U216" s="65"/>
    </row>
    <row r="217" spans="13:21" s="28" customFormat="1">
      <c r="M217" s="64"/>
      <c r="U217" s="65"/>
    </row>
    <row r="218" spans="13:21" s="28" customFormat="1">
      <c r="M218" s="64"/>
      <c r="U218" s="65"/>
    </row>
    <row r="219" spans="13:21" s="28" customFormat="1">
      <c r="M219" s="64"/>
      <c r="U219" s="65"/>
    </row>
    <row r="220" spans="13:21" s="28" customFormat="1">
      <c r="M220" s="64"/>
      <c r="U220" s="65"/>
    </row>
    <row r="221" spans="13:21" s="28" customFormat="1">
      <c r="M221" s="64"/>
      <c r="U221" s="65"/>
    </row>
    <row r="222" spans="13:21" s="28" customFormat="1">
      <c r="M222" s="64"/>
      <c r="U222" s="65"/>
    </row>
    <row r="223" spans="13:21" s="28" customFormat="1">
      <c r="M223" s="64"/>
      <c r="U223" s="65"/>
    </row>
    <row r="224" spans="13:21" s="28" customFormat="1">
      <c r="M224" s="64"/>
      <c r="U224" s="65"/>
    </row>
    <row r="225" spans="13:21" s="28" customFormat="1">
      <c r="M225" s="64"/>
      <c r="U225" s="65"/>
    </row>
    <row r="226" spans="13:21" s="28" customFormat="1" ht="18" customHeight="1">
      <c r="M226" s="64"/>
      <c r="U226" s="65"/>
    </row>
    <row r="227" spans="13:21" s="28" customFormat="1">
      <c r="M227" s="64"/>
      <c r="U227" s="65"/>
    </row>
    <row r="228" spans="13:21" s="28" customFormat="1" ht="13.5" customHeight="1">
      <c r="M228" s="64"/>
      <c r="U228" s="65"/>
    </row>
    <row r="229" spans="13:21" s="28" customFormat="1" ht="13.5" customHeight="1">
      <c r="M229" s="64"/>
      <c r="U229" s="65"/>
    </row>
    <row r="230" spans="13:21" s="28" customFormat="1">
      <c r="M230" s="64"/>
      <c r="U230" s="65"/>
    </row>
    <row r="231" spans="13:21" s="28" customFormat="1">
      <c r="M231" s="64"/>
      <c r="U231" s="65"/>
    </row>
    <row r="232" spans="13:21" s="28" customFormat="1">
      <c r="M232" s="64"/>
      <c r="U232" s="65"/>
    </row>
    <row r="233" spans="13:21" s="28" customFormat="1">
      <c r="M233" s="64"/>
      <c r="U233" s="65"/>
    </row>
    <row r="234" spans="13:21" s="28" customFormat="1">
      <c r="M234" s="64"/>
      <c r="U234" s="65"/>
    </row>
    <row r="235" spans="13:21" s="28" customFormat="1">
      <c r="M235" s="64"/>
      <c r="U235" s="65"/>
    </row>
    <row r="236" spans="13:21" s="28" customFormat="1">
      <c r="M236" s="64"/>
      <c r="U236" s="65"/>
    </row>
    <row r="237" spans="13:21" s="28" customFormat="1">
      <c r="M237" s="64"/>
      <c r="U237" s="65"/>
    </row>
    <row r="238" spans="13:21" s="28" customFormat="1">
      <c r="M238" s="64"/>
      <c r="U238" s="65"/>
    </row>
    <row r="239" spans="13:21" s="28" customFormat="1">
      <c r="M239" s="64"/>
      <c r="U239" s="65"/>
    </row>
    <row r="240" spans="13:21" s="28" customFormat="1">
      <c r="M240" s="64"/>
      <c r="U240" s="65"/>
    </row>
    <row r="241" spans="13:21" s="28" customFormat="1">
      <c r="M241" s="64"/>
      <c r="U241" s="65"/>
    </row>
    <row r="242" spans="13:21" s="28" customFormat="1">
      <c r="M242" s="64"/>
      <c r="U242" s="65"/>
    </row>
    <row r="243" spans="13:21" s="28" customFormat="1">
      <c r="M243" s="64"/>
      <c r="U243" s="65"/>
    </row>
    <row r="244" spans="13:21" s="28" customFormat="1">
      <c r="M244" s="64"/>
      <c r="U244" s="65"/>
    </row>
    <row r="245" spans="13:21" s="28" customFormat="1">
      <c r="M245" s="64"/>
      <c r="U245" s="65"/>
    </row>
    <row r="246" spans="13:21" s="28" customFormat="1">
      <c r="M246" s="64"/>
      <c r="U246" s="65"/>
    </row>
    <row r="247" spans="13:21" s="28" customFormat="1">
      <c r="M247" s="64"/>
      <c r="U247" s="65"/>
    </row>
    <row r="248" spans="13:21" s="28" customFormat="1">
      <c r="M248" s="64"/>
      <c r="U248" s="65"/>
    </row>
    <row r="249" spans="13:21" s="28" customFormat="1">
      <c r="M249" s="64"/>
      <c r="U249" s="65"/>
    </row>
    <row r="250" spans="13:21" s="28" customFormat="1">
      <c r="M250" s="64"/>
      <c r="U250" s="65"/>
    </row>
    <row r="251" spans="13:21" s="28" customFormat="1">
      <c r="M251" s="64"/>
      <c r="U251" s="65"/>
    </row>
    <row r="252" spans="13:21" s="28" customFormat="1">
      <c r="M252" s="64"/>
      <c r="U252" s="65"/>
    </row>
    <row r="253" spans="13:21" s="28" customFormat="1">
      <c r="M253" s="64"/>
      <c r="U253" s="65"/>
    </row>
    <row r="254" spans="13:21" s="28" customFormat="1">
      <c r="M254" s="64"/>
      <c r="U254" s="65"/>
    </row>
    <row r="255" spans="13:21" s="28" customFormat="1">
      <c r="M255" s="64"/>
      <c r="U255" s="65"/>
    </row>
    <row r="256" spans="13:21" s="28" customFormat="1">
      <c r="M256" s="64"/>
      <c r="U256" s="65"/>
    </row>
    <row r="257" spans="13:21" s="28" customFormat="1">
      <c r="M257" s="64"/>
      <c r="U257" s="65"/>
    </row>
    <row r="258" spans="13:21" s="28" customFormat="1">
      <c r="M258" s="64"/>
      <c r="U258" s="65"/>
    </row>
    <row r="259" spans="13:21" s="28" customFormat="1">
      <c r="M259" s="64"/>
      <c r="U259" s="65"/>
    </row>
    <row r="260" spans="13:21" s="28" customFormat="1">
      <c r="M260" s="64"/>
      <c r="U260" s="65"/>
    </row>
    <row r="261" spans="13:21" s="28" customFormat="1">
      <c r="M261" s="64"/>
      <c r="U261" s="65"/>
    </row>
    <row r="262" spans="13:21" s="28" customFormat="1">
      <c r="M262" s="64"/>
      <c r="U262" s="65"/>
    </row>
    <row r="263" spans="13:21" s="28" customFormat="1">
      <c r="M263" s="64"/>
      <c r="U263" s="65"/>
    </row>
    <row r="264" spans="13:21" s="28" customFormat="1">
      <c r="M264" s="64"/>
      <c r="U264" s="65"/>
    </row>
    <row r="265" spans="13:21" s="28" customFormat="1">
      <c r="M265" s="64"/>
      <c r="U265" s="65"/>
    </row>
    <row r="266" spans="13:21" s="28" customFormat="1">
      <c r="M266" s="64"/>
      <c r="U266" s="65"/>
    </row>
    <row r="267" spans="13:21" s="28" customFormat="1">
      <c r="M267" s="64"/>
      <c r="U267" s="65"/>
    </row>
    <row r="268" spans="13:21" s="28" customFormat="1">
      <c r="M268" s="64"/>
      <c r="U268" s="65"/>
    </row>
    <row r="269" spans="13:21" s="28" customFormat="1">
      <c r="M269" s="64"/>
      <c r="U269" s="65"/>
    </row>
    <row r="270" spans="13:21" s="28" customFormat="1">
      <c r="M270" s="64"/>
      <c r="U270" s="65"/>
    </row>
    <row r="271" spans="13:21" s="28" customFormat="1">
      <c r="M271" s="64"/>
      <c r="U271" s="65"/>
    </row>
    <row r="272" spans="13:21" s="28" customFormat="1">
      <c r="M272" s="64"/>
      <c r="U272" s="65"/>
    </row>
    <row r="273" spans="6:21" s="28" customFormat="1">
      <c r="M273" s="64"/>
      <c r="U273" s="65"/>
    </row>
    <row r="274" spans="6:21" s="28" customFormat="1">
      <c r="M274" s="64"/>
      <c r="U274" s="65"/>
    </row>
    <row r="275" spans="6:21" s="28" customFormat="1">
      <c r="M275" s="64"/>
      <c r="U275" s="65"/>
    </row>
    <row r="276" spans="6:21" s="28" customFormat="1">
      <c r="M276" s="64"/>
      <c r="U276" s="65"/>
    </row>
    <row r="277" spans="6:21" s="28" customFormat="1">
      <c r="M277" s="64"/>
      <c r="U277" s="65"/>
    </row>
    <row r="278" spans="6:21" s="28" customFormat="1">
      <c r="M278" s="64"/>
      <c r="U278" s="65"/>
    </row>
    <row r="279" spans="6:21" s="28" customFormat="1">
      <c r="M279" s="64"/>
      <c r="U279" s="65"/>
    </row>
    <row r="280" spans="6:21" s="28" customFormat="1">
      <c r="M280" s="64"/>
      <c r="U280" s="65"/>
    </row>
    <row r="281" spans="6:21" s="28" customFormat="1">
      <c r="M281" s="64"/>
      <c r="U281" s="65"/>
    </row>
    <row r="282" spans="6:21" s="28" customFormat="1">
      <c r="M282" s="64"/>
      <c r="U282" s="65"/>
    </row>
    <row r="283" spans="6:21" s="28" customFormat="1" ht="13.5" customHeight="1">
      <c r="M283" s="64"/>
      <c r="U283" s="65"/>
    </row>
    <row r="284" spans="6:21" s="28" customFormat="1">
      <c r="M284" s="64"/>
      <c r="U284" s="65"/>
    </row>
    <row r="285" spans="6:21" s="28" customFormat="1">
      <c r="F285" s="66"/>
      <c r="G285" s="66"/>
      <c r="H285" s="66"/>
      <c r="M285" s="64"/>
      <c r="U285" s="65"/>
    </row>
    <row r="286" spans="6:21" s="28" customFormat="1">
      <c r="M286" s="64"/>
      <c r="U286" s="65"/>
    </row>
    <row r="287" spans="6:21" s="28" customFormat="1">
      <c r="M287" s="64"/>
      <c r="U287" s="65"/>
    </row>
    <row r="288" spans="6:21" s="28" customFormat="1" ht="18" customHeight="1">
      <c r="M288" s="64"/>
      <c r="U288" s="65"/>
    </row>
    <row r="289" spans="13:21" s="28" customFormat="1">
      <c r="M289" s="64"/>
      <c r="U289" s="65"/>
    </row>
    <row r="290" spans="13:21" s="28" customFormat="1" ht="13.5" customHeight="1">
      <c r="M290" s="64"/>
      <c r="U290" s="65"/>
    </row>
    <row r="291" spans="13:21" s="28" customFormat="1" ht="13.5" customHeight="1">
      <c r="M291" s="64"/>
      <c r="U291" s="65"/>
    </row>
    <row r="292" spans="13:21" s="28" customFormat="1">
      <c r="M292" s="64"/>
      <c r="U292" s="65"/>
    </row>
    <row r="293" spans="13:21" s="28" customFormat="1">
      <c r="M293" s="64"/>
      <c r="U293" s="65"/>
    </row>
    <row r="294" spans="13:21" s="28" customFormat="1">
      <c r="M294" s="64"/>
      <c r="U294" s="65"/>
    </row>
    <row r="295" spans="13:21" s="28" customFormat="1">
      <c r="M295" s="64"/>
      <c r="U295" s="65"/>
    </row>
    <row r="296" spans="13:21" s="28" customFormat="1">
      <c r="M296" s="64"/>
      <c r="U296" s="65"/>
    </row>
    <row r="297" spans="13:21" s="28" customFormat="1">
      <c r="M297" s="64"/>
      <c r="U297" s="65"/>
    </row>
    <row r="298" spans="13:21" s="28" customFormat="1">
      <c r="M298" s="64"/>
      <c r="U298" s="65"/>
    </row>
    <row r="299" spans="13:21" s="28" customFormat="1">
      <c r="M299" s="64"/>
      <c r="U299" s="65"/>
    </row>
    <row r="300" spans="13:21" s="28" customFormat="1">
      <c r="M300" s="64"/>
      <c r="U300" s="65"/>
    </row>
    <row r="301" spans="13:21" s="28" customFormat="1">
      <c r="M301" s="64"/>
      <c r="U301" s="65"/>
    </row>
    <row r="302" spans="13:21" s="28" customFormat="1">
      <c r="M302" s="64"/>
      <c r="U302" s="65"/>
    </row>
    <row r="303" spans="13:21" s="28" customFormat="1">
      <c r="M303" s="64"/>
      <c r="U303" s="65"/>
    </row>
    <row r="304" spans="13:21" s="28" customFormat="1">
      <c r="M304" s="64"/>
      <c r="U304" s="65"/>
    </row>
    <row r="305" spans="13:21" s="28" customFormat="1">
      <c r="M305" s="64"/>
      <c r="U305" s="65"/>
    </row>
    <row r="306" spans="13:21" s="28" customFormat="1">
      <c r="M306" s="64"/>
      <c r="U306" s="65"/>
    </row>
    <row r="307" spans="13:21" s="28" customFormat="1">
      <c r="M307" s="64"/>
      <c r="U307" s="65"/>
    </row>
    <row r="308" spans="13:21" s="28" customFormat="1">
      <c r="M308" s="64"/>
      <c r="U308" s="65"/>
    </row>
    <row r="309" spans="13:21" s="28" customFormat="1">
      <c r="M309" s="64"/>
      <c r="U309" s="65"/>
    </row>
    <row r="310" spans="13:21" s="28" customFormat="1">
      <c r="M310" s="64"/>
      <c r="U310" s="65"/>
    </row>
    <row r="311" spans="13:21" s="28" customFormat="1">
      <c r="M311" s="64"/>
      <c r="U311" s="65"/>
    </row>
    <row r="350" ht="18" customHeight="1"/>
    <row r="352" ht="13.5" customHeight="1"/>
    <row r="353" ht="13.5" customHeight="1"/>
    <row r="411" ht="18" customHeight="1"/>
    <row r="413" ht="13.5" customHeight="1"/>
    <row r="414" ht="13.5" customHeight="1"/>
    <row r="472" ht="18" customHeight="1"/>
    <row r="474" ht="13.5" customHeight="1"/>
    <row r="475" ht="13.5" customHeight="1"/>
    <row r="534" ht="18" customHeight="1"/>
    <row r="536" ht="13.5" customHeight="1"/>
    <row r="537" ht="13.5" customHeight="1"/>
    <row r="593" ht="18" customHeight="1"/>
    <row r="595" ht="18" customHeight="1"/>
    <row r="597" ht="13.5" customHeight="1"/>
    <row r="598" ht="13.5" customHeight="1"/>
    <row r="657" ht="18" customHeight="1"/>
    <row r="659" ht="13.5" customHeight="1"/>
    <row r="660" ht="13.5" customHeight="1"/>
  </sheetData>
  <mergeCells count="28">
    <mergeCell ref="A61:J61"/>
    <mergeCell ref="K61:U61"/>
    <mergeCell ref="A125:J125"/>
    <mergeCell ref="K125:U125"/>
    <mergeCell ref="U4:U5"/>
    <mergeCell ref="N4:N5"/>
    <mergeCell ref="O4:O5"/>
    <mergeCell ref="P4:P5"/>
    <mergeCell ref="Q4:Q5"/>
    <mergeCell ref="T4:T5"/>
    <mergeCell ref="S4:S5"/>
    <mergeCell ref="R4:R5"/>
    <mergeCell ref="K4:K5"/>
    <mergeCell ref="M4:M5"/>
    <mergeCell ref="L4:L5"/>
    <mergeCell ref="A91:I91"/>
    <mergeCell ref="B1:I1"/>
    <mergeCell ref="A3:B3"/>
    <mergeCell ref="J4:J5"/>
    <mergeCell ref="A4:A5"/>
    <mergeCell ref="E4:E5"/>
    <mergeCell ref="G4:G5"/>
    <mergeCell ref="H4:H5"/>
    <mergeCell ref="I4:I5"/>
    <mergeCell ref="B4:B5"/>
    <mergeCell ref="C4:C5"/>
    <mergeCell ref="D4:D5"/>
    <mergeCell ref="F4:F5"/>
  </mergeCells>
  <phoneticPr fontId="2"/>
  <printOptions horizontalCentered="1"/>
  <pageMargins left="0.39370078740157483" right="0.39370078740157483" top="0.39370078740157483" bottom="0.39370078740157483" header="0.51181102362204722" footer="0.55118110236220474"/>
  <pageSetup paperSize="9" scale="45" firstPageNumber="12" pageOrder="overThenDown" orientation="landscape" useFirstPageNumber="1" r:id="rId1"/>
  <headerFooter alignWithMargins="0"/>
  <rowBreaks count="1" manualBreakCount="1">
    <brk id="61" max="2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97"/>
  <sheetViews>
    <sheetView zoomScale="50" zoomScaleNormal="50" zoomScaleSheetLayoutView="50" zoomScalePageLayoutView="48" workbookViewId="0">
      <selection activeCell="A3" sqref="A3:B3"/>
    </sheetView>
  </sheetViews>
  <sheetFormatPr defaultRowHeight="21"/>
  <cols>
    <col min="1" max="1" width="26.625" style="24" customWidth="1"/>
    <col min="2" max="5" width="12.625" style="24" customWidth="1"/>
    <col min="6" max="12" width="12.125" style="24" customWidth="1"/>
    <col min="13" max="13" width="12.125" style="42" customWidth="1"/>
    <col min="14" max="20" width="12.125" style="24" customWidth="1"/>
    <col min="21" max="21" width="12.125" style="37" customWidth="1"/>
    <col min="22" max="22" width="17.5" style="31" customWidth="1"/>
    <col min="23" max="16384" width="9" style="24"/>
  </cols>
  <sheetData>
    <row r="1" spans="1:22" ht="26.1" customHeight="1">
      <c r="B1" s="346" t="s">
        <v>57</v>
      </c>
      <c r="C1" s="346"/>
      <c r="D1" s="346"/>
      <c r="E1" s="346"/>
      <c r="F1" s="346"/>
      <c r="G1" s="346"/>
      <c r="H1" s="346"/>
      <c r="I1" s="346"/>
      <c r="K1" s="33"/>
      <c r="L1" s="33"/>
      <c r="M1" s="34"/>
      <c r="N1" s="35"/>
      <c r="O1" s="32"/>
      <c r="P1" s="32"/>
      <c r="Q1" s="32"/>
      <c r="R1" s="32"/>
      <c r="S1" s="36"/>
      <c r="T1" s="36"/>
      <c r="U1" s="36"/>
    </row>
    <row r="2" spans="1:22" ht="12.95" customHeight="1">
      <c r="F2" s="31"/>
      <c r="G2" s="31"/>
      <c r="H2" s="31"/>
      <c r="I2" s="34"/>
      <c r="J2" s="34"/>
      <c r="K2" s="34"/>
      <c r="L2" s="34"/>
      <c r="M2" s="34"/>
      <c r="N2" s="34"/>
      <c r="O2" s="37"/>
      <c r="P2" s="38"/>
      <c r="Q2" s="37"/>
      <c r="R2" s="37"/>
      <c r="S2" s="37"/>
      <c r="T2" s="37"/>
    </row>
    <row r="3" spans="1:22" s="28" customFormat="1" ht="24.95" customHeight="1">
      <c r="A3" s="362" t="s">
        <v>14</v>
      </c>
      <c r="B3" s="362"/>
      <c r="C3" s="25"/>
      <c r="D3" s="25"/>
      <c r="F3" s="25"/>
      <c r="H3" s="31"/>
      <c r="I3" s="31"/>
      <c r="K3" s="31"/>
      <c r="L3" s="41"/>
      <c r="M3" s="42"/>
      <c r="N3" s="24"/>
      <c r="O3" s="24"/>
      <c r="P3" s="40" t="s">
        <v>514</v>
      </c>
      <c r="Q3" s="24"/>
      <c r="R3" s="24"/>
      <c r="S3" s="24"/>
      <c r="T3" s="24"/>
      <c r="U3" s="44"/>
      <c r="V3" s="6"/>
    </row>
    <row r="4" spans="1:22" s="26" customFormat="1" ht="23.1" customHeight="1">
      <c r="A4" s="349" t="s">
        <v>4</v>
      </c>
      <c r="B4" s="347" t="s">
        <v>35</v>
      </c>
      <c r="C4" s="347" t="s">
        <v>9</v>
      </c>
      <c r="D4" s="347" t="s">
        <v>36</v>
      </c>
      <c r="E4" s="358" t="s">
        <v>37</v>
      </c>
      <c r="F4" s="347" t="s">
        <v>19</v>
      </c>
      <c r="G4" s="347" t="s">
        <v>20</v>
      </c>
      <c r="H4" s="347" t="s">
        <v>21</v>
      </c>
      <c r="I4" s="347" t="s">
        <v>22</v>
      </c>
      <c r="J4" s="347" t="s">
        <v>23</v>
      </c>
      <c r="K4" s="347" t="s">
        <v>24</v>
      </c>
      <c r="L4" s="347" t="s">
        <v>25</v>
      </c>
      <c r="M4" s="347" t="s">
        <v>26</v>
      </c>
      <c r="N4" s="347" t="s">
        <v>27</v>
      </c>
      <c r="O4" s="344" t="s">
        <v>28</v>
      </c>
      <c r="P4" s="344" t="s">
        <v>29</v>
      </c>
      <c r="Q4" s="344" t="s">
        <v>30</v>
      </c>
      <c r="R4" s="344" t="s">
        <v>31</v>
      </c>
      <c r="S4" s="344" t="s">
        <v>32</v>
      </c>
      <c r="T4" s="344" t="s">
        <v>33</v>
      </c>
      <c r="U4" s="351" t="s">
        <v>18</v>
      </c>
      <c r="V4" s="6"/>
    </row>
    <row r="5" spans="1:22" s="26" customFormat="1" ht="17.100000000000001" customHeight="1">
      <c r="A5" s="350"/>
      <c r="B5" s="348"/>
      <c r="C5" s="348"/>
      <c r="D5" s="348"/>
      <c r="E5" s="359"/>
      <c r="F5" s="348"/>
      <c r="G5" s="348"/>
      <c r="H5" s="348"/>
      <c r="I5" s="348"/>
      <c r="J5" s="348"/>
      <c r="K5" s="348"/>
      <c r="L5" s="348"/>
      <c r="M5" s="348"/>
      <c r="N5" s="348"/>
      <c r="O5" s="345"/>
      <c r="P5" s="345"/>
      <c r="Q5" s="345"/>
      <c r="R5" s="345"/>
      <c r="S5" s="345"/>
      <c r="T5" s="345"/>
      <c r="U5" s="352"/>
      <c r="V5" s="6"/>
    </row>
    <row r="6" spans="1:22" s="28" customFormat="1" ht="21.95" customHeight="1">
      <c r="A6" s="48"/>
      <c r="B6" s="95"/>
      <c r="C6" s="49"/>
      <c r="D6" s="26"/>
      <c r="E6" s="48"/>
      <c r="F6" s="50"/>
      <c r="G6" s="50"/>
      <c r="H6" s="50"/>
      <c r="I6" s="1"/>
      <c r="J6" s="1"/>
      <c r="K6" s="1"/>
      <c r="L6" s="1"/>
      <c r="M6" s="42"/>
      <c r="N6" s="24"/>
      <c r="O6" s="24" t="s">
        <v>17</v>
      </c>
      <c r="P6" s="24"/>
      <c r="Q6" s="24" t="s">
        <v>17</v>
      </c>
      <c r="R6" s="24"/>
      <c r="S6" s="24"/>
      <c r="T6" s="24"/>
      <c r="U6" s="37"/>
      <c r="V6" s="6"/>
    </row>
    <row r="7" spans="1:22" s="6" customFormat="1" ht="24.95" customHeight="1">
      <c r="A7" s="93" t="s">
        <v>7</v>
      </c>
      <c r="B7" s="9">
        <f>SUM(B9:B89)</f>
        <v>54699</v>
      </c>
      <c r="C7" s="9">
        <f>SUM(C9:C167)</f>
        <v>108007</v>
      </c>
      <c r="D7" s="9">
        <f>SUM(D9:D167)</f>
        <v>52107</v>
      </c>
      <c r="E7" s="105">
        <f>SUBTOTAL(9,E9:E56,E61:E89)</f>
        <v>55900</v>
      </c>
      <c r="F7" s="7">
        <f t="shared" ref="F7:U7" si="0">SUM(F9:F89)</f>
        <v>3974</v>
      </c>
      <c r="G7" s="7">
        <f t="shared" si="0"/>
        <v>4093</v>
      </c>
      <c r="H7" s="7">
        <f t="shared" si="0"/>
        <v>4402</v>
      </c>
      <c r="I7" s="7">
        <f t="shared" si="0"/>
        <v>4572</v>
      </c>
      <c r="J7" s="7">
        <f t="shared" si="0"/>
        <v>5376</v>
      </c>
      <c r="K7" s="7">
        <f>SUBTOTAL(9,K9:K56,K61:K89)</f>
        <v>6093</v>
      </c>
      <c r="L7" s="7">
        <f t="shared" si="0"/>
        <v>6320</v>
      </c>
      <c r="M7" s="7">
        <f t="shared" si="0"/>
        <v>6839</v>
      </c>
      <c r="N7" s="7">
        <f t="shared" si="0"/>
        <v>8106</v>
      </c>
      <c r="O7" s="7">
        <f t="shared" si="0"/>
        <v>9106</v>
      </c>
      <c r="P7" s="7">
        <f>SUBTOTAL(9,P9:P56,P61:P89)</f>
        <v>7722</v>
      </c>
      <c r="Q7" s="7">
        <f t="shared" si="0"/>
        <v>6289</v>
      </c>
      <c r="R7" s="7">
        <f t="shared" si="0"/>
        <v>5730</v>
      </c>
      <c r="S7" s="7">
        <f t="shared" si="0"/>
        <v>7300</v>
      </c>
      <c r="T7" s="7">
        <f t="shared" si="0"/>
        <v>7261</v>
      </c>
      <c r="U7" s="7">
        <f t="shared" si="0"/>
        <v>14824</v>
      </c>
      <c r="V7" s="234"/>
    </row>
    <row r="8" spans="1:22" s="234" customFormat="1" ht="21.95" customHeight="1">
      <c r="A8" s="231"/>
      <c r="B8" s="240"/>
      <c r="C8" s="240"/>
      <c r="D8" s="240"/>
      <c r="E8" s="241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</row>
    <row r="9" spans="1:22" s="61" customFormat="1" ht="20.100000000000001" customHeight="1">
      <c r="A9" s="53" t="s">
        <v>323</v>
      </c>
      <c r="B9" s="9">
        <v>1304</v>
      </c>
      <c r="C9" s="9">
        <v>2378</v>
      </c>
      <c r="D9" s="9">
        <v>1048</v>
      </c>
      <c r="E9" s="19">
        <v>1330</v>
      </c>
      <c r="F9" s="6">
        <v>116</v>
      </c>
      <c r="G9" s="6">
        <v>75</v>
      </c>
      <c r="H9" s="6">
        <v>59</v>
      </c>
      <c r="I9" s="6">
        <v>87</v>
      </c>
      <c r="J9" s="6">
        <v>131</v>
      </c>
      <c r="K9" s="6">
        <v>199</v>
      </c>
      <c r="L9" s="6">
        <v>189</v>
      </c>
      <c r="M9" s="6">
        <v>177</v>
      </c>
      <c r="N9" s="6">
        <v>182</v>
      </c>
      <c r="O9" s="6">
        <v>194</v>
      </c>
      <c r="P9" s="6">
        <v>178</v>
      </c>
      <c r="Q9" s="6">
        <v>170</v>
      </c>
      <c r="R9" s="6">
        <v>117</v>
      </c>
      <c r="S9" s="6">
        <v>128</v>
      </c>
      <c r="T9" s="6">
        <v>118</v>
      </c>
      <c r="U9" s="6">
        <v>258</v>
      </c>
      <c r="V9" s="234"/>
    </row>
    <row r="10" spans="1:22" s="61" customFormat="1" ht="20.100000000000001" customHeight="1">
      <c r="A10" s="53" t="s">
        <v>324</v>
      </c>
      <c r="B10" s="9">
        <v>700</v>
      </c>
      <c r="C10" s="9">
        <v>1517</v>
      </c>
      <c r="D10" s="9">
        <v>694</v>
      </c>
      <c r="E10" s="19">
        <v>823</v>
      </c>
      <c r="F10" s="6">
        <v>60</v>
      </c>
      <c r="G10" s="6">
        <v>69</v>
      </c>
      <c r="H10" s="6">
        <v>85</v>
      </c>
      <c r="I10" s="6">
        <v>80</v>
      </c>
      <c r="J10" s="6">
        <v>79</v>
      </c>
      <c r="K10" s="6">
        <v>67</v>
      </c>
      <c r="L10" s="6">
        <v>85</v>
      </c>
      <c r="M10" s="6">
        <v>95</v>
      </c>
      <c r="N10" s="6">
        <v>117</v>
      </c>
      <c r="O10" s="6">
        <v>139</v>
      </c>
      <c r="P10" s="6">
        <v>132</v>
      </c>
      <c r="Q10" s="6">
        <v>97</v>
      </c>
      <c r="R10" s="6">
        <v>71</v>
      </c>
      <c r="S10" s="6">
        <v>85</v>
      </c>
      <c r="T10" s="6">
        <v>82</v>
      </c>
      <c r="U10" s="6">
        <v>174</v>
      </c>
      <c r="V10" s="234"/>
    </row>
    <row r="11" spans="1:22" s="61" customFormat="1" ht="20.100000000000001" customHeight="1">
      <c r="A11" s="53" t="s">
        <v>325</v>
      </c>
      <c r="B11" s="9">
        <v>927</v>
      </c>
      <c r="C11" s="9">
        <v>1859</v>
      </c>
      <c r="D11" s="9">
        <v>876</v>
      </c>
      <c r="E11" s="19">
        <v>983</v>
      </c>
      <c r="F11" s="6">
        <v>52</v>
      </c>
      <c r="G11" s="6">
        <v>73</v>
      </c>
      <c r="H11" s="6">
        <v>73</v>
      </c>
      <c r="I11" s="6">
        <v>64</v>
      </c>
      <c r="J11" s="6">
        <v>86</v>
      </c>
      <c r="K11" s="6">
        <v>110</v>
      </c>
      <c r="L11" s="6">
        <v>90</v>
      </c>
      <c r="M11" s="6">
        <v>115</v>
      </c>
      <c r="N11" s="6">
        <v>119</v>
      </c>
      <c r="O11" s="6">
        <v>159</v>
      </c>
      <c r="P11" s="6">
        <v>142</v>
      </c>
      <c r="Q11" s="6">
        <v>116</v>
      </c>
      <c r="R11" s="6">
        <v>109</v>
      </c>
      <c r="S11" s="6">
        <v>123</v>
      </c>
      <c r="T11" s="6">
        <v>124</v>
      </c>
      <c r="U11" s="6">
        <v>304</v>
      </c>
      <c r="V11" s="234"/>
    </row>
    <row r="12" spans="1:22" s="61" customFormat="1" ht="20.100000000000001" customHeight="1">
      <c r="A12" s="53" t="s">
        <v>326</v>
      </c>
      <c r="B12" s="9">
        <v>963</v>
      </c>
      <c r="C12" s="9">
        <v>2104</v>
      </c>
      <c r="D12" s="9">
        <v>966</v>
      </c>
      <c r="E12" s="19">
        <v>1138</v>
      </c>
      <c r="F12" s="6">
        <v>75</v>
      </c>
      <c r="G12" s="6">
        <v>95</v>
      </c>
      <c r="H12" s="6">
        <v>112</v>
      </c>
      <c r="I12" s="6">
        <v>92</v>
      </c>
      <c r="J12" s="6">
        <v>96</v>
      </c>
      <c r="K12" s="6">
        <v>100</v>
      </c>
      <c r="L12" s="6">
        <v>127</v>
      </c>
      <c r="M12" s="6">
        <v>116</v>
      </c>
      <c r="N12" s="6">
        <v>161</v>
      </c>
      <c r="O12" s="6">
        <v>147</v>
      </c>
      <c r="P12" s="6">
        <v>140</v>
      </c>
      <c r="Q12" s="6">
        <v>140</v>
      </c>
      <c r="R12" s="6">
        <v>126</v>
      </c>
      <c r="S12" s="6">
        <v>147</v>
      </c>
      <c r="T12" s="6">
        <v>128</v>
      </c>
      <c r="U12" s="6">
        <v>302</v>
      </c>
      <c r="V12" s="234"/>
    </row>
    <row r="13" spans="1:22" s="61" customFormat="1" ht="20.100000000000001" customHeight="1">
      <c r="A13" s="53" t="s">
        <v>327</v>
      </c>
      <c r="B13" s="9">
        <v>573</v>
      </c>
      <c r="C13" s="9">
        <v>1170</v>
      </c>
      <c r="D13" s="9">
        <v>546</v>
      </c>
      <c r="E13" s="19">
        <v>624</v>
      </c>
      <c r="F13" s="6">
        <v>51</v>
      </c>
      <c r="G13" s="6">
        <v>36</v>
      </c>
      <c r="H13" s="6">
        <v>29</v>
      </c>
      <c r="I13" s="6">
        <v>40</v>
      </c>
      <c r="J13" s="6">
        <v>55</v>
      </c>
      <c r="K13" s="6">
        <v>80</v>
      </c>
      <c r="L13" s="6">
        <v>86</v>
      </c>
      <c r="M13" s="6">
        <v>75</v>
      </c>
      <c r="N13" s="6">
        <v>77</v>
      </c>
      <c r="O13" s="6">
        <v>79</v>
      </c>
      <c r="P13" s="6">
        <v>76</v>
      </c>
      <c r="Q13" s="6">
        <v>82</v>
      </c>
      <c r="R13" s="6">
        <v>61</v>
      </c>
      <c r="S13" s="6">
        <v>77</v>
      </c>
      <c r="T13" s="6">
        <v>86</v>
      </c>
      <c r="U13" s="6">
        <v>180</v>
      </c>
      <c r="V13" s="234"/>
    </row>
    <row r="14" spans="1:22" s="61" customFormat="1" ht="20.100000000000001" customHeight="1">
      <c r="A14" s="53" t="s">
        <v>328</v>
      </c>
      <c r="B14" s="9">
        <v>1063</v>
      </c>
      <c r="C14" s="9">
        <v>2409</v>
      </c>
      <c r="D14" s="9">
        <v>1163</v>
      </c>
      <c r="E14" s="19">
        <v>1246</v>
      </c>
      <c r="F14" s="6">
        <v>109</v>
      </c>
      <c r="G14" s="6">
        <v>117</v>
      </c>
      <c r="H14" s="6">
        <v>102</v>
      </c>
      <c r="I14" s="6">
        <v>119</v>
      </c>
      <c r="J14" s="6">
        <v>125</v>
      </c>
      <c r="K14" s="6">
        <v>124</v>
      </c>
      <c r="L14" s="6">
        <v>138</v>
      </c>
      <c r="M14" s="6">
        <v>156</v>
      </c>
      <c r="N14" s="6">
        <v>165</v>
      </c>
      <c r="O14" s="6">
        <v>189</v>
      </c>
      <c r="P14" s="6">
        <v>165</v>
      </c>
      <c r="Q14" s="6">
        <v>159</v>
      </c>
      <c r="R14" s="6">
        <v>134</v>
      </c>
      <c r="S14" s="6">
        <v>170</v>
      </c>
      <c r="T14" s="6">
        <v>137</v>
      </c>
      <c r="U14" s="6">
        <v>300</v>
      </c>
      <c r="V14" s="234"/>
    </row>
    <row r="15" spans="1:22" s="61" customFormat="1" ht="20.100000000000001" customHeight="1">
      <c r="A15" s="53"/>
      <c r="B15" s="9"/>
      <c r="C15" s="9"/>
      <c r="D15" s="9"/>
      <c r="E15" s="19"/>
      <c r="F15" s="6"/>
      <c r="G15" s="6"/>
      <c r="H15" s="6"/>
      <c r="I15" s="4"/>
      <c r="J15" s="4"/>
      <c r="K15" s="4"/>
      <c r="L15" s="4"/>
      <c r="M15" s="54"/>
      <c r="N15" s="6"/>
      <c r="O15" s="6"/>
      <c r="P15" s="6"/>
      <c r="Q15" s="6"/>
      <c r="R15" s="6"/>
      <c r="S15" s="6"/>
      <c r="T15" s="6"/>
      <c r="U15" s="7"/>
      <c r="V15" s="234"/>
    </row>
    <row r="16" spans="1:22" s="61" customFormat="1" ht="19.5" customHeight="1">
      <c r="A16" s="53" t="s">
        <v>329</v>
      </c>
      <c r="B16" s="9">
        <v>553</v>
      </c>
      <c r="C16" s="9">
        <v>1007</v>
      </c>
      <c r="D16" s="9">
        <v>482</v>
      </c>
      <c r="E16" s="19">
        <v>525</v>
      </c>
      <c r="F16" s="6">
        <v>53</v>
      </c>
      <c r="G16" s="6">
        <v>22</v>
      </c>
      <c r="H16" s="6">
        <v>27</v>
      </c>
      <c r="I16" s="6">
        <v>41</v>
      </c>
      <c r="J16" s="6">
        <v>52</v>
      </c>
      <c r="K16" s="6">
        <v>74</v>
      </c>
      <c r="L16" s="6">
        <v>60</v>
      </c>
      <c r="M16" s="6">
        <v>60</v>
      </c>
      <c r="N16" s="6">
        <v>70</v>
      </c>
      <c r="O16" s="6">
        <v>67</v>
      </c>
      <c r="P16" s="6">
        <v>72</v>
      </c>
      <c r="Q16" s="6">
        <v>53</v>
      </c>
      <c r="R16" s="6">
        <v>41</v>
      </c>
      <c r="S16" s="6">
        <v>81</v>
      </c>
      <c r="T16" s="6">
        <v>64</v>
      </c>
      <c r="U16" s="6">
        <v>170</v>
      </c>
      <c r="V16" s="234"/>
    </row>
    <row r="17" spans="1:22" s="61" customFormat="1" ht="20.100000000000001" customHeight="1">
      <c r="A17" s="53" t="s">
        <v>330</v>
      </c>
      <c r="B17" s="9">
        <v>42</v>
      </c>
      <c r="C17" s="9">
        <v>64</v>
      </c>
      <c r="D17" s="9">
        <v>41</v>
      </c>
      <c r="E17" s="19">
        <v>23</v>
      </c>
      <c r="F17" s="6">
        <v>2</v>
      </c>
      <c r="G17" s="6">
        <v>3</v>
      </c>
      <c r="H17" s="6">
        <v>5</v>
      </c>
      <c r="I17" s="6">
        <v>1</v>
      </c>
      <c r="J17" s="6">
        <v>3</v>
      </c>
      <c r="K17" s="6">
        <v>6</v>
      </c>
      <c r="L17" s="6">
        <v>3</v>
      </c>
      <c r="M17" s="6">
        <v>3</v>
      </c>
      <c r="N17" s="6">
        <v>10</v>
      </c>
      <c r="O17" s="6">
        <v>8</v>
      </c>
      <c r="P17" s="6">
        <v>2</v>
      </c>
      <c r="Q17" s="6">
        <v>1</v>
      </c>
      <c r="R17" s="6">
        <v>3</v>
      </c>
      <c r="S17" s="6">
        <v>4</v>
      </c>
      <c r="T17" s="6">
        <v>4</v>
      </c>
      <c r="U17" s="6">
        <v>6</v>
      </c>
      <c r="V17" s="234"/>
    </row>
    <row r="18" spans="1:22" s="61" customFormat="1" ht="20.100000000000001" customHeight="1">
      <c r="A18" s="53"/>
      <c r="B18" s="9"/>
      <c r="C18" s="9"/>
      <c r="D18" s="9"/>
      <c r="E18" s="19"/>
      <c r="F18" s="6"/>
      <c r="G18" s="6"/>
      <c r="H18" s="6"/>
      <c r="I18" s="4"/>
      <c r="J18" s="4"/>
      <c r="K18" s="4"/>
      <c r="L18" s="4"/>
      <c r="M18" s="54"/>
      <c r="N18" s="6"/>
      <c r="O18" s="6"/>
      <c r="P18" s="6"/>
      <c r="Q18" s="6"/>
      <c r="R18" s="6"/>
      <c r="S18" s="6"/>
      <c r="T18" s="6"/>
      <c r="U18" s="7"/>
      <c r="V18" s="234"/>
    </row>
    <row r="19" spans="1:22" s="61" customFormat="1" ht="20.100000000000001" customHeight="1">
      <c r="A19" s="53" t="s">
        <v>331</v>
      </c>
      <c r="B19" s="9">
        <v>1274</v>
      </c>
      <c r="C19" s="9">
        <v>2352</v>
      </c>
      <c r="D19" s="9">
        <v>1082</v>
      </c>
      <c r="E19" s="19">
        <v>1270</v>
      </c>
      <c r="F19" s="6">
        <v>71</v>
      </c>
      <c r="G19" s="6">
        <v>77</v>
      </c>
      <c r="H19" s="6">
        <v>99</v>
      </c>
      <c r="I19" s="6">
        <v>104</v>
      </c>
      <c r="J19" s="6">
        <v>147</v>
      </c>
      <c r="K19" s="6">
        <v>148</v>
      </c>
      <c r="L19" s="6">
        <v>126</v>
      </c>
      <c r="M19" s="6">
        <v>125</v>
      </c>
      <c r="N19" s="6">
        <v>192</v>
      </c>
      <c r="O19" s="6">
        <v>231</v>
      </c>
      <c r="P19" s="6">
        <v>186</v>
      </c>
      <c r="Q19" s="6">
        <v>149</v>
      </c>
      <c r="R19" s="6">
        <v>126</v>
      </c>
      <c r="S19" s="6">
        <v>141</v>
      </c>
      <c r="T19" s="6">
        <v>164</v>
      </c>
      <c r="U19" s="6">
        <v>266</v>
      </c>
      <c r="V19" s="234"/>
    </row>
    <row r="20" spans="1:22" s="61" customFormat="1" ht="20.100000000000001" customHeight="1">
      <c r="A20" s="53" t="s">
        <v>332</v>
      </c>
      <c r="B20" s="9">
        <v>793</v>
      </c>
      <c r="C20" s="9">
        <v>1523</v>
      </c>
      <c r="D20" s="9">
        <v>723</v>
      </c>
      <c r="E20" s="19">
        <v>800</v>
      </c>
      <c r="F20" s="6">
        <v>55</v>
      </c>
      <c r="G20" s="6">
        <v>37</v>
      </c>
      <c r="H20" s="6">
        <v>51</v>
      </c>
      <c r="I20" s="6">
        <v>63</v>
      </c>
      <c r="J20" s="6">
        <v>80</v>
      </c>
      <c r="K20" s="6">
        <v>89</v>
      </c>
      <c r="L20" s="6">
        <v>114</v>
      </c>
      <c r="M20" s="6">
        <v>103</v>
      </c>
      <c r="N20" s="6">
        <v>107</v>
      </c>
      <c r="O20" s="6">
        <v>137</v>
      </c>
      <c r="P20" s="6">
        <v>102</v>
      </c>
      <c r="Q20" s="6">
        <v>65</v>
      </c>
      <c r="R20" s="6">
        <v>73</v>
      </c>
      <c r="S20" s="6">
        <v>103</v>
      </c>
      <c r="T20" s="6">
        <v>92</v>
      </c>
      <c r="U20" s="6">
        <v>252</v>
      </c>
      <c r="V20" s="234"/>
    </row>
    <row r="21" spans="1:22" s="61" customFormat="1" ht="20.100000000000001" customHeight="1">
      <c r="A21" s="53" t="s">
        <v>333</v>
      </c>
      <c r="B21" s="9">
        <v>952</v>
      </c>
      <c r="C21" s="9">
        <v>1740</v>
      </c>
      <c r="D21" s="9">
        <v>808</v>
      </c>
      <c r="E21" s="19">
        <v>932</v>
      </c>
      <c r="F21" s="6">
        <v>67</v>
      </c>
      <c r="G21" s="6">
        <v>53</v>
      </c>
      <c r="H21" s="6">
        <v>75</v>
      </c>
      <c r="I21" s="6">
        <v>70</v>
      </c>
      <c r="J21" s="6">
        <v>106</v>
      </c>
      <c r="K21" s="6">
        <v>117</v>
      </c>
      <c r="L21" s="6">
        <v>123</v>
      </c>
      <c r="M21" s="6">
        <v>105</v>
      </c>
      <c r="N21" s="6">
        <v>107</v>
      </c>
      <c r="O21" s="6">
        <v>125</v>
      </c>
      <c r="P21" s="6">
        <v>115</v>
      </c>
      <c r="Q21" s="6">
        <v>113</v>
      </c>
      <c r="R21" s="6">
        <v>97</v>
      </c>
      <c r="S21" s="6">
        <v>87</v>
      </c>
      <c r="T21" s="6">
        <v>89</v>
      </c>
      <c r="U21" s="6">
        <v>291</v>
      </c>
      <c r="V21" s="234"/>
    </row>
    <row r="22" spans="1:22" s="61" customFormat="1" ht="20.100000000000001" customHeight="1">
      <c r="A22" s="53"/>
      <c r="B22" s="9"/>
      <c r="C22" s="9"/>
      <c r="D22" s="9"/>
      <c r="E22" s="19"/>
      <c r="F22" s="6"/>
      <c r="G22" s="6"/>
      <c r="H22" s="6"/>
      <c r="I22" s="4"/>
      <c r="J22" s="4"/>
      <c r="K22" s="4"/>
      <c r="L22" s="4"/>
      <c r="M22" s="54"/>
      <c r="N22" s="6"/>
      <c r="O22" s="6"/>
      <c r="P22" s="6"/>
      <c r="Q22" s="6"/>
      <c r="R22" s="6"/>
      <c r="S22" s="6"/>
      <c r="T22" s="6"/>
      <c r="U22" s="7"/>
      <c r="V22" s="234"/>
    </row>
    <row r="23" spans="1:22" s="61" customFormat="1" ht="20.100000000000001" customHeight="1">
      <c r="A23" s="53" t="s">
        <v>334</v>
      </c>
      <c r="B23" s="9">
        <v>647</v>
      </c>
      <c r="C23" s="9">
        <v>1164</v>
      </c>
      <c r="D23" s="9">
        <v>572</v>
      </c>
      <c r="E23" s="19">
        <v>592</v>
      </c>
      <c r="F23" s="6">
        <v>43</v>
      </c>
      <c r="G23" s="6">
        <v>25</v>
      </c>
      <c r="H23" s="6">
        <v>38</v>
      </c>
      <c r="I23" s="6">
        <v>46</v>
      </c>
      <c r="J23" s="6">
        <v>52</v>
      </c>
      <c r="K23" s="6">
        <v>53</v>
      </c>
      <c r="L23" s="6">
        <v>53</v>
      </c>
      <c r="M23" s="6">
        <v>67</v>
      </c>
      <c r="N23" s="6">
        <v>67</v>
      </c>
      <c r="O23" s="6">
        <v>106</v>
      </c>
      <c r="P23" s="6">
        <v>81</v>
      </c>
      <c r="Q23" s="6">
        <v>80</v>
      </c>
      <c r="R23" s="6">
        <v>59</v>
      </c>
      <c r="S23" s="6">
        <v>112</v>
      </c>
      <c r="T23" s="6">
        <v>79</v>
      </c>
      <c r="U23" s="6">
        <v>203</v>
      </c>
      <c r="V23" s="234"/>
    </row>
    <row r="24" spans="1:22" s="61" customFormat="1" ht="20.100000000000001" customHeight="1">
      <c r="A24" s="53" t="s">
        <v>335</v>
      </c>
      <c r="B24" s="9">
        <v>268</v>
      </c>
      <c r="C24" s="9">
        <v>591</v>
      </c>
      <c r="D24" s="9">
        <v>281</v>
      </c>
      <c r="E24" s="19">
        <v>310</v>
      </c>
      <c r="F24" s="6">
        <v>27</v>
      </c>
      <c r="G24" s="6">
        <v>30</v>
      </c>
      <c r="H24" s="6">
        <v>30</v>
      </c>
      <c r="I24" s="6">
        <v>22</v>
      </c>
      <c r="J24" s="6">
        <v>27</v>
      </c>
      <c r="K24" s="6">
        <v>36</v>
      </c>
      <c r="L24" s="6">
        <v>35</v>
      </c>
      <c r="M24" s="6">
        <v>33</v>
      </c>
      <c r="N24" s="6">
        <v>50</v>
      </c>
      <c r="O24" s="6">
        <v>53</v>
      </c>
      <c r="P24" s="6">
        <v>39</v>
      </c>
      <c r="Q24" s="6">
        <v>28</v>
      </c>
      <c r="R24" s="6">
        <v>23</v>
      </c>
      <c r="S24" s="6">
        <v>37</v>
      </c>
      <c r="T24" s="6">
        <v>30</v>
      </c>
      <c r="U24" s="6">
        <v>91</v>
      </c>
      <c r="V24" s="234"/>
    </row>
    <row r="25" spans="1:22" s="61" customFormat="1" ht="20.100000000000001" customHeight="1">
      <c r="A25" s="53"/>
      <c r="B25" s="9"/>
      <c r="C25" s="9"/>
      <c r="D25" s="9"/>
      <c r="E25" s="19"/>
      <c r="F25" s="6"/>
      <c r="G25" s="6"/>
      <c r="H25" s="6"/>
      <c r="I25" s="4"/>
      <c r="J25" s="4"/>
      <c r="K25" s="4"/>
      <c r="L25" s="4"/>
      <c r="M25" s="54"/>
      <c r="N25" s="6"/>
      <c r="O25" s="6"/>
      <c r="P25" s="6"/>
      <c r="Q25" s="6"/>
      <c r="R25" s="6"/>
      <c r="S25" s="6"/>
      <c r="T25" s="6"/>
      <c r="U25" s="7"/>
      <c r="V25" s="234"/>
    </row>
    <row r="26" spans="1:22" s="61" customFormat="1" ht="20.100000000000001" customHeight="1">
      <c r="A26" s="53" t="s">
        <v>475</v>
      </c>
      <c r="B26" s="9">
        <v>347</v>
      </c>
      <c r="C26" s="9">
        <v>670</v>
      </c>
      <c r="D26" s="9">
        <v>336</v>
      </c>
      <c r="E26" s="19">
        <v>334</v>
      </c>
      <c r="F26" s="6">
        <v>24</v>
      </c>
      <c r="G26" s="6">
        <v>18</v>
      </c>
      <c r="H26" s="6">
        <v>24</v>
      </c>
      <c r="I26" s="6">
        <v>35</v>
      </c>
      <c r="J26" s="6">
        <v>47</v>
      </c>
      <c r="K26" s="6">
        <v>53</v>
      </c>
      <c r="L26" s="6">
        <v>43</v>
      </c>
      <c r="M26" s="6">
        <v>39</v>
      </c>
      <c r="N26" s="6">
        <v>49</v>
      </c>
      <c r="O26" s="6">
        <v>81</v>
      </c>
      <c r="P26" s="6">
        <v>58</v>
      </c>
      <c r="Q26" s="6">
        <v>38</v>
      </c>
      <c r="R26" s="6">
        <v>36</v>
      </c>
      <c r="S26" s="6">
        <v>35</v>
      </c>
      <c r="T26" s="6">
        <v>38</v>
      </c>
      <c r="U26" s="6">
        <v>52</v>
      </c>
      <c r="V26" s="234"/>
    </row>
    <row r="27" spans="1:22" s="61" customFormat="1" ht="20.100000000000001" customHeight="1">
      <c r="A27" s="53" t="s">
        <v>478</v>
      </c>
      <c r="B27" s="9">
        <v>78</v>
      </c>
      <c r="C27" s="9">
        <v>113</v>
      </c>
      <c r="D27" s="9">
        <v>52</v>
      </c>
      <c r="E27" s="19">
        <v>61</v>
      </c>
      <c r="F27" s="6">
        <v>3</v>
      </c>
      <c r="G27" s="6">
        <v>0</v>
      </c>
      <c r="H27" s="6">
        <v>2</v>
      </c>
      <c r="I27" s="6">
        <v>4</v>
      </c>
      <c r="J27" s="6">
        <v>13</v>
      </c>
      <c r="K27" s="6">
        <v>16</v>
      </c>
      <c r="L27" s="6">
        <v>8</v>
      </c>
      <c r="M27" s="6">
        <v>9</v>
      </c>
      <c r="N27" s="6">
        <v>3</v>
      </c>
      <c r="O27" s="6">
        <v>10</v>
      </c>
      <c r="P27" s="6">
        <v>5</v>
      </c>
      <c r="Q27" s="6">
        <v>7</v>
      </c>
      <c r="R27" s="6">
        <v>4</v>
      </c>
      <c r="S27" s="6">
        <v>13</v>
      </c>
      <c r="T27" s="6">
        <v>5</v>
      </c>
      <c r="U27" s="6">
        <v>11</v>
      </c>
      <c r="V27" s="234"/>
    </row>
    <row r="28" spans="1:22" s="61" customFormat="1" ht="20.100000000000001" customHeight="1">
      <c r="A28" s="53" t="s">
        <v>336</v>
      </c>
      <c r="B28" s="9">
        <v>1072</v>
      </c>
      <c r="C28" s="9">
        <v>2142</v>
      </c>
      <c r="D28" s="9">
        <v>1045</v>
      </c>
      <c r="E28" s="19">
        <v>1097</v>
      </c>
      <c r="F28" s="6">
        <v>64</v>
      </c>
      <c r="G28" s="6">
        <v>63</v>
      </c>
      <c r="H28" s="6">
        <v>90</v>
      </c>
      <c r="I28" s="6">
        <v>85</v>
      </c>
      <c r="J28" s="6">
        <v>129</v>
      </c>
      <c r="K28" s="6">
        <v>102</v>
      </c>
      <c r="L28" s="6">
        <v>127</v>
      </c>
      <c r="M28" s="6">
        <v>118</v>
      </c>
      <c r="N28" s="6">
        <v>150</v>
      </c>
      <c r="O28" s="6">
        <v>190</v>
      </c>
      <c r="P28" s="6">
        <v>173</v>
      </c>
      <c r="Q28" s="6">
        <v>124</v>
      </c>
      <c r="R28" s="6">
        <v>122</v>
      </c>
      <c r="S28" s="6">
        <v>162</v>
      </c>
      <c r="T28" s="6">
        <v>170</v>
      </c>
      <c r="U28" s="6">
        <v>273</v>
      </c>
      <c r="V28" s="234"/>
    </row>
    <row r="29" spans="1:22" s="61" customFormat="1" ht="20.100000000000001" customHeight="1">
      <c r="A29" s="53" t="s">
        <v>337</v>
      </c>
      <c r="B29" s="9">
        <v>2377</v>
      </c>
      <c r="C29" s="9">
        <v>4336</v>
      </c>
      <c r="D29" s="9">
        <v>2130</v>
      </c>
      <c r="E29" s="19">
        <v>2206</v>
      </c>
      <c r="F29" s="6">
        <v>121</v>
      </c>
      <c r="G29" s="6">
        <v>145</v>
      </c>
      <c r="H29" s="6">
        <v>173</v>
      </c>
      <c r="I29" s="6">
        <v>183</v>
      </c>
      <c r="J29" s="6">
        <v>248</v>
      </c>
      <c r="K29" s="6">
        <v>298</v>
      </c>
      <c r="L29" s="6">
        <v>279</v>
      </c>
      <c r="M29" s="6">
        <v>261</v>
      </c>
      <c r="N29" s="6">
        <v>320</v>
      </c>
      <c r="O29" s="6">
        <v>378</v>
      </c>
      <c r="P29" s="6">
        <v>334</v>
      </c>
      <c r="Q29" s="6">
        <v>261</v>
      </c>
      <c r="R29" s="6">
        <v>220</v>
      </c>
      <c r="S29" s="6">
        <v>274</v>
      </c>
      <c r="T29" s="6">
        <v>259</v>
      </c>
      <c r="U29" s="6">
        <v>582</v>
      </c>
      <c r="V29" s="234"/>
    </row>
    <row r="30" spans="1:22" s="61" customFormat="1" ht="20.100000000000001" customHeight="1">
      <c r="A30" s="55"/>
      <c r="B30" s="9"/>
      <c r="C30" s="9"/>
      <c r="D30" s="9"/>
      <c r="E30" s="19"/>
      <c r="F30" s="6"/>
      <c r="G30" s="6"/>
      <c r="H30" s="6"/>
      <c r="I30" s="4"/>
      <c r="J30" s="4"/>
      <c r="K30" s="4"/>
      <c r="L30" s="4"/>
      <c r="M30" s="54"/>
      <c r="N30" s="6"/>
      <c r="O30" s="6"/>
      <c r="P30" s="6"/>
      <c r="Q30" s="6"/>
      <c r="R30" s="6"/>
      <c r="S30" s="6"/>
      <c r="T30" s="6"/>
      <c r="U30" s="7"/>
      <c r="V30" s="234"/>
    </row>
    <row r="31" spans="1:22" s="61" customFormat="1" ht="20.100000000000001" customHeight="1">
      <c r="A31" s="53" t="s">
        <v>476</v>
      </c>
      <c r="B31" s="9">
        <v>405</v>
      </c>
      <c r="C31" s="9">
        <v>705</v>
      </c>
      <c r="D31" s="9">
        <v>358</v>
      </c>
      <c r="E31" s="19">
        <v>347</v>
      </c>
      <c r="F31" s="6">
        <v>11</v>
      </c>
      <c r="G31" s="6">
        <v>15</v>
      </c>
      <c r="H31" s="6">
        <v>30</v>
      </c>
      <c r="I31" s="6">
        <v>19</v>
      </c>
      <c r="J31" s="6">
        <v>44</v>
      </c>
      <c r="K31" s="6">
        <v>32</v>
      </c>
      <c r="L31" s="6">
        <v>32</v>
      </c>
      <c r="M31" s="6">
        <v>26</v>
      </c>
      <c r="N31" s="6">
        <v>37</v>
      </c>
      <c r="O31" s="6">
        <v>72</v>
      </c>
      <c r="P31" s="6">
        <v>61</v>
      </c>
      <c r="Q31" s="6">
        <v>41</v>
      </c>
      <c r="R31" s="6">
        <v>36</v>
      </c>
      <c r="S31" s="6">
        <v>75</v>
      </c>
      <c r="T31" s="6">
        <v>67</v>
      </c>
      <c r="U31" s="6">
        <v>107</v>
      </c>
      <c r="V31" s="234"/>
    </row>
    <row r="32" spans="1:22" s="61" customFormat="1" ht="20.100000000000001" customHeight="1">
      <c r="A32" s="53" t="s">
        <v>338</v>
      </c>
      <c r="B32" s="9">
        <v>675</v>
      </c>
      <c r="C32" s="9">
        <v>1271</v>
      </c>
      <c r="D32" s="9">
        <v>630</v>
      </c>
      <c r="E32" s="19">
        <v>641</v>
      </c>
      <c r="F32" s="6">
        <v>31</v>
      </c>
      <c r="G32" s="6">
        <v>30</v>
      </c>
      <c r="H32" s="6">
        <v>44</v>
      </c>
      <c r="I32" s="6">
        <v>52</v>
      </c>
      <c r="J32" s="6">
        <v>82</v>
      </c>
      <c r="K32" s="6">
        <v>60</v>
      </c>
      <c r="L32" s="6">
        <v>72</v>
      </c>
      <c r="M32" s="6">
        <v>70</v>
      </c>
      <c r="N32" s="6">
        <v>82</v>
      </c>
      <c r="O32" s="6">
        <v>106</v>
      </c>
      <c r="P32" s="6">
        <v>94</v>
      </c>
      <c r="Q32" s="6">
        <v>72</v>
      </c>
      <c r="R32" s="6">
        <v>76</v>
      </c>
      <c r="S32" s="6">
        <v>97</v>
      </c>
      <c r="T32" s="6">
        <v>109</v>
      </c>
      <c r="U32" s="6">
        <v>194</v>
      </c>
      <c r="V32" s="234"/>
    </row>
    <row r="33" spans="1:22" s="61" customFormat="1" ht="20.100000000000001" customHeight="1">
      <c r="A33" s="53"/>
      <c r="B33" s="9"/>
      <c r="C33" s="9"/>
      <c r="D33" s="9"/>
      <c r="E33" s="19"/>
      <c r="F33" s="6"/>
      <c r="G33" s="6"/>
      <c r="H33" s="6"/>
      <c r="I33" s="4"/>
      <c r="J33" s="4"/>
      <c r="K33" s="4"/>
      <c r="L33" s="4"/>
      <c r="M33" s="57"/>
      <c r="N33" s="6"/>
      <c r="O33" s="6"/>
      <c r="P33" s="6"/>
      <c r="Q33" s="6"/>
      <c r="R33" s="6"/>
      <c r="S33" s="6"/>
      <c r="T33" s="6"/>
      <c r="U33" s="7"/>
      <c r="V33" s="234"/>
    </row>
    <row r="34" spans="1:22" s="61" customFormat="1" ht="20.100000000000001" customHeight="1">
      <c r="A34" s="53" t="s">
        <v>339</v>
      </c>
      <c r="B34" s="9">
        <v>544</v>
      </c>
      <c r="C34" s="9">
        <v>1124</v>
      </c>
      <c r="D34" s="9">
        <v>559</v>
      </c>
      <c r="E34" s="19">
        <v>565</v>
      </c>
      <c r="F34" s="6">
        <v>40</v>
      </c>
      <c r="G34" s="6">
        <v>56</v>
      </c>
      <c r="H34" s="6">
        <v>55</v>
      </c>
      <c r="I34" s="6">
        <v>53</v>
      </c>
      <c r="J34" s="6">
        <v>64</v>
      </c>
      <c r="K34" s="6">
        <v>53</v>
      </c>
      <c r="L34" s="6">
        <v>42</v>
      </c>
      <c r="M34" s="6">
        <v>88</v>
      </c>
      <c r="N34" s="6">
        <v>89</v>
      </c>
      <c r="O34" s="6">
        <v>94</v>
      </c>
      <c r="P34" s="6">
        <v>69</v>
      </c>
      <c r="Q34" s="6">
        <v>50</v>
      </c>
      <c r="R34" s="6">
        <v>53</v>
      </c>
      <c r="S34" s="6">
        <v>72</v>
      </c>
      <c r="T34" s="6">
        <v>89</v>
      </c>
      <c r="U34" s="6">
        <v>157</v>
      </c>
      <c r="V34" s="234"/>
    </row>
    <row r="35" spans="1:22" s="61" customFormat="1" ht="20.100000000000001" customHeight="1">
      <c r="A35" s="53" t="s">
        <v>340</v>
      </c>
      <c r="B35" s="9">
        <v>337</v>
      </c>
      <c r="C35" s="9">
        <v>785</v>
      </c>
      <c r="D35" s="9">
        <v>386</v>
      </c>
      <c r="E35" s="19">
        <v>399</v>
      </c>
      <c r="F35" s="6">
        <v>37</v>
      </c>
      <c r="G35" s="6">
        <v>43</v>
      </c>
      <c r="H35" s="6">
        <v>36</v>
      </c>
      <c r="I35" s="6">
        <v>27</v>
      </c>
      <c r="J35" s="6">
        <v>33</v>
      </c>
      <c r="K35" s="6">
        <v>37</v>
      </c>
      <c r="L35" s="6">
        <v>38</v>
      </c>
      <c r="M35" s="6">
        <v>60</v>
      </c>
      <c r="N35" s="6">
        <v>62</v>
      </c>
      <c r="O35" s="6">
        <v>62</v>
      </c>
      <c r="P35" s="6">
        <v>50</v>
      </c>
      <c r="Q35" s="6">
        <v>25</v>
      </c>
      <c r="R35" s="6">
        <v>40</v>
      </c>
      <c r="S35" s="6">
        <v>63</v>
      </c>
      <c r="T35" s="6">
        <v>56</v>
      </c>
      <c r="U35" s="6">
        <v>116</v>
      </c>
      <c r="V35" s="234"/>
    </row>
    <row r="36" spans="1:22" s="61" customFormat="1" ht="20.100000000000001" customHeight="1">
      <c r="A36" s="53" t="s">
        <v>341</v>
      </c>
      <c r="B36" s="9">
        <v>534</v>
      </c>
      <c r="C36" s="9">
        <v>1074</v>
      </c>
      <c r="D36" s="9">
        <v>538</v>
      </c>
      <c r="E36" s="19">
        <v>536</v>
      </c>
      <c r="F36" s="6">
        <v>38</v>
      </c>
      <c r="G36" s="6">
        <v>37</v>
      </c>
      <c r="H36" s="6">
        <v>33</v>
      </c>
      <c r="I36" s="6">
        <v>38</v>
      </c>
      <c r="J36" s="6">
        <v>43</v>
      </c>
      <c r="K36" s="6">
        <v>44</v>
      </c>
      <c r="L36" s="6">
        <v>53</v>
      </c>
      <c r="M36" s="6">
        <v>70</v>
      </c>
      <c r="N36" s="6">
        <v>78</v>
      </c>
      <c r="O36" s="6">
        <v>78</v>
      </c>
      <c r="P36" s="6">
        <v>73</v>
      </c>
      <c r="Q36" s="6">
        <v>51</v>
      </c>
      <c r="R36" s="6">
        <v>63</v>
      </c>
      <c r="S36" s="6">
        <v>106</v>
      </c>
      <c r="T36" s="6">
        <v>95</v>
      </c>
      <c r="U36" s="6">
        <v>174</v>
      </c>
      <c r="V36" s="234"/>
    </row>
    <row r="37" spans="1:22" s="61" customFormat="1" ht="20.100000000000001" customHeight="1">
      <c r="A37" s="53"/>
      <c r="B37" s="9"/>
      <c r="C37" s="9"/>
      <c r="D37" s="9"/>
      <c r="E37" s="19"/>
      <c r="F37" s="6"/>
      <c r="G37" s="6"/>
      <c r="H37" s="6"/>
      <c r="I37" s="4"/>
      <c r="J37" s="4"/>
      <c r="K37" s="4"/>
      <c r="L37" s="4"/>
      <c r="M37" s="57"/>
      <c r="N37" s="6"/>
      <c r="O37" s="6"/>
      <c r="P37" s="6"/>
      <c r="Q37" s="6"/>
      <c r="R37" s="6"/>
      <c r="S37" s="6"/>
      <c r="T37" s="6"/>
      <c r="U37" s="7"/>
      <c r="V37" s="234"/>
    </row>
    <row r="38" spans="1:22" s="61" customFormat="1" ht="20.100000000000001" customHeight="1">
      <c r="A38" s="53" t="s">
        <v>342</v>
      </c>
      <c r="B38" s="9">
        <v>724</v>
      </c>
      <c r="C38" s="9">
        <v>1601</v>
      </c>
      <c r="D38" s="9">
        <v>782</v>
      </c>
      <c r="E38" s="19">
        <v>819</v>
      </c>
      <c r="F38" s="6">
        <v>83</v>
      </c>
      <c r="G38" s="6">
        <v>92</v>
      </c>
      <c r="H38" s="6">
        <v>66</v>
      </c>
      <c r="I38" s="6">
        <v>70</v>
      </c>
      <c r="J38" s="6">
        <v>73</v>
      </c>
      <c r="K38" s="6">
        <v>74</v>
      </c>
      <c r="L38" s="6">
        <v>84</v>
      </c>
      <c r="M38" s="6">
        <v>127</v>
      </c>
      <c r="N38" s="6">
        <v>143</v>
      </c>
      <c r="O38" s="6">
        <v>155</v>
      </c>
      <c r="P38" s="6">
        <v>129</v>
      </c>
      <c r="Q38" s="6">
        <v>78</v>
      </c>
      <c r="R38" s="6">
        <v>61</v>
      </c>
      <c r="S38" s="6">
        <v>71</v>
      </c>
      <c r="T38" s="6">
        <v>90</v>
      </c>
      <c r="U38" s="6">
        <v>205</v>
      </c>
      <c r="V38" s="234"/>
    </row>
    <row r="39" spans="1:22" s="61" customFormat="1" ht="20.100000000000001" customHeight="1">
      <c r="A39" s="53" t="s">
        <v>343</v>
      </c>
      <c r="B39" s="9">
        <v>1565</v>
      </c>
      <c r="C39" s="9">
        <v>3341</v>
      </c>
      <c r="D39" s="9">
        <v>1597</v>
      </c>
      <c r="E39" s="19">
        <v>1744</v>
      </c>
      <c r="F39" s="6">
        <v>123</v>
      </c>
      <c r="G39" s="6">
        <v>142</v>
      </c>
      <c r="H39" s="6">
        <v>144</v>
      </c>
      <c r="I39" s="6">
        <v>201</v>
      </c>
      <c r="J39" s="6">
        <v>153</v>
      </c>
      <c r="K39" s="6">
        <v>146</v>
      </c>
      <c r="L39" s="6">
        <v>155</v>
      </c>
      <c r="M39" s="6">
        <v>198</v>
      </c>
      <c r="N39" s="6">
        <v>244</v>
      </c>
      <c r="O39" s="6">
        <v>284</v>
      </c>
      <c r="P39" s="6">
        <v>239</v>
      </c>
      <c r="Q39" s="6">
        <v>182</v>
      </c>
      <c r="R39" s="6">
        <v>166</v>
      </c>
      <c r="S39" s="6">
        <v>227</v>
      </c>
      <c r="T39" s="6">
        <v>232</v>
      </c>
      <c r="U39" s="6">
        <v>505</v>
      </c>
      <c r="V39" s="234"/>
    </row>
    <row r="40" spans="1:22" s="61" customFormat="1" ht="20.100000000000001" customHeight="1">
      <c r="A40" s="53" t="s">
        <v>344</v>
      </c>
      <c r="B40" s="9">
        <v>316</v>
      </c>
      <c r="C40" s="9">
        <v>663</v>
      </c>
      <c r="D40" s="9">
        <v>328</v>
      </c>
      <c r="E40" s="19">
        <v>335</v>
      </c>
      <c r="F40" s="6">
        <v>36</v>
      </c>
      <c r="G40" s="6">
        <v>43</v>
      </c>
      <c r="H40" s="6">
        <v>35</v>
      </c>
      <c r="I40" s="6">
        <v>36</v>
      </c>
      <c r="J40" s="6">
        <v>32</v>
      </c>
      <c r="K40" s="6">
        <v>33</v>
      </c>
      <c r="L40" s="6">
        <v>50</v>
      </c>
      <c r="M40" s="6">
        <v>45</v>
      </c>
      <c r="N40" s="6">
        <v>52</v>
      </c>
      <c r="O40" s="6">
        <v>62</v>
      </c>
      <c r="P40" s="6">
        <v>39</v>
      </c>
      <c r="Q40" s="6">
        <v>35</v>
      </c>
      <c r="R40" s="6">
        <v>27</v>
      </c>
      <c r="S40" s="6">
        <v>40</v>
      </c>
      <c r="T40" s="6">
        <v>42</v>
      </c>
      <c r="U40" s="6">
        <v>56</v>
      </c>
      <c r="V40" s="234"/>
    </row>
    <row r="41" spans="1:22" s="61" customFormat="1" ht="20.100000000000001" customHeight="1">
      <c r="A41" s="53"/>
      <c r="B41" s="9"/>
      <c r="C41" s="9"/>
      <c r="D41" s="9"/>
      <c r="E41" s="19"/>
      <c r="F41" s="6"/>
      <c r="G41" s="6"/>
      <c r="H41" s="6"/>
      <c r="I41" s="4"/>
      <c r="J41" s="4"/>
      <c r="K41" s="4"/>
      <c r="L41" s="4"/>
      <c r="M41" s="57"/>
      <c r="N41" s="6"/>
      <c r="O41" s="6"/>
      <c r="P41" s="6"/>
      <c r="Q41" s="6"/>
      <c r="R41" s="6"/>
      <c r="S41" s="6"/>
      <c r="T41" s="6"/>
      <c r="U41" s="7"/>
      <c r="V41" s="234"/>
    </row>
    <row r="42" spans="1:22" s="61" customFormat="1" ht="20.100000000000001" customHeight="1">
      <c r="A42" s="53" t="s">
        <v>345</v>
      </c>
      <c r="B42" s="9">
        <v>1165</v>
      </c>
      <c r="C42" s="9">
        <v>2466</v>
      </c>
      <c r="D42" s="9">
        <v>1201</v>
      </c>
      <c r="E42" s="19">
        <v>1265</v>
      </c>
      <c r="F42" s="6">
        <v>60</v>
      </c>
      <c r="G42" s="6">
        <v>89</v>
      </c>
      <c r="H42" s="6">
        <v>111</v>
      </c>
      <c r="I42" s="6">
        <v>104</v>
      </c>
      <c r="J42" s="6">
        <v>121</v>
      </c>
      <c r="K42" s="6">
        <v>118</v>
      </c>
      <c r="L42" s="6">
        <v>89</v>
      </c>
      <c r="M42" s="6">
        <v>133</v>
      </c>
      <c r="N42" s="6">
        <v>167</v>
      </c>
      <c r="O42" s="6">
        <v>210</v>
      </c>
      <c r="P42" s="6">
        <v>163</v>
      </c>
      <c r="Q42" s="6">
        <v>148</v>
      </c>
      <c r="R42" s="6">
        <v>144</v>
      </c>
      <c r="S42" s="6">
        <v>220</v>
      </c>
      <c r="T42" s="6">
        <v>231</v>
      </c>
      <c r="U42" s="6">
        <v>358</v>
      </c>
      <c r="V42" s="234"/>
    </row>
    <row r="43" spans="1:22" s="61" customFormat="1" ht="20.100000000000001" customHeight="1">
      <c r="A43" s="53" t="s">
        <v>346</v>
      </c>
      <c r="B43" s="9">
        <v>1775</v>
      </c>
      <c r="C43" s="9">
        <v>3552</v>
      </c>
      <c r="D43" s="9">
        <v>1711</v>
      </c>
      <c r="E43" s="19">
        <v>1841</v>
      </c>
      <c r="F43" s="6">
        <v>90</v>
      </c>
      <c r="G43" s="6">
        <v>84</v>
      </c>
      <c r="H43" s="6">
        <v>123</v>
      </c>
      <c r="I43" s="6">
        <v>167</v>
      </c>
      <c r="J43" s="6">
        <v>169</v>
      </c>
      <c r="K43" s="6">
        <v>133</v>
      </c>
      <c r="L43" s="6">
        <v>138</v>
      </c>
      <c r="M43" s="6">
        <v>196</v>
      </c>
      <c r="N43" s="6">
        <v>214</v>
      </c>
      <c r="O43" s="6">
        <v>290</v>
      </c>
      <c r="P43" s="6">
        <v>258</v>
      </c>
      <c r="Q43" s="6">
        <v>220</v>
      </c>
      <c r="R43" s="6">
        <v>202</v>
      </c>
      <c r="S43" s="6">
        <v>334</v>
      </c>
      <c r="T43" s="6">
        <v>336</v>
      </c>
      <c r="U43" s="6">
        <v>598</v>
      </c>
      <c r="V43" s="234"/>
    </row>
    <row r="44" spans="1:22" s="61" customFormat="1" ht="20.100000000000001" customHeight="1">
      <c r="A44" s="53" t="s">
        <v>347</v>
      </c>
      <c r="B44" s="9">
        <v>1027</v>
      </c>
      <c r="C44" s="9">
        <v>2115</v>
      </c>
      <c r="D44" s="9">
        <v>999</v>
      </c>
      <c r="E44" s="19">
        <v>1116</v>
      </c>
      <c r="F44" s="6">
        <v>59</v>
      </c>
      <c r="G44" s="6">
        <v>88</v>
      </c>
      <c r="H44" s="6">
        <v>99</v>
      </c>
      <c r="I44" s="6">
        <v>103</v>
      </c>
      <c r="J44" s="6">
        <v>131</v>
      </c>
      <c r="K44" s="6">
        <v>101</v>
      </c>
      <c r="L44" s="6">
        <v>87</v>
      </c>
      <c r="M44" s="6">
        <v>133</v>
      </c>
      <c r="N44" s="6">
        <v>153</v>
      </c>
      <c r="O44" s="6">
        <v>132</v>
      </c>
      <c r="P44" s="6">
        <v>147</v>
      </c>
      <c r="Q44" s="6">
        <v>118</v>
      </c>
      <c r="R44" s="6">
        <v>122</v>
      </c>
      <c r="S44" s="6">
        <v>163</v>
      </c>
      <c r="T44" s="6">
        <v>147</v>
      </c>
      <c r="U44" s="6">
        <v>332</v>
      </c>
      <c r="V44" s="234"/>
    </row>
    <row r="45" spans="1:22" s="61" customFormat="1" ht="20.100000000000001" customHeight="1">
      <c r="A45" s="53"/>
      <c r="B45" s="9"/>
      <c r="C45" s="9"/>
      <c r="D45" s="9"/>
      <c r="E45" s="19"/>
      <c r="F45" s="6"/>
      <c r="G45" s="6"/>
      <c r="H45" s="6"/>
      <c r="I45" s="4"/>
      <c r="J45" s="4"/>
      <c r="K45" s="4"/>
      <c r="L45" s="4"/>
      <c r="M45" s="57"/>
      <c r="N45" s="6"/>
      <c r="O45" s="6"/>
      <c r="P45" s="6"/>
      <c r="Q45" s="6"/>
      <c r="R45" s="6"/>
      <c r="S45" s="6"/>
      <c r="T45" s="6"/>
      <c r="U45" s="7"/>
      <c r="V45" s="234"/>
    </row>
    <row r="46" spans="1:22" s="61" customFormat="1" ht="20.100000000000001" customHeight="1">
      <c r="A46" s="53" t="s">
        <v>348</v>
      </c>
      <c r="B46" s="9">
        <v>1855</v>
      </c>
      <c r="C46" s="9">
        <v>2806</v>
      </c>
      <c r="D46" s="9">
        <v>1441</v>
      </c>
      <c r="E46" s="19">
        <v>1365</v>
      </c>
      <c r="F46" s="6">
        <v>65</v>
      </c>
      <c r="G46" s="6">
        <v>47</v>
      </c>
      <c r="H46" s="6">
        <v>64</v>
      </c>
      <c r="I46" s="6">
        <v>66</v>
      </c>
      <c r="J46" s="6">
        <v>160</v>
      </c>
      <c r="K46" s="6">
        <v>263</v>
      </c>
      <c r="L46" s="6">
        <v>197</v>
      </c>
      <c r="M46" s="6">
        <v>192</v>
      </c>
      <c r="N46" s="6">
        <v>204</v>
      </c>
      <c r="O46" s="6">
        <v>224</v>
      </c>
      <c r="P46" s="6">
        <v>214</v>
      </c>
      <c r="Q46" s="6">
        <v>162</v>
      </c>
      <c r="R46" s="6">
        <v>124</v>
      </c>
      <c r="S46" s="6">
        <v>216</v>
      </c>
      <c r="T46" s="6">
        <v>204</v>
      </c>
      <c r="U46" s="6">
        <v>404</v>
      </c>
      <c r="V46" s="234"/>
    </row>
    <row r="47" spans="1:22" s="61" customFormat="1" ht="20.100000000000001" customHeight="1">
      <c r="A47" s="53" t="s">
        <v>349</v>
      </c>
      <c r="B47" s="9">
        <v>1336</v>
      </c>
      <c r="C47" s="9">
        <v>2411</v>
      </c>
      <c r="D47" s="9">
        <v>1188</v>
      </c>
      <c r="E47" s="19">
        <v>1223</v>
      </c>
      <c r="F47" s="6">
        <v>54</v>
      </c>
      <c r="G47" s="6">
        <v>64</v>
      </c>
      <c r="H47" s="6">
        <v>88</v>
      </c>
      <c r="I47" s="6">
        <v>75</v>
      </c>
      <c r="J47" s="6">
        <v>93</v>
      </c>
      <c r="K47" s="6">
        <v>146</v>
      </c>
      <c r="L47" s="6">
        <v>140</v>
      </c>
      <c r="M47" s="6">
        <v>119</v>
      </c>
      <c r="N47" s="6">
        <v>193</v>
      </c>
      <c r="O47" s="6">
        <v>191</v>
      </c>
      <c r="P47" s="6">
        <v>170</v>
      </c>
      <c r="Q47" s="6">
        <v>148</v>
      </c>
      <c r="R47" s="6">
        <v>143</v>
      </c>
      <c r="S47" s="6">
        <v>181</v>
      </c>
      <c r="T47" s="6">
        <v>204</v>
      </c>
      <c r="U47" s="6">
        <v>402</v>
      </c>
      <c r="V47" s="234"/>
    </row>
    <row r="48" spans="1:22" s="61" customFormat="1" ht="20.100000000000001" customHeight="1">
      <c r="A48" s="53" t="s">
        <v>350</v>
      </c>
      <c r="B48" s="9">
        <v>1200</v>
      </c>
      <c r="C48" s="9">
        <v>2256</v>
      </c>
      <c r="D48" s="9">
        <v>1071</v>
      </c>
      <c r="E48" s="19">
        <v>1185</v>
      </c>
      <c r="F48" s="6">
        <v>92</v>
      </c>
      <c r="G48" s="6">
        <v>83</v>
      </c>
      <c r="H48" s="6">
        <v>87</v>
      </c>
      <c r="I48" s="6">
        <v>81</v>
      </c>
      <c r="J48" s="6">
        <v>123</v>
      </c>
      <c r="K48" s="6">
        <v>152</v>
      </c>
      <c r="L48" s="6">
        <v>125</v>
      </c>
      <c r="M48" s="6">
        <v>127</v>
      </c>
      <c r="N48" s="6">
        <v>162</v>
      </c>
      <c r="O48" s="6">
        <v>174</v>
      </c>
      <c r="P48" s="6">
        <v>182</v>
      </c>
      <c r="Q48" s="6">
        <v>126</v>
      </c>
      <c r="R48" s="6">
        <v>86</v>
      </c>
      <c r="S48" s="6">
        <v>137</v>
      </c>
      <c r="T48" s="6">
        <v>172</v>
      </c>
      <c r="U48" s="6">
        <v>347</v>
      </c>
      <c r="V48" s="234"/>
    </row>
    <row r="49" spans="1:22" s="61" customFormat="1" ht="20.100000000000001" customHeight="1">
      <c r="A49" s="53" t="s">
        <v>351</v>
      </c>
      <c r="B49" s="9">
        <v>1099</v>
      </c>
      <c r="C49" s="9">
        <v>1739</v>
      </c>
      <c r="D49" s="9">
        <v>818</v>
      </c>
      <c r="E49" s="19">
        <v>921</v>
      </c>
      <c r="F49" s="6">
        <v>47</v>
      </c>
      <c r="G49" s="6">
        <v>31</v>
      </c>
      <c r="H49" s="6">
        <v>29</v>
      </c>
      <c r="I49" s="6">
        <v>65</v>
      </c>
      <c r="J49" s="6">
        <v>117</v>
      </c>
      <c r="K49" s="6">
        <v>110</v>
      </c>
      <c r="L49" s="6">
        <v>112</v>
      </c>
      <c r="M49" s="6">
        <v>89</v>
      </c>
      <c r="N49" s="6">
        <v>101</v>
      </c>
      <c r="O49" s="6">
        <v>128</v>
      </c>
      <c r="P49" s="6">
        <v>127</v>
      </c>
      <c r="Q49" s="6">
        <v>119</v>
      </c>
      <c r="R49" s="6">
        <v>111</v>
      </c>
      <c r="S49" s="6">
        <v>137</v>
      </c>
      <c r="T49" s="6">
        <v>144</v>
      </c>
      <c r="U49" s="6">
        <v>272</v>
      </c>
      <c r="V49" s="234"/>
    </row>
    <row r="50" spans="1:22" s="61" customFormat="1" ht="20.100000000000001" customHeight="1">
      <c r="A50" s="53"/>
      <c r="B50" s="9"/>
      <c r="C50" s="9"/>
      <c r="D50" s="9"/>
      <c r="E50" s="19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7"/>
      <c r="V50" s="234"/>
    </row>
    <row r="51" spans="1:22" s="61" customFormat="1" ht="20.100000000000001" customHeight="1">
      <c r="A51" s="53" t="s">
        <v>352</v>
      </c>
      <c r="B51" s="9">
        <v>1519</v>
      </c>
      <c r="C51" s="9">
        <v>2997</v>
      </c>
      <c r="D51" s="9">
        <v>1470</v>
      </c>
      <c r="E51" s="19">
        <v>1527</v>
      </c>
      <c r="F51" s="6">
        <v>83</v>
      </c>
      <c r="G51" s="6">
        <v>82</v>
      </c>
      <c r="H51" s="6">
        <v>102</v>
      </c>
      <c r="I51" s="6">
        <v>136</v>
      </c>
      <c r="J51" s="6">
        <v>166</v>
      </c>
      <c r="K51" s="6">
        <v>167</v>
      </c>
      <c r="L51" s="6">
        <v>142</v>
      </c>
      <c r="M51" s="6">
        <v>161</v>
      </c>
      <c r="N51" s="6">
        <v>212</v>
      </c>
      <c r="O51" s="6">
        <v>254</v>
      </c>
      <c r="P51" s="6">
        <v>209</v>
      </c>
      <c r="Q51" s="6">
        <v>202</v>
      </c>
      <c r="R51" s="6">
        <v>174</v>
      </c>
      <c r="S51" s="6">
        <v>218</v>
      </c>
      <c r="T51" s="6">
        <v>218</v>
      </c>
      <c r="U51" s="6">
        <v>471</v>
      </c>
      <c r="V51" s="234"/>
    </row>
    <row r="52" spans="1:22" s="61" customFormat="1" ht="20.100000000000001" customHeight="1">
      <c r="A52" s="53" t="s">
        <v>353</v>
      </c>
      <c r="B52" s="9">
        <v>1456</v>
      </c>
      <c r="C52" s="9">
        <v>2883</v>
      </c>
      <c r="D52" s="9">
        <v>1483</v>
      </c>
      <c r="E52" s="19">
        <v>1400</v>
      </c>
      <c r="F52" s="6">
        <v>103</v>
      </c>
      <c r="G52" s="6">
        <v>119</v>
      </c>
      <c r="H52" s="6">
        <v>131</v>
      </c>
      <c r="I52" s="6">
        <v>149</v>
      </c>
      <c r="J52" s="6">
        <v>120</v>
      </c>
      <c r="K52" s="6">
        <v>131</v>
      </c>
      <c r="L52" s="6">
        <v>150</v>
      </c>
      <c r="M52" s="6">
        <v>202</v>
      </c>
      <c r="N52" s="6">
        <v>251</v>
      </c>
      <c r="O52" s="6">
        <v>253</v>
      </c>
      <c r="P52" s="6">
        <v>207</v>
      </c>
      <c r="Q52" s="6">
        <v>164</v>
      </c>
      <c r="R52" s="6">
        <v>131</v>
      </c>
      <c r="S52" s="6">
        <v>200</v>
      </c>
      <c r="T52" s="6">
        <v>192</v>
      </c>
      <c r="U52" s="6">
        <v>380</v>
      </c>
      <c r="V52" s="234"/>
    </row>
    <row r="53" spans="1:22" s="61" customFormat="1" ht="20.100000000000001" customHeight="1">
      <c r="A53" s="53" t="s">
        <v>354</v>
      </c>
      <c r="B53" s="9">
        <v>725</v>
      </c>
      <c r="C53" s="9">
        <v>1330</v>
      </c>
      <c r="D53" s="9">
        <v>654</v>
      </c>
      <c r="E53" s="19">
        <v>676</v>
      </c>
      <c r="F53" s="6">
        <v>55</v>
      </c>
      <c r="G53" s="6">
        <v>50</v>
      </c>
      <c r="H53" s="6">
        <v>46</v>
      </c>
      <c r="I53" s="6">
        <v>47</v>
      </c>
      <c r="J53" s="6">
        <v>77</v>
      </c>
      <c r="K53" s="6">
        <v>106</v>
      </c>
      <c r="L53" s="6">
        <v>101</v>
      </c>
      <c r="M53" s="6">
        <v>72</v>
      </c>
      <c r="N53" s="6">
        <v>125</v>
      </c>
      <c r="O53" s="6">
        <v>96</v>
      </c>
      <c r="P53" s="6">
        <v>87</v>
      </c>
      <c r="Q53" s="6">
        <v>85</v>
      </c>
      <c r="R53" s="6">
        <v>65</v>
      </c>
      <c r="S53" s="6">
        <v>85</v>
      </c>
      <c r="T53" s="6">
        <v>67</v>
      </c>
      <c r="U53" s="6">
        <v>166</v>
      </c>
      <c r="V53" s="234"/>
    </row>
    <row r="54" spans="1:22" s="61" customFormat="1" ht="20.100000000000001" customHeight="1">
      <c r="A54" s="53" t="s">
        <v>477</v>
      </c>
      <c r="B54" s="9">
        <v>41</v>
      </c>
      <c r="C54" s="9">
        <v>68</v>
      </c>
      <c r="D54" s="9">
        <v>29</v>
      </c>
      <c r="E54" s="19">
        <v>39</v>
      </c>
      <c r="F54" s="6">
        <v>2</v>
      </c>
      <c r="G54" s="6">
        <v>3</v>
      </c>
      <c r="H54" s="6">
        <v>4</v>
      </c>
      <c r="I54" s="6">
        <v>7</v>
      </c>
      <c r="J54" s="6">
        <v>2</v>
      </c>
      <c r="K54" s="6">
        <v>1</v>
      </c>
      <c r="L54" s="6">
        <v>1</v>
      </c>
      <c r="M54" s="6">
        <v>4</v>
      </c>
      <c r="N54" s="6">
        <v>3</v>
      </c>
      <c r="O54" s="6">
        <v>3</v>
      </c>
      <c r="P54" s="6">
        <v>4</v>
      </c>
      <c r="Q54" s="6">
        <v>2</v>
      </c>
      <c r="R54" s="6">
        <v>6</v>
      </c>
      <c r="S54" s="6">
        <v>5</v>
      </c>
      <c r="T54" s="6">
        <v>8</v>
      </c>
      <c r="U54" s="6">
        <v>13</v>
      </c>
      <c r="V54" s="234"/>
    </row>
    <row r="55" spans="1:22" s="61" customFormat="1" ht="20.100000000000001" customHeight="1">
      <c r="A55" s="53"/>
      <c r="B55" s="9"/>
      <c r="C55" s="9"/>
      <c r="D55" s="9"/>
      <c r="E55" s="19"/>
      <c r="F55" s="6"/>
      <c r="G55" s="6"/>
      <c r="H55" s="6"/>
      <c r="I55" s="4"/>
      <c r="J55" s="4"/>
      <c r="K55" s="4"/>
      <c r="L55" s="4"/>
      <c r="M55" s="57"/>
      <c r="N55" s="6"/>
      <c r="O55" s="6"/>
      <c r="P55" s="6"/>
      <c r="Q55" s="6"/>
      <c r="R55" s="6"/>
      <c r="S55" s="6"/>
      <c r="T55" s="6"/>
      <c r="U55" s="7"/>
      <c r="V55" s="234"/>
    </row>
    <row r="56" spans="1:22" s="23" customFormat="1" ht="20.100000000000001" customHeight="1">
      <c r="A56" s="185" t="s">
        <v>355</v>
      </c>
      <c r="B56" s="173">
        <v>2153</v>
      </c>
      <c r="C56" s="23">
        <v>4075</v>
      </c>
      <c r="D56" s="23">
        <v>1928</v>
      </c>
      <c r="E56" s="174">
        <v>2147</v>
      </c>
      <c r="F56" s="23">
        <v>157</v>
      </c>
      <c r="G56" s="23">
        <v>148</v>
      </c>
      <c r="H56" s="23">
        <v>161</v>
      </c>
      <c r="I56" s="23">
        <v>165</v>
      </c>
      <c r="J56" s="23">
        <v>197</v>
      </c>
      <c r="K56" s="23">
        <v>265</v>
      </c>
      <c r="L56" s="23">
        <v>259</v>
      </c>
      <c r="M56" s="23">
        <v>276</v>
      </c>
      <c r="N56" s="23">
        <v>307</v>
      </c>
      <c r="O56" s="23">
        <v>386</v>
      </c>
      <c r="P56" s="23">
        <v>325</v>
      </c>
      <c r="Q56" s="23">
        <v>256</v>
      </c>
      <c r="R56" s="23">
        <v>233</v>
      </c>
      <c r="S56" s="23">
        <v>228</v>
      </c>
      <c r="T56" s="23">
        <v>246</v>
      </c>
      <c r="U56" s="23">
        <v>466</v>
      </c>
      <c r="V56" s="234"/>
    </row>
    <row r="57" spans="1:22" s="23" customFormat="1" ht="20.100000000000001" customHeight="1">
      <c r="A57" s="188"/>
      <c r="B57" s="97"/>
      <c r="C57" s="97"/>
      <c r="D57" s="97"/>
      <c r="E57" s="189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234"/>
    </row>
    <row r="58" spans="1:22" s="23" customFormat="1" ht="20.100000000000001" customHeight="1">
      <c r="A58" s="301"/>
      <c r="B58" s="300"/>
      <c r="C58" s="300"/>
      <c r="D58" s="300"/>
      <c r="E58" s="300"/>
      <c r="V58" s="234"/>
    </row>
    <row r="59" spans="1:22" s="23" customFormat="1" ht="20.100000000000001" customHeight="1">
      <c r="A59" s="301"/>
      <c r="V59" s="234"/>
    </row>
    <row r="60" spans="1:22" s="23" customFormat="1" ht="19.5" customHeight="1">
      <c r="A60" s="363">
        <v>16</v>
      </c>
      <c r="B60" s="363"/>
      <c r="C60" s="363"/>
      <c r="D60" s="363"/>
      <c r="E60" s="363"/>
      <c r="F60" s="363"/>
      <c r="G60" s="363"/>
      <c r="H60" s="363"/>
      <c r="I60" s="363"/>
      <c r="J60" s="363"/>
      <c r="K60" s="363">
        <v>17</v>
      </c>
      <c r="L60" s="363"/>
      <c r="M60" s="363"/>
      <c r="N60" s="363"/>
      <c r="O60" s="363"/>
      <c r="P60" s="363"/>
      <c r="Q60" s="363"/>
      <c r="R60" s="363"/>
      <c r="S60" s="363"/>
      <c r="T60" s="363"/>
      <c r="U60" s="363"/>
    </row>
    <row r="61" spans="1:22" s="61" customFormat="1" ht="20.100000000000001" customHeight="1">
      <c r="A61" s="59" t="s">
        <v>356</v>
      </c>
      <c r="B61" s="9">
        <v>1851</v>
      </c>
      <c r="C61" s="9">
        <v>3279</v>
      </c>
      <c r="D61" s="9">
        <v>1629</v>
      </c>
      <c r="E61" s="19">
        <v>1650</v>
      </c>
      <c r="F61" s="6">
        <v>141</v>
      </c>
      <c r="G61" s="6">
        <v>128</v>
      </c>
      <c r="H61" s="6">
        <v>106</v>
      </c>
      <c r="I61" s="6">
        <v>113</v>
      </c>
      <c r="J61" s="6">
        <v>161</v>
      </c>
      <c r="K61" s="6">
        <v>190</v>
      </c>
      <c r="L61" s="6">
        <v>248</v>
      </c>
      <c r="M61" s="6">
        <v>241</v>
      </c>
      <c r="N61" s="6">
        <v>253</v>
      </c>
      <c r="O61" s="6">
        <v>326</v>
      </c>
      <c r="P61" s="6">
        <v>267</v>
      </c>
      <c r="Q61" s="6">
        <v>245</v>
      </c>
      <c r="R61" s="6">
        <v>203</v>
      </c>
      <c r="S61" s="6">
        <v>192</v>
      </c>
      <c r="T61" s="6">
        <v>171</v>
      </c>
      <c r="U61" s="6">
        <v>294</v>
      </c>
      <c r="V61" s="234"/>
    </row>
    <row r="62" spans="1:22" s="61" customFormat="1" ht="20.100000000000001" customHeight="1">
      <c r="A62" s="55"/>
      <c r="B62" s="9"/>
      <c r="C62" s="9"/>
      <c r="D62" s="9"/>
      <c r="E62" s="19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7"/>
      <c r="V62" s="234"/>
    </row>
    <row r="63" spans="1:22" s="61" customFormat="1" ht="20.100000000000001" customHeight="1">
      <c r="A63" s="186" t="s">
        <v>358</v>
      </c>
      <c r="B63" s="9">
        <v>518</v>
      </c>
      <c r="C63" s="9">
        <v>1271</v>
      </c>
      <c r="D63" s="9">
        <v>624</v>
      </c>
      <c r="E63" s="19">
        <v>647</v>
      </c>
      <c r="F63" s="6">
        <v>50</v>
      </c>
      <c r="G63" s="6">
        <v>68</v>
      </c>
      <c r="H63" s="6">
        <v>77</v>
      </c>
      <c r="I63" s="6">
        <v>80</v>
      </c>
      <c r="J63" s="6">
        <v>63</v>
      </c>
      <c r="K63" s="6">
        <v>56</v>
      </c>
      <c r="L63" s="6">
        <v>66</v>
      </c>
      <c r="M63" s="6">
        <v>75</v>
      </c>
      <c r="N63" s="6">
        <v>122</v>
      </c>
      <c r="O63" s="6">
        <v>138</v>
      </c>
      <c r="P63" s="6">
        <v>109</v>
      </c>
      <c r="Q63" s="6">
        <v>84</v>
      </c>
      <c r="R63" s="6">
        <v>54</v>
      </c>
      <c r="S63" s="6">
        <v>68</v>
      </c>
      <c r="T63" s="6">
        <v>55</v>
      </c>
      <c r="U63" s="6">
        <v>106</v>
      </c>
      <c r="V63" s="234"/>
    </row>
    <row r="64" spans="1:22" s="61" customFormat="1" ht="20.100000000000001" customHeight="1">
      <c r="A64" s="55"/>
      <c r="B64" s="9"/>
      <c r="C64" s="9"/>
      <c r="D64" s="9"/>
      <c r="E64" s="19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7"/>
      <c r="V64" s="234"/>
    </row>
    <row r="65" spans="1:22" s="61" customFormat="1" ht="20.100000000000001" customHeight="1">
      <c r="A65" s="68" t="s">
        <v>357</v>
      </c>
      <c r="B65" s="9">
        <v>1098</v>
      </c>
      <c r="C65" s="9">
        <v>2185</v>
      </c>
      <c r="D65" s="9">
        <v>1073</v>
      </c>
      <c r="E65" s="19">
        <v>1112</v>
      </c>
      <c r="F65" s="6">
        <v>89</v>
      </c>
      <c r="G65" s="6">
        <v>92</v>
      </c>
      <c r="H65" s="6">
        <v>84</v>
      </c>
      <c r="I65" s="6">
        <v>87</v>
      </c>
      <c r="J65" s="6">
        <v>108</v>
      </c>
      <c r="K65" s="6">
        <v>159</v>
      </c>
      <c r="L65" s="6">
        <v>149</v>
      </c>
      <c r="M65" s="6">
        <v>140</v>
      </c>
      <c r="N65" s="6">
        <v>173</v>
      </c>
      <c r="O65" s="6">
        <v>229</v>
      </c>
      <c r="P65" s="6">
        <v>163</v>
      </c>
      <c r="Q65" s="6">
        <v>123</v>
      </c>
      <c r="R65" s="6">
        <v>96</v>
      </c>
      <c r="S65" s="6">
        <v>125</v>
      </c>
      <c r="T65" s="6">
        <v>140</v>
      </c>
      <c r="U65" s="6">
        <v>228</v>
      </c>
      <c r="V65" s="234"/>
    </row>
    <row r="66" spans="1:22" s="61" customFormat="1" ht="20.100000000000001" customHeight="1">
      <c r="A66" s="55"/>
      <c r="B66" s="9"/>
      <c r="C66" s="9"/>
      <c r="D66" s="9"/>
      <c r="E66" s="19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7"/>
      <c r="V66" s="234"/>
    </row>
    <row r="67" spans="1:22" s="61" customFormat="1" ht="20.100000000000001" customHeight="1">
      <c r="A67" s="53" t="s">
        <v>359</v>
      </c>
      <c r="B67" s="9">
        <v>1462</v>
      </c>
      <c r="C67" s="9">
        <v>3196</v>
      </c>
      <c r="D67" s="9">
        <v>1546</v>
      </c>
      <c r="E67" s="19">
        <v>1650</v>
      </c>
      <c r="F67" s="6">
        <v>159</v>
      </c>
      <c r="G67" s="6">
        <v>146</v>
      </c>
      <c r="H67" s="6">
        <v>138</v>
      </c>
      <c r="I67" s="6">
        <v>147</v>
      </c>
      <c r="J67" s="6">
        <v>153</v>
      </c>
      <c r="K67" s="6">
        <v>168</v>
      </c>
      <c r="L67" s="6">
        <v>222</v>
      </c>
      <c r="M67" s="6">
        <v>204</v>
      </c>
      <c r="N67" s="6">
        <v>251</v>
      </c>
      <c r="O67" s="6">
        <v>277</v>
      </c>
      <c r="P67" s="6">
        <v>200</v>
      </c>
      <c r="Q67" s="6">
        <v>200</v>
      </c>
      <c r="R67" s="6">
        <v>174</v>
      </c>
      <c r="S67" s="6">
        <v>177</v>
      </c>
      <c r="T67" s="6">
        <v>204</v>
      </c>
      <c r="U67" s="6">
        <v>376</v>
      </c>
      <c r="V67" s="234"/>
    </row>
    <row r="68" spans="1:22" s="61" customFormat="1" ht="20.100000000000001" customHeight="1">
      <c r="A68" s="53" t="s">
        <v>360</v>
      </c>
      <c r="B68" s="9">
        <v>996</v>
      </c>
      <c r="C68" s="9">
        <v>2113</v>
      </c>
      <c r="D68" s="9">
        <v>971</v>
      </c>
      <c r="E68" s="19">
        <v>1142</v>
      </c>
      <c r="F68" s="6">
        <v>70</v>
      </c>
      <c r="G68" s="6">
        <v>92</v>
      </c>
      <c r="H68" s="6">
        <v>109</v>
      </c>
      <c r="I68" s="6">
        <v>100</v>
      </c>
      <c r="J68" s="6">
        <v>77</v>
      </c>
      <c r="K68" s="6">
        <v>102</v>
      </c>
      <c r="L68" s="6">
        <v>89</v>
      </c>
      <c r="M68" s="6">
        <v>140</v>
      </c>
      <c r="N68" s="6">
        <v>179</v>
      </c>
      <c r="O68" s="6">
        <v>173</v>
      </c>
      <c r="P68" s="6">
        <v>133</v>
      </c>
      <c r="Q68" s="6">
        <v>116</v>
      </c>
      <c r="R68" s="6">
        <v>113</v>
      </c>
      <c r="S68" s="6">
        <v>174</v>
      </c>
      <c r="T68" s="6">
        <v>171</v>
      </c>
      <c r="U68" s="6">
        <v>275</v>
      </c>
      <c r="V68" s="234"/>
    </row>
    <row r="69" spans="1:22" s="61" customFormat="1" ht="20.100000000000001" customHeight="1">
      <c r="A69" s="53" t="s">
        <v>361</v>
      </c>
      <c r="B69" s="9">
        <v>1311</v>
      </c>
      <c r="C69" s="9">
        <v>3065</v>
      </c>
      <c r="D69" s="9">
        <v>1491</v>
      </c>
      <c r="E69" s="19">
        <v>1574</v>
      </c>
      <c r="F69" s="6">
        <v>170</v>
      </c>
      <c r="G69" s="6">
        <v>174</v>
      </c>
      <c r="H69" s="6">
        <v>176</v>
      </c>
      <c r="I69" s="6">
        <v>157</v>
      </c>
      <c r="J69" s="6">
        <v>132</v>
      </c>
      <c r="K69" s="6">
        <v>150</v>
      </c>
      <c r="L69" s="6">
        <v>227</v>
      </c>
      <c r="M69" s="6">
        <v>254</v>
      </c>
      <c r="N69" s="6">
        <v>242</v>
      </c>
      <c r="O69" s="6">
        <v>242</v>
      </c>
      <c r="P69" s="6">
        <v>198</v>
      </c>
      <c r="Q69" s="6">
        <v>155</v>
      </c>
      <c r="R69" s="6">
        <v>136</v>
      </c>
      <c r="S69" s="6">
        <v>150</v>
      </c>
      <c r="T69" s="6">
        <v>163</v>
      </c>
      <c r="U69" s="6">
        <v>339</v>
      </c>
      <c r="V69" s="234"/>
    </row>
    <row r="70" spans="1:22" s="61" customFormat="1" ht="20.100000000000001" customHeight="1">
      <c r="A70" s="53" t="s">
        <v>362</v>
      </c>
      <c r="B70" s="9">
        <v>815</v>
      </c>
      <c r="C70" s="9">
        <v>1906</v>
      </c>
      <c r="D70" s="9">
        <v>905</v>
      </c>
      <c r="E70" s="19">
        <v>1001</v>
      </c>
      <c r="F70" s="6">
        <v>64</v>
      </c>
      <c r="G70" s="6">
        <v>102</v>
      </c>
      <c r="H70" s="6">
        <v>88</v>
      </c>
      <c r="I70" s="6">
        <v>111</v>
      </c>
      <c r="J70" s="6">
        <v>94</v>
      </c>
      <c r="K70" s="6">
        <v>77</v>
      </c>
      <c r="L70" s="6">
        <v>100</v>
      </c>
      <c r="M70" s="6">
        <v>99</v>
      </c>
      <c r="N70" s="6">
        <v>119</v>
      </c>
      <c r="O70" s="6">
        <v>157</v>
      </c>
      <c r="P70" s="6">
        <v>112</v>
      </c>
      <c r="Q70" s="6">
        <v>124</v>
      </c>
      <c r="R70" s="6">
        <v>117</v>
      </c>
      <c r="S70" s="6">
        <v>128</v>
      </c>
      <c r="T70" s="6">
        <v>136</v>
      </c>
      <c r="U70" s="6">
        <v>278</v>
      </c>
      <c r="V70" s="234"/>
    </row>
    <row r="71" spans="1:22" s="61" customFormat="1" ht="20.100000000000001" customHeight="1">
      <c r="A71" s="53"/>
      <c r="B71" s="9"/>
      <c r="C71" s="9"/>
      <c r="D71" s="9"/>
      <c r="E71" s="19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7"/>
      <c r="V71" s="234"/>
    </row>
    <row r="72" spans="1:22" s="61" customFormat="1" ht="20.100000000000001" customHeight="1">
      <c r="A72" s="53" t="s">
        <v>363</v>
      </c>
      <c r="B72" s="9">
        <v>952</v>
      </c>
      <c r="C72" s="9">
        <v>1678</v>
      </c>
      <c r="D72" s="9">
        <v>793</v>
      </c>
      <c r="E72" s="19">
        <v>885</v>
      </c>
      <c r="F72" s="6">
        <v>93</v>
      </c>
      <c r="G72" s="6">
        <v>48</v>
      </c>
      <c r="H72" s="6">
        <v>29</v>
      </c>
      <c r="I72" s="6">
        <v>47</v>
      </c>
      <c r="J72" s="6">
        <v>83</v>
      </c>
      <c r="K72" s="6">
        <v>175</v>
      </c>
      <c r="L72" s="6">
        <v>163</v>
      </c>
      <c r="M72" s="6">
        <v>130</v>
      </c>
      <c r="N72" s="6">
        <v>121</v>
      </c>
      <c r="O72" s="6">
        <v>134</v>
      </c>
      <c r="P72" s="6">
        <v>116</v>
      </c>
      <c r="Q72" s="6">
        <v>80</v>
      </c>
      <c r="R72" s="6">
        <v>78</v>
      </c>
      <c r="S72" s="6">
        <v>87</v>
      </c>
      <c r="T72" s="6">
        <v>97</v>
      </c>
      <c r="U72" s="6">
        <v>197</v>
      </c>
      <c r="V72" s="234"/>
    </row>
    <row r="73" spans="1:22" s="61" customFormat="1" ht="20.100000000000001" customHeight="1">
      <c r="A73" s="53" t="s">
        <v>364</v>
      </c>
      <c r="B73" s="9">
        <v>1109</v>
      </c>
      <c r="C73" s="9">
        <v>2070</v>
      </c>
      <c r="D73" s="9">
        <v>1053</v>
      </c>
      <c r="E73" s="19">
        <v>1017</v>
      </c>
      <c r="F73" s="6">
        <v>76</v>
      </c>
      <c r="G73" s="6">
        <v>92</v>
      </c>
      <c r="H73" s="6">
        <v>64</v>
      </c>
      <c r="I73" s="6">
        <v>71</v>
      </c>
      <c r="J73" s="6">
        <v>109</v>
      </c>
      <c r="K73" s="6">
        <v>135</v>
      </c>
      <c r="L73" s="6">
        <v>133</v>
      </c>
      <c r="M73" s="6">
        <v>150</v>
      </c>
      <c r="N73" s="6">
        <v>155</v>
      </c>
      <c r="O73" s="6">
        <v>166</v>
      </c>
      <c r="P73" s="6">
        <v>151</v>
      </c>
      <c r="Q73" s="6">
        <v>103</v>
      </c>
      <c r="R73" s="6">
        <v>116</v>
      </c>
      <c r="S73" s="6">
        <v>124</v>
      </c>
      <c r="T73" s="6">
        <v>123</v>
      </c>
      <c r="U73" s="6">
        <v>302</v>
      </c>
      <c r="V73" s="234"/>
    </row>
    <row r="74" spans="1:22" s="61" customFormat="1" ht="20.100000000000001" customHeight="1">
      <c r="A74" s="53" t="s">
        <v>365</v>
      </c>
      <c r="B74" s="9">
        <v>845</v>
      </c>
      <c r="C74" s="9">
        <v>1499</v>
      </c>
      <c r="D74" s="9">
        <v>764</v>
      </c>
      <c r="E74" s="19">
        <v>735</v>
      </c>
      <c r="F74" s="6">
        <v>25</v>
      </c>
      <c r="G74" s="6">
        <v>34</v>
      </c>
      <c r="H74" s="6">
        <v>57</v>
      </c>
      <c r="I74" s="6">
        <v>60</v>
      </c>
      <c r="J74" s="6">
        <v>63</v>
      </c>
      <c r="K74" s="6">
        <v>78</v>
      </c>
      <c r="L74" s="6">
        <v>61</v>
      </c>
      <c r="M74" s="6">
        <v>67</v>
      </c>
      <c r="N74" s="6">
        <v>90</v>
      </c>
      <c r="O74" s="6">
        <v>123</v>
      </c>
      <c r="P74" s="6">
        <v>128</v>
      </c>
      <c r="Q74" s="6">
        <v>92</v>
      </c>
      <c r="R74" s="6">
        <v>84</v>
      </c>
      <c r="S74" s="6">
        <v>127</v>
      </c>
      <c r="T74" s="6">
        <v>111</v>
      </c>
      <c r="U74" s="6">
        <v>299</v>
      </c>
      <c r="V74" s="234"/>
    </row>
    <row r="75" spans="1:22" s="61" customFormat="1" ht="20.100000000000001" customHeight="1">
      <c r="A75" s="53" t="s">
        <v>366</v>
      </c>
      <c r="B75" s="9">
        <v>153</v>
      </c>
      <c r="C75" s="9">
        <v>273</v>
      </c>
      <c r="D75" s="9">
        <v>136</v>
      </c>
      <c r="E75" s="19">
        <v>137</v>
      </c>
      <c r="F75" s="6">
        <v>10</v>
      </c>
      <c r="G75" s="6">
        <v>5</v>
      </c>
      <c r="H75" s="6">
        <v>3</v>
      </c>
      <c r="I75" s="6">
        <v>12</v>
      </c>
      <c r="J75" s="6">
        <v>20</v>
      </c>
      <c r="K75" s="6">
        <v>28</v>
      </c>
      <c r="L75" s="6">
        <v>12</v>
      </c>
      <c r="M75" s="6">
        <v>9</v>
      </c>
      <c r="N75" s="6">
        <v>8</v>
      </c>
      <c r="O75" s="6">
        <v>18</v>
      </c>
      <c r="P75" s="6">
        <v>28</v>
      </c>
      <c r="Q75" s="6">
        <v>21</v>
      </c>
      <c r="R75" s="6">
        <v>12</v>
      </c>
      <c r="S75" s="6">
        <v>18</v>
      </c>
      <c r="T75" s="6">
        <v>13</v>
      </c>
      <c r="U75" s="6">
        <v>56</v>
      </c>
      <c r="V75" s="234"/>
    </row>
    <row r="76" spans="1:22" s="61" customFormat="1" ht="20.100000000000001" customHeight="1">
      <c r="A76" s="53" t="s">
        <v>367</v>
      </c>
      <c r="B76" s="9">
        <v>510</v>
      </c>
      <c r="C76" s="9">
        <v>1404</v>
      </c>
      <c r="D76" s="9">
        <v>692</v>
      </c>
      <c r="E76" s="19">
        <v>712</v>
      </c>
      <c r="F76" s="6">
        <v>106</v>
      </c>
      <c r="G76" s="6">
        <v>150</v>
      </c>
      <c r="H76" s="6">
        <v>154</v>
      </c>
      <c r="I76" s="6">
        <v>58</v>
      </c>
      <c r="J76" s="6">
        <v>16</v>
      </c>
      <c r="K76" s="6">
        <v>28</v>
      </c>
      <c r="L76" s="6">
        <v>68</v>
      </c>
      <c r="M76" s="6">
        <v>133</v>
      </c>
      <c r="N76" s="6">
        <v>218</v>
      </c>
      <c r="O76" s="6">
        <v>170</v>
      </c>
      <c r="P76" s="6">
        <v>87</v>
      </c>
      <c r="Q76" s="6">
        <v>42</v>
      </c>
      <c r="R76" s="6">
        <v>44</v>
      </c>
      <c r="S76" s="6">
        <v>28</v>
      </c>
      <c r="T76" s="6">
        <v>43</v>
      </c>
      <c r="U76" s="6">
        <v>59</v>
      </c>
      <c r="V76" s="234"/>
    </row>
    <row r="77" spans="1:22" s="61" customFormat="1" ht="20.100000000000001" customHeight="1">
      <c r="A77" s="53" t="s">
        <v>368</v>
      </c>
      <c r="B77" s="9">
        <v>645</v>
      </c>
      <c r="C77" s="9">
        <v>1534</v>
      </c>
      <c r="D77" s="9">
        <v>760</v>
      </c>
      <c r="E77" s="19">
        <v>774</v>
      </c>
      <c r="F77" s="6">
        <v>41</v>
      </c>
      <c r="G77" s="6">
        <v>68</v>
      </c>
      <c r="H77" s="6">
        <v>126</v>
      </c>
      <c r="I77" s="6">
        <v>110</v>
      </c>
      <c r="J77" s="6">
        <v>81</v>
      </c>
      <c r="K77" s="6">
        <v>50</v>
      </c>
      <c r="L77" s="6">
        <v>39</v>
      </c>
      <c r="M77" s="6">
        <v>94</v>
      </c>
      <c r="N77" s="6">
        <v>162</v>
      </c>
      <c r="O77" s="6">
        <v>189</v>
      </c>
      <c r="P77" s="6">
        <v>125</v>
      </c>
      <c r="Q77" s="6">
        <v>79</v>
      </c>
      <c r="R77" s="6">
        <v>67</v>
      </c>
      <c r="S77" s="6">
        <v>94</v>
      </c>
      <c r="T77" s="6">
        <v>86</v>
      </c>
      <c r="U77" s="6">
        <v>123</v>
      </c>
      <c r="V77" s="234"/>
    </row>
    <row r="78" spans="1:22" s="61" customFormat="1" ht="20.100000000000001" customHeight="1">
      <c r="A78" s="53" t="s">
        <v>369</v>
      </c>
      <c r="B78" s="9">
        <v>894</v>
      </c>
      <c r="C78" s="9">
        <v>1887</v>
      </c>
      <c r="D78" s="9">
        <v>928</v>
      </c>
      <c r="E78" s="19">
        <v>959</v>
      </c>
      <c r="F78" s="6">
        <v>59</v>
      </c>
      <c r="G78" s="6">
        <v>103</v>
      </c>
      <c r="H78" s="6">
        <v>111</v>
      </c>
      <c r="I78" s="6">
        <v>73</v>
      </c>
      <c r="J78" s="6">
        <v>66</v>
      </c>
      <c r="K78" s="6">
        <v>92</v>
      </c>
      <c r="L78" s="6">
        <v>114</v>
      </c>
      <c r="M78" s="6">
        <v>127</v>
      </c>
      <c r="N78" s="6">
        <v>216</v>
      </c>
      <c r="O78" s="6">
        <v>176</v>
      </c>
      <c r="P78" s="6">
        <v>124</v>
      </c>
      <c r="Q78" s="6">
        <v>90</v>
      </c>
      <c r="R78" s="6">
        <v>84</v>
      </c>
      <c r="S78" s="6">
        <v>118</v>
      </c>
      <c r="T78" s="6">
        <v>142</v>
      </c>
      <c r="U78" s="6">
        <v>192</v>
      </c>
      <c r="V78" s="234"/>
    </row>
    <row r="79" spans="1:22" s="61" customFormat="1" ht="20.100000000000001" customHeight="1">
      <c r="A79" s="53"/>
      <c r="B79" s="9"/>
      <c r="C79" s="9"/>
      <c r="D79" s="9"/>
      <c r="E79" s="19"/>
      <c r="F79" s="6"/>
      <c r="G79" s="6"/>
      <c r="H79" s="6"/>
      <c r="I79" s="4"/>
      <c r="J79" s="4"/>
      <c r="K79" s="4"/>
      <c r="L79" s="4"/>
      <c r="M79" s="57"/>
      <c r="N79" s="6"/>
      <c r="O79" s="6"/>
      <c r="P79" s="6"/>
      <c r="Q79" s="6"/>
      <c r="R79" s="6"/>
      <c r="S79" s="6"/>
      <c r="T79" s="6"/>
      <c r="U79" s="7"/>
      <c r="V79" s="234"/>
    </row>
    <row r="80" spans="1:22" s="61" customFormat="1" ht="20.100000000000001" customHeight="1">
      <c r="A80" s="53" t="s">
        <v>370</v>
      </c>
      <c r="B80" s="9">
        <v>722</v>
      </c>
      <c r="C80" s="9">
        <v>1355</v>
      </c>
      <c r="D80" s="9">
        <v>625</v>
      </c>
      <c r="E80" s="19">
        <v>730</v>
      </c>
      <c r="F80" s="6">
        <v>26</v>
      </c>
      <c r="G80" s="6">
        <v>29</v>
      </c>
      <c r="H80" s="6">
        <v>26</v>
      </c>
      <c r="I80" s="6">
        <v>34</v>
      </c>
      <c r="J80" s="6">
        <v>64</v>
      </c>
      <c r="K80" s="6">
        <v>50</v>
      </c>
      <c r="L80" s="6">
        <v>68</v>
      </c>
      <c r="M80" s="6">
        <v>73</v>
      </c>
      <c r="N80" s="6">
        <v>76</v>
      </c>
      <c r="O80" s="6">
        <v>74</v>
      </c>
      <c r="P80" s="6">
        <v>76</v>
      </c>
      <c r="Q80" s="6">
        <v>79</v>
      </c>
      <c r="R80" s="6">
        <v>119</v>
      </c>
      <c r="S80" s="6">
        <v>126</v>
      </c>
      <c r="T80" s="6">
        <v>129</v>
      </c>
      <c r="U80" s="6">
        <v>306</v>
      </c>
      <c r="V80" s="234"/>
    </row>
    <row r="81" spans="1:22" s="61" customFormat="1" ht="20.100000000000001" customHeight="1">
      <c r="A81" s="60" t="s">
        <v>376</v>
      </c>
      <c r="B81" s="9">
        <v>921</v>
      </c>
      <c r="C81" s="9">
        <v>1679</v>
      </c>
      <c r="D81" s="9">
        <v>837</v>
      </c>
      <c r="E81" s="19">
        <v>842</v>
      </c>
      <c r="F81" s="6">
        <v>83</v>
      </c>
      <c r="G81" s="6">
        <v>64</v>
      </c>
      <c r="H81" s="6">
        <v>43</v>
      </c>
      <c r="I81" s="6">
        <v>41</v>
      </c>
      <c r="J81" s="6">
        <v>95</v>
      </c>
      <c r="K81" s="6">
        <v>129</v>
      </c>
      <c r="L81" s="6">
        <v>109</v>
      </c>
      <c r="M81" s="6">
        <v>131</v>
      </c>
      <c r="N81" s="6">
        <v>105</v>
      </c>
      <c r="O81" s="6">
        <v>134</v>
      </c>
      <c r="P81" s="6">
        <v>108</v>
      </c>
      <c r="Q81" s="6">
        <v>93</v>
      </c>
      <c r="R81" s="6">
        <v>79</v>
      </c>
      <c r="S81" s="6">
        <v>136</v>
      </c>
      <c r="T81" s="6">
        <v>128</v>
      </c>
      <c r="U81" s="6">
        <v>201</v>
      </c>
      <c r="V81" s="234"/>
    </row>
    <row r="82" spans="1:22" s="61" customFormat="1" ht="20.100000000000001" customHeight="1">
      <c r="A82" s="60" t="s">
        <v>377</v>
      </c>
      <c r="B82" s="9">
        <v>628</v>
      </c>
      <c r="C82" s="9">
        <v>984</v>
      </c>
      <c r="D82" s="9">
        <v>505</v>
      </c>
      <c r="E82" s="19">
        <v>479</v>
      </c>
      <c r="F82" s="6">
        <v>18</v>
      </c>
      <c r="G82" s="6">
        <v>33</v>
      </c>
      <c r="H82" s="6">
        <v>23</v>
      </c>
      <c r="I82" s="6">
        <v>25</v>
      </c>
      <c r="J82" s="6">
        <v>64</v>
      </c>
      <c r="K82" s="6">
        <v>64</v>
      </c>
      <c r="L82" s="6">
        <v>57</v>
      </c>
      <c r="M82" s="6">
        <v>58</v>
      </c>
      <c r="N82" s="6">
        <v>64</v>
      </c>
      <c r="O82" s="6">
        <v>75</v>
      </c>
      <c r="P82" s="6">
        <v>64</v>
      </c>
      <c r="Q82" s="6">
        <v>52</v>
      </c>
      <c r="R82" s="6">
        <v>47</v>
      </c>
      <c r="S82" s="6">
        <v>70</v>
      </c>
      <c r="T82" s="6">
        <v>83</v>
      </c>
      <c r="U82" s="6">
        <v>187</v>
      </c>
      <c r="V82" s="234"/>
    </row>
    <row r="83" spans="1:22" s="61" customFormat="1" ht="20.100000000000001" customHeight="1">
      <c r="A83" s="53"/>
      <c r="B83" s="9"/>
      <c r="C83" s="9"/>
      <c r="D83" s="9"/>
      <c r="E83" s="19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7"/>
      <c r="V83" s="234"/>
    </row>
    <row r="84" spans="1:22" s="61" customFormat="1" ht="20.100000000000001" customHeight="1">
      <c r="A84" s="53" t="s">
        <v>371</v>
      </c>
      <c r="B84" s="9">
        <v>1330</v>
      </c>
      <c r="C84" s="9">
        <v>2750</v>
      </c>
      <c r="D84" s="9">
        <v>1283</v>
      </c>
      <c r="E84" s="19">
        <v>1467</v>
      </c>
      <c r="F84" s="6">
        <v>126</v>
      </c>
      <c r="G84" s="6">
        <v>88</v>
      </c>
      <c r="H84" s="6">
        <v>106</v>
      </c>
      <c r="I84" s="6">
        <v>111</v>
      </c>
      <c r="J84" s="6">
        <v>113</v>
      </c>
      <c r="K84" s="6">
        <v>151</v>
      </c>
      <c r="L84" s="6">
        <v>212</v>
      </c>
      <c r="M84" s="6">
        <v>180</v>
      </c>
      <c r="N84" s="6">
        <v>205</v>
      </c>
      <c r="O84" s="6">
        <v>220</v>
      </c>
      <c r="P84" s="6">
        <v>190</v>
      </c>
      <c r="Q84" s="6">
        <v>139</v>
      </c>
      <c r="R84" s="6">
        <v>179</v>
      </c>
      <c r="S84" s="6">
        <v>194</v>
      </c>
      <c r="T84" s="6">
        <v>149</v>
      </c>
      <c r="U84" s="6">
        <v>387</v>
      </c>
      <c r="V84" s="234"/>
    </row>
    <row r="85" spans="1:22" s="61" customFormat="1" ht="20.100000000000001" customHeight="1">
      <c r="A85" s="53" t="s">
        <v>372</v>
      </c>
      <c r="B85" s="9">
        <v>1084</v>
      </c>
      <c r="C85" s="9">
        <v>2196</v>
      </c>
      <c r="D85" s="9">
        <v>1004</v>
      </c>
      <c r="E85" s="19">
        <v>1192</v>
      </c>
      <c r="F85" s="6">
        <v>65</v>
      </c>
      <c r="G85" s="6">
        <v>86</v>
      </c>
      <c r="H85" s="6">
        <v>93</v>
      </c>
      <c r="I85" s="6">
        <v>98</v>
      </c>
      <c r="J85" s="6">
        <v>73</v>
      </c>
      <c r="K85" s="6">
        <v>57</v>
      </c>
      <c r="L85" s="6">
        <v>96</v>
      </c>
      <c r="M85" s="6">
        <v>138</v>
      </c>
      <c r="N85" s="6">
        <v>151</v>
      </c>
      <c r="O85" s="6">
        <v>168</v>
      </c>
      <c r="P85" s="6">
        <v>142</v>
      </c>
      <c r="Q85" s="6">
        <v>107</v>
      </c>
      <c r="R85" s="6">
        <v>138</v>
      </c>
      <c r="S85" s="6">
        <v>178</v>
      </c>
      <c r="T85" s="6">
        <v>185</v>
      </c>
      <c r="U85" s="6">
        <v>421</v>
      </c>
      <c r="V85" s="234"/>
    </row>
    <row r="86" spans="1:22" s="61" customFormat="1" ht="20.100000000000001" customHeight="1">
      <c r="A86" s="53" t="s">
        <v>373</v>
      </c>
      <c r="B86" s="9">
        <v>990</v>
      </c>
      <c r="C86" s="9">
        <v>2083</v>
      </c>
      <c r="D86" s="9">
        <v>973</v>
      </c>
      <c r="E86" s="19">
        <v>1110</v>
      </c>
      <c r="F86" s="6">
        <v>127</v>
      </c>
      <c r="G86" s="6">
        <v>81</v>
      </c>
      <c r="H86" s="6">
        <v>72</v>
      </c>
      <c r="I86" s="6">
        <v>69</v>
      </c>
      <c r="J86" s="6">
        <v>105</v>
      </c>
      <c r="K86" s="6">
        <v>153</v>
      </c>
      <c r="L86" s="6">
        <v>173</v>
      </c>
      <c r="M86" s="6">
        <v>144</v>
      </c>
      <c r="N86" s="6">
        <v>123</v>
      </c>
      <c r="O86" s="6">
        <v>116</v>
      </c>
      <c r="P86" s="6">
        <v>120</v>
      </c>
      <c r="Q86" s="6">
        <v>116</v>
      </c>
      <c r="R86" s="6">
        <v>133</v>
      </c>
      <c r="S86" s="6">
        <v>143</v>
      </c>
      <c r="T86" s="6">
        <v>116</v>
      </c>
      <c r="U86" s="6">
        <v>292</v>
      </c>
      <c r="V86" s="234"/>
    </row>
    <row r="87" spans="1:22" s="61" customFormat="1" ht="20.100000000000001" customHeight="1">
      <c r="A87" s="53"/>
      <c r="B87" s="9"/>
      <c r="C87" s="9"/>
      <c r="D87" s="9"/>
      <c r="E87" s="19"/>
      <c r="F87" s="6"/>
      <c r="G87" s="6"/>
      <c r="H87" s="6"/>
      <c r="I87" s="4"/>
      <c r="J87" s="4"/>
      <c r="K87" s="4"/>
      <c r="L87" s="4"/>
      <c r="M87" s="54"/>
      <c r="N87" s="6"/>
      <c r="O87" s="6"/>
      <c r="P87" s="6"/>
      <c r="Q87" s="6"/>
      <c r="R87" s="6"/>
      <c r="S87" s="6"/>
      <c r="T87" s="6"/>
      <c r="U87" s="7"/>
      <c r="V87" s="234"/>
    </row>
    <row r="88" spans="1:22" s="61" customFormat="1" ht="20.100000000000001" customHeight="1">
      <c r="A88" s="53" t="s">
        <v>374</v>
      </c>
      <c r="B88" s="9">
        <v>790</v>
      </c>
      <c r="C88" s="9">
        <v>1665</v>
      </c>
      <c r="D88" s="9">
        <v>780</v>
      </c>
      <c r="E88" s="19">
        <v>885</v>
      </c>
      <c r="F88" s="6">
        <v>51</v>
      </c>
      <c r="G88" s="6">
        <v>58</v>
      </c>
      <c r="H88" s="6">
        <v>84</v>
      </c>
      <c r="I88" s="6">
        <v>101</v>
      </c>
      <c r="J88" s="6">
        <v>90</v>
      </c>
      <c r="K88" s="6">
        <v>82</v>
      </c>
      <c r="L88" s="6">
        <v>79</v>
      </c>
      <c r="M88" s="6">
        <v>93</v>
      </c>
      <c r="N88" s="6">
        <v>117</v>
      </c>
      <c r="O88" s="6">
        <v>136</v>
      </c>
      <c r="P88" s="6">
        <v>139</v>
      </c>
      <c r="Q88" s="6">
        <v>119</v>
      </c>
      <c r="R88" s="6">
        <v>98</v>
      </c>
      <c r="S88" s="6">
        <v>92</v>
      </c>
      <c r="T88" s="6">
        <v>95</v>
      </c>
      <c r="U88" s="6">
        <v>231</v>
      </c>
      <c r="V88" s="234"/>
    </row>
    <row r="89" spans="1:22" s="61" customFormat="1" ht="20.100000000000001" customHeight="1">
      <c r="A89" s="53" t="s">
        <v>375</v>
      </c>
      <c r="B89" s="9">
        <v>691</v>
      </c>
      <c r="C89" s="9">
        <v>1534</v>
      </c>
      <c r="D89" s="9">
        <v>719</v>
      </c>
      <c r="E89" s="19">
        <v>815</v>
      </c>
      <c r="F89" s="6">
        <v>66</v>
      </c>
      <c r="G89" s="6">
        <v>68</v>
      </c>
      <c r="H89" s="6">
        <v>71</v>
      </c>
      <c r="I89" s="6">
        <v>70</v>
      </c>
      <c r="J89" s="6">
        <v>70</v>
      </c>
      <c r="K89" s="6">
        <v>75</v>
      </c>
      <c r="L89" s="6">
        <v>82</v>
      </c>
      <c r="M89" s="6">
        <v>114</v>
      </c>
      <c r="N89" s="6">
        <v>131</v>
      </c>
      <c r="O89" s="6">
        <v>118</v>
      </c>
      <c r="P89" s="6">
        <v>95</v>
      </c>
      <c r="Q89" s="6">
        <v>63</v>
      </c>
      <c r="R89" s="6">
        <v>74</v>
      </c>
      <c r="S89" s="6">
        <v>97</v>
      </c>
      <c r="T89" s="6">
        <v>103</v>
      </c>
      <c r="U89" s="6">
        <v>237</v>
      </c>
      <c r="V89" s="234"/>
    </row>
    <row r="90" spans="1:22" s="61" customFormat="1" ht="20.100000000000001" customHeight="1">
      <c r="A90" s="53"/>
      <c r="B90" s="6"/>
      <c r="C90" s="6"/>
      <c r="D90" s="6"/>
      <c r="E90" s="63"/>
      <c r="F90" s="6"/>
      <c r="G90" s="6"/>
      <c r="H90" s="6"/>
      <c r="I90" s="4"/>
      <c r="J90" s="4"/>
      <c r="K90" s="4"/>
      <c r="L90" s="4"/>
      <c r="M90" s="54"/>
      <c r="N90" s="6"/>
      <c r="O90" s="6"/>
      <c r="P90" s="6"/>
      <c r="Q90" s="6"/>
      <c r="R90" s="6"/>
      <c r="S90" s="6"/>
      <c r="T90" s="6"/>
      <c r="U90" s="7"/>
      <c r="V90" s="6"/>
    </row>
    <row r="91" spans="1:22" s="215" customFormat="1" ht="20.100000000000001" customHeight="1">
      <c r="A91" s="285" t="s">
        <v>512</v>
      </c>
      <c r="B91" s="211"/>
      <c r="C91" s="211"/>
      <c r="D91" s="211"/>
      <c r="E91" s="211"/>
      <c r="F91" s="211"/>
      <c r="G91" s="211"/>
      <c r="H91" s="211"/>
      <c r="I91" s="211"/>
      <c r="J91" s="212"/>
      <c r="K91" s="212"/>
      <c r="L91" s="212"/>
      <c r="M91" s="213"/>
      <c r="N91" s="212"/>
      <c r="O91" s="212"/>
      <c r="P91" s="212"/>
      <c r="Q91" s="212"/>
      <c r="R91" s="212"/>
      <c r="S91" s="212"/>
      <c r="T91" s="212"/>
      <c r="U91" s="214"/>
      <c r="V91" s="248"/>
    </row>
    <row r="92" spans="1:22" s="215" customFormat="1" ht="20.100000000000001" customHeight="1">
      <c r="A92" s="286" t="s">
        <v>513</v>
      </c>
      <c r="B92" s="293"/>
      <c r="M92" s="216"/>
      <c r="U92" s="217"/>
      <c r="V92" s="248"/>
    </row>
    <row r="93" spans="1:22" s="215" customFormat="1" ht="20.100000000000001" customHeight="1">
      <c r="A93" s="215" t="s">
        <v>489</v>
      </c>
      <c r="M93" s="216"/>
      <c r="U93" s="217"/>
      <c r="V93" s="248"/>
    </row>
    <row r="94" spans="1:22" s="215" customFormat="1" ht="20.100000000000001" customHeight="1">
      <c r="A94" s="215" t="s">
        <v>490</v>
      </c>
      <c r="M94" s="216"/>
      <c r="U94" s="217"/>
      <c r="V94" s="248"/>
    </row>
    <row r="95" spans="1:22" s="215" customFormat="1" ht="20.100000000000001" customHeight="1">
      <c r="A95" s="215" t="s">
        <v>491</v>
      </c>
      <c r="M95" s="216"/>
      <c r="U95" s="217"/>
      <c r="V95" s="248"/>
    </row>
    <row r="96" spans="1:22" s="215" customFormat="1" ht="20.100000000000001" customHeight="1">
      <c r="A96" s="215" t="s">
        <v>492</v>
      </c>
      <c r="M96" s="216"/>
      <c r="U96" s="217"/>
      <c r="V96" s="248"/>
    </row>
    <row r="97" spans="1:22" s="215" customFormat="1" ht="20.100000000000001" customHeight="1">
      <c r="A97" s="215" t="s">
        <v>493</v>
      </c>
      <c r="M97" s="216"/>
      <c r="U97" s="217"/>
      <c r="V97" s="248"/>
    </row>
    <row r="98" spans="1:22" ht="13.5" customHeight="1"/>
    <row r="99" spans="1:22" ht="13.5" customHeight="1"/>
    <row r="100" spans="1:22" ht="13.5" customHeight="1"/>
    <row r="101" spans="1:22" ht="13.5" customHeight="1"/>
    <row r="102" spans="1:22" ht="13.5" customHeight="1"/>
    <row r="103" spans="1:22" ht="13.5" customHeight="1"/>
    <row r="104" spans="1:22" ht="13.5" customHeight="1"/>
    <row r="105" spans="1:22" s="28" customFormat="1" ht="13.5" customHeight="1">
      <c r="A105" s="27"/>
      <c r="B105" s="27"/>
      <c r="C105" s="27"/>
      <c r="D105" s="27"/>
      <c r="E105" s="27"/>
      <c r="F105" s="50"/>
      <c r="G105" s="50"/>
      <c r="H105" s="50"/>
      <c r="I105" s="27"/>
      <c r="M105" s="64"/>
      <c r="U105" s="65"/>
      <c r="V105" s="6"/>
    </row>
    <row r="106" spans="1:22" s="28" customFormat="1" ht="13.5" customHeight="1">
      <c r="A106" s="27"/>
      <c r="B106" s="27"/>
      <c r="C106" s="27"/>
      <c r="D106" s="27"/>
      <c r="E106" s="27"/>
      <c r="F106" s="50"/>
      <c r="G106" s="50"/>
      <c r="H106" s="50"/>
      <c r="I106" s="27"/>
      <c r="M106" s="64"/>
      <c r="U106" s="65"/>
      <c r="V106" s="6"/>
    </row>
    <row r="107" spans="1:22" s="28" customFormat="1" ht="13.5" customHeight="1">
      <c r="A107" s="27"/>
      <c r="B107" s="27"/>
      <c r="C107" s="27"/>
      <c r="D107" s="27"/>
      <c r="E107" s="27"/>
      <c r="F107" s="50"/>
      <c r="G107" s="50"/>
      <c r="H107" s="50"/>
      <c r="I107" s="27"/>
      <c r="M107" s="64"/>
      <c r="U107" s="65"/>
      <c r="V107" s="6"/>
    </row>
    <row r="108" spans="1:22" s="28" customFormat="1" ht="13.5" customHeight="1">
      <c r="M108" s="64"/>
      <c r="U108" s="65"/>
      <c r="V108" s="6"/>
    </row>
    <row r="109" spans="1:22" s="28" customFormat="1" ht="13.5" customHeight="1">
      <c r="M109" s="64"/>
      <c r="U109" s="65"/>
      <c r="V109" s="6"/>
    </row>
    <row r="110" spans="1:22" s="28" customFormat="1" ht="13.5" customHeight="1">
      <c r="F110" s="66"/>
      <c r="G110" s="66"/>
      <c r="H110" s="66"/>
      <c r="M110" s="64"/>
      <c r="U110" s="65"/>
      <c r="V110" s="6"/>
    </row>
    <row r="111" spans="1:22" s="28" customFormat="1" ht="13.5" customHeight="1">
      <c r="M111" s="64"/>
      <c r="U111" s="65"/>
      <c r="V111" s="6"/>
    </row>
    <row r="112" spans="1:22" s="28" customFormat="1" ht="13.5" customHeight="1">
      <c r="M112" s="64"/>
      <c r="U112" s="65"/>
      <c r="V112" s="6"/>
    </row>
    <row r="113" spans="1:22" s="28" customFormat="1" ht="13.5" customHeight="1">
      <c r="M113" s="64"/>
      <c r="U113" s="65"/>
      <c r="V113" s="6"/>
    </row>
    <row r="114" spans="1:22" s="28" customFormat="1" ht="13.5" customHeight="1">
      <c r="M114" s="64"/>
      <c r="U114" s="65"/>
      <c r="V114" s="6"/>
    </row>
    <row r="115" spans="1:22" s="28" customFormat="1" ht="13.5" customHeight="1">
      <c r="M115" s="64"/>
      <c r="U115" s="65"/>
      <c r="V115" s="6"/>
    </row>
    <row r="116" spans="1:22" s="28" customFormat="1" ht="13.5" customHeight="1">
      <c r="M116" s="64"/>
      <c r="U116" s="65"/>
      <c r="V116" s="6"/>
    </row>
    <row r="117" spans="1:22" s="28" customFormat="1" ht="13.5" customHeight="1">
      <c r="M117" s="64"/>
      <c r="U117" s="65"/>
      <c r="V117" s="6"/>
    </row>
    <row r="118" spans="1:22" s="28" customFormat="1" ht="13.5" customHeight="1">
      <c r="M118" s="64"/>
      <c r="U118" s="65"/>
      <c r="V118" s="6"/>
    </row>
    <row r="119" spans="1:22" s="28" customFormat="1" ht="13.5" customHeight="1">
      <c r="M119" s="64"/>
      <c r="U119" s="65"/>
      <c r="V119" s="6"/>
    </row>
    <row r="120" spans="1:22" s="28" customFormat="1" ht="13.5" customHeight="1">
      <c r="M120" s="64"/>
      <c r="U120" s="65"/>
      <c r="V120" s="6"/>
    </row>
    <row r="121" spans="1:22" s="28" customFormat="1" ht="13.5" customHeight="1">
      <c r="M121" s="64"/>
      <c r="U121" s="65"/>
      <c r="V121" s="6"/>
    </row>
    <row r="122" spans="1:22" s="28" customFormat="1" ht="13.5" customHeight="1">
      <c r="M122" s="64"/>
      <c r="U122" s="65"/>
      <c r="V122" s="6"/>
    </row>
    <row r="123" spans="1:22" s="28" customFormat="1" ht="13.5" customHeight="1">
      <c r="M123" s="64"/>
      <c r="U123" s="65"/>
      <c r="V123" s="6"/>
    </row>
    <row r="124" spans="1:22" s="28" customFormat="1" ht="13.5" customHeight="1">
      <c r="M124" s="64"/>
      <c r="U124" s="65"/>
      <c r="V124" s="6"/>
    </row>
    <row r="125" spans="1:22" s="299" customFormat="1" ht="18.75">
      <c r="A125" s="353">
        <v>18</v>
      </c>
      <c r="B125" s="353"/>
      <c r="C125" s="353"/>
      <c r="D125" s="353"/>
      <c r="E125" s="353"/>
      <c r="F125" s="353"/>
      <c r="G125" s="353"/>
      <c r="H125" s="353"/>
      <c r="I125" s="353"/>
      <c r="J125" s="353"/>
      <c r="K125" s="353">
        <v>19</v>
      </c>
      <c r="L125" s="353"/>
      <c r="M125" s="353"/>
      <c r="N125" s="353"/>
      <c r="O125" s="353"/>
      <c r="P125" s="353"/>
      <c r="Q125" s="353"/>
      <c r="R125" s="353"/>
      <c r="S125" s="353"/>
      <c r="T125" s="353"/>
      <c r="U125" s="353"/>
    </row>
    <row r="126" spans="1:22" s="28" customFormat="1">
      <c r="M126" s="64"/>
      <c r="U126" s="65"/>
      <c r="V126" s="6"/>
    </row>
    <row r="127" spans="1:22" s="28" customFormat="1">
      <c r="M127" s="64"/>
      <c r="U127" s="65"/>
      <c r="V127" s="6"/>
    </row>
    <row r="128" spans="1:22" s="28" customFormat="1">
      <c r="M128" s="64"/>
      <c r="U128" s="65"/>
      <c r="V128" s="6"/>
    </row>
    <row r="129" spans="13:22" s="28" customFormat="1">
      <c r="M129" s="64"/>
      <c r="U129" s="65"/>
      <c r="V129" s="6"/>
    </row>
    <row r="130" spans="13:22" s="28" customFormat="1">
      <c r="M130" s="64"/>
      <c r="U130" s="65"/>
      <c r="V130" s="6"/>
    </row>
    <row r="131" spans="13:22" s="28" customFormat="1">
      <c r="M131" s="64"/>
      <c r="U131" s="65"/>
      <c r="V131" s="6"/>
    </row>
    <row r="132" spans="13:22" s="28" customFormat="1">
      <c r="M132" s="64"/>
      <c r="U132" s="65"/>
      <c r="V132" s="6"/>
    </row>
    <row r="133" spans="13:22" s="28" customFormat="1">
      <c r="M133" s="64"/>
      <c r="U133" s="65"/>
      <c r="V133" s="6"/>
    </row>
    <row r="134" spans="13:22" s="28" customFormat="1">
      <c r="M134" s="64"/>
      <c r="U134" s="65"/>
      <c r="V134" s="6"/>
    </row>
    <row r="135" spans="13:22" s="28" customFormat="1">
      <c r="M135" s="64"/>
      <c r="U135" s="65"/>
      <c r="V135" s="6"/>
    </row>
    <row r="136" spans="13:22" s="28" customFormat="1">
      <c r="M136" s="64"/>
      <c r="U136" s="65"/>
      <c r="V136" s="6"/>
    </row>
    <row r="137" spans="13:22" s="28" customFormat="1">
      <c r="M137" s="64"/>
      <c r="U137" s="65"/>
      <c r="V137" s="6"/>
    </row>
    <row r="138" spans="13:22" s="28" customFormat="1">
      <c r="M138" s="64"/>
      <c r="U138" s="65"/>
      <c r="V138" s="6"/>
    </row>
    <row r="139" spans="13:22" s="28" customFormat="1">
      <c r="M139" s="64"/>
      <c r="U139" s="65"/>
      <c r="V139" s="6"/>
    </row>
    <row r="140" spans="13:22" s="28" customFormat="1">
      <c r="M140" s="64"/>
      <c r="U140" s="65"/>
      <c r="V140" s="6"/>
    </row>
    <row r="141" spans="13:22" s="28" customFormat="1">
      <c r="M141" s="64"/>
      <c r="U141" s="65"/>
      <c r="V141" s="6"/>
    </row>
    <row r="142" spans="13:22" s="28" customFormat="1">
      <c r="M142" s="64"/>
      <c r="U142" s="65"/>
      <c r="V142" s="6"/>
    </row>
    <row r="143" spans="13:22" s="28" customFormat="1">
      <c r="M143" s="64"/>
      <c r="U143" s="65"/>
      <c r="V143" s="6"/>
    </row>
    <row r="144" spans="13:22" s="28" customFormat="1">
      <c r="M144" s="64"/>
      <c r="U144" s="65"/>
      <c r="V144" s="6"/>
    </row>
    <row r="145" spans="13:22" s="28" customFormat="1">
      <c r="M145" s="64"/>
      <c r="U145" s="65"/>
      <c r="V145" s="6"/>
    </row>
    <row r="146" spans="13:22" s="28" customFormat="1">
      <c r="M146" s="64"/>
      <c r="U146" s="65"/>
      <c r="V146" s="6"/>
    </row>
    <row r="147" spans="13:22" s="28" customFormat="1">
      <c r="M147" s="64"/>
      <c r="U147" s="65"/>
      <c r="V147" s="6"/>
    </row>
    <row r="148" spans="13:22" s="28" customFormat="1">
      <c r="M148" s="64"/>
      <c r="U148" s="65"/>
      <c r="V148" s="6"/>
    </row>
    <row r="149" spans="13:22" s="28" customFormat="1">
      <c r="M149" s="64"/>
      <c r="U149" s="65"/>
      <c r="V149" s="6"/>
    </row>
    <row r="150" spans="13:22" s="28" customFormat="1">
      <c r="M150" s="64"/>
      <c r="U150" s="65"/>
      <c r="V150" s="6"/>
    </row>
    <row r="151" spans="13:22" s="28" customFormat="1">
      <c r="M151" s="64"/>
      <c r="U151" s="65"/>
      <c r="V151" s="6"/>
    </row>
    <row r="152" spans="13:22" s="28" customFormat="1">
      <c r="M152" s="64"/>
      <c r="U152" s="65"/>
      <c r="V152" s="6"/>
    </row>
    <row r="153" spans="13:22" s="28" customFormat="1">
      <c r="M153" s="64"/>
      <c r="U153" s="65"/>
      <c r="V153" s="6"/>
    </row>
    <row r="154" spans="13:22" s="28" customFormat="1">
      <c r="M154" s="64"/>
      <c r="U154" s="65"/>
      <c r="V154" s="6"/>
    </row>
    <row r="155" spans="13:22" s="28" customFormat="1">
      <c r="M155" s="64"/>
      <c r="U155" s="65"/>
      <c r="V155" s="6"/>
    </row>
    <row r="156" spans="13:22" s="28" customFormat="1">
      <c r="M156" s="64"/>
      <c r="U156" s="65"/>
      <c r="V156" s="6"/>
    </row>
    <row r="157" spans="13:22" s="28" customFormat="1">
      <c r="M157" s="64"/>
      <c r="U157" s="65"/>
      <c r="V157" s="6"/>
    </row>
    <row r="158" spans="13:22" s="28" customFormat="1">
      <c r="M158" s="64"/>
      <c r="U158" s="65"/>
      <c r="V158" s="6"/>
    </row>
    <row r="159" spans="13:22" s="28" customFormat="1">
      <c r="M159" s="64"/>
      <c r="U159" s="65"/>
      <c r="V159" s="6"/>
    </row>
    <row r="160" spans="13:22" s="28" customFormat="1">
      <c r="M160" s="64"/>
      <c r="U160" s="65"/>
      <c r="V160" s="6"/>
    </row>
    <row r="161" spans="13:22" s="28" customFormat="1">
      <c r="M161" s="64"/>
      <c r="U161" s="65"/>
      <c r="V161" s="6"/>
    </row>
    <row r="162" spans="13:22" s="28" customFormat="1">
      <c r="M162" s="64"/>
      <c r="U162" s="65"/>
      <c r="V162" s="6"/>
    </row>
    <row r="163" spans="13:22" s="28" customFormat="1">
      <c r="M163" s="64"/>
      <c r="U163" s="65"/>
      <c r="V163" s="6"/>
    </row>
    <row r="164" spans="13:22" s="28" customFormat="1">
      <c r="M164" s="64"/>
      <c r="U164" s="65"/>
      <c r="V164" s="6"/>
    </row>
    <row r="165" spans="13:22" s="28" customFormat="1">
      <c r="M165" s="64"/>
      <c r="U165" s="65"/>
      <c r="V165" s="6"/>
    </row>
    <row r="166" spans="13:22" s="28" customFormat="1">
      <c r="M166" s="64"/>
      <c r="U166" s="65"/>
      <c r="V166" s="6"/>
    </row>
    <row r="167" spans="13:22" s="28" customFormat="1">
      <c r="M167" s="64"/>
      <c r="U167" s="65"/>
      <c r="V167" s="6"/>
    </row>
    <row r="168" spans="13:22" s="28" customFormat="1">
      <c r="M168" s="64"/>
      <c r="U168" s="65"/>
      <c r="V168" s="6"/>
    </row>
    <row r="169" spans="13:22" s="28" customFormat="1">
      <c r="M169" s="64"/>
      <c r="U169" s="65"/>
      <c r="V169" s="6"/>
    </row>
    <row r="170" spans="13:22" s="28" customFormat="1">
      <c r="M170" s="64"/>
      <c r="U170" s="65"/>
      <c r="V170" s="6"/>
    </row>
    <row r="171" spans="13:22" s="28" customFormat="1" ht="18" customHeight="1">
      <c r="M171" s="64"/>
      <c r="U171" s="65"/>
      <c r="V171" s="6"/>
    </row>
    <row r="172" spans="13:22" s="28" customFormat="1">
      <c r="M172" s="64"/>
      <c r="U172" s="65"/>
      <c r="V172" s="6"/>
    </row>
    <row r="173" spans="13:22" s="28" customFormat="1">
      <c r="M173" s="64"/>
      <c r="U173" s="65"/>
      <c r="V173" s="6"/>
    </row>
    <row r="174" spans="13:22" s="28" customFormat="1">
      <c r="M174" s="64"/>
      <c r="U174" s="65"/>
      <c r="V174" s="6"/>
    </row>
    <row r="175" spans="13:22" s="28" customFormat="1">
      <c r="M175" s="64"/>
      <c r="U175" s="65"/>
      <c r="V175" s="6"/>
    </row>
    <row r="176" spans="13:22" s="28" customFormat="1">
      <c r="M176" s="64"/>
      <c r="U176" s="65"/>
      <c r="V176" s="6"/>
    </row>
    <row r="177" spans="13:22" s="28" customFormat="1">
      <c r="M177" s="64"/>
      <c r="U177" s="65"/>
      <c r="V177" s="6"/>
    </row>
    <row r="178" spans="13:22" s="28" customFormat="1">
      <c r="M178" s="64"/>
      <c r="U178" s="65"/>
      <c r="V178" s="6"/>
    </row>
    <row r="179" spans="13:22" s="28" customFormat="1">
      <c r="M179" s="64"/>
      <c r="U179" s="65"/>
      <c r="V179" s="6"/>
    </row>
    <row r="180" spans="13:22" s="28" customFormat="1">
      <c r="M180" s="64"/>
      <c r="U180" s="65"/>
      <c r="V180" s="6"/>
    </row>
    <row r="181" spans="13:22" s="28" customFormat="1">
      <c r="M181" s="64"/>
      <c r="U181" s="65"/>
      <c r="V181" s="6"/>
    </row>
    <row r="182" spans="13:22" s="28" customFormat="1">
      <c r="M182" s="64"/>
      <c r="U182" s="65"/>
      <c r="V182" s="6"/>
    </row>
    <row r="183" spans="13:22" s="28" customFormat="1">
      <c r="M183" s="64"/>
      <c r="U183" s="65"/>
      <c r="V183" s="6"/>
    </row>
    <row r="184" spans="13:22" s="28" customFormat="1">
      <c r="M184" s="64"/>
      <c r="U184" s="65"/>
      <c r="V184" s="6"/>
    </row>
    <row r="185" spans="13:22" s="28" customFormat="1">
      <c r="M185" s="64"/>
      <c r="U185" s="65"/>
      <c r="V185" s="6"/>
    </row>
    <row r="186" spans="13:22" s="28" customFormat="1">
      <c r="M186" s="64"/>
      <c r="U186" s="65"/>
      <c r="V186" s="6"/>
    </row>
    <row r="187" spans="13:22" s="28" customFormat="1">
      <c r="M187" s="64"/>
      <c r="U187" s="65"/>
      <c r="V187" s="6"/>
    </row>
    <row r="188" spans="13:22" s="28" customFormat="1">
      <c r="M188" s="64"/>
      <c r="U188" s="65"/>
      <c r="V188" s="6"/>
    </row>
    <row r="189" spans="13:22" s="28" customFormat="1">
      <c r="M189" s="64"/>
      <c r="U189" s="65"/>
      <c r="V189" s="6"/>
    </row>
    <row r="190" spans="13:22" s="28" customFormat="1">
      <c r="M190" s="64"/>
      <c r="U190" s="65"/>
      <c r="V190" s="6"/>
    </row>
    <row r="191" spans="13:22" s="28" customFormat="1">
      <c r="M191" s="64"/>
      <c r="U191" s="65"/>
      <c r="V191" s="6"/>
    </row>
    <row r="192" spans="13:22" s="28" customFormat="1">
      <c r="M192" s="64"/>
      <c r="U192" s="65"/>
      <c r="V192" s="6"/>
    </row>
    <row r="193" spans="13:22" s="28" customFormat="1">
      <c r="M193" s="64"/>
      <c r="U193" s="65"/>
      <c r="V193" s="6"/>
    </row>
    <row r="194" spans="13:22" s="28" customFormat="1">
      <c r="M194" s="64"/>
      <c r="U194" s="65"/>
      <c r="V194" s="6"/>
    </row>
    <row r="195" spans="13:22" s="28" customFormat="1">
      <c r="M195" s="64"/>
      <c r="U195" s="65"/>
      <c r="V195" s="6"/>
    </row>
    <row r="196" spans="13:22" s="28" customFormat="1">
      <c r="M196" s="64"/>
      <c r="U196" s="65"/>
      <c r="V196" s="6"/>
    </row>
    <row r="197" spans="13:22" s="28" customFormat="1">
      <c r="M197" s="64"/>
      <c r="U197" s="65"/>
      <c r="V197" s="6"/>
    </row>
    <row r="198" spans="13:22" s="28" customFormat="1">
      <c r="M198" s="64"/>
      <c r="U198" s="65"/>
      <c r="V198" s="6"/>
    </row>
    <row r="199" spans="13:22" s="28" customFormat="1">
      <c r="M199" s="64"/>
      <c r="U199" s="65"/>
      <c r="V199" s="6"/>
    </row>
    <row r="200" spans="13:22" s="28" customFormat="1">
      <c r="M200" s="64"/>
      <c r="U200" s="65"/>
      <c r="V200" s="6"/>
    </row>
    <row r="201" spans="13:22" s="28" customFormat="1">
      <c r="M201" s="64"/>
      <c r="U201" s="65"/>
      <c r="V201" s="6"/>
    </row>
    <row r="202" spans="13:22" s="28" customFormat="1">
      <c r="M202" s="64"/>
      <c r="U202" s="65"/>
      <c r="V202" s="6"/>
    </row>
    <row r="203" spans="13:22" s="28" customFormat="1">
      <c r="M203" s="64"/>
      <c r="U203" s="65"/>
      <c r="V203" s="6"/>
    </row>
    <row r="204" spans="13:22" s="28" customFormat="1">
      <c r="M204" s="64"/>
      <c r="U204" s="65"/>
      <c r="V204" s="6"/>
    </row>
    <row r="205" spans="13:22" s="28" customFormat="1">
      <c r="M205" s="64"/>
      <c r="U205" s="65"/>
      <c r="V205" s="6"/>
    </row>
    <row r="206" spans="13:22" s="28" customFormat="1">
      <c r="M206" s="64"/>
      <c r="U206" s="65"/>
      <c r="V206" s="6"/>
    </row>
    <row r="207" spans="13:22" s="28" customFormat="1">
      <c r="M207" s="64"/>
      <c r="U207" s="65"/>
      <c r="V207" s="6"/>
    </row>
    <row r="208" spans="13:22" s="28" customFormat="1">
      <c r="M208" s="64"/>
      <c r="U208" s="65"/>
      <c r="V208" s="6"/>
    </row>
    <row r="209" spans="13:22" s="28" customFormat="1">
      <c r="M209" s="64"/>
      <c r="U209" s="65"/>
      <c r="V209" s="6"/>
    </row>
    <row r="210" spans="13:22" s="28" customFormat="1">
      <c r="M210" s="64"/>
      <c r="U210" s="65"/>
      <c r="V210" s="6"/>
    </row>
    <row r="211" spans="13:22" s="28" customFormat="1">
      <c r="M211" s="64"/>
      <c r="U211" s="65"/>
      <c r="V211" s="6"/>
    </row>
    <row r="212" spans="13:22" s="28" customFormat="1">
      <c r="M212" s="64"/>
      <c r="U212" s="65"/>
      <c r="V212" s="6"/>
    </row>
    <row r="213" spans="13:22" s="28" customFormat="1">
      <c r="M213" s="64"/>
      <c r="U213" s="65"/>
      <c r="V213" s="6"/>
    </row>
    <row r="214" spans="13:22" s="28" customFormat="1">
      <c r="M214" s="64"/>
      <c r="U214" s="65"/>
      <c r="V214" s="6"/>
    </row>
    <row r="215" spans="13:22" s="28" customFormat="1">
      <c r="M215" s="64"/>
      <c r="U215" s="65"/>
      <c r="V215" s="6"/>
    </row>
    <row r="216" spans="13:22" s="28" customFormat="1">
      <c r="M216" s="64"/>
      <c r="U216" s="65"/>
      <c r="V216" s="6"/>
    </row>
    <row r="217" spans="13:22" s="28" customFormat="1">
      <c r="M217" s="64"/>
      <c r="U217" s="65"/>
      <c r="V217" s="6"/>
    </row>
    <row r="218" spans="13:22" s="28" customFormat="1">
      <c r="M218" s="64"/>
      <c r="U218" s="65"/>
      <c r="V218" s="6"/>
    </row>
    <row r="219" spans="13:22" s="28" customFormat="1">
      <c r="M219" s="64"/>
      <c r="U219" s="65"/>
      <c r="V219" s="6"/>
    </row>
    <row r="220" spans="13:22" s="28" customFormat="1">
      <c r="M220" s="64"/>
      <c r="U220" s="65"/>
      <c r="V220" s="6"/>
    </row>
    <row r="221" spans="13:22" s="28" customFormat="1">
      <c r="M221" s="64"/>
      <c r="U221" s="65"/>
      <c r="V221" s="6"/>
    </row>
    <row r="222" spans="13:22" s="28" customFormat="1">
      <c r="M222" s="64"/>
      <c r="U222" s="65"/>
      <c r="V222" s="6"/>
    </row>
    <row r="223" spans="13:22" s="28" customFormat="1">
      <c r="M223" s="64"/>
      <c r="U223" s="65"/>
      <c r="V223" s="6"/>
    </row>
    <row r="224" spans="13:22" s="28" customFormat="1">
      <c r="M224" s="64"/>
      <c r="U224" s="65"/>
      <c r="V224" s="6"/>
    </row>
    <row r="225" spans="13:22" s="28" customFormat="1">
      <c r="M225" s="64"/>
      <c r="U225" s="65"/>
      <c r="V225" s="6"/>
    </row>
    <row r="226" spans="13:22" s="28" customFormat="1">
      <c r="M226" s="64"/>
      <c r="U226" s="65"/>
      <c r="V226" s="6"/>
    </row>
    <row r="227" spans="13:22" s="28" customFormat="1">
      <c r="M227" s="64"/>
      <c r="U227" s="65"/>
      <c r="V227" s="6"/>
    </row>
    <row r="228" spans="13:22" s="28" customFormat="1">
      <c r="M228" s="64"/>
      <c r="U228" s="65"/>
      <c r="V228" s="6"/>
    </row>
    <row r="229" spans="13:22" s="28" customFormat="1">
      <c r="M229" s="64"/>
      <c r="U229" s="65"/>
      <c r="V229" s="6"/>
    </row>
    <row r="230" spans="13:22" s="28" customFormat="1">
      <c r="M230" s="64"/>
      <c r="U230" s="65"/>
      <c r="V230" s="6"/>
    </row>
    <row r="231" spans="13:22" s="28" customFormat="1">
      <c r="M231" s="64"/>
      <c r="U231" s="65"/>
      <c r="V231" s="6"/>
    </row>
    <row r="232" spans="13:22" s="28" customFormat="1" ht="18" customHeight="1">
      <c r="M232" s="64"/>
      <c r="U232" s="65"/>
      <c r="V232" s="6"/>
    </row>
    <row r="233" spans="13:22" s="28" customFormat="1">
      <c r="M233" s="64"/>
      <c r="U233" s="65"/>
      <c r="V233" s="6"/>
    </row>
    <row r="234" spans="13:22" s="28" customFormat="1" ht="13.5" customHeight="1">
      <c r="M234" s="64"/>
      <c r="U234" s="65"/>
      <c r="V234" s="6"/>
    </row>
    <row r="235" spans="13:22" s="28" customFormat="1" ht="13.5" customHeight="1">
      <c r="M235" s="64"/>
      <c r="U235" s="65"/>
      <c r="V235" s="6"/>
    </row>
    <row r="236" spans="13:22" s="28" customFormat="1">
      <c r="M236" s="64"/>
      <c r="U236" s="65"/>
      <c r="V236" s="6"/>
    </row>
    <row r="237" spans="13:22" s="28" customFormat="1">
      <c r="M237" s="64"/>
      <c r="U237" s="65"/>
      <c r="V237" s="6"/>
    </row>
    <row r="238" spans="13:22" s="28" customFormat="1">
      <c r="M238" s="64"/>
      <c r="U238" s="65"/>
      <c r="V238" s="6"/>
    </row>
    <row r="239" spans="13:22" s="28" customFormat="1">
      <c r="M239" s="64"/>
      <c r="U239" s="65"/>
      <c r="V239" s="6"/>
    </row>
    <row r="240" spans="13:22" s="28" customFormat="1">
      <c r="M240" s="64"/>
      <c r="U240" s="65"/>
      <c r="V240" s="6"/>
    </row>
    <row r="241" spans="13:22" s="28" customFormat="1">
      <c r="M241" s="64"/>
      <c r="U241" s="65"/>
      <c r="V241" s="6"/>
    </row>
    <row r="242" spans="13:22" s="28" customFormat="1">
      <c r="M242" s="64"/>
      <c r="U242" s="65"/>
      <c r="V242" s="6"/>
    </row>
    <row r="243" spans="13:22" s="28" customFormat="1">
      <c r="M243" s="64"/>
      <c r="U243" s="65"/>
      <c r="V243" s="6"/>
    </row>
    <row r="244" spans="13:22" s="28" customFormat="1">
      <c r="M244" s="64"/>
      <c r="U244" s="65"/>
      <c r="V244" s="6"/>
    </row>
    <row r="245" spans="13:22" s="28" customFormat="1">
      <c r="M245" s="64"/>
      <c r="U245" s="65"/>
      <c r="V245" s="6"/>
    </row>
    <row r="246" spans="13:22" s="28" customFormat="1">
      <c r="M246" s="64"/>
      <c r="U246" s="65"/>
      <c r="V246" s="6"/>
    </row>
    <row r="247" spans="13:22" s="28" customFormat="1">
      <c r="M247" s="64"/>
      <c r="U247" s="65"/>
      <c r="V247" s="6"/>
    </row>
    <row r="248" spans="13:22" s="28" customFormat="1">
      <c r="M248" s="64"/>
      <c r="U248" s="65"/>
      <c r="V248" s="6"/>
    </row>
    <row r="249" spans="13:22" s="28" customFormat="1">
      <c r="M249" s="64"/>
      <c r="U249" s="65"/>
      <c r="V249" s="6"/>
    </row>
    <row r="250" spans="13:22" s="28" customFormat="1">
      <c r="M250" s="64"/>
      <c r="U250" s="65"/>
      <c r="V250" s="6"/>
    </row>
    <row r="251" spans="13:22" s="28" customFormat="1">
      <c r="M251" s="64"/>
      <c r="U251" s="65"/>
      <c r="V251" s="6"/>
    </row>
    <row r="252" spans="13:22" s="28" customFormat="1">
      <c r="M252" s="64"/>
      <c r="U252" s="65"/>
      <c r="V252" s="6"/>
    </row>
    <row r="253" spans="13:22" s="28" customFormat="1">
      <c r="M253" s="64"/>
      <c r="U253" s="65"/>
      <c r="V253" s="6"/>
    </row>
    <row r="254" spans="13:22" s="28" customFormat="1">
      <c r="M254" s="64"/>
      <c r="U254" s="65"/>
      <c r="V254" s="6"/>
    </row>
    <row r="255" spans="13:22" s="28" customFormat="1">
      <c r="M255" s="64"/>
      <c r="U255" s="65"/>
      <c r="V255" s="6"/>
    </row>
    <row r="256" spans="13:22" s="28" customFormat="1">
      <c r="M256" s="64"/>
      <c r="U256" s="65"/>
      <c r="V256" s="6"/>
    </row>
    <row r="257" spans="13:22" s="28" customFormat="1">
      <c r="M257" s="64"/>
      <c r="U257" s="65"/>
      <c r="V257" s="6"/>
    </row>
    <row r="258" spans="13:22" s="28" customFormat="1">
      <c r="M258" s="64"/>
      <c r="U258" s="65"/>
      <c r="V258" s="6"/>
    </row>
    <row r="259" spans="13:22" s="28" customFormat="1">
      <c r="M259" s="64"/>
      <c r="U259" s="65"/>
      <c r="V259" s="6"/>
    </row>
    <row r="260" spans="13:22" s="28" customFormat="1">
      <c r="M260" s="64"/>
      <c r="U260" s="65"/>
      <c r="V260" s="6"/>
    </row>
    <row r="261" spans="13:22" s="28" customFormat="1">
      <c r="M261" s="64"/>
      <c r="U261" s="65"/>
      <c r="V261" s="6"/>
    </row>
    <row r="262" spans="13:22" s="28" customFormat="1">
      <c r="M262" s="64"/>
      <c r="U262" s="65"/>
      <c r="V262" s="6"/>
    </row>
    <row r="263" spans="13:22" s="28" customFormat="1">
      <c r="M263" s="64"/>
      <c r="U263" s="65"/>
      <c r="V263" s="6"/>
    </row>
    <row r="264" spans="13:22" s="28" customFormat="1">
      <c r="M264" s="64"/>
      <c r="U264" s="65"/>
      <c r="V264" s="6"/>
    </row>
    <row r="265" spans="13:22" s="28" customFormat="1">
      <c r="M265" s="64"/>
      <c r="U265" s="65"/>
      <c r="V265" s="6"/>
    </row>
    <row r="266" spans="13:22" s="28" customFormat="1">
      <c r="M266" s="64"/>
      <c r="U266" s="65"/>
      <c r="V266" s="6"/>
    </row>
    <row r="267" spans="13:22" s="28" customFormat="1">
      <c r="M267" s="64"/>
      <c r="U267" s="65"/>
      <c r="V267" s="6"/>
    </row>
    <row r="268" spans="13:22" s="28" customFormat="1">
      <c r="M268" s="64"/>
      <c r="U268" s="65"/>
      <c r="V268" s="6"/>
    </row>
    <row r="269" spans="13:22" s="28" customFormat="1">
      <c r="M269" s="64"/>
      <c r="U269" s="65"/>
      <c r="V269" s="6"/>
    </row>
    <row r="270" spans="13:22" s="28" customFormat="1">
      <c r="M270" s="64"/>
      <c r="U270" s="65"/>
      <c r="V270" s="6"/>
    </row>
    <row r="271" spans="13:22" s="28" customFormat="1">
      <c r="M271" s="64"/>
      <c r="U271" s="65"/>
      <c r="V271" s="6"/>
    </row>
    <row r="272" spans="13:22" s="28" customFormat="1">
      <c r="M272" s="64"/>
      <c r="U272" s="65"/>
      <c r="V272" s="6"/>
    </row>
    <row r="273" spans="13:22" s="28" customFormat="1">
      <c r="M273" s="64"/>
      <c r="U273" s="65"/>
      <c r="V273" s="6"/>
    </row>
    <row r="274" spans="13:22" s="28" customFormat="1">
      <c r="M274" s="64"/>
      <c r="U274" s="65"/>
      <c r="V274" s="6"/>
    </row>
    <row r="275" spans="13:22" s="28" customFormat="1">
      <c r="M275" s="64"/>
      <c r="U275" s="65"/>
      <c r="V275" s="6"/>
    </row>
    <row r="276" spans="13:22" s="28" customFormat="1">
      <c r="M276" s="64"/>
      <c r="U276" s="65"/>
      <c r="V276" s="6"/>
    </row>
    <row r="277" spans="13:22" s="28" customFormat="1">
      <c r="M277" s="64"/>
      <c r="U277" s="65"/>
      <c r="V277" s="6"/>
    </row>
    <row r="278" spans="13:22" s="28" customFormat="1">
      <c r="M278" s="64"/>
      <c r="U278" s="65"/>
      <c r="V278" s="6"/>
    </row>
    <row r="279" spans="13:22" s="28" customFormat="1">
      <c r="M279" s="64"/>
      <c r="U279" s="65"/>
      <c r="V279" s="6"/>
    </row>
    <row r="280" spans="13:22" s="28" customFormat="1">
      <c r="M280" s="64"/>
      <c r="U280" s="65"/>
      <c r="V280" s="6"/>
    </row>
    <row r="281" spans="13:22" s="28" customFormat="1">
      <c r="M281" s="64"/>
      <c r="U281" s="65"/>
      <c r="V281" s="6"/>
    </row>
    <row r="282" spans="13:22" s="28" customFormat="1">
      <c r="M282" s="64"/>
      <c r="U282" s="65"/>
      <c r="V282" s="6"/>
    </row>
    <row r="283" spans="13:22" s="28" customFormat="1">
      <c r="M283" s="64"/>
      <c r="U283" s="65"/>
      <c r="V283" s="6"/>
    </row>
    <row r="284" spans="13:22" s="28" customFormat="1">
      <c r="M284" s="64"/>
      <c r="U284" s="65"/>
      <c r="V284" s="6"/>
    </row>
    <row r="285" spans="13:22" s="28" customFormat="1">
      <c r="M285" s="64"/>
      <c r="U285" s="65"/>
      <c r="V285" s="6"/>
    </row>
    <row r="286" spans="13:22" s="28" customFormat="1">
      <c r="M286" s="64"/>
      <c r="U286" s="65"/>
      <c r="V286" s="6"/>
    </row>
    <row r="287" spans="13:22" s="28" customFormat="1">
      <c r="M287" s="64"/>
      <c r="U287" s="65"/>
      <c r="V287" s="6"/>
    </row>
    <row r="288" spans="13:22" s="28" customFormat="1">
      <c r="M288" s="64"/>
      <c r="U288" s="65"/>
      <c r="V288" s="6"/>
    </row>
    <row r="289" spans="6:22" s="28" customFormat="1" ht="13.5" customHeight="1">
      <c r="M289" s="64"/>
      <c r="U289" s="65"/>
      <c r="V289" s="6"/>
    </row>
    <row r="290" spans="6:22" s="28" customFormat="1">
      <c r="M290" s="64"/>
      <c r="U290" s="65"/>
      <c r="V290" s="6"/>
    </row>
    <row r="291" spans="6:22" s="28" customFormat="1">
      <c r="F291" s="66"/>
      <c r="G291" s="66"/>
      <c r="H291" s="66"/>
      <c r="M291" s="64"/>
      <c r="U291" s="65"/>
      <c r="V291" s="6"/>
    </row>
    <row r="292" spans="6:22" s="28" customFormat="1">
      <c r="M292" s="64"/>
      <c r="U292" s="65"/>
      <c r="V292" s="6"/>
    </row>
    <row r="293" spans="6:22" s="28" customFormat="1">
      <c r="M293" s="64"/>
      <c r="U293" s="65"/>
      <c r="V293" s="6"/>
    </row>
    <row r="294" spans="6:22" s="28" customFormat="1" ht="18" customHeight="1">
      <c r="M294" s="64"/>
      <c r="U294" s="65"/>
      <c r="V294" s="6"/>
    </row>
    <row r="295" spans="6:22" s="28" customFormat="1">
      <c r="M295" s="64"/>
      <c r="U295" s="65"/>
      <c r="V295" s="6"/>
    </row>
    <row r="296" spans="6:22" s="28" customFormat="1" ht="13.5" customHeight="1">
      <c r="M296" s="64"/>
      <c r="U296" s="65"/>
      <c r="V296" s="6"/>
    </row>
    <row r="297" spans="6:22" s="28" customFormat="1" ht="13.5" customHeight="1">
      <c r="M297" s="64"/>
      <c r="U297" s="65"/>
      <c r="V297" s="6"/>
    </row>
    <row r="298" spans="6:22" s="28" customFormat="1">
      <c r="M298" s="64"/>
      <c r="U298" s="65"/>
      <c r="V298" s="6"/>
    </row>
    <row r="299" spans="6:22" s="28" customFormat="1">
      <c r="M299" s="64"/>
      <c r="U299" s="65"/>
      <c r="V299" s="6"/>
    </row>
    <row r="300" spans="6:22" s="28" customFormat="1">
      <c r="M300" s="64"/>
      <c r="U300" s="65"/>
      <c r="V300" s="6"/>
    </row>
    <row r="301" spans="6:22" s="28" customFormat="1">
      <c r="M301" s="64"/>
      <c r="U301" s="65"/>
      <c r="V301" s="6"/>
    </row>
    <row r="302" spans="6:22" s="28" customFormat="1">
      <c r="M302" s="64"/>
      <c r="U302" s="65"/>
      <c r="V302" s="6"/>
    </row>
    <row r="303" spans="6:22" s="28" customFormat="1">
      <c r="M303" s="64"/>
      <c r="U303" s="65"/>
      <c r="V303" s="6"/>
    </row>
    <row r="304" spans="6:22" s="28" customFormat="1">
      <c r="M304" s="64"/>
      <c r="U304" s="65"/>
      <c r="V304" s="6"/>
    </row>
    <row r="305" spans="13:22" s="28" customFormat="1">
      <c r="M305" s="64"/>
      <c r="U305" s="65"/>
      <c r="V305" s="6"/>
    </row>
    <row r="306" spans="13:22" s="28" customFormat="1">
      <c r="M306" s="64"/>
      <c r="U306" s="65"/>
      <c r="V306" s="6"/>
    </row>
    <row r="307" spans="13:22" s="28" customFormat="1">
      <c r="M307" s="64"/>
      <c r="U307" s="65"/>
      <c r="V307" s="6"/>
    </row>
    <row r="308" spans="13:22" s="28" customFormat="1">
      <c r="M308" s="64"/>
      <c r="U308" s="65"/>
      <c r="V308" s="6"/>
    </row>
    <row r="309" spans="13:22" s="28" customFormat="1">
      <c r="M309" s="64"/>
      <c r="U309" s="65"/>
      <c r="V309" s="6"/>
    </row>
    <row r="310" spans="13:22" s="28" customFormat="1">
      <c r="M310" s="64"/>
      <c r="U310" s="65"/>
      <c r="V310" s="6"/>
    </row>
    <row r="311" spans="13:22" s="28" customFormat="1">
      <c r="M311" s="64"/>
      <c r="U311" s="65"/>
      <c r="V311" s="6"/>
    </row>
    <row r="312" spans="13:22" s="28" customFormat="1">
      <c r="M312" s="64"/>
      <c r="U312" s="65"/>
      <c r="V312" s="6"/>
    </row>
    <row r="313" spans="13:22" s="28" customFormat="1">
      <c r="M313" s="64"/>
      <c r="U313" s="65"/>
      <c r="V313" s="6"/>
    </row>
    <row r="314" spans="13:22" s="28" customFormat="1">
      <c r="M314" s="64"/>
      <c r="U314" s="65"/>
      <c r="V314" s="6"/>
    </row>
    <row r="315" spans="13:22" s="28" customFormat="1">
      <c r="M315" s="64"/>
      <c r="U315" s="65"/>
      <c r="V315" s="6"/>
    </row>
    <row r="316" spans="13:22" s="28" customFormat="1">
      <c r="M316" s="64"/>
      <c r="U316" s="65"/>
      <c r="V316" s="6"/>
    </row>
    <row r="317" spans="13:22" s="28" customFormat="1">
      <c r="M317" s="64"/>
      <c r="U317" s="65"/>
      <c r="V317" s="6"/>
    </row>
    <row r="318" spans="13:22" s="28" customFormat="1">
      <c r="M318" s="64"/>
      <c r="U318" s="65"/>
      <c r="V318" s="6"/>
    </row>
    <row r="319" spans="13:22" s="28" customFormat="1">
      <c r="M319" s="64"/>
      <c r="U319" s="65"/>
      <c r="V319" s="6"/>
    </row>
    <row r="320" spans="13:22" s="28" customFormat="1">
      <c r="M320" s="64"/>
      <c r="U320" s="65"/>
      <c r="V320" s="6"/>
    </row>
    <row r="321" spans="1:22" s="28" customFormat="1">
      <c r="M321" s="64"/>
      <c r="U321" s="65"/>
      <c r="V321" s="6"/>
    </row>
    <row r="322" spans="1:22" s="28" customFormat="1">
      <c r="M322" s="64"/>
      <c r="U322" s="65"/>
      <c r="V322" s="6"/>
    </row>
    <row r="323" spans="1:22" s="28" customFormat="1">
      <c r="M323" s="64"/>
      <c r="U323" s="65"/>
      <c r="V323" s="6"/>
    </row>
    <row r="324" spans="1:22" s="28" customFormat="1">
      <c r="M324" s="64"/>
      <c r="U324" s="65"/>
      <c r="V324" s="6"/>
    </row>
    <row r="325" spans="1:22" s="28" customFormat="1">
      <c r="M325" s="64"/>
      <c r="U325" s="65"/>
      <c r="V325" s="6"/>
    </row>
    <row r="326" spans="1:22" s="28" customFormat="1">
      <c r="M326" s="64"/>
      <c r="U326" s="65"/>
      <c r="V326" s="6"/>
    </row>
    <row r="327" spans="1:22" s="28" customFormat="1">
      <c r="M327" s="64"/>
      <c r="U327" s="65"/>
      <c r="V327" s="6"/>
    </row>
    <row r="328" spans="1:22" s="28" customFormat="1">
      <c r="M328" s="64"/>
      <c r="U328" s="65"/>
      <c r="V328" s="6"/>
    </row>
    <row r="329" spans="1:22" s="28" customFormat="1">
      <c r="M329" s="64"/>
      <c r="U329" s="65"/>
      <c r="V329" s="6"/>
    </row>
    <row r="330" spans="1:22" s="28" customFormat="1">
      <c r="M330" s="64"/>
      <c r="U330" s="65"/>
      <c r="V330" s="6"/>
    </row>
    <row r="331" spans="1:22" s="28" customFormat="1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42"/>
      <c r="N331" s="24"/>
      <c r="O331" s="24"/>
      <c r="P331" s="24"/>
      <c r="Q331" s="24"/>
      <c r="R331" s="24"/>
      <c r="S331" s="24"/>
      <c r="T331" s="24"/>
      <c r="U331" s="37"/>
      <c r="V331" s="6"/>
    </row>
    <row r="332" spans="1:22" s="28" customFormat="1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42"/>
      <c r="N332" s="24"/>
      <c r="O332" s="24"/>
      <c r="P332" s="24"/>
      <c r="Q332" s="24"/>
      <c r="R332" s="24"/>
      <c r="S332" s="24"/>
      <c r="T332" s="24"/>
      <c r="U332" s="37"/>
      <c r="V332" s="6"/>
    </row>
    <row r="333" spans="1:22" s="28" customFormat="1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42"/>
      <c r="N333" s="24"/>
      <c r="O333" s="24"/>
      <c r="P333" s="24"/>
      <c r="Q333" s="24"/>
      <c r="R333" s="24"/>
      <c r="S333" s="24"/>
      <c r="T333" s="24"/>
      <c r="U333" s="37"/>
      <c r="V333" s="6"/>
    </row>
    <row r="334" spans="1:22" s="28" customFormat="1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42"/>
      <c r="N334" s="24"/>
      <c r="O334" s="24"/>
      <c r="P334" s="24"/>
      <c r="Q334" s="24"/>
      <c r="R334" s="24"/>
      <c r="S334" s="24"/>
      <c r="T334" s="24"/>
      <c r="U334" s="37"/>
      <c r="V334" s="6"/>
    </row>
    <row r="335" spans="1:22" s="28" customFormat="1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42"/>
      <c r="N335" s="24"/>
      <c r="O335" s="24"/>
      <c r="P335" s="24"/>
      <c r="Q335" s="24"/>
      <c r="R335" s="24"/>
      <c r="S335" s="24"/>
      <c r="T335" s="24"/>
      <c r="U335" s="37"/>
      <c r="V335" s="6"/>
    </row>
    <row r="336" spans="1:22" s="28" customFormat="1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42"/>
      <c r="N336" s="24"/>
      <c r="O336" s="24"/>
      <c r="P336" s="24"/>
      <c r="Q336" s="24"/>
      <c r="R336" s="24"/>
      <c r="S336" s="24"/>
      <c r="T336" s="24"/>
      <c r="U336" s="37"/>
      <c r="V336" s="6"/>
    </row>
    <row r="337" spans="1:22" s="28" customFormat="1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42"/>
      <c r="N337" s="24"/>
      <c r="O337" s="24"/>
      <c r="P337" s="24"/>
      <c r="Q337" s="24"/>
      <c r="R337" s="24"/>
      <c r="S337" s="24"/>
      <c r="T337" s="24"/>
      <c r="U337" s="37"/>
      <c r="V337" s="6"/>
    </row>
    <row r="338" spans="1:22" s="28" customFormat="1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42"/>
      <c r="N338" s="24"/>
      <c r="O338" s="24"/>
      <c r="P338" s="24"/>
      <c r="Q338" s="24"/>
      <c r="R338" s="24"/>
      <c r="S338" s="24"/>
      <c r="T338" s="24"/>
      <c r="U338" s="37"/>
      <c r="V338" s="6"/>
    </row>
    <row r="339" spans="1:22" s="28" customFormat="1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42"/>
      <c r="N339" s="24"/>
      <c r="O339" s="24"/>
      <c r="P339" s="24"/>
      <c r="Q339" s="24"/>
      <c r="R339" s="24"/>
      <c r="S339" s="24"/>
      <c r="T339" s="24"/>
      <c r="U339" s="37"/>
      <c r="V339" s="6"/>
    </row>
    <row r="340" spans="1:22" s="28" customFormat="1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42"/>
      <c r="N340" s="24"/>
      <c r="O340" s="24"/>
      <c r="P340" s="24"/>
      <c r="Q340" s="24"/>
      <c r="R340" s="24"/>
      <c r="S340" s="24"/>
      <c r="T340" s="24"/>
      <c r="U340" s="37"/>
      <c r="V340" s="6"/>
    </row>
    <row r="341" spans="1:22" s="28" customFormat="1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42"/>
      <c r="N341" s="24"/>
      <c r="O341" s="24"/>
      <c r="P341" s="24"/>
      <c r="Q341" s="24"/>
      <c r="R341" s="24"/>
      <c r="S341" s="24"/>
      <c r="T341" s="24"/>
      <c r="U341" s="37"/>
      <c r="V341" s="6"/>
    </row>
    <row r="342" spans="1:22" s="28" customFormat="1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42"/>
      <c r="N342" s="24"/>
      <c r="O342" s="24"/>
      <c r="P342" s="24"/>
      <c r="Q342" s="24"/>
      <c r="R342" s="24"/>
      <c r="S342" s="24"/>
      <c r="T342" s="24"/>
      <c r="U342" s="37"/>
      <c r="V342" s="6"/>
    </row>
    <row r="343" spans="1:22" s="28" customFormat="1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42"/>
      <c r="N343" s="24"/>
      <c r="O343" s="24"/>
      <c r="P343" s="24"/>
      <c r="Q343" s="24"/>
      <c r="R343" s="24"/>
      <c r="S343" s="24"/>
      <c r="T343" s="24"/>
      <c r="U343" s="37"/>
      <c r="V343" s="6"/>
    </row>
    <row r="344" spans="1:22" s="28" customFormat="1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42"/>
      <c r="N344" s="24"/>
      <c r="O344" s="24"/>
      <c r="P344" s="24"/>
      <c r="Q344" s="24"/>
      <c r="R344" s="24"/>
      <c r="S344" s="24"/>
      <c r="T344" s="24"/>
      <c r="U344" s="37"/>
      <c r="V344" s="6"/>
    </row>
    <row r="345" spans="1:22" s="28" customFormat="1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42"/>
      <c r="N345" s="24"/>
      <c r="O345" s="24"/>
      <c r="P345" s="24"/>
      <c r="Q345" s="24"/>
      <c r="R345" s="24"/>
      <c r="S345" s="24"/>
      <c r="T345" s="24"/>
      <c r="U345" s="37"/>
      <c r="V345" s="6"/>
    </row>
    <row r="346" spans="1:22" s="28" customFormat="1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42"/>
      <c r="N346" s="24"/>
      <c r="O346" s="24"/>
      <c r="P346" s="24"/>
      <c r="Q346" s="24"/>
      <c r="R346" s="24"/>
      <c r="S346" s="24"/>
      <c r="T346" s="24"/>
      <c r="U346" s="37"/>
      <c r="V346" s="6"/>
    </row>
    <row r="347" spans="1:22" s="28" customFormat="1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42"/>
      <c r="N347" s="24"/>
      <c r="O347" s="24"/>
      <c r="P347" s="24"/>
      <c r="Q347" s="24"/>
      <c r="R347" s="24"/>
      <c r="S347" s="24"/>
      <c r="T347" s="24"/>
      <c r="U347" s="37"/>
      <c r="V347" s="6"/>
    </row>
    <row r="348" spans="1:22" s="28" customFormat="1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42"/>
      <c r="N348" s="24"/>
      <c r="O348" s="24"/>
      <c r="P348" s="24"/>
      <c r="Q348" s="24"/>
      <c r="R348" s="24"/>
      <c r="S348" s="24"/>
      <c r="T348" s="24"/>
      <c r="U348" s="37"/>
      <c r="V348" s="6"/>
    </row>
    <row r="349" spans="1:22" s="28" customFormat="1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42"/>
      <c r="N349" s="24"/>
      <c r="O349" s="24"/>
      <c r="P349" s="24"/>
      <c r="Q349" s="24"/>
      <c r="R349" s="24"/>
      <c r="S349" s="24"/>
      <c r="T349" s="24"/>
      <c r="U349" s="37"/>
      <c r="V349" s="6"/>
    </row>
    <row r="350" spans="1:22" s="28" customFormat="1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42"/>
      <c r="N350" s="24"/>
      <c r="O350" s="24"/>
      <c r="P350" s="24"/>
      <c r="Q350" s="24"/>
      <c r="R350" s="24"/>
      <c r="S350" s="24"/>
      <c r="T350" s="24"/>
      <c r="U350" s="37"/>
      <c r="V350" s="6"/>
    </row>
    <row r="351" spans="1:22" s="28" customFormat="1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42"/>
      <c r="N351" s="24"/>
      <c r="O351" s="24"/>
      <c r="P351" s="24"/>
      <c r="Q351" s="24"/>
      <c r="R351" s="24"/>
      <c r="S351" s="24"/>
      <c r="T351" s="24"/>
      <c r="U351" s="37"/>
      <c r="V351" s="6"/>
    </row>
    <row r="352" spans="1:22" s="28" customFormat="1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42"/>
      <c r="N352" s="24"/>
      <c r="O352" s="24"/>
      <c r="P352" s="24"/>
      <c r="Q352" s="24"/>
      <c r="R352" s="24"/>
      <c r="S352" s="24"/>
      <c r="T352" s="24"/>
      <c r="U352" s="37"/>
      <c r="V352" s="6"/>
    </row>
    <row r="353" spans="1:22" s="28" customFormat="1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42"/>
      <c r="N353" s="24"/>
      <c r="O353" s="24"/>
      <c r="P353" s="24"/>
      <c r="Q353" s="24"/>
      <c r="R353" s="24"/>
      <c r="S353" s="24"/>
      <c r="T353" s="24"/>
      <c r="U353" s="37"/>
      <c r="V353" s="6"/>
    </row>
    <row r="354" spans="1:22" s="28" customFormat="1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42"/>
      <c r="N354" s="24"/>
      <c r="O354" s="24"/>
      <c r="P354" s="24"/>
      <c r="Q354" s="24"/>
      <c r="R354" s="24"/>
      <c r="S354" s="24"/>
      <c r="T354" s="24"/>
      <c r="U354" s="37"/>
      <c r="V354" s="6"/>
    </row>
    <row r="355" spans="1:22" s="28" customFormat="1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42"/>
      <c r="N355" s="24"/>
      <c r="O355" s="24"/>
      <c r="P355" s="24"/>
      <c r="Q355" s="24"/>
      <c r="R355" s="24"/>
      <c r="S355" s="24"/>
      <c r="T355" s="24"/>
      <c r="U355" s="37"/>
      <c r="V355" s="6"/>
    </row>
    <row r="356" spans="1:22" s="28" customFormat="1" ht="18" customHeight="1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42"/>
      <c r="N356" s="24"/>
      <c r="O356" s="24"/>
      <c r="P356" s="24"/>
      <c r="Q356" s="24"/>
      <c r="R356" s="24"/>
      <c r="S356" s="24"/>
      <c r="T356" s="24"/>
      <c r="U356" s="37"/>
      <c r="V356" s="6"/>
    </row>
    <row r="357" spans="1:22" s="28" customFormat="1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42"/>
      <c r="N357" s="24"/>
      <c r="O357" s="24"/>
      <c r="P357" s="24"/>
      <c r="Q357" s="24"/>
      <c r="R357" s="24"/>
      <c r="S357" s="24"/>
      <c r="T357" s="24"/>
      <c r="U357" s="37"/>
      <c r="V357" s="6"/>
    </row>
    <row r="358" spans="1:22" s="28" customFormat="1" ht="13.5" customHeight="1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42"/>
      <c r="N358" s="24"/>
      <c r="O358" s="24"/>
      <c r="P358" s="24"/>
      <c r="Q358" s="24"/>
      <c r="R358" s="24"/>
      <c r="S358" s="24"/>
      <c r="T358" s="24"/>
      <c r="U358" s="37"/>
      <c r="V358" s="6"/>
    </row>
    <row r="359" spans="1:22" s="28" customFormat="1" ht="13.5" customHeight="1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42"/>
      <c r="N359" s="24"/>
      <c r="O359" s="24"/>
      <c r="P359" s="24"/>
      <c r="Q359" s="24"/>
      <c r="R359" s="24"/>
      <c r="S359" s="24"/>
      <c r="T359" s="24"/>
      <c r="U359" s="37"/>
      <c r="V359" s="6"/>
    </row>
    <row r="360" spans="1:22" s="28" customFormat="1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42"/>
      <c r="N360" s="24"/>
      <c r="O360" s="24"/>
      <c r="P360" s="24"/>
      <c r="Q360" s="24"/>
      <c r="R360" s="24"/>
      <c r="S360" s="24"/>
      <c r="T360" s="24"/>
      <c r="U360" s="37"/>
      <c r="V360" s="6"/>
    </row>
    <row r="361" spans="1:22" s="28" customFormat="1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42"/>
      <c r="N361" s="24"/>
      <c r="O361" s="24"/>
      <c r="P361" s="24"/>
      <c r="Q361" s="24"/>
      <c r="R361" s="24"/>
      <c r="S361" s="24"/>
      <c r="T361" s="24"/>
      <c r="U361" s="37"/>
      <c r="V361" s="6"/>
    </row>
    <row r="362" spans="1:22" s="28" customFormat="1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42"/>
      <c r="N362" s="24"/>
      <c r="O362" s="24"/>
      <c r="P362" s="24"/>
      <c r="Q362" s="24"/>
      <c r="R362" s="24"/>
      <c r="S362" s="24"/>
      <c r="T362" s="24"/>
      <c r="U362" s="37"/>
      <c r="V362" s="6"/>
    </row>
    <row r="363" spans="1:22" s="28" customFormat="1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42"/>
      <c r="N363" s="24"/>
      <c r="O363" s="24"/>
      <c r="P363" s="24"/>
      <c r="Q363" s="24"/>
      <c r="R363" s="24"/>
      <c r="S363" s="24"/>
      <c r="T363" s="24"/>
      <c r="U363" s="37"/>
      <c r="V363" s="6"/>
    </row>
    <row r="364" spans="1:22" s="28" customFormat="1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42"/>
      <c r="N364" s="24"/>
      <c r="O364" s="24"/>
      <c r="P364" s="24"/>
      <c r="Q364" s="24"/>
      <c r="R364" s="24"/>
      <c r="S364" s="24"/>
      <c r="T364" s="24"/>
      <c r="U364" s="37"/>
      <c r="V364" s="6"/>
    </row>
    <row r="365" spans="1:22" s="28" customFormat="1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42"/>
      <c r="N365" s="24"/>
      <c r="O365" s="24"/>
      <c r="P365" s="24"/>
      <c r="Q365" s="24"/>
      <c r="R365" s="24"/>
      <c r="S365" s="24"/>
      <c r="T365" s="24"/>
      <c r="U365" s="37"/>
      <c r="V365" s="6"/>
    </row>
    <row r="366" spans="1:22" s="28" customFormat="1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42"/>
      <c r="N366" s="24"/>
      <c r="O366" s="24"/>
      <c r="P366" s="24"/>
      <c r="Q366" s="24"/>
      <c r="R366" s="24"/>
      <c r="S366" s="24"/>
      <c r="T366" s="24"/>
      <c r="U366" s="37"/>
      <c r="V366" s="6"/>
    </row>
    <row r="367" spans="1:22" s="28" customFormat="1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42"/>
      <c r="N367" s="24"/>
      <c r="O367" s="24"/>
      <c r="P367" s="24"/>
      <c r="Q367" s="24"/>
      <c r="R367" s="24"/>
      <c r="S367" s="24"/>
      <c r="T367" s="24"/>
      <c r="U367" s="37"/>
      <c r="V367" s="6"/>
    </row>
    <row r="368" spans="1:22" s="28" customFormat="1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42"/>
      <c r="N368" s="24"/>
      <c r="O368" s="24"/>
      <c r="P368" s="24"/>
      <c r="Q368" s="24"/>
      <c r="R368" s="24"/>
      <c r="S368" s="24"/>
      <c r="T368" s="24"/>
      <c r="U368" s="37"/>
      <c r="V368" s="6"/>
    </row>
    <row r="369" spans="1:22" s="28" customFormat="1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42"/>
      <c r="N369" s="24"/>
      <c r="O369" s="24"/>
      <c r="P369" s="24"/>
      <c r="Q369" s="24"/>
      <c r="R369" s="24"/>
      <c r="S369" s="24"/>
      <c r="T369" s="24"/>
      <c r="U369" s="37"/>
      <c r="V369" s="6"/>
    </row>
    <row r="370" spans="1:22" s="28" customFormat="1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42"/>
      <c r="N370" s="24"/>
      <c r="O370" s="24"/>
      <c r="P370" s="24"/>
      <c r="Q370" s="24"/>
      <c r="R370" s="24"/>
      <c r="S370" s="24"/>
      <c r="T370" s="24"/>
      <c r="U370" s="37"/>
      <c r="V370" s="6"/>
    </row>
    <row r="371" spans="1:22" s="28" customFormat="1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42"/>
      <c r="N371" s="24"/>
      <c r="O371" s="24"/>
      <c r="P371" s="24"/>
      <c r="Q371" s="24"/>
      <c r="R371" s="24"/>
      <c r="S371" s="24"/>
      <c r="T371" s="24"/>
      <c r="U371" s="37"/>
      <c r="V371" s="6"/>
    </row>
    <row r="372" spans="1:22" s="28" customFormat="1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42"/>
      <c r="N372" s="24"/>
      <c r="O372" s="24"/>
      <c r="P372" s="24"/>
      <c r="Q372" s="24"/>
      <c r="R372" s="24"/>
      <c r="S372" s="24"/>
      <c r="T372" s="24"/>
      <c r="U372" s="37"/>
      <c r="V372" s="6"/>
    </row>
    <row r="373" spans="1:22" s="28" customFormat="1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42"/>
      <c r="N373" s="24"/>
      <c r="O373" s="24"/>
      <c r="P373" s="24"/>
      <c r="Q373" s="24"/>
      <c r="R373" s="24"/>
      <c r="S373" s="24"/>
      <c r="T373" s="24"/>
      <c r="U373" s="37"/>
      <c r="V373" s="6"/>
    </row>
    <row r="374" spans="1:22" s="28" customFormat="1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42"/>
      <c r="N374" s="24"/>
      <c r="O374" s="24"/>
      <c r="P374" s="24"/>
      <c r="Q374" s="24"/>
      <c r="R374" s="24"/>
      <c r="S374" s="24"/>
      <c r="T374" s="24"/>
      <c r="U374" s="37"/>
      <c r="V374" s="6"/>
    </row>
    <row r="375" spans="1:22" s="28" customFormat="1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42"/>
      <c r="N375" s="24"/>
      <c r="O375" s="24"/>
      <c r="P375" s="24"/>
      <c r="Q375" s="24"/>
      <c r="R375" s="24"/>
      <c r="S375" s="24"/>
      <c r="T375" s="24"/>
      <c r="U375" s="37"/>
      <c r="V375" s="6"/>
    </row>
    <row r="376" spans="1:22" s="28" customFormat="1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42"/>
      <c r="N376" s="24"/>
      <c r="O376" s="24"/>
      <c r="P376" s="24"/>
      <c r="Q376" s="24"/>
      <c r="R376" s="24"/>
      <c r="S376" s="24"/>
      <c r="T376" s="24"/>
      <c r="U376" s="37"/>
      <c r="V376" s="6"/>
    </row>
    <row r="377" spans="1:22" s="28" customFormat="1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42"/>
      <c r="N377" s="24"/>
      <c r="O377" s="24"/>
      <c r="P377" s="24"/>
      <c r="Q377" s="24"/>
      <c r="R377" s="24"/>
      <c r="S377" s="24"/>
      <c r="T377" s="24"/>
      <c r="U377" s="37"/>
      <c r="V377" s="6"/>
    </row>
    <row r="378" spans="1:22" s="28" customFormat="1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42"/>
      <c r="N378" s="24"/>
      <c r="O378" s="24"/>
      <c r="P378" s="24"/>
      <c r="Q378" s="24"/>
      <c r="R378" s="24"/>
      <c r="S378" s="24"/>
      <c r="T378" s="24"/>
      <c r="U378" s="37"/>
      <c r="V378" s="6"/>
    </row>
    <row r="379" spans="1:22" s="28" customFormat="1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42"/>
      <c r="N379" s="24"/>
      <c r="O379" s="24"/>
      <c r="P379" s="24"/>
      <c r="Q379" s="24"/>
      <c r="R379" s="24"/>
      <c r="S379" s="24"/>
      <c r="T379" s="24"/>
      <c r="U379" s="37"/>
      <c r="V379" s="6"/>
    </row>
    <row r="380" spans="1:22" s="28" customFormat="1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42"/>
      <c r="N380" s="24"/>
      <c r="O380" s="24"/>
      <c r="P380" s="24"/>
      <c r="Q380" s="24"/>
      <c r="R380" s="24"/>
      <c r="S380" s="24"/>
      <c r="T380" s="24"/>
      <c r="U380" s="37"/>
      <c r="V380" s="6"/>
    </row>
    <row r="381" spans="1:22" s="28" customFormat="1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42"/>
      <c r="N381" s="24"/>
      <c r="O381" s="24"/>
      <c r="P381" s="24"/>
      <c r="Q381" s="24"/>
      <c r="R381" s="24"/>
      <c r="S381" s="24"/>
      <c r="T381" s="24"/>
      <c r="U381" s="37"/>
      <c r="V381" s="6"/>
    </row>
    <row r="382" spans="1:22" s="28" customFormat="1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42"/>
      <c r="N382" s="24"/>
      <c r="O382" s="24"/>
      <c r="P382" s="24"/>
      <c r="Q382" s="24"/>
      <c r="R382" s="24"/>
      <c r="S382" s="24"/>
      <c r="T382" s="24"/>
      <c r="U382" s="37"/>
      <c r="V382" s="6"/>
    </row>
    <row r="383" spans="1:22" s="28" customFormat="1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42"/>
      <c r="N383" s="24"/>
      <c r="O383" s="24"/>
      <c r="P383" s="24"/>
      <c r="Q383" s="24"/>
      <c r="R383" s="24"/>
      <c r="S383" s="24"/>
      <c r="T383" s="24"/>
      <c r="U383" s="37"/>
      <c r="V383" s="6"/>
    </row>
    <row r="384" spans="1:22" s="28" customFormat="1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42"/>
      <c r="N384" s="24"/>
      <c r="O384" s="24"/>
      <c r="P384" s="24"/>
      <c r="Q384" s="24"/>
      <c r="R384" s="24"/>
      <c r="S384" s="24"/>
      <c r="T384" s="24"/>
      <c r="U384" s="37"/>
      <c r="V384" s="6"/>
    </row>
    <row r="385" spans="1:22" s="28" customFormat="1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42"/>
      <c r="N385" s="24"/>
      <c r="O385" s="24"/>
      <c r="P385" s="24"/>
      <c r="Q385" s="24"/>
      <c r="R385" s="24"/>
      <c r="S385" s="24"/>
      <c r="T385" s="24"/>
      <c r="U385" s="37"/>
      <c r="V385" s="6"/>
    </row>
    <row r="386" spans="1:22" s="28" customFormat="1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42"/>
      <c r="N386" s="24"/>
      <c r="O386" s="24"/>
      <c r="P386" s="24"/>
      <c r="Q386" s="24"/>
      <c r="R386" s="24"/>
      <c r="S386" s="24"/>
      <c r="T386" s="24"/>
      <c r="U386" s="37"/>
      <c r="V386" s="6"/>
    </row>
    <row r="387" spans="1:22" s="28" customFormat="1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42"/>
      <c r="N387" s="24"/>
      <c r="O387" s="24"/>
      <c r="P387" s="24"/>
      <c r="Q387" s="24"/>
      <c r="R387" s="24"/>
      <c r="S387" s="24"/>
      <c r="T387" s="24"/>
      <c r="U387" s="37"/>
      <c r="V387" s="6"/>
    </row>
    <row r="388" spans="1:22" s="28" customFormat="1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42"/>
      <c r="N388" s="24"/>
      <c r="O388" s="24"/>
      <c r="P388" s="24"/>
      <c r="Q388" s="24"/>
      <c r="R388" s="24"/>
      <c r="S388" s="24"/>
      <c r="T388" s="24"/>
      <c r="U388" s="37"/>
      <c r="V388" s="6"/>
    </row>
    <row r="389" spans="1:22" s="28" customFormat="1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42"/>
      <c r="N389" s="24"/>
      <c r="O389" s="24"/>
      <c r="P389" s="24"/>
      <c r="Q389" s="24"/>
      <c r="R389" s="24"/>
      <c r="S389" s="24"/>
      <c r="T389" s="24"/>
      <c r="U389" s="37"/>
      <c r="V389" s="6"/>
    </row>
    <row r="390" spans="1:22" s="28" customFormat="1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42"/>
      <c r="N390" s="24"/>
      <c r="O390" s="24"/>
      <c r="P390" s="24"/>
      <c r="Q390" s="24"/>
      <c r="R390" s="24"/>
      <c r="S390" s="24"/>
      <c r="T390" s="24"/>
      <c r="U390" s="37"/>
      <c r="V390" s="6"/>
    </row>
    <row r="391" spans="1:22" s="28" customFormat="1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42"/>
      <c r="N391" s="24"/>
      <c r="O391" s="24"/>
      <c r="P391" s="24"/>
      <c r="Q391" s="24"/>
      <c r="R391" s="24"/>
      <c r="S391" s="24"/>
      <c r="T391" s="24"/>
      <c r="U391" s="37"/>
      <c r="V391" s="6"/>
    </row>
    <row r="392" spans="1:22" s="28" customFormat="1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42"/>
      <c r="N392" s="24"/>
      <c r="O392" s="24"/>
      <c r="P392" s="24"/>
      <c r="Q392" s="24"/>
      <c r="R392" s="24"/>
      <c r="S392" s="24"/>
      <c r="T392" s="24"/>
      <c r="U392" s="37"/>
      <c r="V392" s="6"/>
    </row>
    <row r="393" spans="1:22" s="28" customFormat="1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42"/>
      <c r="N393" s="24"/>
      <c r="O393" s="24"/>
      <c r="P393" s="24"/>
      <c r="Q393" s="24"/>
      <c r="R393" s="24"/>
      <c r="S393" s="24"/>
      <c r="T393" s="24"/>
      <c r="U393" s="37"/>
      <c r="V393" s="6"/>
    </row>
    <row r="394" spans="1:22" s="28" customFormat="1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42"/>
      <c r="N394" s="24"/>
      <c r="O394" s="24"/>
      <c r="P394" s="24"/>
      <c r="Q394" s="24"/>
      <c r="R394" s="24"/>
      <c r="S394" s="24"/>
      <c r="T394" s="24"/>
      <c r="U394" s="37"/>
      <c r="V394" s="6"/>
    </row>
    <row r="395" spans="1:22" s="28" customFormat="1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42"/>
      <c r="N395" s="24"/>
      <c r="O395" s="24"/>
      <c r="P395" s="24"/>
      <c r="Q395" s="24"/>
      <c r="R395" s="24"/>
      <c r="S395" s="24"/>
      <c r="T395" s="24"/>
      <c r="U395" s="37"/>
      <c r="V395" s="6"/>
    </row>
    <row r="396" spans="1:22" s="28" customFormat="1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42"/>
      <c r="N396" s="24"/>
      <c r="O396" s="24"/>
      <c r="P396" s="24"/>
      <c r="Q396" s="24"/>
      <c r="R396" s="24"/>
      <c r="S396" s="24"/>
      <c r="T396" s="24"/>
      <c r="U396" s="37"/>
      <c r="V396" s="6"/>
    </row>
    <row r="397" spans="1:22" s="28" customFormat="1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42"/>
      <c r="N397" s="24"/>
      <c r="O397" s="24"/>
      <c r="P397" s="24"/>
      <c r="Q397" s="24"/>
      <c r="R397" s="24"/>
      <c r="S397" s="24"/>
      <c r="T397" s="24"/>
      <c r="U397" s="37"/>
      <c r="V397" s="6"/>
    </row>
    <row r="398" spans="1:22" s="28" customFormat="1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42"/>
      <c r="N398" s="24"/>
      <c r="O398" s="24"/>
      <c r="P398" s="24"/>
      <c r="Q398" s="24"/>
      <c r="R398" s="24"/>
      <c r="S398" s="24"/>
      <c r="T398" s="24"/>
      <c r="U398" s="37"/>
      <c r="V398" s="6"/>
    </row>
    <row r="399" spans="1:22" s="28" customFormat="1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42"/>
      <c r="N399" s="24"/>
      <c r="O399" s="24"/>
      <c r="P399" s="24"/>
      <c r="Q399" s="24"/>
      <c r="R399" s="24"/>
      <c r="S399" s="24"/>
      <c r="T399" s="24"/>
      <c r="U399" s="37"/>
      <c r="V399" s="6"/>
    </row>
    <row r="400" spans="1:22" s="28" customFormat="1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42"/>
      <c r="N400" s="24"/>
      <c r="O400" s="24"/>
      <c r="P400" s="24"/>
      <c r="Q400" s="24"/>
      <c r="R400" s="24"/>
      <c r="S400" s="24"/>
      <c r="T400" s="24"/>
      <c r="U400" s="37"/>
      <c r="V400" s="6"/>
    </row>
    <row r="401" spans="1:22" s="28" customFormat="1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42"/>
      <c r="N401" s="24"/>
      <c r="O401" s="24"/>
      <c r="P401" s="24"/>
      <c r="Q401" s="24"/>
      <c r="R401" s="24"/>
      <c r="S401" s="24"/>
      <c r="T401" s="24"/>
      <c r="U401" s="37"/>
      <c r="V401" s="6"/>
    </row>
    <row r="402" spans="1:22" s="28" customFormat="1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42"/>
      <c r="N402" s="24"/>
      <c r="O402" s="24"/>
      <c r="P402" s="24"/>
      <c r="Q402" s="24"/>
      <c r="R402" s="24"/>
      <c r="S402" s="24"/>
      <c r="T402" s="24"/>
      <c r="U402" s="37"/>
      <c r="V402" s="6"/>
    </row>
    <row r="403" spans="1:22" s="28" customFormat="1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42"/>
      <c r="N403" s="24"/>
      <c r="O403" s="24"/>
      <c r="P403" s="24"/>
      <c r="Q403" s="24"/>
      <c r="R403" s="24"/>
      <c r="S403" s="24"/>
      <c r="T403" s="24"/>
      <c r="U403" s="37"/>
      <c r="V403" s="6"/>
    </row>
    <row r="404" spans="1:22" s="28" customFormat="1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42"/>
      <c r="N404" s="24"/>
      <c r="O404" s="24"/>
      <c r="P404" s="24"/>
      <c r="Q404" s="24"/>
      <c r="R404" s="24"/>
      <c r="S404" s="24"/>
      <c r="T404" s="24"/>
      <c r="U404" s="37"/>
      <c r="V404" s="6"/>
    </row>
    <row r="405" spans="1:22" s="28" customFormat="1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42"/>
      <c r="N405" s="24"/>
      <c r="O405" s="24"/>
      <c r="P405" s="24"/>
      <c r="Q405" s="24"/>
      <c r="R405" s="24"/>
      <c r="S405" s="24"/>
      <c r="T405" s="24"/>
      <c r="U405" s="37"/>
      <c r="V405" s="6"/>
    </row>
    <row r="406" spans="1:22" s="28" customFormat="1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42"/>
      <c r="N406" s="24"/>
      <c r="O406" s="24"/>
      <c r="P406" s="24"/>
      <c r="Q406" s="24"/>
      <c r="R406" s="24"/>
      <c r="S406" s="24"/>
      <c r="T406" s="24"/>
      <c r="U406" s="37"/>
      <c r="V406" s="6"/>
    </row>
    <row r="407" spans="1:22" s="28" customFormat="1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42"/>
      <c r="N407" s="24"/>
      <c r="O407" s="24"/>
      <c r="P407" s="24"/>
      <c r="Q407" s="24"/>
      <c r="R407" s="24"/>
      <c r="S407" s="24"/>
      <c r="T407" s="24"/>
      <c r="U407" s="37"/>
      <c r="V407" s="6"/>
    </row>
    <row r="408" spans="1:22" s="28" customFormat="1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42"/>
      <c r="N408" s="24"/>
      <c r="O408" s="24"/>
      <c r="P408" s="24"/>
      <c r="Q408" s="24"/>
      <c r="R408" s="24"/>
      <c r="S408" s="24"/>
      <c r="T408" s="24"/>
      <c r="U408" s="37"/>
      <c r="V408" s="6"/>
    </row>
    <row r="409" spans="1:22" s="28" customFormat="1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42"/>
      <c r="N409" s="24"/>
      <c r="O409" s="24"/>
      <c r="P409" s="24"/>
      <c r="Q409" s="24"/>
      <c r="R409" s="24"/>
      <c r="S409" s="24"/>
      <c r="T409" s="24"/>
      <c r="U409" s="37"/>
      <c r="V409" s="6"/>
    </row>
    <row r="410" spans="1:22" s="28" customFormat="1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42"/>
      <c r="N410" s="24"/>
      <c r="O410" s="24"/>
      <c r="P410" s="24"/>
      <c r="Q410" s="24"/>
      <c r="R410" s="24"/>
      <c r="S410" s="24"/>
      <c r="T410" s="24"/>
      <c r="U410" s="37"/>
      <c r="V410" s="6"/>
    </row>
    <row r="411" spans="1:22" s="28" customFormat="1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42"/>
      <c r="N411" s="24"/>
      <c r="O411" s="24"/>
      <c r="P411" s="24"/>
      <c r="Q411" s="24"/>
      <c r="R411" s="24"/>
      <c r="S411" s="24"/>
      <c r="T411" s="24"/>
      <c r="U411" s="37"/>
      <c r="V411" s="6"/>
    </row>
    <row r="412" spans="1:22" s="28" customFormat="1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42"/>
      <c r="N412" s="24"/>
      <c r="O412" s="24"/>
      <c r="P412" s="24"/>
      <c r="Q412" s="24"/>
      <c r="R412" s="24"/>
      <c r="S412" s="24"/>
      <c r="T412" s="24"/>
      <c r="U412" s="37"/>
      <c r="V412" s="6"/>
    </row>
    <row r="413" spans="1:22" s="28" customFormat="1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42"/>
      <c r="N413" s="24"/>
      <c r="O413" s="24"/>
      <c r="P413" s="24"/>
      <c r="Q413" s="24"/>
      <c r="R413" s="24"/>
      <c r="S413" s="24"/>
      <c r="T413" s="24"/>
      <c r="U413" s="37"/>
      <c r="V413" s="6"/>
    </row>
    <row r="414" spans="1:22" s="28" customFormat="1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42"/>
      <c r="N414" s="24"/>
      <c r="O414" s="24"/>
      <c r="P414" s="24"/>
      <c r="Q414" s="24"/>
      <c r="R414" s="24"/>
      <c r="S414" s="24"/>
      <c r="T414" s="24"/>
      <c r="U414" s="37"/>
      <c r="V414" s="6"/>
    </row>
    <row r="415" spans="1:22" s="28" customFormat="1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42"/>
      <c r="N415" s="24"/>
      <c r="O415" s="24"/>
      <c r="P415" s="24"/>
      <c r="Q415" s="24"/>
      <c r="R415" s="24"/>
      <c r="S415" s="24"/>
      <c r="T415" s="24"/>
      <c r="U415" s="37"/>
      <c r="V415" s="6"/>
    </row>
    <row r="416" spans="1:22" s="28" customFormat="1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42"/>
      <c r="N416" s="24"/>
      <c r="O416" s="24"/>
      <c r="P416" s="24"/>
      <c r="Q416" s="24"/>
      <c r="R416" s="24"/>
      <c r="S416" s="24"/>
      <c r="T416" s="24"/>
      <c r="U416" s="37"/>
      <c r="V416" s="6"/>
    </row>
    <row r="417" spans="1:22" s="28" customFormat="1" ht="18" customHeight="1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42"/>
      <c r="N417" s="24"/>
      <c r="O417" s="24"/>
      <c r="P417" s="24"/>
      <c r="Q417" s="24"/>
      <c r="R417" s="24"/>
      <c r="S417" s="24"/>
      <c r="T417" s="24"/>
      <c r="U417" s="37"/>
      <c r="V417" s="6"/>
    </row>
    <row r="418" spans="1:22" s="28" customFormat="1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42"/>
      <c r="N418" s="24"/>
      <c r="O418" s="24"/>
      <c r="P418" s="24"/>
      <c r="Q418" s="24"/>
      <c r="R418" s="24"/>
      <c r="S418" s="24"/>
      <c r="T418" s="24"/>
      <c r="U418" s="37"/>
      <c r="V418" s="6"/>
    </row>
    <row r="419" spans="1:22" s="28" customFormat="1" ht="13.5" customHeight="1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42"/>
      <c r="N419" s="24"/>
      <c r="O419" s="24"/>
      <c r="P419" s="24"/>
      <c r="Q419" s="24"/>
      <c r="R419" s="24"/>
      <c r="S419" s="24"/>
      <c r="T419" s="24"/>
      <c r="U419" s="37"/>
      <c r="V419" s="6"/>
    </row>
    <row r="420" spans="1:22" s="28" customFormat="1" ht="13.5" customHeight="1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42"/>
      <c r="N420" s="24"/>
      <c r="O420" s="24"/>
      <c r="P420" s="24"/>
      <c r="Q420" s="24"/>
      <c r="R420" s="24"/>
      <c r="S420" s="24"/>
      <c r="T420" s="24"/>
      <c r="U420" s="37"/>
      <c r="V420" s="6"/>
    </row>
    <row r="421" spans="1:22" s="28" customFormat="1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42"/>
      <c r="N421" s="24"/>
      <c r="O421" s="24"/>
      <c r="P421" s="24"/>
      <c r="Q421" s="24"/>
      <c r="R421" s="24"/>
      <c r="S421" s="24"/>
      <c r="T421" s="24"/>
      <c r="U421" s="37"/>
      <c r="V421" s="6"/>
    </row>
    <row r="422" spans="1:22" s="28" customFormat="1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42"/>
      <c r="N422" s="24"/>
      <c r="O422" s="24"/>
      <c r="P422" s="24"/>
      <c r="Q422" s="24"/>
      <c r="R422" s="24"/>
      <c r="S422" s="24"/>
      <c r="T422" s="24"/>
      <c r="U422" s="37"/>
      <c r="V422" s="6"/>
    </row>
    <row r="423" spans="1:22" s="28" customFormat="1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42"/>
      <c r="N423" s="24"/>
      <c r="O423" s="24"/>
      <c r="P423" s="24"/>
      <c r="Q423" s="24"/>
      <c r="R423" s="24"/>
      <c r="S423" s="24"/>
      <c r="T423" s="24"/>
      <c r="U423" s="37"/>
      <c r="V423" s="6"/>
    </row>
    <row r="424" spans="1:22" s="28" customFormat="1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42"/>
      <c r="N424" s="24"/>
      <c r="O424" s="24"/>
      <c r="P424" s="24"/>
      <c r="Q424" s="24"/>
      <c r="R424" s="24"/>
      <c r="S424" s="24"/>
      <c r="T424" s="24"/>
      <c r="U424" s="37"/>
      <c r="V424" s="6"/>
    </row>
    <row r="425" spans="1:22" s="28" customFormat="1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42"/>
      <c r="N425" s="24"/>
      <c r="O425" s="24"/>
      <c r="P425" s="24"/>
      <c r="Q425" s="24"/>
      <c r="R425" s="24"/>
      <c r="S425" s="24"/>
      <c r="T425" s="24"/>
      <c r="U425" s="37"/>
      <c r="V425" s="6"/>
    </row>
    <row r="426" spans="1:22" s="28" customFormat="1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42"/>
      <c r="N426" s="24"/>
      <c r="O426" s="24"/>
      <c r="P426" s="24"/>
      <c r="Q426" s="24"/>
      <c r="R426" s="24"/>
      <c r="S426" s="24"/>
      <c r="T426" s="24"/>
      <c r="U426" s="37"/>
      <c r="V426" s="6"/>
    </row>
    <row r="427" spans="1:22" s="28" customFormat="1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42"/>
      <c r="N427" s="24"/>
      <c r="O427" s="24"/>
      <c r="P427" s="24"/>
      <c r="Q427" s="24"/>
      <c r="R427" s="24"/>
      <c r="S427" s="24"/>
      <c r="T427" s="24"/>
      <c r="U427" s="37"/>
      <c r="V427" s="6"/>
    </row>
    <row r="428" spans="1:22" s="28" customFormat="1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42"/>
      <c r="N428" s="24"/>
      <c r="O428" s="24"/>
      <c r="P428" s="24"/>
      <c r="Q428" s="24"/>
      <c r="R428" s="24"/>
      <c r="S428" s="24"/>
      <c r="T428" s="24"/>
      <c r="U428" s="37"/>
      <c r="V428" s="6"/>
    </row>
    <row r="429" spans="1:22" s="28" customFormat="1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42"/>
      <c r="N429" s="24"/>
      <c r="O429" s="24"/>
      <c r="P429" s="24"/>
      <c r="Q429" s="24"/>
      <c r="R429" s="24"/>
      <c r="S429" s="24"/>
      <c r="T429" s="24"/>
      <c r="U429" s="37"/>
      <c r="V429" s="6"/>
    </row>
    <row r="430" spans="1:22" s="28" customFormat="1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42"/>
      <c r="N430" s="24"/>
      <c r="O430" s="24"/>
      <c r="P430" s="24"/>
      <c r="Q430" s="24"/>
      <c r="R430" s="24"/>
      <c r="S430" s="24"/>
      <c r="T430" s="24"/>
      <c r="U430" s="37"/>
      <c r="V430" s="6"/>
    </row>
    <row r="431" spans="1:22" s="28" customFormat="1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42"/>
      <c r="N431" s="24"/>
      <c r="O431" s="24"/>
      <c r="P431" s="24"/>
      <c r="Q431" s="24"/>
      <c r="R431" s="24"/>
      <c r="S431" s="24"/>
      <c r="T431" s="24"/>
      <c r="U431" s="37"/>
      <c r="V431" s="6"/>
    </row>
    <row r="432" spans="1:22" s="28" customFormat="1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42"/>
      <c r="N432" s="24"/>
      <c r="O432" s="24"/>
      <c r="P432" s="24"/>
      <c r="Q432" s="24"/>
      <c r="R432" s="24"/>
      <c r="S432" s="24"/>
      <c r="T432" s="24"/>
      <c r="U432" s="37"/>
      <c r="V432" s="6"/>
    </row>
    <row r="433" spans="1:22" s="28" customFormat="1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42"/>
      <c r="N433" s="24"/>
      <c r="O433" s="24"/>
      <c r="P433" s="24"/>
      <c r="Q433" s="24"/>
      <c r="R433" s="24"/>
      <c r="S433" s="24"/>
      <c r="T433" s="24"/>
      <c r="U433" s="37"/>
      <c r="V433" s="6"/>
    </row>
    <row r="434" spans="1:22" s="28" customFormat="1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42"/>
      <c r="N434" s="24"/>
      <c r="O434" s="24"/>
      <c r="P434" s="24"/>
      <c r="Q434" s="24"/>
      <c r="R434" s="24"/>
      <c r="S434" s="24"/>
      <c r="T434" s="24"/>
      <c r="U434" s="37"/>
      <c r="V434" s="6"/>
    </row>
    <row r="435" spans="1:22" s="28" customFormat="1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42"/>
      <c r="N435" s="24"/>
      <c r="O435" s="24"/>
      <c r="P435" s="24"/>
      <c r="Q435" s="24"/>
      <c r="R435" s="24"/>
      <c r="S435" s="24"/>
      <c r="T435" s="24"/>
      <c r="U435" s="37"/>
      <c r="V435" s="6"/>
    </row>
    <row r="436" spans="1:22" s="28" customFormat="1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42"/>
      <c r="N436" s="24"/>
      <c r="O436" s="24"/>
      <c r="P436" s="24"/>
      <c r="Q436" s="24"/>
      <c r="R436" s="24"/>
      <c r="S436" s="24"/>
      <c r="T436" s="24"/>
      <c r="U436" s="37"/>
      <c r="V436" s="6"/>
    </row>
    <row r="437" spans="1:22" s="28" customFormat="1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42"/>
      <c r="N437" s="24"/>
      <c r="O437" s="24"/>
      <c r="P437" s="24"/>
      <c r="Q437" s="24"/>
      <c r="R437" s="24"/>
      <c r="S437" s="24"/>
      <c r="T437" s="24"/>
      <c r="U437" s="37"/>
      <c r="V437" s="6"/>
    </row>
    <row r="438" spans="1:22" s="28" customFormat="1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42"/>
      <c r="N438" s="24"/>
      <c r="O438" s="24"/>
      <c r="P438" s="24"/>
      <c r="Q438" s="24"/>
      <c r="R438" s="24"/>
      <c r="S438" s="24"/>
      <c r="T438" s="24"/>
      <c r="U438" s="37"/>
      <c r="V438" s="6"/>
    </row>
    <row r="439" spans="1:22" s="28" customFormat="1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42"/>
      <c r="N439" s="24"/>
      <c r="O439" s="24"/>
      <c r="P439" s="24"/>
      <c r="Q439" s="24"/>
      <c r="R439" s="24"/>
      <c r="S439" s="24"/>
      <c r="T439" s="24"/>
      <c r="U439" s="37"/>
      <c r="V439" s="6"/>
    </row>
    <row r="440" spans="1:22" s="28" customFormat="1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42"/>
      <c r="N440" s="24"/>
      <c r="O440" s="24"/>
      <c r="P440" s="24"/>
      <c r="Q440" s="24"/>
      <c r="R440" s="24"/>
      <c r="S440" s="24"/>
      <c r="T440" s="24"/>
      <c r="U440" s="37"/>
      <c r="V440" s="6"/>
    </row>
    <row r="441" spans="1:22" s="28" customFormat="1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42"/>
      <c r="N441" s="24"/>
      <c r="O441" s="24"/>
      <c r="P441" s="24"/>
      <c r="Q441" s="24"/>
      <c r="R441" s="24"/>
      <c r="S441" s="24"/>
      <c r="T441" s="24"/>
      <c r="U441" s="37"/>
      <c r="V441" s="6"/>
    </row>
    <row r="442" spans="1:22" s="28" customFormat="1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42"/>
      <c r="N442" s="24"/>
      <c r="O442" s="24"/>
      <c r="P442" s="24"/>
      <c r="Q442" s="24"/>
      <c r="R442" s="24"/>
      <c r="S442" s="24"/>
      <c r="T442" s="24"/>
      <c r="U442" s="37"/>
      <c r="V442" s="6"/>
    </row>
    <row r="443" spans="1:22" s="28" customFormat="1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42"/>
      <c r="N443" s="24"/>
      <c r="O443" s="24"/>
      <c r="P443" s="24"/>
      <c r="Q443" s="24"/>
      <c r="R443" s="24"/>
      <c r="S443" s="24"/>
      <c r="T443" s="24"/>
      <c r="U443" s="37"/>
      <c r="V443" s="6"/>
    </row>
    <row r="444" spans="1:22" s="28" customFormat="1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42"/>
      <c r="N444" s="24"/>
      <c r="O444" s="24"/>
      <c r="P444" s="24"/>
      <c r="Q444" s="24"/>
      <c r="R444" s="24"/>
      <c r="S444" s="24"/>
      <c r="T444" s="24"/>
      <c r="U444" s="37"/>
      <c r="V444" s="6"/>
    </row>
    <row r="445" spans="1:22" s="28" customFormat="1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42"/>
      <c r="N445" s="24"/>
      <c r="O445" s="24"/>
      <c r="P445" s="24"/>
      <c r="Q445" s="24"/>
      <c r="R445" s="24"/>
      <c r="S445" s="24"/>
      <c r="T445" s="24"/>
      <c r="U445" s="37"/>
      <c r="V445" s="6"/>
    </row>
    <row r="446" spans="1:22" s="28" customFormat="1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42"/>
      <c r="N446" s="24"/>
      <c r="O446" s="24"/>
      <c r="P446" s="24"/>
      <c r="Q446" s="24"/>
      <c r="R446" s="24"/>
      <c r="S446" s="24"/>
      <c r="T446" s="24"/>
      <c r="U446" s="37"/>
      <c r="V446" s="6"/>
    </row>
    <row r="447" spans="1:22" s="28" customFormat="1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42"/>
      <c r="N447" s="24"/>
      <c r="O447" s="24"/>
      <c r="P447" s="24"/>
      <c r="Q447" s="24"/>
      <c r="R447" s="24"/>
      <c r="S447" s="24"/>
      <c r="T447" s="24"/>
      <c r="U447" s="37"/>
      <c r="V447" s="6"/>
    </row>
    <row r="448" spans="1:22" s="28" customFormat="1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42"/>
      <c r="N448" s="24"/>
      <c r="O448" s="24"/>
      <c r="P448" s="24"/>
      <c r="Q448" s="24"/>
      <c r="R448" s="24"/>
      <c r="S448" s="24"/>
      <c r="T448" s="24"/>
      <c r="U448" s="37"/>
      <c r="V448" s="6"/>
    </row>
    <row r="449" spans="1:22" s="28" customFormat="1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42"/>
      <c r="N449" s="24"/>
      <c r="O449" s="24"/>
      <c r="P449" s="24"/>
      <c r="Q449" s="24"/>
      <c r="R449" s="24"/>
      <c r="S449" s="24"/>
      <c r="T449" s="24"/>
      <c r="U449" s="37"/>
      <c r="V449" s="6"/>
    </row>
    <row r="450" spans="1:22" s="28" customFormat="1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42"/>
      <c r="N450" s="24"/>
      <c r="O450" s="24"/>
      <c r="P450" s="24"/>
      <c r="Q450" s="24"/>
      <c r="R450" s="24"/>
      <c r="S450" s="24"/>
      <c r="T450" s="24"/>
      <c r="U450" s="37"/>
      <c r="V450" s="6"/>
    </row>
    <row r="451" spans="1:22" s="28" customFormat="1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42"/>
      <c r="N451" s="24"/>
      <c r="O451" s="24"/>
      <c r="P451" s="24"/>
      <c r="Q451" s="24"/>
      <c r="R451" s="24"/>
      <c r="S451" s="24"/>
      <c r="T451" s="24"/>
      <c r="U451" s="37"/>
      <c r="V451" s="6"/>
    </row>
    <row r="452" spans="1:22" s="28" customFormat="1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42"/>
      <c r="N452" s="24"/>
      <c r="O452" s="24"/>
      <c r="P452" s="24"/>
      <c r="Q452" s="24"/>
      <c r="R452" s="24"/>
      <c r="S452" s="24"/>
      <c r="T452" s="24"/>
      <c r="U452" s="37"/>
      <c r="V452" s="6"/>
    </row>
    <row r="453" spans="1:22" s="28" customFormat="1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42"/>
      <c r="N453" s="24"/>
      <c r="O453" s="24"/>
      <c r="P453" s="24"/>
      <c r="Q453" s="24"/>
      <c r="R453" s="24"/>
      <c r="S453" s="24"/>
      <c r="T453" s="24"/>
      <c r="U453" s="37"/>
      <c r="V453" s="6"/>
    </row>
    <row r="454" spans="1:22" s="28" customFormat="1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42"/>
      <c r="N454" s="24"/>
      <c r="O454" s="24"/>
      <c r="P454" s="24"/>
      <c r="Q454" s="24"/>
      <c r="R454" s="24"/>
      <c r="S454" s="24"/>
      <c r="T454" s="24"/>
      <c r="U454" s="37"/>
      <c r="V454" s="6"/>
    </row>
    <row r="455" spans="1:22" s="28" customFormat="1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42"/>
      <c r="N455" s="24"/>
      <c r="O455" s="24"/>
      <c r="P455" s="24"/>
      <c r="Q455" s="24"/>
      <c r="R455" s="24"/>
      <c r="S455" s="24"/>
      <c r="T455" s="24"/>
      <c r="U455" s="37"/>
      <c r="V455" s="6"/>
    </row>
    <row r="456" spans="1:22" s="28" customFormat="1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42"/>
      <c r="N456" s="24"/>
      <c r="O456" s="24"/>
      <c r="P456" s="24"/>
      <c r="Q456" s="24"/>
      <c r="R456" s="24"/>
      <c r="S456" s="24"/>
      <c r="T456" s="24"/>
      <c r="U456" s="37"/>
      <c r="V456" s="6"/>
    </row>
    <row r="457" spans="1:22" s="28" customFormat="1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42"/>
      <c r="N457" s="24"/>
      <c r="O457" s="24"/>
      <c r="P457" s="24"/>
      <c r="Q457" s="24"/>
      <c r="R457" s="24"/>
      <c r="S457" s="24"/>
      <c r="T457" s="24"/>
      <c r="U457" s="37"/>
      <c r="V457" s="6"/>
    </row>
    <row r="458" spans="1:22" s="28" customFormat="1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42"/>
      <c r="N458" s="24"/>
      <c r="O458" s="24"/>
      <c r="P458" s="24"/>
      <c r="Q458" s="24"/>
      <c r="R458" s="24"/>
      <c r="S458" s="24"/>
      <c r="T458" s="24"/>
      <c r="U458" s="37"/>
      <c r="V458" s="6"/>
    </row>
    <row r="459" spans="1:22" s="28" customFormat="1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42"/>
      <c r="N459" s="24"/>
      <c r="O459" s="24"/>
      <c r="P459" s="24"/>
      <c r="Q459" s="24"/>
      <c r="R459" s="24"/>
      <c r="S459" s="24"/>
      <c r="T459" s="24"/>
      <c r="U459" s="37"/>
      <c r="V459" s="6"/>
    </row>
    <row r="460" spans="1:22" s="28" customFormat="1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42"/>
      <c r="N460" s="24"/>
      <c r="O460" s="24"/>
      <c r="P460" s="24"/>
      <c r="Q460" s="24"/>
      <c r="R460" s="24"/>
      <c r="S460" s="24"/>
      <c r="T460" s="24"/>
      <c r="U460" s="37"/>
      <c r="V460" s="6"/>
    </row>
    <row r="461" spans="1:22" s="28" customFormat="1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42"/>
      <c r="N461" s="24"/>
      <c r="O461" s="24"/>
      <c r="P461" s="24"/>
      <c r="Q461" s="24"/>
      <c r="R461" s="24"/>
      <c r="S461" s="24"/>
      <c r="T461" s="24"/>
      <c r="U461" s="37"/>
      <c r="V461" s="6"/>
    </row>
    <row r="462" spans="1:22" s="28" customFormat="1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42"/>
      <c r="N462" s="24"/>
      <c r="O462" s="24"/>
      <c r="P462" s="24"/>
      <c r="Q462" s="24"/>
      <c r="R462" s="24"/>
      <c r="S462" s="24"/>
      <c r="T462" s="24"/>
      <c r="U462" s="37"/>
      <c r="V462" s="6"/>
    </row>
    <row r="463" spans="1:22" s="28" customFormat="1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42"/>
      <c r="N463" s="24"/>
      <c r="O463" s="24"/>
      <c r="P463" s="24"/>
      <c r="Q463" s="24"/>
      <c r="R463" s="24"/>
      <c r="S463" s="24"/>
      <c r="T463" s="24"/>
      <c r="U463" s="37"/>
      <c r="V463" s="6"/>
    </row>
    <row r="464" spans="1:22" s="28" customFormat="1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42"/>
      <c r="N464" s="24"/>
      <c r="O464" s="24"/>
      <c r="P464" s="24"/>
      <c r="Q464" s="24"/>
      <c r="R464" s="24"/>
      <c r="S464" s="24"/>
      <c r="T464" s="24"/>
      <c r="U464" s="37"/>
      <c r="V464" s="6"/>
    </row>
    <row r="465" spans="1:22" s="28" customFormat="1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42"/>
      <c r="N465" s="24"/>
      <c r="O465" s="24"/>
      <c r="P465" s="24"/>
      <c r="Q465" s="24"/>
      <c r="R465" s="24"/>
      <c r="S465" s="24"/>
      <c r="T465" s="24"/>
      <c r="U465" s="37"/>
      <c r="V465" s="6"/>
    </row>
    <row r="466" spans="1:22" s="28" customFormat="1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42"/>
      <c r="N466" s="24"/>
      <c r="O466" s="24"/>
      <c r="P466" s="24"/>
      <c r="Q466" s="24"/>
      <c r="R466" s="24"/>
      <c r="S466" s="24"/>
      <c r="T466" s="24"/>
      <c r="U466" s="37"/>
      <c r="V466" s="6"/>
    </row>
    <row r="467" spans="1:22" s="28" customFormat="1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42"/>
      <c r="N467" s="24"/>
      <c r="O467" s="24"/>
      <c r="P467" s="24"/>
      <c r="Q467" s="24"/>
      <c r="R467" s="24"/>
      <c r="S467" s="24"/>
      <c r="T467" s="24"/>
      <c r="U467" s="37"/>
      <c r="V467" s="6"/>
    </row>
    <row r="468" spans="1:22" s="28" customFormat="1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42"/>
      <c r="N468" s="24"/>
      <c r="O468" s="24"/>
      <c r="P468" s="24"/>
      <c r="Q468" s="24"/>
      <c r="R468" s="24"/>
      <c r="S468" s="24"/>
      <c r="T468" s="24"/>
      <c r="U468" s="37"/>
      <c r="V468" s="6"/>
    </row>
    <row r="469" spans="1:22" s="28" customFormat="1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42"/>
      <c r="N469" s="24"/>
      <c r="O469" s="24"/>
      <c r="P469" s="24"/>
      <c r="Q469" s="24"/>
      <c r="R469" s="24"/>
      <c r="S469" s="24"/>
      <c r="T469" s="24"/>
      <c r="U469" s="37"/>
      <c r="V469" s="6"/>
    </row>
    <row r="470" spans="1:22" s="28" customFormat="1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42"/>
      <c r="N470" s="24"/>
      <c r="O470" s="24"/>
      <c r="P470" s="24"/>
      <c r="Q470" s="24"/>
      <c r="R470" s="24"/>
      <c r="S470" s="24"/>
      <c r="T470" s="24"/>
      <c r="U470" s="37"/>
      <c r="V470" s="6"/>
    </row>
    <row r="471" spans="1:22" s="28" customFormat="1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42"/>
      <c r="N471" s="24"/>
      <c r="O471" s="24"/>
      <c r="P471" s="24"/>
      <c r="Q471" s="24"/>
      <c r="R471" s="24"/>
      <c r="S471" s="24"/>
      <c r="T471" s="24"/>
      <c r="U471" s="37"/>
      <c r="V471" s="6"/>
    </row>
    <row r="472" spans="1:22" s="28" customFormat="1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42"/>
      <c r="N472" s="24"/>
      <c r="O472" s="24"/>
      <c r="P472" s="24"/>
      <c r="Q472" s="24"/>
      <c r="R472" s="24"/>
      <c r="S472" s="24"/>
      <c r="T472" s="24"/>
      <c r="U472" s="37"/>
      <c r="V472" s="6"/>
    </row>
    <row r="473" spans="1:22" s="28" customFormat="1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42"/>
      <c r="N473" s="24"/>
      <c r="O473" s="24"/>
      <c r="P473" s="24"/>
      <c r="Q473" s="24"/>
      <c r="R473" s="24"/>
      <c r="S473" s="24"/>
      <c r="T473" s="24"/>
      <c r="U473" s="37"/>
      <c r="V473" s="6"/>
    </row>
    <row r="474" spans="1:22" s="28" customFormat="1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42"/>
      <c r="N474" s="24"/>
      <c r="O474" s="24"/>
      <c r="P474" s="24"/>
      <c r="Q474" s="24"/>
      <c r="R474" s="24"/>
      <c r="S474" s="24"/>
      <c r="T474" s="24"/>
      <c r="U474" s="37"/>
      <c r="V474" s="6"/>
    </row>
    <row r="475" spans="1:22" s="28" customFormat="1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42"/>
      <c r="N475" s="24"/>
      <c r="O475" s="24"/>
      <c r="P475" s="24"/>
      <c r="Q475" s="24"/>
      <c r="R475" s="24"/>
      <c r="S475" s="24"/>
      <c r="T475" s="24"/>
      <c r="U475" s="37"/>
      <c r="V475" s="6"/>
    </row>
    <row r="476" spans="1:22" s="28" customFormat="1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42"/>
      <c r="N476" s="24"/>
      <c r="O476" s="24"/>
      <c r="P476" s="24"/>
      <c r="Q476" s="24"/>
      <c r="R476" s="24"/>
      <c r="S476" s="24"/>
      <c r="T476" s="24"/>
      <c r="U476" s="37"/>
      <c r="V476" s="6"/>
    </row>
    <row r="477" spans="1:22" s="28" customFormat="1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42"/>
      <c r="N477" s="24"/>
      <c r="O477" s="24"/>
      <c r="P477" s="24"/>
      <c r="Q477" s="24"/>
      <c r="R477" s="24"/>
      <c r="S477" s="24"/>
      <c r="T477" s="24"/>
      <c r="U477" s="37"/>
      <c r="V477" s="6"/>
    </row>
    <row r="478" spans="1:22" s="28" customFormat="1" ht="18" customHeight="1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42"/>
      <c r="N478" s="24"/>
      <c r="O478" s="24"/>
      <c r="P478" s="24"/>
      <c r="Q478" s="24"/>
      <c r="R478" s="24"/>
      <c r="S478" s="24"/>
      <c r="T478" s="24"/>
      <c r="U478" s="37"/>
      <c r="V478" s="6"/>
    </row>
    <row r="479" spans="1:22" s="28" customFormat="1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42"/>
      <c r="N479" s="24"/>
      <c r="O479" s="24"/>
      <c r="P479" s="24"/>
      <c r="Q479" s="24"/>
      <c r="R479" s="24"/>
      <c r="S479" s="24"/>
      <c r="T479" s="24"/>
      <c r="U479" s="37"/>
      <c r="V479" s="6"/>
    </row>
    <row r="480" spans="1:22" s="28" customFormat="1" ht="13.5" customHeight="1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42"/>
      <c r="N480" s="24"/>
      <c r="O480" s="24"/>
      <c r="P480" s="24"/>
      <c r="Q480" s="24"/>
      <c r="R480" s="24"/>
      <c r="S480" s="24"/>
      <c r="T480" s="24"/>
      <c r="U480" s="37"/>
      <c r="V480" s="6"/>
    </row>
    <row r="481" spans="1:22" s="28" customFormat="1" ht="13.5" customHeight="1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42"/>
      <c r="N481" s="24"/>
      <c r="O481" s="24"/>
      <c r="P481" s="24"/>
      <c r="Q481" s="24"/>
      <c r="R481" s="24"/>
      <c r="S481" s="24"/>
      <c r="T481" s="24"/>
      <c r="U481" s="37"/>
      <c r="V481" s="6"/>
    </row>
    <row r="482" spans="1:22" s="28" customFormat="1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42"/>
      <c r="N482" s="24"/>
      <c r="O482" s="24"/>
      <c r="P482" s="24"/>
      <c r="Q482" s="24"/>
      <c r="R482" s="24"/>
      <c r="S482" s="24"/>
      <c r="T482" s="24"/>
      <c r="U482" s="37"/>
      <c r="V482" s="6"/>
    </row>
    <row r="483" spans="1:22" s="28" customFormat="1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42"/>
      <c r="N483" s="24"/>
      <c r="O483" s="24"/>
      <c r="P483" s="24"/>
      <c r="Q483" s="24"/>
      <c r="R483" s="24"/>
      <c r="S483" s="24"/>
      <c r="T483" s="24"/>
      <c r="U483" s="37"/>
      <c r="V483" s="6"/>
    </row>
    <row r="484" spans="1:22" s="28" customFormat="1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42"/>
      <c r="N484" s="24"/>
      <c r="O484" s="24"/>
      <c r="P484" s="24"/>
      <c r="Q484" s="24"/>
      <c r="R484" s="24"/>
      <c r="S484" s="24"/>
      <c r="T484" s="24"/>
      <c r="U484" s="37"/>
      <c r="V484" s="6"/>
    </row>
    <row r="485" spans="1:22" s="28" customFormat="1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42"/>
      <c r="N485" s="24"/>
      <c r="O485" s="24"/>
      <c r="P485" s="24"/>
      <c r="Q485" s="24"/>
      <c r="R485" s="24"/>
      <c r="S485" s="24"/>
      <c r="T485" s="24"/>
      <c r="U485" s="37"/>
      <c r="V485" s="6"/>
    </row>
    <row r="486" spans="1:22" s="28" customFormat="1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42"/>
      <c r="N486" s="24"/>
      <c r="O486" s="24"/>
      <c r="P486" s="24"/>
      <c r="Q486" s="24"/>
      <c r="R486" s="24"/>
      <c r="S486" s="24"/>
      <c r="T486" s="24"/>
      <c r="U486" s="37"/>
      <c r="V486" s="6"/>
    </row>
    <row r="487" spans="1:22" s="28" customFormat="1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42"/>
      <c r="N487" s="24"/>
      <c r="O487" s="24"/>
      <c r="P487" s="24"/>
      <c r="Q487" s="24"/>
      <c r="R487" s="24"/>
      <c r="S487" s="24"/>
      <c r="T487" s="24"/>
      <c r="U487" s="37"/>
      <c r="V487" s="6"/>
    </row>
    <row r="488" spans="1:22" s="28" customFormat="1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42"/>
      <c r="N488" s="24"/>
      <c r="O488" s="24"/>
      <c r="P488" s="24"/>
      <c r="Q488" s="24"/>
      <c r="R488" s="24"/>
      <c r="S488" s="24"/>
      <c r="T488" s="24"/>
      <c r="U488" s="37"/>
      <c r="V488" s="6"/>
    </row>
    <row r="489" spans="1:22" s="28" customFormat="1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42"/>
      <c r="N489" s="24"/>
      <c r="O489" s="24"/>
      <c r="P489" s="24"/>
      <c r="Q489" s="24"/>
      <c r="R489" s="24"/>
      <c r="S489" s="24"/>
      <c r="T489" s="24"/>
      <c r="U489" s="37"/>
      <c r="V489" s="6"/>
    </row>
    <row r="490" spans="1:22" s="28" customFormat="1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42"/>
      <c r="N490" s="24"/>
      <c r="O490" s="24"/>
      <c r="P490" s="24"/>
      <c r="Q490" s="24"/>
      <c r="R490" s="24"/>
      <c r="S490" s="24"/>
      <c r="T490" s="24"/>
      <c r="U490" s="37"/>
      <c r="V490" s="6"/>
    </row>
    <row r="491" spans="1:22" s="28" customFormat="1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42"/>
      <c r="N491" s="24"/>
      <c r="O491" s="24"/>
      <c r="P491" s="24"/>
      <c r="Q491" s="24"/>
      <c r="R491" s="24"/>
      <c r="S491" s="24"/>
      <c r="T491" s="24"/>
      <c r="U491" s="37"/>
      <c r="V491" s="6"/>
    </row>
    <row r="492" spans="1:22" s="28" customFormat="1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42"/>
      <c r="N492" s="24"/>
      <c r="O492" s="24"/>
      <c r="P492" s="24"/>
      <c r="Q492" s="24"/>
      <c r="R492" s="24"/>
      <c r="S492" s="24"/>
      <c r="T492" s="24"/>
      <c r="U492" s="37"/>
      <c r="V492" s="6"/>
    </row>
    <row r="493" spans="1:22" s="28" customFormat="1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42"/>
      <c r="N493" s="24"/>
      <c r="O493" s="24"/>
      <c r="P493" s="24"/>
      <c r="Q493" s="24"/>
      <c r="R493" s="24"/>
      <c r="S493" s="24"/>
      <c r="T493" s="24"/>
      <c r="U493" s="37"/>
      <c r="V493" s="6"/>
    </row>
    <row r="494" spans="1:22" s="28" customFormat="1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42"/>
      <c r="N494" s="24"/>
      <c r="O494" s="24"/>
      <c r="P494" s="24"/>
      <c r="Q494" s="24"/>
      <c r="R494" s="24"/>
      <c r="S494" s="24"/>
      <c r="T494" s="24"/>
      <c r="U494" s="37"/>
      <c r="V494" s="6"/>
    </row>
    <row r="495" spans="1:22" s="28" customFormat="1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42"/>
      <c r="N495" s="24"/>
      <c r="O495" s="24"/>
      <c r="P495" s="24"/>
      <c r="Q495" s="24"/>
      <c r="R495" s="24"/>
      <c r="S495" s="24"/>
      <c r="T495" s="24"/>
      <c r="U495" s="37"/>
      <c r="V495" s="6"/>
    </row>
    <row r="496" spans="1:22" s="28" customFormat="1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42"/>
      <c r="N496" s="24"/>
      <c r="O496" s="24"/>
      <c r="P496" s="24"/>
      <c r="Q496" s="24"/>
      <c r="R496" s="24"/>
      <c r="S496" s="24"/>
      <c r="T496" s="24"/>
      <c r="U496" s="37"/>
      <c r="V496" s="6"/>
    </row>
    <row r="497" spans="1:22" s="28" customFormat="1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42"/>
      <c r="N497" s="24"/>
      <c r="O497" s="24"/>
      <c r="P497" s="24"/>
      <c r="Q497" s="24"/>
      <c r="R497" s="24"/>
      <c r="S497" s="24"/>
      <c r="T497" s="24"/>
      <c r="U497" s="37"/>
      <c r="V497" s="6"/>
    </row>
    <row r="498" spans="1:22" s="28" customFormat="1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42"/>
      <c r="N498" s="24"/>
      <c r="O498" s="24"/>
      <c r="P498" s="24"/>
      <c r="Q498" s="24"/>
      <c r="R498" s="24"/>
      <c r="S498" s="24"/>
      <c r="T498" s="24"/>
      <c r="U498" s="37"/>
      <c r="V498" s="6"/>
    </row>
    <row r="499" spans="1:22" s="28" customFormat="1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42"/>
      <c r="N499" s="24"/>
      <c r="O499" s="24"/>
      <c r="P499" s="24"/>
      <c r="Q499" s="24"/>
      <c r="R499" s="24"/>
      <c r="S499" s="24"/>
      <c r="T499" s="24"/>
      <c r="U499" s="37"/>
      <c r="V499" s="6"/>
    </row>
    <row r="500" spans="1:22" s="28" customFormat="1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42"/>
      <c r="N500" s="24"/>
      <c r="O500" s="24"/>
      <c r="P500" s="24"/>
      <c r="Q500" s="24"/>
      <c r="R500" s="24"/>
      <c r="S500" s="24"/>
      <c r="T500" s="24"/>
      <c r="U500" s="37"/>
      <c r="V500" s="6"/>
    </row>
    <row r="501" spans="1:22" s="28" customFormat="1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42"/>
      <c r="N501" s="24"/>
      <c r="O501" s="24"/>
      <c r="P501" s="24"/>
      <c r="Q501" s="24"/>
      <c r="R501" s="24"/>
      <c r="S501" s="24"/>
      <c r="T501" s="24"/>
      <c r="U501" s="37"/>
      <c r="V501" s="6"/>
    </row>
    <row r="502" spans="1:22" s="28" customFormat="1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42"/>
      <c r="N502" s="24"/>
      <c r="O502" s="24"/>
      <c r="P502" s="24"/>
      <c r="Q502" s="24"/>
      <c r="R502" s="24"/>
      <c r="S502" s="24"/>
      <c r="T502" s="24"/>
      <c r="U502" s="37"/>
      <c r="V502" s="6"/>
    </row>
    <row r="503" spans="1:22" s="28" customFormat="1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42"/>
      <c r="N503" s="24"/>
      <c r="O503" s="24"/>
      <c r="P503" s="24"/>
      <c r="Q503" s="24"/>
      <c r="R503" s="24"/>
      <c r="S503" s="24"/>
      <c r="T503" s="24"/>
      <c r="U503" s="37"/>
      <c r="V503" s="6"/>
    </row>
    <row r="504" spans="1:22" s="28" customFormat="1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42"/>
      <c r="N504" s="24"/>
      <c r="O504" s="24"/>
      <c r="P504" s="24"/>
      <c r="Q504" s="24"/>
      <c r="R504" s="24"/>
      <c r="S504" s="24"/>
      <c r="T504" s="24"/>
      <c r="U504" s="37"/>
      <c r="V504" s="6"/>
    </row>
    <row r="505" spans="1:22" s="28" customFormat="1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42"/>
      <c r="N505" s="24"/>
      <c r="O505" s="24"/>
      <c r="P505" s="24"/>
      <c r="Q505" s="24"/>
      <c r="R505" s="24"/>
      <c r="S505" s="24"/>
      <c r="T505" s="24"/>
      <c r="U505" s="37"/>
      <c r="V505" s="6"/>
    </row>
    <row r="506" spans="1:22" s="28" customFormat="1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42"/>
      <c r="N506" s="24"/>
      <c r="O506" s="24"/>
      <c r="P506" s="24"/>
      <c r="Q506" s="24"/>
      <c r="R506" s="24"/>
      <c r="S506" s="24"/>
      <c r="T506" s="24"/>
      <c r="U506" s="37"/>
      <c r="V506" s="6"/>
    </row>
    <row r="507" spans="1:22" s="28" customFormat="1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42"/>
      <c r="N507" s="24"/>
      <c r="O507" s="24"/>
      <c r="P507" s="24"/>
      <c r="Q507" s="24"/>
      <c r="R507" s="24"/>
      <c r="S507" s="24"/>
      <c r="T507" s="24"/>
      <c r="U507" s="37"/>
      <c r="V507" s="6"/>
    </row>
    <row r="508" spans="1:22" s="28" customFormat="1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42"/>
      <c r="N508" s="24"/>
      <c r="O508" s="24"/>
      <c r="P508" s="24"/>
      <c r="Q508" s="24"/>
      <c r="R508" s="24"/>
      <c r="S508" s="24"/>
      <c r="T508" s="24"/>
      <c r="U508" s="37"/>
      <c r="V508" s="6"/>
    </row>
    <row r="509" spans="1:22" s="28" customFormat="1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42"/>
      <c r="N509" s="24"/>
      <c r="O509" s="24"/>
      <c r="P509" s="24"/>
      <c r="Q509" s="24"/>
      <c r="R509" s="24"/>
      <c r="S509" s="24"/>
      <c r="T509" s="24"/>
      <c r="U509" s="37"/>
      <c r="V509" s="6"/>
    </row>
    <row r="510" spans="1:22" s="28" customFormat="1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42"/>
      <c r="N510" s="24"/>
      <c r="O510" s="24"/>
      <c r="P510" s="24"/>
      <c r="Q510" s="24"/>
      <c r="R510" s="24"/>
      <c r="S510" s="24"/>
      <c r="T510" s="24"/>
      <c r="U510" s="37"/>
      <c r="V510" s="6"/>
    </row>
    <row r="511" spans="1:22" s="28" customFormat="1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42"/>
      <c r="N511" s="24"/>
      <c r="O511" s="24"/>
      <c r="P511" s="24"/>
      <c r="Q511" s="24"/>
      <c r="R511" s="24"/>
      <c r="S511" s="24"/>
      <c r="T511" s="24"/>
      <c r="U511" s="37"/>
      <c r="V511" s="6"/>
    </row>
    <row r="512" spans="1:22" s="28" customFormat="1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42"/>
      <c r="N512" s="24"/>
      <c r="O512" s="24"/>
      <c r="P512" s="24"/>
      <c r="Q512" s="24"/>
      <c r="R512" s="24"/>
      <c r="S512" s="24"/>
      <c r="T512" s="24"/>
      <c r="U512" s="37"/>
      <c r="V512" s="6"/>
    </row>
    <row r="513" spans="1:22" s="28" customFormat="1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42"/>
      <c r="N513" s="24"/>
      <c r="O513" s="24"/>
      <c r="P513" s="24"/>
      <c r="Q513" s="24"/>
      <c r="R513" s="24"/>
      <c r="S513" s="24"/>
      <c r="T513" s="24"/>
      <c r="U513" s="37"/>
      <c r="V513" s="6"/>
    </row>
    <row r="514" spans="1:22" s="28" customFormat="1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42"/>
      <c r="N514" s="24"/>
      <c r="O514" s="24"/>
      <c r="P514" s="24"/>
      <c r="Q514" s="24"/>
      <c r="R514" s="24"/>
      <c r="S514" s="24"/>
      <c r="T514" s="24"/>
      <c r="U514" s="37"/>
      <c r="V514" s="6"/>
    </row>
    <row r="515" spans="1:22" s="28" customFormat="1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42"/>
      <c r="N515" s="24"/>
      <c r="O515" s="24"/>
      <c r="P515" s="24"/>
      <c r="Q515" s="24"/>
      <c r="R515" s="24"/>
      <c r="S515" s="24"/>
      <c r="T515" s="24"/>
      <c r="U515" s="37"/>
      <c r="V515" s="6"/>
    </row>
    <row r="516" spans="1:22" s="28" customFormat="1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42"/>
      <c r="N516" s="24"/>
      <c r="O516" s="24"/>
      <c r="P516" s="24"/>
      <c r="Q516" s="24"/>
      <c r="R516" s="24"/>
      <c r="S516" s="24"/>
      <c r="T516" s="24"/>
      <c r="U516" s="37"/>
      <c r="V516" s="6"/>
    </row>
    <row r="517" spans="1:22" s="28" customFormat="1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42"/>
      <c r="N517" s="24"/>
      <c r="O517" s="24"/>
      <c r="P517" s="24"/>
      <c r="Q517" s="24"/>
      <c r="R517" s="24"/>
      <c r="S517" s="24"/>
      <c r="T517" s="24"/>
      <c r="U517" s="37"/>
      <c r="V517" s="6"/>
    </row>
    <row r="518" spans="1:22" s="28" customFormat="1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42"/>
      <c r="N518" s="24"/>
      <c r="O518" s="24"/>
      <c r="P518" s="24"/>
      <c r="Q518" s="24"/>
      <c r="R518" s="24"/>
      <c r="S518" s="24"/>
      <c r="T518" s="24"/>
      <c r="U518" s="37"/>
      <c r="V518" s="6"/>
    </row>
    <row r="519" spans="1:22" s="28" customFormat="1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42"/>
      <c r="N519" s="24"/>
      <c r="O519" s="24"/>
      <c r="P519" s="24"/>
      <c r="Q519" s="24"/>
      <c r="R519" s="24"/>
      <c r="S519" s="24"/>
      <c r="T519" s="24"/>
      <c r="U519" s="37"/>
      <c r="V519" s="6"/>
    </row>
    <row r="520" spans="1:22" s="28" customFormat="1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42"/>
      <c r="N520" s="24"/>
      <c r="O520" s="24"/>
      <c r="P520" s="24"/>
      <c r="Q520" s="24"/>
      <c r="R520" s="24"/>
      <c r="S520" s="24"/>
      <c r="T520" s="24"/>
      <c r="U520" s="37"/>
      <c r="V520" s="6"/>
    </row>
    <row r="521" spans="1:22" s="28" customFormat="1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42"/>
      <c r="N521" s="24"/>
      <c r="O521" s="24"/>
      <c r="P521" s="24"/>
      <c r="Q521" s="24"/>
      <c r="R521" s="24"/>
      <c r="S521" s="24"/>
      <c r="T521" s="24"/>
      <c r="U521" s="37"/>
      <c r="V521" s="6"/>
    </row>
    <row r="522" spans="1:22" s="28" customFormat="1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42"/>
      <c r="N522" s="24"/>
      <c r="O522" s="24"/>
      <c r="P522" s="24"/>
      <c r="Q522" s="24"/>
      <c r="R522" s="24"/>
      <c r="S522" s="24"/>
      <c r="T522" s="24"/>
      <c r="U522" s="37"/>
      <c r="V522" s="6"/>
    </row>
    <row r="523" spans="1:22" s="28" customFormat="1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42"/>
      <c r="N523" s="24"/>
      <c r="O523" s="24"/>
      <c r="P523" s="24"/>
      <c r="Q523" s="24"/>
      <c r="R523" s="24"/>
      <c r="S523" s="24"/>
      <c r="T523" s="24"/>
      <c r="U523" s="37"/>
      <c r="V523" s="6"/>
    </row>
    <row r="524" spans="1:22" s="28" customFormat="1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42"/>
      <c r="N524" s="24"/>
      <c r="O524" s="24"/>
      <c r="P524" s="24"/>
      <c r="Q524" s="24"/>
      <c r="R524" s="24"/>
      <c r="S524" s="24"/>
      <c r="T524" s="24"/>
      <c r="U524" s="37"/>
      <c r="V524" s="6"/>
    </row>
    <row r="525" spans="1:22" s="28" customFormat="1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42"/>
      <c r="N525" s="24"/>
      <c r="O525" s="24"/>
      <c r="P525" s="24"/>
      <c r="Q525" s="24"/>
      <c r="R525" s="24"/>
      <c r="S525" s="24"/>
      <c r="T525" s="24"/>
      <c r="U525" s="37"/>
      <c r="V525" s="6"/>
    </row>
    <row r="526" spans="1:22" s="28" customFormat="1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42"/>
      <c r="N526" s="24"/>
      <c r="O526" s="24"/>
      <c r="P526" s="24"/>
      <c r="Q526" s="24"/>
      <c r="R526" s="24"/>
      <c r="S526" s="24"/>
      <c r="T526" s="24"/>
      <c r="U526" s="37"/>
      <c r="V526" s="6"/>
    </row>
    <row r="527" spans="1:22" s="28" customFormat="1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42"/>
      <c r="N527" s="24"/>
      <c r="O527" s="24"/>
      <c r="P527" s="24"/>
      <c r="Q527" s="24"/>
      <c r="R527" s="24"/>
      <c r="S527" s="24"/>
      <c r="T527" s="24"/>
      <c r="U527" s="37"/>
      <c r="V527" s="6"/>
    </row>
    <row r="528" spans="1:22" s="28" customFormat="1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42"/>
      <c r="N528" s="24"/>
      <c r="O528" s="24"/>
      <c r="P528" s="24"/>
      <c r="Q528" s="24"/>
      <c r="R528" s="24"/>
      <c r="S528" s="24"/>
      <c r="T528" s="24"/>
      <c r="U528" s="37"/>
      <c r="V528" s="6"/>
    </row>
    <row r="529" spans="1:22" s="28" customFormat="1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42"/>
      <c r="N529" s="24"/>
      <c r="O529" s="24"/>
      <c r="P529" s="24"/>
      <c r="Q529" s="24"/>
      <c r="R529" s="24"/>
      <c r="S529" s="24"/>
      <c r="T529" s="24"/>
      <c r="U529" s="37"/>
      <c r="V529" s="6"/>
    </row>
    <row r="530" spans="1:22" s="28" customFormat="1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42"/>
      <c r="N530" s="24"/>
      <c r="O530" s="24"/>
      <c r="P530" s="24"/>
      <c r="Q530" s="24"/>
      <c r="R530" s="24"/>
      <c r="S530" s="24"/>
      <c r="T530" s="24"/>
      <c r="U530" s="37"/>
      <c r="V530" s="6"/>
    </row>
    <row r="531" spans="1:22" s="28" customFormat="1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42"/>
      <c r="N531" s="24"/>
      <c r="O531" s="24"/>
      <c r="P531" s="24"/>
      <c r="Q531" s="24"/>
      <c r="R531" s="24"/>
      <c r="S531" s="24"/>
      <c r="T531" s="24"/>
      <c r="U531" s="37"/>
      <c r="V531" s="6"/>
    </row>
    <row r="532" spans="1:22" s="28" customFormat="1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42"/>
      <c r="N532" s="24"/>
      <c r="O532" s="24"/>
      <c r="P532" s="24"/>
      <c r="Q532" s="24"/>
      <c r="R532" s="24"/>
      <c r="S532" s="24"/>
      <c r="T532" s="24"/>
      <c r="U532" s="37"/>
      <c r="V532" s="6"/>
    </row>
    <row r="533" spans="1:22" s="28" customFormat="1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42"/>
      <c r="N533" s="24"/>
      <c r="O533" s="24"/>
      <c r="P533" s="24"/>
      <c r="Q533" s="24"/>
      <c r="R533" s="24"/>
      <c r="S533" s="24"/>
      <c r="T533" s="24"/>
      <c r="U533" s="37"/>
      <c r="V533" s="6"/>
    </row>
    <row r="534" spans="1:22" s="28" customFormat="1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42"/>
      <c r="N534" s="24"/>
      <c r="O534" s="24"/>
      <c r="P534" s="24"/>
      <c r="Q534" s="24"/>
      <c r="R534" s="24"/>
      <c r="S534" s="24"/>
      <c r="T534" s="24"/>
      <c r="U534" s="37"/>
      <c r="V534" s="6"/>
    </row>
    <row r="535" spans="1:22" s="28" customFormat="1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42"/>
      <c r="N535" s="24"/>
      <c r="O535" s="24"/>
      <c r="P535" s="24"/>
      <c r="Q535" s="24"/>
      <c r="R535" s="24"/>
      <c r="S535" s="24"/>
      <c r="T535" s="24"/>
      <c r="U535" s="37"/>
      <c r="V535" s="6"/>
    </row>
    <row r="536" spans="1:22" s="28" customFormat="1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42"/>
      <c r="N536" s="24"/>
      <c r="O536" s="24"/>
      <c r="P536" s="24"/>
      <c r="Q536" s="24"/>
      <c r="R536" s="24"/>
      <c r="S536" s="24"/>
      <c r="T536" s="24"/>
      <c r="U536" s="37"/>
      <c r="V536" s="6"/>
    </row>
    <row r="537" spans="1:22" s="28" customFormat="1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42"/>
      <c r="N537" s="24"/>
      <c r="O537" s="24"/>
      <c r="P537" s="24"/>
      <c r="Q537" s="24"/>
      <c r="R537" s="24"/>
      <c r="S537" s="24"/>
      <c r="T537" s="24"/>
      <c r="U537" s="37"/>
      <c r="V537" s="6"/>
    </row>
    <row r="538" spans="1:22" s="28" customFormat="1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42"/>
      <c r="N538" s="24"/>
      <c r="O538" s="24"/>
      <c r="P538" s="24"/>
      <c r="Q538" s="24"/>
      <c r="R538" s="24"/>
      <c r="S538" s="24"/>
      <c r="T538" s="24"/>
      <c r="U538" s="37"/>
      <c r="V538" s="6"/>
    </row>
    <row r="539" spans="1:22" s="28" customFormat="1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42"/>
      <c r="N539" s="24"/>
      <c r="O539" s="24"/>
      <c r="P539" s="24"/>
      <c r="Q539" s="24"/>
      <c r="R539" s="24"/>
      <c r="S539" s="24"/>
      <c r="T539" s="24"/>
      <c r="U539" s="37"/>
      <c r="V539" s="6"/>
    </row>
    <row r="540" spans="1:22" s="28" customFormat="1" ht="18" customHeight="1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42"/>
      <c r="N540" s="24"/>
      <c r="O540" s="24"/>
      <c r="P540" s="24"/>
      <c r="Q540" s="24"/>
      <c r="R540" s="24"/>
      <c r="S540" s="24"/>
      <c r="T540" s="24"/>
      <c r="U540" s="37"/>
      <c r="V540" s="6"/>
    </row>
    <row r="541" spans="1:22" s="28" customFormat="1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42"/>
      <c r="N541" s="24"/>
      <c r="O541" s="24"/>
      <c r="P541" s="24"/>
      <c r="Q541" s="24"/>
      <c r="R541" s="24"/>
      <c r="S541" s="24"/>
      <c r="T541" s="24"/>
      <c r="U541" s="37"/>
      <c r="V541" s="6"/>
    </row>
    <row r="542" spans="1:22" s="28" customFormat="1" ht="13.5" customHeight="1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42"/>
      <c r="N542" s="24"/>
      <c r="O542" s="24"/>
      <c r="P542" s="24"/>
      <c r="Q542" s="24"/>
      <c r="R542" s="24"/>
      <c r="S542" s="24"/>
      <c r="T542" s="24"/>
      <c r="U542" s="37"/>
      <c r="V542" s="6"/>
    </row>
    <row r="543" spans="1:22" s="28" customFormat="1" ht="13.5" customHeight="1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42"/>
      <c r="N543" s="24"/>
      <c r="O543" s="24"/>
      <c r="P543" s="24"/>
      <c r="Q543" s="24"/>
      <c r="R543" s="24"/>
      <c r="S543" s="24"/>
      <c r="T543" s="24"/>
      <c r="U543" s="37"/>
      <c r="V543" s="6"/>
    </row>
    <row r="544" spans="1:22" s="28" customFormat="1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42"/>
      <c r="N544" s="24"/>
      <c r="O544" s="24"/>
      <c r="P544" s="24"/>
      <c r="Q544" s="24"/>
      <c r="R544" s="24"/>
      <c r="S544" s="24"/>
      <c r="T544" s="24"/>
      <c r="U544" s="37"/>
      <c r="V544" s="6"/>
    </row>
    <row r="545" spans="1:22" s="28" customFormat="1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42"/>
      <c r="N545" s="24"/>
      <c r="O545" s="24"/>
      <c r="P545" s="24"/>
      <c r="Q545" s="24"/>
      <c r="R545" s="24"/>
      <c r="S545" s="24"/>
      <c r="T545" s="24"/>
      <c r="U545" s="37"/>
      <c r="V545" s="6"/>
    </row>
    <row r="546" spans="1:22" s="28" customFormat="1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42"/>
      <c r="N546" s="24"/>
      <c r="O546" s="24"/>
      <c r="P546" s="24"/>
      <c r="Q546" s="24"/>
      <c r="R546" s="24"/>
      <c r="S546" s="24"/>
      <c r="T546" s="24"/>
      <c r="U546" s="37"/>
      <c r="V546" s="6"/>
    </row>
    <row r="547" spans="1:22" s="28" customFormat="1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42"/>
      <c r="N547" s="24"/>
      <c r="O547" s="24"/>
      <c r="P547" s="24"/>
      <c r="Q547" s="24"/>
      <c r="R547" s="24"/>
      <c r="S547" s="24"/>
      <c r="T547" s="24"/>
      <c r="U547" s="37"/>
      <c r="V547" s="6"/>
    </row>
    <row r="548" spans="1:22" s="28" customFormat="1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42"/>
      <c r="N548" s="24"/>
      <c r="O548" s="24"/>
      <c r="P548" s="24"/>
      <c r="Q548" s="24"/>
      <c r="R548" s="24"/>
      <c r="S548" s="24"/>
      <c r="T548" s="24"/>
      <c r="U548" s="37"/>
      <c r="V548" s="6"/>
    </row>
    <row r="549" spans="1:22" s="28" customFormat="1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42"/>
      <c r="N549" s="24"/>
      <c r="O549" s="24"/>
      <c r="P549" s="24"/>
      <c r="Q549" s="24"/>
      <c r="R549" s="24"/>
      <c r="S549" s="24"/>
      <c r="T549" s="24"/>
      <c r="U549" s="37"/>
      <c r="V549" s="6"/>
    </row>
    <row r="550" spans="1:22" s="28" customFormat="1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42"/>
      <c r="N550" s="24"/>
      <c r="O550" s="24"/>
      <c r="P550" s="24"/>
      <c r="Q550" s="24"/>
      <c r="R550" s="24"/>
      <c r="S550" s="24"/>
      <c r="T550" s="24"/>
      <c r="U550" s="37"/>
      <c r="V550" s="6"/>
    </row>
    <row r="551" spans="1:22" s="28" customFormat="1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42"/>
      <c r="N551" s="24"/>
      <c r="O551" s="24"/>
      <c r="P551" s="24"/>
      <c r="Q551" s="24"/>
      <c r="R551" s="24"/>
      <c r="S551" s="24"/>
      <c r="T551" s="24"/>
      <c r="U551" s="37"/>
      <c r="V551" s="6"/>
    </row>
    <row r="552" spans="1:22" s="28" customFormat="1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42"/>
      <c r="N552" s="24"/>
      <c r="O552" s="24"/>
      <c r="P552" s="24"/>
      <c r="Q552" s="24"/>
      <c r="R552" s="24"/>
      <c r="S552" s="24"/>
      <c r="T552" s="24"/>
      <c r="U552" s="37"/>
      <c r="V552" s="6"/>
    </row>
    <row r="553" spans="1:22" s="28" customFormat="1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42"/>
      <c r="N553" s="24"/>
      <c r="O553" s="24"/>
      <c r="P553" s="24"/>
      <c r="Q553" s="24"/>
      <c r="R553" s="24"/>
      <c r="S553" s="24"/>
      <c r="T553" s="24"/>
      <c r="U553" s="37"/>
      <c r="V553" s="6"/>
    </row>
    <row r="554" spans="1:22" s="28" customFormat="1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42"/>
      <c r="N554" s="24"/>
      <c r="O554" s="24"/>
      <c r="P554" s="24"/>
      <c r="Q554" s="24"/>
      <c r="R554" s="24"/>
      <c r="S554" s="24"/>
      <c r="T554" s="24"/>
      <c r="U554" s="37"/>
      <c r="V554" s="6"/>
    </row>
    <row r="555" spans="1:22" s="28" customFormat="1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42"/>
      <c r="N555" s="24"/>
      <c r="O555" s="24"/>
      <c r="P555" s="24"/>
      <c r="Q555" s="24"/>
      <c r="R555" s="24"/>
      <c r="S555" s="24"/>
      <c r="T555" s="24"/>
      <c r="U555" s="37"/>
      <c r="V555" s="6"/>
    </row>
    <row r="556" spans="1:22" s="28" customFormat="1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42"/>
      <c r="N556" s="24"/>
      <c r="O556" s="24"/>
      <c r="P556" s="24"/>
      <c r="Q556" s="24"/>
      <c r="R556" s="24"/>
      <c r="S556" s="24"/>
      <c r="T556" s="24"/>
      <c r="U556" s="37"/>
      <c r="V556" s="6"/>
    </row>
    <row r="557" spans="1:22" s="28" customFormat="1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42"/>
      <c r="N557" s="24"/>
      <c r="O557" s="24"/>
      <c r="P557" s="24"/>
      <c r="Q557" s="24"/>
      <c r="R557" s="24"/>
      <c r="S557" s="24"/>
      <c r="T557" s="24"/>
      <c r="U557" s="37"/>
      <c r="V557" s="6"/>
    </row>
    <row r="558" spans="1:22" s="28" customFormat="1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42"/>
      <c r="N558" s="24"/>
      <c r="O558" s="24"/>
      <c r="P558" s="24"/>
      <c r="Q558" s="24"/>
      <c r="R558" s="24"/>
      <c r="S558" s="24"/>
      <c r="T558" s="24"/>
      <c r="U558" s="37"/>
      <c r="V558" s="6"/>
    </row>
    <row r="559" spans="1:22" s="28" customFormat="1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42"/>
      <c r="N559" s="24"/>
      <c r="O559" s="24"/>
      <c r="P559" s="24"/>
      <c r="Q559" s="24"/>
      <c r="R559" s="24"/>
      <c r="S559" s="24"/>
      <c r="T559" s="24"/>
      <c r="U559" s="37"/>
      <c r="V559" s="6"/>
    </row>
    <row r="560" spans="1:22" s="28" customFormat="1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42"/>
      <c r="N560" s="24"/>
      <c r="O560" s="24"/>
      <c r="P560" s="24"/>
      <c r="Q560" s="24"/>
      <c r="R560" s="24"/>
      <c r="S560" s="24"/>
      <c r="T560" s="24"/>
      <c r="U560" s="37"/>
      <c r="V560" s="6"/>
    </row>
    <row r="561" spans="1:22" s="28" customFormat="1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42"/>
      <c r="N561" s="24"/>
      <c r="O561" s="24"/>
      <c r="P561" s="24"/>
      <c r="Q561" s="24"/>
      <c r="R561" s="24"/>
      <c r="S561" s="24"/>
      <c r="T561" s="24"/>
      <c r="U561" s="37"/>
      <c r="V561" s="6"/>
    </row>
    <row r="562" spans="1:22" s="28" customFormat="1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42"/>
      <c r="N562" s="24"/>
      <c r="O562" s="24"/>
      <c r="P562" s="24"/>
      <c r="Q562" s="24"/>
      <c r="R562" s="24"/>
      <c r="S562" s="24"/>
      <c r="T562" s="24"/>
      <c r="U562" s="37"/>
      <c r="V562" s="6"/>
    </row>
    <row r="563" spans="1:22" s="28" customFormat="1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42"/>
      <c r="N563" s="24"/>
      <c r="O563" s="24"/>
      <c r="P563" s="24"/>
      <c r="Q563" s="24"/>
      <c r="R563" s="24"/>
      <c r="S563" s="24"/>
      <c r="T563" s="24"/>
      <c r="U563" s="37"/>
      <c r="V563" s="6"/>
    </row>
    <row r="564" spans="1:22" s="28" customFormat="1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42"/>
      <c r="N564" s="24"/>
      <c r="O564" s="24"/>
      <c r="P564" s="24"/>
      <c r="Q564" s="24"/>
      <c r="R564" s="24"/>
      <c r="S564" s="24"/>
      <c r="T564" s="24"/>
      <c r="U564" s="37"/>
      <c r="V564" s="6"/>
    </row>
    <row r="565" spans="1:22" s="28" customFormat="1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42"/>
      <c r="N565" s="24"/>
      <c r="O565" s="24"/>
      <c r="P565" s="24"/>
      <c r="Q565" s="24"/>
      <c r="R565" s="24"/>
      <c r="S565" s="24"/>
      <c r="T565" s="24"/>
      <c r="U565" s="37"/>
      <c r="V565" s="6"/>
    </row>
    <row r="566" spans="1:22" s="28" customFormat="1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42"/>
      <c r="N566" s="24"/>
      <c r="O566" s="24"/>
      <c r="P566" s="24"/>
      <c r="Q566" s="24"/>
      <c r="R566" s="24"/>
      <c r="S566" s="24"/>
      <c r="T566" s="24"/>
      <c r="U566" s="37"/>
      <c r="V566" s="6"/>
    </row>
    <row r="567" spans="1:22" s="28" customFormat="1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42"/>
      <c r="N567" s="24"/>
      <c r="O567" s="24"/>
      <c r="P567" s="24"/>
      <c r="Q567" s="24"/>
      <c r="R567" s="24"/>
      <c r="S567" s="24"/>
      <c r="T567" s="24"/>
      <c r="U567" s="37"/>
      <c r="V567" s="6"/>
    </row>
    <row r="568" spans="1:22" s="28" customFormat="1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42"/>
      <c r="N568" s="24"/>
      <c r="O568" s="24"/>
      <c r="P568" s="24"/>
      <c r="Q568" s="24"/>
      <c r="R568" s="24"/>
      <c r="S568" s="24"/>
      <c r="T568" s="24"/>
      <c r="U568" s="37"/>
      <c r="V568" s="6"/>
    </row>
    <row r="569" spans="1:22" s="28" customFormat="1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42"/>
      <c r="N569" s="24"/>
      <c r="O569" s="24"/>
      <c r="P569" s="24"/>
      <c r="Q569" s="24"/>
      <c r="R569" s="24"/>
      <c r="S569" s="24"/>
      <c r="T569" s="24"/>
      <c r="U569" s="37"/>
      <c r="V569" s="6"/>
    </row>
    <row r="570" spans="1:22" s="28" customFormat="1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42"/>
      <c r="N570" s="24"/>
      <c r="O570" s="24"/>
      <c r="P570" s="24"/>
      <c r="Q570" s="24"/>
      <c r="R570" s="24"/>
      <c r="S570" s="24"/>
      <c r="T570" s="24"/>
      <c r="U570" s="37"/>
      <c r="V570" s="6"/>
    </row>
    <row r="571" spans="1:22" s="28" customFormat="1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42"/>
      <c r="N571" s="24"/>
      <c r="O571" s="24"/>
      <c r="P571" s="24"/>
      <c r="Q571" s="24"/>
      <c r="R571" s="24"/>
      <c r="S571" s="24"/>
      <c r="T571" s="24"/>
      <c r="U571" s="37"/>
      <c r="V571" s="6"/>
    </row>
    <row r="572" spans="1:22" s="28" customFormat="1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42"/>
      <c r="N572" s="24"/>
      <c r="O572" s="24"/>
      <c r="P572" s="24"/>
      <c r="Q572" s="24"/>
      <c r="R572" s="24"/>
      <c r="S572" s="24"/>
      <c r="T572" s="24"/>
      <c r="U572" s="37"/>
      <c r="V572" s="6"/>
    </row>
    <row r="573" spans="1:22" s="28" customFormat="1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42"/>
      <c r="N573" s="24"/>
      <c r="O573" s="24"/>
      <c r="P573" s="24"/>
      <c r="Q573" s="24"/>
      <c r="R573" s="24"/>
      <c r="S573" s="24"/>
      <c r="T573" s="24"/>
      <c r="U573" s="37"/>
      <c r="V573" s="6"/>
    </row>
    <row r="574" spans="1:22" s="28" customFormat="1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42"/>
      <c r="N574" s="24"/>
      <c r="O574" s="24"/>
      <c r="P574" s="24"/>
      <c r="Q574" s="24"/>
      <c r="R574" s="24"/>
      <c r="S574" s="24"/>
      <c r="T574" s="24"/>
      <c r="U574" s="37"/>
      <c r="V574" s="6"/>
    </row>
    <row r="575" spans="1:22" s="28" customFormat="1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42"/>
      <c r="N575" s="24"/>
      <c r="O575" s="24"/>
      <c r="P575" s="24"/>
      <c r="Q575" s="24"/>
      <c r="R575" s="24"/>
      <c r="S575" s="24"/>
      <c r="T575" s="24"/>
      <c r="U575" s="37"/>
      <c r="V575" s="6"/>
    </row>
    <row r="576" spans="1:22" s="28" customFormat="1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42"/>
      <c r="N576" s="24"/>
      <c r="O576" s="24"/>
      <c r="P576" s="24"/>
      <c r="Q576" s="24"/>
      <c r="R576" s="24"/>
      <c r="S576" s="24"/>
      <c r="T576" s="24"/>
      <c r="U576" s="37"/>
      <c r="V576" s="6"/>
    </row>
    <row r="577" spans="1:22" s="28" customFormat="1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42"/>
      <c r="N577" s="24"/>
      <c r="O577" s="24"/>
      <c r="P577" s="24"/>
      <c r="Q577" s="24"/>
      <c r="R577" s="24"/>
      <c r="S577" s="24"/>
      <c r="T577" s="24"/>
      <c r="U577" s="37"/>
      <c r="V577" s="6"/>
    </row>
    <row r="578" spans="1:22" s="28" customFormat="1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42"/>
      <c r="N578" s="24"/>
      <c r="O578" s="24"/>
      <c r="P578" s="24"/>
      <c r="Q578" s="24"/>
      <c r="R578" s="24"/>
      <c r="S578" s="24"/>
      <c r="T578" s="24"/>
      <c r="U578" s="37"/>
      <c r="V578" s="6"/>
    </row>
    <row r="579" spans="1:22" s="28" customFormat="1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42"/>
      <c r="N579" s="24"/>
      <c r="O579" s="24"/>
      <c r="P579" s="24"/>
      <c r="Q579" s="24"/>
      <c r="R579" s="24"/>
      <c r="S579" s="24"/>
      <c r="T579" s="24"/>
      <c r="U579" s="37"/>
      <c r="V579" s="6"/>
    </row>
    <row r="580" spans="1:22" s="28" customFormat="1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42"/>
      <c r="N580" s="24"/>
      <c r="O580" s="24"/>
      <c r="P580" s="24"/>
      <c r="Q580" s="24"/>
      <c r="R580" s="24"/>
      <c r="S580" s="24"/>
      <c r="T580" s="24"/>
      <c r="U580" s="37"/>
      <c r="V580" s="6"/>
    </row>
    <row r="581" spans="1:22" s="28" customFormat="1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42"/>
      <c r="N581" s="24"/>
      <c r="O581" s="24"/>
      <c r="P581" s="24"/>
      <c r="Q581" s="24"/>
      <c r="R581" s="24"/>
      <c r="S581" s="24"/>
      <c r="T581" s="24"/>
      <c r="U581" s="37"/>
      <c r="V581" s="6"/>
    </row>
    <row r="582" spans="1:22" s="28" customFormat="1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42"/>
      <c r="N582" s="24"/>
      <c r="O582" s="24"/>
      <c r="P582" s="24"/>
      <c r="Q582" s="24"/>
      <c r="R582" s="24"/>
      <c r="S582" s="24"/>
      <c r="T582" s="24"/>
      <c r="U582" s="37"/>
      <c r="V582" s="6"/>
    </row>
    <row r="583" spans="1:22" s="28" customFormat="1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42"/>
      <c r="N583" s="24"/>
      <c r="O583" s="24"/>
      <c r="P583" s="24"/>
      <c r="Q583" s="24"/>
      <c r="R583" s="24"/>
      <c r="S583" s="24"/>
      <c r="T583" s="24"/>
      <c r="U583" s="37"/>
      <c r="V583" s="6"/>
    </row>
    <row r="584" spans="1:22" s="28" customFormat="1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42"/>
      <c r="N584" s="24"/>
      <c r="O584" s="24"/>
      <c r="P584" s="24"/>
      <c r="Q584" s="24"/>
      <c r="R584" s="24"/>
      <c r="S584" s="24"/>
      <c r="T584" s="24"/>
      <c r="U584" s="37"/>
      <c r="V584" s="6"/>
    </row>
    <row r="585" spans="1:22" s="28" customFormat="1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42"/>
      <c r="N585" s="24"/>
      <c r="O585" s="24"/>
      <c r="P585" s="24"/>
      <c r="Q585" s="24"/>
      <c r="R585" s="24"/>
      <c r="S585" s="24"/>
      <c r="T585" s="24"/>
      <c r="U585" s="37"/>
      <c r="V585" s="6"/>
    </row>
    <row r="586" spans="1:22" s="28" customFormat="1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42"/>
      <c r="N586" s="24"/>
      <c r="O586" s="24"/>
      <c r="P586" s="24"/>
      <c r="Q586" s="24"/>
      <c r="R586" s="24"/>
      <c r="S586" s="24"/>
      <c r="T586" s="24"/>
      <c r="U586" s="37"/>
      <c r="V586" s="6"/>
    </row>
    <row r="587" spans="1:22" s="28" customFormat="1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42"/>
      <c r="N587" s="24"/>
      <c r="O587" s="24"/>
      <c r="P587" s="24"/>
      <c r="Q587" s="24"/>
      <c r="R587" s="24"/>
      <c r="S587" s="24"/>
      <c r="T587" s="24"/>
      <c r="U587" s="37"/>
      <c r="V587" s="6"/>
    </row>
    <row r="588" spans="1:22" s="28" customFormat="1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42"/>
      <c r="N588" s="24"/>
      <c r="O588" s="24"/>
      <c r="P588" s="24"/>
      <c r="Q588" s="24"/>
      <c r="R588" s="24"/>
      <c r="S588" s="24"/>
      <c r="T588" s="24"/>
      <c r="U588" s="37"/>
      <c r="V588" s="6"/>
    </row>
    <row r="589" spans="1:22" s="28" customFormat="1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42"/>
      <c r="N589" s="24"/>
      <c r="O589" s="24"/>
      <c r="P589" s="24"/>
      <c r="Q589" s="24"/>
      <c r="R589" s="24"/>
      <c r="S589" s="24"/>
      <c r="T589" s="24"/>
      <c r="U589" s="37"/>
      <c r="V589" s="6"/>
    </row>
    <row r="590" spans="1:22" s="28" customFormat="1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42"/>
      <c r="N590" s="24"/>
      <c r="O590" s="24"/>
      <c r="P590" s="24"/>
      <c r="Q590" s="24"/>
      <c r="R590" s="24"/>
      <c r="S590" s="24"/>
      <c r="T590" s="24"/>
      <c r="U590" s="37"/>
      <c r="V590" s="6"/>
    </row>
    <row r="591" spans="1:22" s="28" customFormat="1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42"/>
      <c r="N591" s="24"/>
      <c r="O591" s="24"/>
      <c r="P591" s="24"/>
      <c r="Q591" s="24"/>
      <c r="R591" s="24"/>
      <c r="S591" s="24"/>
      <c r="T591" s="24"/>
      <c r="U591" s="37"/>
      <c r="V591" s="6"/>
    </row>
    <row r="592" spans="1:22" s="28" customFormat="1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42"/>
      <c r="N592" s="24"/>
      <c r="O592" s="24"/>
      <c r="P592" s="24"/>
      <c r="Q592" s="24"/>
      <c r="R592" s="24"/>
      <c r="S592" s="24"/>
      <c r="T592" s="24"/>
      <c r="U592" s="37"/>
      <c r="V592" s="6"/>
    </row>
    <row r="593" spans="1:22" s="28" customFormat="1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42"/>
      <c r="N593" s="24"/>
      <c r="O593" s="24"/>
      <c r="P593" s="24"/>
      <c r="Q593" s="24"/>
      <c r="R593" s="24"/>
      <c r="S593" s="24"/>
      <c r="T593" s="24"/>
      <c r="U593" s="37"/>
      <c r="V593" s="6"/>
    </row>
    <row r="594" spans="1:22" s="28" customFormat="1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42"/>
      <c r="N594" s="24"/>
      <c r="O594" s="24"/>
      <c r="P594" s="24"/>
      <c r="Q594" s="24"/>
      <c r="R594" s="24"/>
      <c r="S594" s="24"/>
      <c r="T594" s="24"/>
      <c r="U594" s="37"/>
      <c r="V594" s="6"/>
    </row>
    <row r="595" spans="1:22" s="28" customFormat="1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42"/>
      <c r="N595" s="24"/>
      <c r="O595" s="24"/>
      <c r="P595" s="24"/>
      <c r="Q595" s="24"/>
      <c r="R595" s="24"/>
      <c r="S595" s="24"/>
      <c r="T595" s="24"/>
      <c r="U595" s="37"/>
      <c r="V595" s="6"/>
    </row>
    <row r="596" spans="1:22" s="28" customFormat="1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42"/>
      <c r="N596" s="24"/>
      <c r="O596" s="24"/>
      <c r="P596" s="24"/>
      <c r="Q596" s="24"/>
      <c r="R596" s="24"/>
      <c r="S596" s="24"/>
      <c r="T596" s="24"/>
      <c r="U596" s="37"/>
      <c r="V596" s="6"/>
    </row>
    <row r="597" spans="1:22" s="28" customFormat="1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42"/>
      <c r="N597" s="24"/>
      <c r="O597" s="24"/>
      <c r="P597" s="24"/>
      <c r="Q597" s="24"/>
      <c r="R597" s="24"/>
      <c r="S597" s="24"/>
      <c r="T597" s="24"/>
      <c r="U597" s="37"/>
      <c r="V597" s="6"/>
    </row>
    <row r="598" spans="1:22" s="28" customFormat="1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42"/>
      <c r="N598" s="24"/>
      <c r="O598" s="24"/>
      <c r="P598" s="24"/>
      <c r="Q598" s="24"/>
      <c r="R598" s="24"/>
      <c r="S598" s="24"/>
      <c r="T598" s="24"/>
      <c r="U598" s="37"/>
      <c r="V598" s="6"/>
    </row>
    <row r="599" spans="1:22" s="28" customFormat="1" ht="18" customHeight="1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42"/>
      <c r="N599" s="24"/>
      <c r="O599" s="24"/>
      <c r="P599" s="24"/>
      <c r="Q599" s="24"/>
      <c r="R599" s="24"/>
      <c r="S599" s="24"/>
      <c r="T599" s="24"/>
      <c r="U599" s="37"/>
      <c r="V599" s="6"/>
    </row>
    <row r="600" spans="1:22" s="28" customFormat="1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42"/>
      <c r="N600" s="24"/>
      <c r="O600" s="24"/>
      <c r="P600" s="24"/>
      <c r="Q600" s="24"/>
      <c r="R600" s="24"/>
      <c r="S600" s="24"/>
      <c r="T600" s="24"/>
      <c r="U600" s="37"/>
      <c r="V600" s="6"/>
    </row>
    <row r="601" spans="1:22" s="28" customFormat="1" ht="18" customHeight="1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42"/>
      <c r="N601" s="24"/>
      <c r="O601" s="24"/>
      <c r="P601" s="24"/>
      <c r="Q601" s="24"/>
      <c r="R601" s="24"/>
      <c r="S601" s="24"/>
      <c r="T601" s="24"/>
      <c r="U601" s="37"/>
      <c r="V601" s="6"/>
    </row>
    <row r="602" spans="1:22" s="28" customFormat="1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42"/>
      <c r="N602" s="24"/>
      <c r="O602" s="24"/>
      <c r="P602" s="24"/>
      <c r="Q602" s="24"/>
      <c r="R602" s="24"/>
      <c r="S602" s="24"/>
      <c r="T602" s="24"/>
      <c r="U602" s="37"/>
      <c r="V602" s="6"/>
    </row>
    <row r="603" spans="1:22" s="28" customFormat="1" ht="13.5" customHeight="1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42"/>
      <c r="N603" s="24"/>
      <c r="O603" s="24"/>
      <c r="P603" s="24"/>
      <c r="Q603" s="24"/>
      <c r="R603" s="24"/>
      <c r="S603" s="24"/>
      <c r="T603" s="24"/>
      <c r="U603" s="37"/>
      <c r="V603" s="6"/>
    </row>
    <row r="604" spans="1:22" s="28" customFormat="1" ht="13.5" customHeight="1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42"/>
      <c r="N604" s="24"/>
      <c r="O604" s="24"/>
      <c r="P604" s="24"/>
      <c r="Q604" s="24"/>
      <c r="R604" s="24"/>
      <c r="S604" s="24"/>
      <c r="T604" s="24"/>
      <c r="U604" s="37"/>
      <c r="V604" s="6"/>
    </row>
    <row r="605" spans="1:22" s="28" customFormat="1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42"/>
      <c r="N605" s="24"/>
      <c r="O605" s="24"/>
      <c r="P605" s="24"/>
      <c r="Q605" s="24"/>
      <c r="R605" s="24"/>
      <c r="S605" s="24"/>
      <c r="T605" s="24"/>
      <c r="U605" s="37"/>
      <c r="V605" s="6"/>
    </row>
    <row r="606" spans="1:22" s="28" customFormat="1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42"/>
      <c r="N606" s="24"/>
      <c r="O606" s="24"/>
      <c r="P606" s="24"/>
      <c r="Q606" s="24"/>
      <c r="R606" s="24"/>
      <c r="S606" s="24"/>
      <c r="T606" s="24"/>
      <c r="U606" s="37"/>
      <c r="V606" s="6"/>
    </row>
    <row r="607" spans="1:22" s="28" customFormat="1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42"/>
      <c r="N607" s="24"/>
      <c r="O607" s="24"/>
      <c r="P607" s="24"/>
      <c r="Q607" s="24"/>
      <c r="R607" s="24"/>
      <c r="S607" s="24"/>
      <c r="T607" s="24"/>
      <c r="U607" s="37"/>
      <c r="V607" s="6"/>
    </row>
    <row r="608" spans="1:22" s="28" customFormat="1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42"/>
      <c r="N608" s="24"/>
      <c r="O608" s="24"/>
      <c r="P608" s="24"/>
      <c r="Q608" s="24"/>
      <c r="R608" s="24"/>
      <c r="S608" s="24"/>
      <c r="T608" s="24"/>
      <c r="U608" s="37"/>
      <c r="V608" s="6"/>
    </row>
    <row r="609" spans="1:22" s="28" customFormat="1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42"/>
      <c r="N609" s="24"/>
      <c r="O609" s="24"/>
      <c r="P609" s="24"/>
      <c r="Q609" s="24"/>
      <c r="R609" s="24"/>
      <c r="S609" s="24"/>
      <c r="T609" s="24"/>
      <c r="U609" s="37"/>
      <c r="V609" s="6"/>
    </row>
    <row r="610" spans="1:22" s="28" customFormat="1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42"/>
      <c r="N610" s="24"/>
      <c r="O610" s="24"/>
      <c r="P610" s="24"/>
      <c r="Q610" s="24"/>
      <c r="R610" s="24"/>
      <c r="S610" s="24"/>
      <c r="T610" s="24"/>
      <c r="U610" s="37"/>
      <c r="V610" s="6"/>
    </row>
    <row r="611" spans="1:22" s="28" customFormat="1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42"/>
      <c r="N611" s="24"/>
      <c r="O611" s="24"/>
      <c r="P611" s="24"/>
      <c r="Q611" s="24"/>
      <c r="R611" s="24"/>
      <c r="S611" s="24"/>
      <c r="T611" s="24"/>
      <c r="U611" s="37"/>
      <c r="V611" s="6"/>
    </row>
    <row r="612" spans="1:22" s="28" customFormat="1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42"/>
      <c r="N612" s="24"/>
      <c r="O612" s="24"/>
      <c r="P612" s="24"/>
      <c r="Q612" s="24"/>
      <c r="R612" s="24"/>
      <c r="S612" s="24"/>
      <c r="T612" s="24"/>
      <c r="U612" s="37"/>
      <c r="V612" s="6"/>
    </row>
    <row r="613" spans="1:22" s="28" customFormat="1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42"/>
      <c r="N613" s="24"/>
      <c r="O613" s="24"/>
      <c r="P613" s="24"/>
      <c r="Q613" s="24"/>
      <c r="R613" s="24"/>
      <c r="S613" s="24"/>
      <c r="T613" s="24"/>
      <c r="U613" s="37"/>
      <c r="V613" s="6"/>
    </row>
    <row r="614" spans="1:22" s="28" customFormat="1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42"/>
      <c r="N614" s="24"/>
      <c r="O614" s="24"/>
      <c r="P614" s="24"/>
      <c r="Q614" s="24"/>
      <c r="R614" s="24"/>
      <c r="S614" s="24"/>
      <c r="T614" s="24"/>
      <c r="U614" s="37"/>
      <c r="V614" s="6"/>
    </row>
    <row r="615" spans="1:22" s="28" customFormat="1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42"/>
      <c r="N615" s="24"/>
      <c r="O615" s="24"/>
      <c r="P615" s="24"/>
      <c r="Q615" s="24"/>
      <c r="R615" s="24"/>
      <c r="S615" s="24"/>
      <c r="T615" s="24"/>
      <c r="U615" s="37"/>
      <c r="V615" s="6"/>
    </row>
    <row r="616" spans="1:22" s="28" customFormat="1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42"/>
      <c r="N616" s="24"/>
      <c r="O616" s="24"/>
      <c r="P616" s="24"/>
      <c r="Q616" s="24"/>
      <c r="R616" s="24"/>
      <c r="S616" s="24"/>
      <c r="T616" s="24"/>
      <c r="U616" s="37"/>
      <c r="V616" s="6"/>
    </row>
    <row r="617" spans="1:22" s="28" customFormat="1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42"/>
      <c r="N617" s="24"/>
      <c r="O617" s="24"/>
      <c r="P617" s="24"/>
      <c r="Q617" s="24"/>
      <c r="R617" s="24"/>
      <c r="S617" s="24"/>
      <c r="T617" s="24"/>
      <c r="U617" s="37"/>
      <c r="V617" s="6"/>
    </row>
    <row r="618" spans="1:22" s="28" customFormat="1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42"/>
      <c r="N618" s="24"/>
      <c r="O618" s="24"/>
      <c r="P618" s="24"/>
      <c r="Q618" s="24"/>
      <c r="R618" s="24"/>
      <c r="S618" s="24"/>
      <c r="T618" s="24"/>
      <c r="U618" s="37"/>
      <c r="V618" s="6"/>
    </row>
    <row r="619" spans="1:22" s="28" customFormat="1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42"/>
      <c r="N619" s="24"/>
      <c r="O619" s="24"/>
      <c r="P619" s="24"/>
      <c r="Q619" s="24"/>
      <c r="R619" s="24"/>
      <c r="S619" s="24"/>
      <c r="T619" s="24"/>
      <c r="U619" s="37"/>
      <c r="V619" s="6"/>
    </row>
    <row r="620" spans="1:22" s="28" customFormat="1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42"/>
      <c r="N620" s="24"/>
      <c r="O620" s="24"/>
      <c r="P620" s="24"/>
      <c r="Q620" s="24"/>
      <c r="R620" s="24"/>
      <c r="S620" s="24"/>
      <c r="T620" s="24"/>
      <c r="U620" s="37"/>
      <c r="V620" s="6"/>
    </row>
    <row r="621" spans="1:22" s="28" customFormat="1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42"/>
      <c r="N621" s="24"/>
      <c r="O621" s="24"/>
      <c r="P621" s="24"/>
      <c r="Q621" s="24"/>
      <c r="R621" s="24"/>
      <c r="S621" s="24"/>
      <c r="T621" s="24"/>
      <c r="U621" s="37"/>
      <c r="V621" s="6"/>
    </row>
    <row r="622" spans="1:22" s="28" customFormat="1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42"/>
      <c r="N622" s="24"/>
      <c r="O622" s="24"/>
      <c r="P622" s="24"/>
      <c r="Q622" s="24"/>
      <c r="R622" s="24"/>
      <c r="S622" s="24"/>
      <c r="T622" s="24"/>
      <c r="U622" s="37"/>
      <c r="V622" s="6"/>
    </row>
    <row r="623" spans="1:22" s="28" customFormat="1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42"/>
      <c r="N623" s="24"/>
      <c r="O623" s="24"/>
      <c r="P623" s="24"/>
      <c r="Q623" s="24"/>
      <c r="R623" s="24"/>
      <c r="S623" s="24"/>
      <c r="T623" s="24"/>
      <c r="U623" s="37"/>
      <c r="V623" s="6"/>
    </row>
    <row r="624" spans="1:22" s="28" customFormat="1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42"/>
      <c r="N624" s="24"/>
      <c r="O624" s="24"/>
      <c r="P624" s="24"/>
      <c r="Q624" s="24"/>
      <c r="R624" s="24"/>
      <c r="S624" s="24"/>
      <c r="T624" s="24"/>
      <c r="U624" s="37"/>
      <c r="V624" s="6"/>
    </row>
    <row r="625" spans="1:22" s="28" customFormat="1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42"/>
      <c r="N625" s="24"/>
      <c r="O625" s="24"/>
      <c r="P625" s="24"/>
      <c r="Q625" s="24"/>
      <c r="R625" s="24"/>
      <c r="S625" s="24"/>
      <c r="T625" s="24"/>
      <c r="U625" s="37"/>
      <c r="V625" s="6"/>
    </row>
    <row r="626" spans="1:22" s="28" customFormat="1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42"/>
      <c r="N626" s="24"/>
      <c r="O626" s="24"/>
      <c r="P626" s="24"/>
      <c r="Q626" s="24"/>
      <c r="R626" s="24"/>
      <c r="S626" s="24"/>
      <c r="T626" s="24"/>
      <c r="U626" s="37"/>
      <c r="V626" s="6"/>
    </row>
    <row r="627" spans="1:22" s="28" customFormat="1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42"/>
      <c r="N627" s="24"/>
      <c r="O627" s="24"/>
      <c r="P627" s="24"/>
      <c r="Q627" s="24"/>
      <c r="R627" s="24"/>
      <c r="S627" s="24"/>
      <c r="T627" s="24"/>
      <c r="U627" s="37"/>
      <c r="V627" s="6"/>
    </row>
    <row r="628" spans="1:22" s="28" customFormat="1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42"/>
      <c r="N628" s="24"/>
      <c r="O628" s="24"/>
      <c r="P628" s="24"/>
      <c r="Q628" s="24"/>
      <c r="R628" s="24"/>
      <c r="S628" s="24"/>
      <c r="T628" s="24"/>
      <c r="U628" s="37"/>
      <c r="V628" s="6"/>
    </row>
    <row r="629" spans="1:22" s="28" customFormat="1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42"/>
      <c r="N629" s="24"/>
      <c r="O629" s="24"/>
      <c r="P629" s="24"/>
      <c r="Q629" s="24"/>
      <c r="R629" s="24"/>
      <c r="S629" s="24"/>
      <c r="T629" s="24"/>
      <c r="U629" s="37"/>
      <c r="V629" s="6"/>
    </row>
    <row r="630" spans="1:22" s="28" customFormat="1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42"/>
      <c r="N630" s="24"/>
      <c r="O630" s="24"/>
      <c r="P630" s="24"/>
      <c r="Q630" s="24"/>
      <c r="R630" s="24"/>
      <c r="S630" s="24"/>
      <c r="T630" s="24"/>
      <c r="U630" s="37"/>
      <c r="V630" s="6"/>
    </row>
    <row r="631" spans="1:22" s="28" customFormat="1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42"/>
      <c r="N631" s="24"/>
      <c r="O631" s="24"/>
      <c r="P631" s="24"/>
      <c r="Q631" s="24"/>
      <c r="R631" s="24"/>
      <c r="S631" s="24"/>
      <c r="T631" s="24"/>
      <c r="U631" s="37"/>
      <c r="V631" s="6"/>
    </row>
    <row r="632" spans="1:22" s="28" customFormat="1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42"/>
      <c r="N632" s="24"/>
      <c r="O632" s="24"/>
      <c r="P632" s="24"/>
      <c r="Q632" s="24"/>
      <c r="R632" s="24"/>
      <c r="S632" s="24"/>
      <c r="T632" s="24"/>
      <c r="U632" s="37"/>
      <c r="V632" s="6"/>
    </row>
    <row r="633" spans="1:22" s="28" customFormat="1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42"/>
      <c r="N633" s="24"/>
      <c r="O633" s="24"/>
      <c r="P633" s="24"/>
      <c r="Q633" s="24"/>
      <c r="R633" s="24"/>
      <c r="S633" s="24"/>
      <c r="T633" s="24"/>
      <c r="U633" s="37"/>
      <c r="V633" s="6"/>
    </row>
    <row r="634" spans="1:22" s="28" customFormat="1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42"/>
      <c r="N634" s="24"/>
      <c r="O634" s="24"/>
      <c r="P634" s="24"/>
      <c r="Q634" s="24"/>
      <c r="R634" s="24"/>
      <c r="S634" s="24"/>
      <c r="T634" s="24"/>
      <c r="U634" s="37"/>
      <c r="V634" s="6"/>
    </row>
    <row r="635" spans="1:22" s="28" customFormat="1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42"/>
      <c r="N635" s="24"/>
      <c r="O635" s="24"/>
      <c r="P635" s="24"/>
      <c r="Q635" s="24"/>
      <c r="R635" s="24"/>
      <c r="S635" s="24"/>
      <c r="T635" s="24"/>
      <c r="U635" s="37"/>
      <c r="V635" s="6"/>
    </row>
    <row r="636" spans="1:22" s="28" customFormat="1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42"/>
      <c r="N636" s="24"/>
      <c r="O636" s="24"/>
      <c r="P636" s="24"/>
      <c r="Q636" s="24"/>
      <c r="R636" s="24"/>
      <c r="S636" s="24"/>
      <c r="T636" s="24"/>
      <c r="U636" s="37"/>
      <c r="V636" s="6"/>
    </row>
    <row r="637" spans="1:22" s="28" customFormat="1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42"/>
      <c r="N637" s="24"/>
      <c r="O637" s="24"/>
      <c r="P637" s="24"/>
      <c r="Q637" s="24"/>
      <c r="R637" s="24"/>
      <c r="S637" s="24"/>
      <c r="T637" s="24"/>
      <c r="U637" s="37"/>
      <c r="V637" s="6"/>
    </row>
    <row r="638" spans="1:22" s="28" customFormat="1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42"/>
      <c r="N638" s="24"/>
      <c r="O638" s="24"/>
      <c r="P638" s="24"/>
      <c r="Q638" s="24"/>
      <c r="R638" s="24"/>
      <c r="S638" s="24"/>
      <c r="T638" s="24"/>
      <c r="U638" s="37"/>
      <c r="V638" s="6"/>
    </row>
    <row r="639" spans="1:22" s="28" customFormat="1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42"/>
      <c r="N639" s="24"/>
      <c r="O639" s="24"/>
      <c r="P639" s="24"/>
      <c r="Q639" s="24"/>
      <c r="R639" s="24"/>
      <c r="S639" s="24"/>
      <c r="T639" s="24"/>
      <c r="U639" s="37"/>
      <c r="V639" s="6"/>
    </row>
    <row r="640" spans="1:22" s="28" customFormat="1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42"/>
      <c r="N640" s="24"/>
      <c r="O640" s="24"/>
      <c r="P640" s="24"/>
      <c r="Q640" s="24"/>
      <c r="R640" s="24"/>
      <c r="S640" s="24"/>
      <c r="T640" s="24"/>
      <c r="U640" s="37"/>
      <c r="V640" s="6"/>
    </row>
    <row r="641" spans="1:22" s="28" customFormat="1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42"/>
      <c r="N641" s="24"/>
      <c r="O641" s="24"/>
      <c r="P641" s="24"/>
      <c r="Q641" s="24"/>
      <c r="R641" s="24"/>
      <c r="S641" s="24"/>
      <c r="T641" s="24"/>
      <c r="U641" s="37"/>
      <c r="V641" s="6"/>
    </row>
    <row r="642" spans="1:22" s="28" customFormat="1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42"/>
      <c r="N642" s="24"/>
      <c r="O642" s="24"/>
      <c r="P642" s="24"/>
      <c r="Q642" s="24"/>
      <c r="R642" s="24"/>
      <c r="S642" s="24"/>
      <c r="T642" s="24"/>
      <c r="U642" s="37"/>
      <c r="V642" s="6"/>
    </row>
    <row r="643" spans="1:22" s="28" customFormat="1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42"/>
      <c r="N643" s="24"/>
      <c r="O643" s="24"/>
      <c r="P643" s="24"/>
      <c r="Q643" s="24"/>
      <c r="R643" s="24"/>
      <c r="S643" s="24"/>
      <c r="T643" s="24"/>
      <c r="U643" s="37"/>
      <c r="V643" s="6"/>
    </row>
    <row r="644" spans="1:22" s="28" customFormat="1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42"/>
      <c r="N644" s="24"/>
      <c r="O644" s="24"/>
      <c r="P644" s="24"/>
      <c r="Q644" s="24"/>
      <c r="R644" s="24"/>
      <c r="S644" s="24"/>
      <c r="T644" s="24"/>
      <c r="U644" s="37"/>
      <c r="V644" s="6"/>
    </row>
    <row r="645" spans="1:22" s="28" customFormat="1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42"/>
      <c r="N645" s="24"/>
      <c r="O645" s="24"/>
      <c r="P645" s="24"/>
      <c r="Q645" s="24"/>
      <c r="R645" s="24"/>
      <c r="S645" s="24"/>
      <c r="T645" s="24"/>
      <c r="U645" s="37"/>
      <c r="V645" s="6"/>
    </row>
    <row r="646" spans="1:22" s="28" customFormat="1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42"/>
      <c r="N646" s="24"/>
      <c r="O646" s="24"/>
      <c r="P646" s="24"/>
      <c r="Q646" s="24"/>
      <c r="R646" s="24"/>
      <c r="S646" s="24"/>
      <c r="T646" s="24"/>
      <c r="U646" s="37"/>
      <c r="V646" s="6"/>
    </row>
    <row r="647" spans="1:22" s="28" customFormat="1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42"/>
      <c r="N647" s="24"/>
      <c r="O647" s="24"/>
      <c r="P647" s="24"/>
      <c r="Q647" s="24"/>
      <c r="R647" s="24"/>
      <c r="S647" s="24"/>
      <c r="T647" s="24"/>
      <c r="U647" s="37"/>
      <c r="V647" s="6"/>
    </row>
    <row r="648" spans="1:22" s="28" customFormat="1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42"/>
      <c r="N648" s="24"/>
      <c r="O648" s="24"/>
      <c r="P648" s="24"/>
      <c r="Q648" s="24"/>
      <c r="R648" s="24"/>
      <c r="S648" s="24"/>
      <c r="T648" s="24"/>
      <c r="U648" s="37"/>
      <c r="V648" s="6"/>
    </row>
    <row r="649" spans="1:22" s="28" customFormat="1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42"/>
      <c r="N649" s="24"/>
      <c r="O649" s="24"/>
      <c r="P649" s="24"/>
      <c r="Q649" s="24"/>
      <c r="R649" s="24"/>
      <c r="S649" s="24"/>
      <c r="T649" s="24"/>
      <c r="U649" s="37"/>
      <c r="V649" s="6"/>
    </row>
    <row r="650" spans="1:22" s="28" customFormat="1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42"/>
      <c r="N650" s="24"/>
      <c r="O650" s="24"/>
      <c r="P650" s="24"/>
      <c r="Q650" s="24"/>
      <c r="R650" s="24"/>
      <c r="S650" s="24"/>
      <c r="T650" s="24"/>
      <c r="U650" s="37"/>
      <c r="V650" s="6"/>
    </row>
    <row r="651" spans="1:22" s="28" customFormat="1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42"/>
      <c r="N651" s="24"/>
      <c r="O651" s="24"/>
      <c r="P651" s="24"/>
      <c r="Q651" s="24"/>
      <c r="R651" s="24"/>
      <c r="S651" s="24"/>
      <c r="T651" s="24"/>
      <c r="U651" s="37"/>
      <c r="V651" s="6"/>
    </row>
    <row r="652" spans="1:22" s="28" customFormat="1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42"/>
      <c r="N652" s="24"/>
      <c r="O652" s="24"/>
      <c r="P652" s="24"/>
      <c r="Q652" s="24"/>
      <c r="R652" s="24"/>
      <c r="S652" s="24"/>
      <c r="T652" s="24"/>
      <c r="U652" s="37"/>
      <c r="V652" s="6"/>
    </row>
    <row r="653" spans="1:22" s="28" customFormat="1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42"/>
      <c r="N653" s="24"/>
      <c r="O653" s="24"/>
      <c r="P653" s="24"/>
      <c r="Q653" s="24"/>
      <c r="R653" s="24"/>
      <c r="S653" s="24"/>
      <c r="T653" s="24"/>
      <c r="U653" s="37"/>
      <c r="V653" s="6"/>
    </row>
    <row r="654" spans="1:22" s="28" customFormat="1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42"/>
      <c r="N654" s="24"/>
      <c r="O654" s="24"/>
      <c r="P654" s="24"/>
      <c r="Q654" s="24"/>
      <c r="R654" s="24"/>
      <c r="S654" s="24"/>
      <c r="T654" s="24"/>
      <c r="U654" s="37"/>
      <c r="V654" s="6"/>
    </row>
    <row r="655" spans="1:22" s="28" customFormat="1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42"/>
      <c r="N655" s="24"/>
      <c r="O655" s="24"/>
      <c r="P655" s="24"/>
      <c r="Q655" s="24"/>
      <c r="R655" s="24"/>
      <c r="S655" s="24"/>
      <c r="T655" s="24"/>
      <c r="U655" s="37"/>
      <c r="V655" s="6"/>
    </row>
    <row r="656" spans="1:22" s="28" customFormat="1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42"/>
      <c r="N656" s="24"/>
      <c r="O656" s="24"/>
      <c r="P656" s="24"/>
      <c r="Q656" s="24"/>
      <c r="R656" s="24"/>
      <c r="S656" s="24"/>
      <c r="T656" s="24"/>
      <c r="U656" s="37"/>
      <c r="V656" s="6"/>
    </row>
    <row r="657" spans="1:22" s="28" customFormat="1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42"/>
      <c r="N657" s="24"/>
      <c r="O657" s="24"/>
      <c r="P657" s="24"/>
      <c r="Q657" s="24"/>
      <c r="R657" s="24"/>
      <c r="S657" s="24"/>
      <c r="T657" s="24"/>
      <c r="U657" s="37"/>
      <c r="V657" s="6"/>
    </row>
    <row r="658" spans="1:22" s="28" customFormat="1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42"/>
      <c r="N658" s="24"/>
      <c r="O658" s="24"/>
      <c r="P658" s="24"/>
      <c r="Q658" s="24"/>
      <c r="R658" s="24"/>
      <c r="S658" s="24"/>
      <c r="T658" s="24"/>
      <c r="U658" s="37"/>
      <c r="V658" s="6"/>
    </row>
    <row r="659" spans="1:22" s="28" customFormat="1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42"/>
      <c r="N659" s="24"/>
      <c r="O659" s="24"/>
      <c r="P659" s="24"/>
      <c r="Q659" s="24"/>
      <c r="R659" s="24"/>
      <c r="S659" s="24"/>
      <c r="T659" s="24"/>
      <c r="U659" s="37"/>
      <c r="V659" s="6"/>
    </row>
    <row r="660" spans="1:22" s="28" customFormat="1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42"/>
      <c r="N660" s="24"/>
      <c r="O660" s="24"/>
      <c r="P660" s="24"/>
      <c r="Q660" s="24"/>
      <c r="R660" s="24"/>
      <c r="S660" s="24"/>
      <c r="T660" s="24"/>
      <c r="U660" s="37"/>
      <c r="V660" s="6"/>
    </row>
    <row r="661" spans="1:22" s="28" customFormat="1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42"/>
      <c r="N661" s="24"/>
      <c r="O661" s="24"/>
      <c r="P661" s="24"/>
      <c r="Q661" s="24"/>
      <c r="R661" s="24"/>
      <c r="S661" s="24"/>
      <c r="T661" s="24"/>
      <c r="U661" s="37"/>
      <c r="V661" s="6"/>
    </row>
    <row r="662" spans="1:22" s="28" customFormat="1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42"/>
      <c r="N662" s="24"/>
      <c r="O662" s="24"/>
      <c r="P662" s="24"/>
      <c r="Q662" s="24"/>
      <c r="R662" s="24"/>
      <c r="S662" s="24"/>
      <c r="T662" s="24"/>
      <c r="U662" s="37"/>
      <c r="V662" s="6"/>
    </row>
    <row r="663" spans="1:22" s="28" customFormat="1" ht="18" customHeight="1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42"/>
      <c r="N663" s="24"/>
      <c r="O663" s="24"/>
      <c r="P663" s="24"/>
      <c r="Q663" s="24"/>
      <c r="R663" s="24"/>
      <c r="S663" s="24"/>
      <c r="T663" s="24"/>
      <c r="U663" s="37"/>
      <c r="V663" s="6"/>
    </row>
    <row r="664" spans="1:22" s="28" customFormat="1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42"/>
      <c r="N664" s="24"/>
      <c r="O664" s="24"/>
      <c r="P664" s="24"/>
      <c r="Q664" s="24"/>
      <c r="R664" s="24"/>
      <c r="S664" s="24"/>
      <c r="T664" s="24"/>
      <c r="U664" s="37"/>
      <c r="V664" s="6"/>
    </row>
    <row r="665" spans="1:22" s="28" customFormat="1" ht="13.5" customHeight="1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42"/>
      <c r="N665" s="24"/>
      <c r="O665" s="24"/>
      <c r="P665" s="24"/>
      <c r="Q665" s="24"/>
      <c r="R665" s="24"/>
      <c r="S665" s="24"/>
      <c r="T665" s="24"/>
      <c r="U665" s="37"/>
      <c r="V665" s="6"/>
    </row>
    <row r="666" spans="1:22" s="28" customFormat="1" ht="13.5" customHeight="1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42"/>
      <c r="N666" s="24"/>
      <c r="O666" s="24"/>
      <c r="P666" s="24"/>
      <c r="Q666" s="24"/>
      <c r="R666" s="24"/>
      <c r="S666" s="24"/>
      <c r="T666" s="24"/>
      <c r="U666" s="37"/>
      <c r="V666" s="6"/>
    </row>
    <row r="667" spans="1:22" s="28" customFormat="1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42"/>
      <c r="N667" s="24"/>
      <c r="O667" s="24"/>
      <c r="P667" s="24"/>
      <c r="Q667" s="24"/>
      <c r="R667" s="24"/>
      <c r="S667" s="24"/>
      <c r="T667" s="24"/>
      <c r="U667" s="37"/>
      <c r="V667" s="6"/>
    </row>
    <row r="668" spans="1:22" s="28" customFormat="1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42"/>
      <c r="N668" s="24"/>
      <c r="O668" s="24"/>
      <c r="P668" s="24"/>
      <c r="Q668" s="24"/>
      <c r="R668" s="24"/>
      <c r="S668" s="24"/>
      <c r="T668" s="24"/>
      <c r="U668" s="37"/>
      <c r="V668" s="6"/>
    </row>
    <row r="669" spans="1:22" s="28" customFormat="1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42"/>
      <c r="N669" s="24"/>
      <c r="O669" s="24"/>
      <c r="P669" s="24"/>
      <c r="Q669" s="24"/>
      <c r="R669" s="24"/>
      <c r="S669" s="24"/>
      <c r="T669" s="24"/>
      <c r="U669" s="37"/>
      <c r="V669" s="6"/>
    </row>
    <row r="670" spans="1:22" s="28" customFormat="1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42"/>
      <c r="N670" s="24"/>
      <c r="O670" s="24"/>
      <c r="P670" s="24"/>
      <c r="Q670" s="24"/>
      <c r="R670" s="24"/>
      <c r="S670" s="24"/>
      <c r="T670" s="24"/>
      <c r="U670" s="37"/>
      <c r="V670" s="6"/>
    </row>
    <row r="671" spans="1:22" s="28" customFormat="1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42"/>
      <c r="N671" s="24"/>
      <c r="O671" s="24"/>
      <c r="P671" s="24"/>
      <c r="Q671" s="24"/>
      <c r="R671" s="24"/>
      <c r="S671" s="24"/>
      <c r="T671" s="24"/>
      <c r="U671" s="37"/>
      <c r="V671" s="6"/>
    </row>
    <row r="672" spans="1:22" s="28" customFormat="1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42"/>
      <c r="N672" s="24"/>
      <c r="O672" s="24"/>
      <c r="P672" s="24"/>
      <c r="Q672" s="24"/>
      <c r="R672" s="24"/>
      <c r="S672" s="24"/>
      <c r="T672" s="24"/>
      <c r="U672" s="37"/>
      <c r="V672" s="6"/>
    </row>
    <row r="673" spans="1:22" s="28" customFormat="1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42"/>
      <c r="N673" s="24"/>
      <c r="O673" s="24"/>
      <c r="P673" s="24"/>
      <c r="Q673" s="24"/>
      <c r="R673" s="24"/>
      <c r="S673" s="24"/>
      <c r="T673" s="24"/>
      <c r="U673" s="37"/>
      <c r="V673" s="6"/>
    </row>
    <row r="674" spans="1:22" s="28" customFormat="1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42"/>
      <c r="N674" s="24"/>
      <c r="O674" s="24"/>
      <c r="P674" s="24"/>
      <c r="Q674" s="24"/>
      <c r="R674" s="24"/>
      <c r="S674" s="24"/>
      <c r="T674" s="24"/>
      <c r="U674" s="37"/>
      <c r="V674" s="6"/>
    </row>
    <row r="675" spans="1:22" s="28" customFormat="1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42"/>
      <c r="N675" s="24"/>
      <c r="O675" s="24"/>
      <c r="P675" s="24"/>
      <c r="Q675" s="24"/>
      <c r="R675" s="24"/>
      <c r="S675" s="24"/>
      <c r="T675" s="24"/>
      <c r="U675" s="37"/>
      <c r="V675" s="6"/>
    </row>
    <row r="676" spans="1:22" s="28" customFormat="1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42"/>
      <c r="N676" s="24"/>
      <c r="O676" s="24"/>
      <c r="P676" s="24"/>
      <c r="Q676" s="24"/>
      <c r="R676" s="24"/>
      <c r="S676" s="24"/>
      <c r="T676" s="24"/>
      <c r="U676" s="37"/>
      <c r="V676" s="6"/>
    </row>
    <row r="677" spans="1:22" s="28" customFormat="1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42"/>
      <c r="N677" s="24"/>
      <c r="O677" s="24"/>
      <c r="P677" s="24"/>
      <c r="Q677" s="24"/>
      <c r="R677" s="24"/>
      <c r="S677" s="24"/>
      <c r="T677" s="24"/>
      <c r="U677" s="37"/>
      <c r="V677" s="6"/>
    </row>
    <row r="678" spans="1:22" s="28" customFormat="1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42"/>
      <c r="N678" s="24"/>
      <c r="O678" s="24"/>
      <c r="P678" s="24"/>
      <c r="Q678" s="24"/>
      <c r="R678" s="24"/>
      <c r="S678" s="24"/>
      <c r="T678" s="24"/>
      <c r="U678" s="37"/>
      <c r="V678" s="6"/>
    </row>
    <row r="679" spans="1:22" s="28" customFormat="1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42"/>
      <c r="N679" s="24"/>
      <c r="O679" s="24"/>
      <c r="P679" s="24"/>
      <c r="Q679" s="24"/>
      <c r="R679" s="24"/>
      <c r="S679" s="24"/>
      <c r="T679" s="24"/>
      <c r="U679" s="37"/>
      <c r="V679" s="6"/>
    </row>
    <row r="680" spans="1:22" s="28" customFormat="1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42"/>
      <c r="N680" s="24"/>
      <c r="O680" s="24"/>
      <c r="P680" s="24"/>
      <c r="Q680" s="24"/>
      <c r="R680" s="24"/>
      <c r="S680" s="24"/>
      <c r="T680" s="24"/>
      <c r="U680" s="37"/>
      <c r="V680" s="6"/>
    </row>
    <row r="681" spans="1:22" s="28" customFormat="1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42"/>
      <c r="N681" s="24"/>
      <c r="O681" s="24"/>
      <c r="P681" s="24"/>
      <c r="Q681" s="24"/>
      <c r="R681" s="24"/>
      <c r="S681" s="24"/>
      <c r="T681" s="24"/>
      <c r="U681" s="37"/>
      <c r="V681" s="6"/>
    </row>
    <row r="682" spans="1:22" s="28" customFormat="1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42"/>
      <c r="N682" s="24"/>
      <c r="O682" s="24"/>
      <c r="P682" s="24"/>
      <c r="Q682" s="24"/>
      <c r="R682" s="24"/>
      <c r="S682" s="24"/>
      <c r="T682" s="24"/>
      <c r="U682" s="37"/>
      <c r="V682" s="6"/>
    </row>
    <row r="683" spans="1:22" s="28" customFormat="1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42"/>
      <c r="N683" s="24"/>
      <c r="O683" s="24"/>
      <c r="P683" s="24"/>
      <c r="Q683" s="24"/>
      <c r="R683" s="24"/>
      <c r="S683" s="24"/>
      <c r="T683" s="24"/>
      <c r="U683" s="37"/>
      <c r="V683" s="6"/>
    </row>
    <row r="684" spans="1:22" s="28" customFormat="1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42"/>
      <c r="N684" s="24"/>
      <c r="O684" s="24"/>
      <c r="P684" s="24"/>
      <c r="Q684" s="24"/>
      <c r="R684" s="24"/>
      <c r="S684" s="24"/>
      <c r="T684" s="24"/>
      <c r="U684" s="37"/>
      <c r="V684" s="6"/>
    </row>
    <row r="685" spans="1:22" s="28" customFormat="1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42"/>
      <c r="N685" s="24"/>
      <c r="O685" s="24"/>
      <c r="P685" s="24"/>
      <c r="Q685" s="24"/>
      <c r="R685" s="24"/>
      <c r="S685" s="24"/>
      <c r="T685" s="24"/>
      <c r="U685" s="37"/>
      <c r="V685" s="6"/>
    </row>
    <row r="686" spans="1:22" s="28" customFormat="1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42"/>
      <c r="N686" s="24"/>
      <c r="O686" s="24"/>
      <c r="P686" s="24"/>
      <c r="Q686" s="24"/>
      <c r="R686" s="24"/>
      <c r="S686" s="24"/>
      <c r="T686" s="24"/>
      <c r="U686" s="37"/>
      <c r="V686" s="6"/>
    </row>
    <row r="687" spans="1:22" s="28" customFormat="1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42"/>
      <c r="N687" s="24"/>
      <c r="O687" s="24"/>
      <c r="P687" s="24"/>
      <c r="Q687" s="24"/>
      <c r="R687" s="24"/>
      <c r="S687" s="24"/>
      <c r="T687" s="24"/>
      <c r="U687" s="37"/>
      <c r="V687" s="6"/>
    </row>
    <row r="688" spans="1:22" s="28" customFormat="1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42"/>
      <c r="N688" s="24"/>
      <c r="O688" s="24"/>
      <c r="P688" s="24"/>
      <c r="Q688" s="24"/>
      <c r="R688" s="24"/>
      <c r="S688" s="24"/>
      <c r="T688" s="24"/>
      <c r="U688" s="37"/>
      <c r="V688" s="6"/>
    </row>
    <row r="689" spans="1:22" s="28" customFormat="1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42"/>
      <c r="N689" s="24"/>
      <c r="O689" s="24"/>
      <c r="P689" s="24"/>
      <c r="Q689" s="24"/>
      <c r="R689" s="24"/>
      <c r="S689" s="24"/>
      <c r="T689" s="24"/>
      <c r="U689" s="37"/>
      <c r="V689" s="6"/>
    </row>
    <row r="690" spans="1:22" s="28" customFormat="1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42"/>
      <c r="N690" s="24"/>
      <c r="O690" s="24"/>
      <c r="P690" s="24"/>
      <c r="Q690" s="24"/>
      <c r="R690" s="24"/>
      <c r="S690" s="24"/>
      <c r="T690" s="24"/>
      <c r="U690" s="37"/>
      <c r="V690" s="6"/>
    </row>
    <row r="691" spans="1:22" s="28" customFormat="1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42"/>
      <c r="N691" s="24"/>
      <c r="O691" s="24"/>
      <c r="P691" s="24"/>
      <c r="Q691" s="24"/>
      <c r="R691" s="24"/>
      <c r="S691" s="24"/>
      <c r="T691" s="24"/>
      <c r="U691" s="37"/>
      <c r="V691" s="6"/>
    </row>
    <row r="692" spans="1:22" s="28" customFormat="1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42"/>
      <c r="N692" s="24"/>
      <c r="O692" s="24"/>
      <c r="P692" s="24"/>
      <c r="Q692" s="24"/>
      <c r="R692" s="24"/>
      <c r="S692" s="24"/>
      <c r="T692" s="24"/>
      <c r="U692" s="37"/>
      <c r="V692" s="6"/>
    </row>
    <row r="693" spans="1:22" s="28" customFormat="1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42"/>
      <c r="N693" s="24"/>
      <c r="O693" s="24"/>
      <c r="P693" s="24"/>
      <c r="Q693" s="24"/>
      <c r="R693" s="24"/>
      <c r="S693" s="24"/>
      <c r="T693" s="24"/>
      <c r="U693" s="37"/>
      <c r="V693" s="6"/>
    </row>
    <row r="694" spans="1:22" s="28" customFormat="1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42"/>
      <c r="N694" s="24"/>
      <c r="O694" s="24"/>
      <c r="P694" s="24"/>
      <c r="Q694" s="24"/>
      <c r="R694" s="24"/>
      <c r="S694" s="24"/>
      <c r="T694" s="24"/>
      <c r="U694" s="37"/>
      <c r="V694" s="6"/>
    </row>
    <row r="695" spans="1:22" s="28" customFormat="1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42"/>
      <c r="N695" s="24"/>
      <c r="O695" s="24"/>
      <c r="P695" s="24"/>
      <c r="Q695" s="24"/>
      <c r="R695" s="24"/>
      <c r="S695" s="24"/>
      <c r="T695" s="24"/>
      <c r="U695" s="37"/>
      <c r="V695" s="6"/>
    </row>
    <row r="696" spans="1:22" s="28" customFormat="1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42"/>
      <c r="N696" s="24"/>
      <c r="O696" s="24"/>
      <c r="P696" s="24"/>
      <c r="Q696" s="24"/>
      <c r="R696" s="24"/>
      <c r="S696" s="24"/>
      <c r="T696" s="24"/>
      <c r="U696" s="37"/>
      <c r="V696" s="6"/>
    </row>
    <row r="697" spans="1:22" s="28" customFormat="1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42"/>
      <c r="N697" s="24"/>
      <c r="O697" s="24"/>
      <c r="P697" s="24"/>
      <c r="Q697" s="24"/>
      <c r="R697" s="24"/>
      <c r="S697" s="24"/>
      <c r="T697" s="24"/>
      <c r="U697" s="37"/>
      <c r="V697" s="6"/>
    </row>
  </sheetData>
  <mergeCells count="27">
    <mergeCell ref="A60:J60"/>
    <mergeCell ref="K60:U60"/>
    <mergeCell ref="A125:J125"/>
    <mergeCell ref="K125:U125"/>
    <mergeCell ref="A4:A5"/>
    <mergeCell ref="B4:B5"/>
    <mergeCell ref="F4:F5"/>
    <mergeCell ref="G4:G5"/>
    <mergeCell ref="C4:C5"/>
    <mergeCell ref="D4:D5"/>
    <mergeCell ref="E4:E5"/>
    <mergeCell ref="B1:I1"/>
    <mergeCell ref="A3:B3"/>
    <mergeCell ref="T4:T5"/>
    <mergeCell ref="U4:U5"/>
    <mergeCell ref="P4:P5"/>
    <mergeCell ref="Q4:Q5"/>
    <mergeCell ref="R4:R5"/>
    <mergeCell ref="S4:S5"/>
    <mergeCell ref="L4:L5"/>
    <mergeCell ref="M4:M5"/>
    <mergeCell ref="N4:N5"/>
    <mergeCell ref="O4:O5"/>
    <mergeCell ref="H4:H5"/>
    <mergeCell ref="I4:I5"/>
    <mergeCell ref="J4:J5"/>
    <mergeCell ref="K4:K5"/>
  </mergeCells>
  <phoneticPr fontId="2"/>
  <conditionalFormatting sqref="B56:E59">
    <cfRule type="cellIs" dxfId="0" priority="1" stopIfTrue="1" operator="between">
      <formula>1</formula>
      <formula>3</formula>
    </cfRule>
  </conditionalFormatting>
  <printOptions horizontalCentered="1"/>
  <pageMargins left="0.51181102362204722" right="0.39370078740157483" top="0.59055118110236227" bottom="0.55118110236220474" header="0.51181102362204722" footer="0.55118110236220474"/>
  <pageSetup paperSize="9" scale="45" firstPageNumber="16" pageOrder="overThenDown" orientation="landscape" useFirstPageNumber="1" r:id="rId1"/>
  <headerFooter alignWithMargins="0"/>
  <rowBreaks count="1" manualBreakCount="1">
    <brk id="60" max="2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36"/>
  <sheetViews>
    <sheetView zoomScale="50" zoomScaleNormal="50" workbookViewId="0">
      <pane ySplit="5" topLeftCell="A6" activePane="bottomLeft" state="frozen"/>
      <selection pane="bottomLeft" activeCell="A3" sqref="A3:B3"/>
    </sheetView>
  </sheetViews>
  <sheetFormatPr defaultRowHeight="13.5"/>
  <cols>
    <col min="1" max="1" width="27.625" style="24" customWidth="1"/>
    <col min="2" max="5" width="12.625" style="24" customWidth="1"/>
    <col min="6" max="12" width="12.125" style="24" customWidth="1"/>
    <col min="13" max="13" width="12.125" style="42" customWidth="1"/>
    <col min="14" max="21" width="12.125" style="24" customWidth="1"/>
    <col min="22" max="22" width="16.5" style="249" customWidth="1"/>
    <col min="23" max="16384" width="9" style="24"/>
  </cols>
  <sheetData>
    <row r="1" spans="1:22" ht="26.1" customHeight="1">
      <c r="B1" s="346" t="s">
        <v>57</v>
      </c>
      <c r="C1" s="346"/>
      <c r="D1" s="346"/>
      <c r="E1" s="346"/>
      <c r="F1" s="346"/>
      <c r="G1" s="346"/>
      <c r="H1" s="346"/>
      <c r="I1" s="346"/>
      <c r="K1" s="33"/>
      <c r="L1" s="33"/>
      <c r="M1" s="34"/>
      <c r="N1" s="35"/>
      <c r="O1" s="32"/>
      <c r="P1" s="32"/>
      <c r="Q1" s="32"/>
      <c r="R1" s="32"/>
      <c r="S1" s="36"/>
      <c r="T1" s="36"/>
      <c r="U1" s="36"/>
    </row>
    <row r="2" spans="1:22" ht="12.95" customHeight="1">
      <c r="F2" s="31"/>
      <c r="G2" s="31"/>
      <c r="H2" s="31"/>
      <c r="I2" s="34"/>
      <c r="J2" s="34"/>
      <c r="K2" s="34"/>
      <c r="L2" s="34"/>
      <c r="M2" s="34"/>
      <c r="N2" s="34"/>
      <c r="O2" s="37"/>
      <c r="P2" s="38"/>
      <c r="Q2" s="37"/>
      <c r="R2" s="37"/>
      <c r="S2" s="37"/>
      <c r="T2" s="37"/>
      <c r="U2" s="37"/>
    </row>
    <row r="3" spans="1:22" ht="24.95" customHeight="1">
      <c r="A3" s="362" t="s">
        <v>15</v>
      </c>
      <c r="B3" s="362"/>
      <c r="C3" s="25"/>
      <c r="D3" s="25"/>
      <c r="F3" s="25"/>
      <c r="H3" s="31"/>
      <c r="I3" s="31"/>
      <c r="K3" s="31"/>
      <c r="L3" s="41"/>
      <c r="P3" s="40" t="s">
        <v>514</v>
      </c>
      <c r="Q3" s="43"/>
      <c r="R3" s="43"/>
      <c r="S3" s="43"/>
      <c r="T3" s="43"/>
      <c r="U3" s="43"/>
    </row>
    <row r="4" spans="1:22" s="47" customFormat="1" ht="23.1" customHeight="1">
      <c r="A4" s="349" t="s">
        <v>4</v>
      </c>
      <c r="B4" s="347" t="s">
        <v>35</v>
      </c>
      <c r="C4" s="347" t="s">
        <v>9</v>
      </c>
      <c r="D4" s="347" t="s">
        <v>36</v>
      </c>
      <c r="E4" s="358" t="s">
        <v>37</v>
      </c>
      <c r="F4" s="347" t="s">
        <v>19</v>
      </c>
      <c r="G4" s="347" t="s">
        <v>20</v>
      </c>
      <c r="H4" s="347" t="s">
        <v>21</v>
      </c>
      <c r="I4" s="347" t="s">
        <v>22</v>
      </c>
      <c r="J4" s="347" t="s">
        <v>23</v>
      </c>
      <c r="K4" s="347" t="s">
        <v>24</v>
      </c>
      <c r="L4" s="347" t="s">
        <v>25</v>
      </c>
      <c r="M4" s="347" t="s">
        <v>26</v>
      </c>
      <c r="N4" s="347" t="s">
        <v>27</v>
      </c>
      <c r="O4" s="344" t="s">
        <v>28</v>
      </c>
      <c r="P4" s="344" t="s">
        <v>29</v>
      </c>
      <c r="Q4" s="344" t="s">
        <v>30</v>
      </c>
      <c r="R4" s="344" t="s">
        <v>31</v>
      </c>
      <c r="S4" s="344" t="s">
        <v>32</v>
      </c>
      <c r="T4" s="344" t="s">
        <v>33</v>
      </c>
      <c r="U4" s="351" t="s">
        <v>18</v>
      </c>
      <c r="V4" s="249"/>
    </row>
    <row r="5" spans="1:22" s="47" customFormat="1" ht="17.100000000000001" customHeight="1">
      <c r="A5" s="350"/>
      <c r="B5" s="348"/>
      <c r="C5" s="348"/>
      <c r="D5" s="348"/>
      <c r="E5" s="359"/>
      <c r="F5" s="348"/>
      <c r="G5" s="348"/>
      <c r="H5" s="348"/>
      <c r="I5" s="348"/>
      <c r="J5" s="348"/>
      <c r="K5" s="348"/>
      <c r="L5" s="348"/>
      <c r="M5" s="348"/>
      <c r="N5" s="348"/>
      <c r="O5" s="345"/>
      <c r="P5" s="345"/>
      <c r="Q5" s="345"/>
      <c r="R5" s="345"/>
      <c r="S5" s="345"/>
      <c r="T5" s="345"/>
      <c r="U5" s="352"/>
      <c r="V5" s="249"/>
    </row>
    <row r="6" spans="1:22" ht="21.95" customHeight="1">
      <c r="A6" s="48"/>
      <c r="B6" s="95"/>
      <c r="C6" s="49"/>
      <c r="D6" s="49"/>
      <c r="E6" s="48"/>
      <c r="F6" s="50"/>
      <c r="G6" s="50"/>
      <c r="H6" s="50"/>
      <c r="I6" s="1"/>
      <c r="J6" s="1"/>
      <c r="K6" s="1"/>
      <c r="L6" s="1"/>
    </row>
    <row r="7" spans="1:22" s="31" customFormat="1" ht="24.95" customHeight="1">
      <c r="A7" s="93" t="s">
        <v>11</v>
      </c>
      <c r="B7" s="4">
        <f>SUM(B9:B67)</f>
        <v>36840</v>
      </c>
      <c r="C7" s="4">
        <f>SUM(C9:C158)</f>
        <v>76360</v>
      </c>
      <c r="D7" s="4">
        <f>SUM(D9:D158)</f>
        <v>36305</v>
      </c>
      <c r="E7" s="105">
        <f>SUBTOTAL(9,E9:E56,E61:E68)</f>
        <v>40055</v>
      </c>
      <c r="F7" s="7">
        <f t="shared" ref="F7:U7" si="0">SUM(F9:F67)</f>
        <v>3236</v>
      </c>
      <c r="G7" s="7">
        <f t="shared" si="0"/>
        <v>3305</v>
      </c>
      <c r="H7" s="7">
        <f t="shared" si="0"/>
        <v>3210</v>
      </c>
      <c r="I7" s="7">
        <f t="shared" si="0"/>
        <v>3446</v>
      </c>
      <c r="J7" s="7">
        <f t="shared" si="0"/>
        <v>3748</v>
      </c>
      <c r="K7" s="7">
        <f>SUBTOTAL(9,K9:K56,K61:K68)</f>
        <v>4087</v>
      </c>
      <c r="L7" s="7">
        <f t="shared" si="0"/>
        <v>4535</v>
      </c>
      <c r="M7" s="7">
        <f t="shared" si="0"/>
        <v>5013</v>
      </c>
      <c r="N7" s="7">
        <f t="shared" si="0"/>
        <v>5606</v>
      </c>
      <c r="O7" s="7">
        <f t="shared" si="0"/>
        <v>6346</v>
      </c>
      <c r="P7" s="7">
        <f>SUBTOTAL(9,P9:P56,P61:P67)</f>
        <v>5617</v>
      </c>
      <c r="Q7" s="7">
        <f t="shared" si="0"/>
        <v>4617</v>
      </c>
      <c r="R7" s="7">
        <f t="shared" si="0"/>
        <v>3886</v>
      </c>
      <c r="S7" s="7">
        <f t="shared" si="0"/>
        <v>4718</v>
      </c>
      <c r="T7" s="7">
        <f t="shared" si="0"/>
        <v>4939</v>
      </c>
      <c r="U7" s="7">
        <f t="shared" si="0"/>
        <v>10051</v>
      </c>
      <c r="V7" s="227"/>
    </row>
    <row r="8" spans="1:22" s="227" customFormat="1" ht="21.95" customHeight="1">
      <c r="A8" s="231"/>
      <c r="B8" s="252"/>
      <c r="C8" s="232"/>
      <c r="D8" s="232"/>
      <c r="E8" s="232"/>
      <c r="F8" s="253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</row>
    <row r="9" spans="1:22" s="67" customFormat="1" ht="20.100000000000001" customHeight="1">
      <c r="A9" s="53" t="s">
        <v>378</v>
      </c>
      <c r="B9" s="18">
        <v>1528</v>
      </c>
      <c r="C9" s="4">
        <v>2796</v>
      </c>
      <c r="D9" s="4">
        <v>1294</v>
      </c>
      <c r="E9" s="4">
        <v>1502</v>
      </c>
      <c r="F9" s="8">
        <v>85</v>
      </c>
      <c r="G9" s="6">
        <v>91</v>
      </c>
      <c r="H9" s="6">
        <v>86</v>
      </c>
      <c r="I9" s="6">
        <v>101</v>
      </c>
      <c r="J9" s="6">
        <v>166</v>
      </c>
      <c r="K9" s="6">
        <v>189</v>
      </c>
      <c r="L9" s="6">
        <v>160</v>
      </c>
      <c r="M9" s="6">
        <v>170</v>
      </c>
      <c r="N9" s="6">
        <v>237</v>
      </c>
      <c r="O9" s="6">
        <v>255</v>
      </c>
      <c r="P9" s="6">
        <v>235</v>
      </c>
      <c r="Q9" s="6">
        <v>237</v>
      </c>
      <c r="R9" s="6">
        <v>163</v>
      </c>
      <c r="S9" s="6">
        <v>161</v>
      </c>
      <c r="T9" s="6">
        <v>168</v>
      </c>
      <c r="U9" s="6">
        <v>292</v>
      </c>
      <c r="V9" s="227"/>
    </row>
    <row r="10" spans="1:22" s="67" customFormat="1" ht="20.100000000000001" customHeight="1">
      <c r="A10" s="53" t="s">
        <v>379</v>
      </c>
      <c r="B10" s="18">
        <v>1022</v>
      </c>
      <c r="C10" s="4">
        <v>1872</v>
      </c>
      <c r="D10" s="4">
        <v>833</v>
      </c>
      <c r="E10" s="4">
        <v>1039</v>
      </c>
      <c r="F10" s="8">
        <v>61</v>
      </c>
      <c r="G10" s="6">
        <v>57</v>
      </c>
      <c r="H10" s="6">
        <v>49</v>
      </c>
      <c r="I10" s="6">
        <v>61</v>
      </c>
      <c r="J10" s="6">
        <v>86</v>
      </c>
      <c r="K10" s="6">
        <v>135</v>
      </c>
      <c r="L10" s="6">
        <v>153</v>
      </c>
      <c r="M10" s="6">
        <v>152</v>
      </c>
      <c r="N10" s="6">
        <v>153</v>
      </c>
      <c r="O10" s="6">
        <v>169</v>
      </c>
      <c r="P10" s="6">
        <v>144</v>
      </c>
      <c r="Q10" s="6">
        <v>126</v>
      </c>
      <c r="R10" s="6">
        <v>116</v>
      </c>
      <c r="S10" s="6">
        <v>98</v>
      </c>
      <c r="T10" s="6">
        <v>95</v>
      </c>
      <c r="U10" s="6">
        <v>217</v>
      </c>
      <c r="V10" s="227"/>
    </row>
    <row r="11" spans="1:22" s="67" customFormat="1" ht="20.100000000000001" customHeight="1">
      <c r="A11" s="53" t="s">
        <v>380</v>
      </c>
      <c r="B11" s="18">
        <v>624</v>
      </c>
      <c r="C11" s="4">
        <v>1175</v>
      </c>
      <c r="D11" s="4">
        <v>567</v>
      </c>
      <c r="E11" s="4">
        <v>608</v>
      </c>
      <c r="F11" s="8">
        <v>29</v>
      </c>
      <c r="G11" s="6">
        <v>29</v>
      </c>
      <c r="H11" s="6">
        <v>31</v>
      </c>
      <c r="I11" s="6">
        <v>53</v>
      </c>
      <c r="J11" s="6">
        <v>80</v>
      </c>
      <c r="K11" s="6">
        <v>71</v>
      </c>
      <c r="L11" s="6">
        <v>56</v>
      </c>
      <c r="M11" s="6">
        <v>70</v>
      </c>
      <c r="N11" s="6">
        <v>66</v>
      </c>
      <c r="O11" s="6">
        <v>93</v>
      </c>
      <c r="P11" s="6">
        <v>95</v>
      </c>
      <c r="Q11" s="6">
        <v>71</v>
      </c>
      <c r="R11" s="6">
        <v>81</v>
      </c>
      <c r="S11" s="6">
        <v>87</v>
      </c>
      <c r="T11" s="6">
        <v>81</v>
      </c>
      <c r="U11" s="6">
        <v>182</v>
      </c>
      <c r="V11" s="227"/>
    </row>
    <row r="12" spans="1:22" s="67" customFormat="1" ht="20.100000000000001" customHeight="1">
      <c r="A12" s="53" t="s">
        <v>381</v>
      </c>
      <c r="B12" s="18">
        <v>672</v>
      </c>
      <c r="C12" s="4">
        <v>1324</v>
      </c>
      <c r="D12" s="4">
        <v>588</v>
      </c>
      <c r="E12" s="4">
        <v>736</v>
      </c>
      <c r="F12" s="8">
        <v>39</v>
      </c>
      <c r="G12" s="6">
        <v>37</v>
      </c>
      <c r="H12" s="6">
        <v>49</v>
      </c>
      <c r="I12" s="6">
        <v>64</v>
      </c>
      <c r="J12" s="6">
        <v>51</v>
      </c>
      <c r="K12" s="6">
        <v>73</v>
      </c>
      <c r="L12" s="6">
        <v>60</v>
      </c>
      <c r="M12" s="6">
        <v>71</v>
      </c>
      <c r="N12" s="6">
        <v>88</v>
      </c>
      <c r="O12" s="6">
        <v>114</v>
      </c>
      <c r="P12" s="6">
        <v>106</v>
      </c>
      <c r="Q12" s="6">
        <v>82</v>
      </c>
      <c r="R12" s="6">
        <v>70</v>
      </c>
      <c r="S12" s="6">
        <v>90</v>
      </c>
      <c r="T12" s="6">
        <v>106</v>
      </c>
      <c r="U12" s="6">
        <v>224</v>
      </c>
      <c r="V12" s="227"/>
    </row>
    <row r="13" spans="1:22" s="67" customFormat="1" ht="20.100000000000001" customHeight="1">
      <c r="A13" s="53" t="s">
        <v>382</v>
      </c>
      <c r="B13" s="18">
        <v>1283</v>
      </c>
      <c r="C13" s="4">
        <v>2955</v>
      </c>
      <c r="D13" s="4">
        <v>1371</v>
      </c>
      <c r="E13" s="4">
        <v>1584</v>
      </c>
      <c r="F13" s="8">
        <v>119</v>
      </c>
      <c r="G13" s="6">
        <v>125</v>
      </c>
      <c r="H13" s="6">
        <v>147</v>
      </c>
      <c r="I13" s="6">
        <v>144</v>
      </c>
      <c r="J13" s="6">
        <v>161</v>
      </c>
      <c r="K13" s="6">
        <v>113</v>
      </c>
      <c r="L13" s="6">
        <v>163</v>
      </c>
      <c r="M13" s="6">
        <v>162</v>
      </c>
      <c r="N13" s="6">
        <v>203</v>
      </c>
      <c r="O13" s="6">
        <v>269</v>
      </c>
      <c r="P13" s="6">
        <v>219</v>
      </c>
      <c r="Q13" s="6">
        <v>191</v>
      </c>
      <c r="R13" s="6">
        <v>150</v>
      </c>
      <c r="S13" s="6">
        <v>159</v>
      </c>
      <c r="T13" s="6">
        <v>208</v>
      </c>
      <c r="U13" s="6">
        <v>422</v>
      </c>
      <c r="V13" s="227"/>
    </row>
    <row r="14" spans="1:22" s="67" customFormat="1" ht="20.100000000000001" customHeight="1">
      <c r="A14" s="53" t="s">
        <v>383</v>
      </c>
      <c r="B14" s="18">
        <v>805</v>
      </c>
      <c r="C14" s="4">
        <v>1911</v>
      </c>
      <c r="D14" s="4">
        <v>895</v>
      </c>
      <c r="E14" s="4">
        <v>1016</v>
      </c>
      <c r="F14" s="8">
        <v>65</v>
      </c>
      <c r="G14" s="6">
        <v>84</v>
      </c>
      <c r="H14" s="6">
        <v>115</v>
      </c>
      <c r="I14" s="6">
        <v>101</v>
      </c>
      <c r="J14" s="6">
        <v>122</v>
      </c>
      <c r="K14" s="6">
        <v>94</v>
      </c>
      <c r="L14" s="6">
        <v>89</v>
      </c>
      <c r="M14" s="6">
        <v>94</v>
      </c>
      <c r="N14" s="6">
        <v>153</v>
      </c>
      <c r="O14" s="6">
        <v>150</v>
      </c>
      <c r="P14" s="6">
        <v>155</v>
      </c>
      <c r="Q14" s="6">
        <v>147</v>
      </c>
      <c r="R14" s="6">
        <v>89</v>
      </c>
      <c r="S14" s="6">
        <v>111</v>
      </c>
      <c r="T14" s="6">
        <v>126</v>
      </c>
      <c r="U14" s="6">
        <v>216</v>
      </c>
      <c r="V14" s="227"/>
    </row>
    <row r="15" spans="1:22" s="67" customFormat="1" ht="20.100000000000001" customHeight="1">
      <c r="A15" s="53" t="s">
        <v>384</v>
      </c>
      <c r="B15" s="18">
        <v>875</v>
      </c>
      <c r="C15" s="4">
        <v>2159</v>
      </c>
      <c r="D15" s="4">
        <v>1046</v>
      </c>
      <c r="E15" s="4">
        <v>1113</v>
      </c>
      <c r="F15" s="8">
        <v>100</v>
      </c>
      <c r="G15" s="6">
        <v>149</v>
      </c>
      <c r="H15" s="6">
        <v>137</v>
      </c>
      <c r="I15" s="6">
        <v>145</v>
      </c>
      <c r="J15" s="6">
        <v>120</v>
      </c>
      <c r="K15" s="6">
        <v>107</v>
      </c>
      <c r="L15" s="6">
        <v>116</v>
      </c>
      <c r="M15" s="6">
        <v>169</v>
      </c>
      <c r="N15" s="6">
        <v>195</v>
      </c>
      <c r="O15" s="6">
        <v>209</v>
      </c>
      <c r="P15" s="6">
        <v>138</v>
      </c>
      <c r="Q15" s="6">
        <v>115</v>
      </c>
      <c r="R15" s="6">
        <v>94</v>
      </c>
      <c r="S15" s="6">
        <v>107</v>
      </c>
      <c r="T15" s="6">
        <v>96</v>
      </c>
      <c r="U15" s="6">
        <v>162</v>
      </c>
      <c r="V15" s="227"/>
    </row>
    <row r="16" spans="1:22" s="67" customFormat="1" ht="20.100000000000001" customHeight="1">
      <c r="A16" s="53" t="s">
        <v>385</v>
      </c>
      <c r="B16" s="18">
        <v>884</v>
      </c>
      <c r="C16" s="4">
        <v>1859</v>
      </c>
      <c r="D16" s="4">
        <v>895</v>
      </c>
      <c r="E16" s="4">
        <v>964</v>
      </c>
      <c r="F16" s="8">
        <v>57</v>
      </c>
      <c r="G16" s="6">
        <v>86</v>
      </c>
      <c r="H16" s="6">
        <v>110</v>
      </c>
      <c r="I16" s="6">
        <v>109</v>
      </c>
      <c r="J16" s="6">
        <v>93</v>
      </c>
      <c r="K16" s="6">
        <v>63</v>
      </c>
      <c r="L16" s="6">
        <v>69</v>
      </c>
      <c r="M16" s="6">
        <v>134</v>
      </c>
      <c r="N16" s="6">
        <v>143</v>
      </c>
      <c r="O16" s="6">
        <v>154</v>
      </c>
      <c r="P16" s="6">
        <v>117</v>
      </c>
      <c r="Q16" s="6">
        <v>88</v>
      </c>
      <c r="R16" s="6">
        <v>69</v>
      </c>
      <c r="S16" s="6">
        <v>119</v>
      </c>
      <c r="T16" s="6">
        <v>138</v>
      </c>
      <c r="U16" s="6">
        <v>310</v>
      </c>
      <c r="V16" s="227"/>
    </row>
    <row r="17" spans="1:22" s="67" customFormat="1" ht="20.100000000000001" customHeight="1">
      <c r="A17" s="53" t="s">
        <v>386</v>
      </c>
      <c r="B17" s="18">
        <v>889</v>
      </c>
      <c r="C17" s="4">
        <v>1937</v>
      </c>
      <c r="D17" s="4">
        <v>882</v>
      </c>
      <c r="E17" s="4">
        <v>1055</v>
      </c>
      <c r="F17" s="8">
        <v>65</v>
      </c>
      <c r="G17" s="6">
        <v>104</v>
      </c>
      <c r="H17" s="6">
        <v>84</v>
      </c>
      <c r="I17" s="6">
        <v>89</v>
      </c>
      <c r="J17" s="6">
        <v>77</v>
      </c>
      <c r="K17" s="6">
        <v>68</v>
      </c>
      <c r="L17" s="6">
        <v>73</v>
      </c>
      <c r="M17" s="6">
        <v>113</v>
      </c>
      <c r="N17" s="6">
        <v>151</v>
      </c>
      <c r="O17" s="6">
        <v>132</v>
      </c>
      <c r="P17" s="6">
        <v>119</v>
      </c>
      <c r="Q17" s="6">
        <v>89</v>
      </c>
      <c r="R17" s="6">
        <v>106</v>
      </c>
      <c r="S17" s="6">
        <v>144</v>
      </c>
      <c r="T17" s="6">
        <v>184</v>
      </c>
      <c r="U17" s="6">
        <v>339</v>
      </c>
      <c r="V17" s="227"/>
    </row>
    <row r="18" spans="1:22" s="67" customFormat="1" ht="20.100000000000001" customHeight="1">
      <c r="A18" s="53"/>
      <c r="B18" s="18"/>
      <c r="C18" s="4"/>
      <c r="D18" s="4"/>
      <c r="E18" s="4"/>
      <c r="F18" s="8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227"/>
    </row>
    <row r="19" spans="1:22" s="67" customFormat="1" ht="20.100000000000001" customHeight="1">
      <c r="A19" s="53" t="s">
        <v>387</v>
      </c>
      <c r="B19" s="18">
        <v>1186</v>
      </c>
      <c r="C19" s="4">
        <v>2691</v>
      </c>
      <c r="D19" s="4">
        <v>1262</v>
      </c>
      <c r="E19" s="4">
        <v>1429</v>
      </c>
      <c r="F19" s="8">
        <v>148</v>
      </c>
      <c r="G19" s="6">
        <v>119</v>
      </c>
      <c r="H19" s="6">
        <v>127</v>
      </c>
      <c r="I19" s="6">
        <v>145</v>
      </c>
      <c r="J19" s="6">
        <v>161</v>
      </c>
      <c r="K19" s="6">
        <v>152</v>
      </c>
      <c r="L19" s="6">
        <v>161</v>
      </c>
      <c r="M19" s="6">
        <v>178</v>
      </c>
      <c r="N19" s="6">
        <v>203</v>
      </c>
      <c r="O19" s="6">
        <v>235</v>
      </c>
      <c r="P19" s="6">
        <v>214</v>
      </c>
      <c r="Q19" s="6">
        <v>186</v>
      </c>
      <c r="R19" s="6">
        <v>147</v>
      </c>
      <c r="S19" s="6">
        <v>134</v>
      </c>
      <c r="T19" s="6">
        <v>116</v>
      </c>
      <c r="U19" s="6">
        <v>265</v>
      </c>
      <c r="V19" s="227"/>
    </row>
    <row r="20" spans="1:22" s="67" customFormat="1" ht="20.100000000000001" customHeight="1">
      <c r="A20" s="53" t="s">
        <v>388</v>
      </c>
      <c r="B20" s="18">
        <v>770</v>
      </c>
      <c r="C20" s="4">
        <v>1839</v>
      </c>
      <c r="D20" s="4">
        <v>882</v>
      </c>
      <c r="E20" s="4">
        <v>957</v>
      </c>
      <c r="F20" s="8">
        <v>111</v>
      </c>
      <c r="G20" s="6">
        <v>162</v>
      </c>
      <c r="H20" s="6">
        <v>108</v>
      </c>
      <c r="I20" s="6">
        <v>89</v>
      </c>
      <c r="J20" s="6">
        <v>70</v>
      </c>
      <c r="K20" s="6">
        <v>83</v>
      </c>
      <c r="L20" s="6">
        <v>100</v>
      </c>
      <c r="M20" s="6">
        <v>153</v>
      </c>
      <c r="N20" s="6">
        <v>170</v>
      </c>
      <c r="O20" s="6">
        <v>170</v>
      </c>
      <c r="P20" s="6">
        <v>119</v>
      </c>
      <c r="Q20" s="6">
        <v>103</v>
      </c>
      <c r="R20" s="6">
        <v>66</v>
      </c>
      <c r="S20" s="6">
        <v>84</v>
      </c>
      <c r="T20" s="6">
        <v>76</v>
      </c>
      <c r="U20" s="6">
        <v>175</v>
      </c>
      <c r="V20" s="227"/>
    </row>
    <row r="21" spans="1:22" s="67" customFormat="1" ht="20.100000000000001" customHeight="1">
      <c r="A21" s="53" t="s">
        <v>500</v>
      </c>
      <c r="B21" s="18">
        <v>1116</v>
      </c>
      <c r="C21" s="4">
        <v>2020</v>
      </c>
      <c r="D21" s="4">
        <v>909</v>
      </c>
      <c r="E21" s="4">
        <v>1111</v>
      </c>
      <c r="F21" s="8">
        <v>87</v>
      </c>
      <c r="G21" s="6">
        <v>67</v>
      </c>
      <c r="H21" s="6">
        <v>45</v>
      </c>
      <c r="I21" s="6">
        <v>47</v>
      </c>
      <c r="J21" s="6">
        <v>56</v>
      </c>
      <c r="K21" s="6">
        <v>62</v>
      </c>
      <c r="L21" s="6">
        <v>98</v>
      </c>
      <c r="M21" s="6">
        <v>98</v>
      </c>
      <c r="N21" s="6">
        <v>108</v>
      </c>
      <c r="O21" s="6">
        <v>127</v>
      </c>
      <c r="P21" s="6">
        <v>148</v>
      </c>
      <c r="Q21" s="6">
        <v>101</v>
      </c>
      <c r="R21" s="6">
        <v>81</v>
      </c>
      <c r="S21" s="6">
        <v>144</v>
      </c>
      <c r="T21" s="6">
        <v>164</v>
      </c>
      <c r="U21" s="6">
        <v>587</v>
      </c>
      <c r="V21" s="227"/>
    </row>
    <row r="22" spans="1:22" s="67" customFormat="1" ht="20.100000000000001" customHeight="1">
      <c r="A22" s="53"/>
      <c r="B22" s="18"/>
      <c r="C22" s="4"/>
      <c r="D22" s="4"/>
      <c r="E22" s="4"/>
      <c r="F22" s="8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227"/>
    </row>
    <row r="23" spans="1:22" s="67" customFormat="1" ht="20.100000000000001" customHeight="1">
      <c r="A23" s="53" t="s">
        <v>389</v>
      </c>
      <c r="B23" s="18">
        <v>827</v>
      </c>
      <c r="C23" s="4">
        <v>2236</v>
      </c>
      <c r="D23" s="4">
        <v>1066</v>
      </c>
      <c r="E23" s="4">
        <v>1170</v>
      </c>
      <c r="F23" s="8">
        <v>174</v>
      </c>
      <c r="G23" s="6">
        <v>304</v>
      </c>
      <c r="H23" s="6">
        <v>167</v>
      </c>
      <c r="I23" s="6">
        <v>58</v>
      </c>
      <c r="J23" s="6">
        <v>36</v>
      </c>
      <c r="K23" s="6">
        <v>53</v>
      </c>
      <c r="L23" s="6">
        <v>126</v>
      </c>
      <c r="M23" s="6">
        <v>261</v>
      </c>
      <c r="N23" s="6">
        <v>259</v>
      </c>
      <c r="O23" s="6">
        <v>183</v>
      </c>
      <c r="P23" s="6">
        <v>110</v>
      </c>
      <c r="Q23" s="6">
        <v>66</v>
      </c>
      <c r="R23" s="6">
        <v>54</v>
      </c>
      <c r="S23" s="6">
        <v>92</v>
      </c>
      <c r="T23" s="6">
        <v>91</v>
      </c>
      <c r="U23" s="6">
        <v>202</v>
      </c>
      <c r="V23" s="227"/>
    </row>
    <row r="24" spans="1:22" s="67" customFormat="1" ht="20.100000000000001" customHeight="1">
      <c r="A24" s="53" t="s">
        <v>390</v>
      </c>
      <c r="B24" s="18">
        <v>1102</v>
      </c>
      <c r="C24" s="4">
        <v>2318</v>
      </c>
      <c r="D24" s="4">
        <v>1079</v>
      </c>
      <c r="E24" s="4">
        <v>1239</v>
      </c>
      <c r="F24" s="8">
        <v>46</v>
      </c>
      <c r="G24" s="6">
        <v>48</v>
      </c>
      <c r="H24" s="6">
        <v>55</v>
      </c>
      <c r="I24" s="6">
        <v>84</v>
      </c>
      <c r="J24" s="6">
        <v>96</v>
      </c>
      <c r="K24" s="6">
        <v>80</v>
      </c>
      <c r="L24" s="6">
        <v>89</v>
      </c>
      <c r="M24" s="6">
        <v>112</v>
      </c>
      <c r="N24" s="6">
        <v>106</v>
      </c>
      <c r="O24" s="6">
        <v>156</v>
      </c>
      <c r="P24" s="6">
        <v>155</v>
      </c>
      <c r="Q24" s="6">
        <v>155</v>
      </c>
      <c r="R24" s="6">
        <v>192</v>
      </c>
      <c r="S24" s="6">
        <v>266</v>
      </c>
      <c r="T24" s="6">
        <v>277</v>
      </c>
      <c r="U24" s="6">
        <v>401</v>
      </c>
      <c r="V24" s="227"/>
    </row>
    <row r="25" spans="1:22" s="67" customFormat="1" ht="20.100000000000001" customHeight="1">
      <c r="A25" s="53"/>
      <c r="B25" s="18"/>
      <c r="C25" s="4"/>
      <c r="D25" s="4"/>
      <c r="E25" s="4"/>
      <c r="F25" s="8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227"/>
    </row>
    <row r="26" spans="1:22" s="67" customFormat="1" ht="20.100000000000001" customHeight="1">
      <c r="A26" s="53" t="s">
        <v>391</v>
      </c>
      <c r="B26" s="18">
        <v>1271</v>
      </c>
      <c r="C26" s="4">
        <v>2651</v>
      </c>
      <c r="D26" s="4">
        <v>1291</v>
      </c>
      <c r="E26" s="4">
        <v>1360</v>
      </c>
      <c r="F26" s="8">
        <v>129</v>
      </c>
      <c r="G26" s="6">
        <v>96</v>
      </c>
      <c r="H26" s="6">
        <v>98</v>
      </c>
      <c r="I26" s="6">
        <v>105</v>
      </c>
      <c r="J26" s="6">
        <v>122</v>
      </c>
      <c r="K26" s="6">
        <v>189</v>
      </c>
      <c r="L26" s="6">
        <v>205</v>
      </c>
      <c r="M26" s="6">
        <v>153</v>
      </c>
      <c r="N26" s="6">
        <v>189</v>
      </c>
      <c r="O26" s="6">
        <v>240</v>
      </c>
      <c r="P26" s="6">
        <v>161</v>
      </c>
      <c r="Q26" s="6">
        <v>160</v>
      </c>
      <c r="R26" s="6">
        <v>126</v>
      </c>
      <c r="S26" s="6">
        <v>160</v>
      </c>
      <c r="T26" s="6">
        <v>176</v>
      </c>
      <c r="U26" s="6">
        <v>342</v>
      </c>
      <c r="V26" s="227"/>
    </row>
    <row r="27" spans="1:22" s="67" customFormat="1" ht="20.100000000000001" customHeight="1">
      <c r="A27" s="53" t="s">
        <v>392</v>
      </c>
      <c r="B27" s="18">
        <v>677</v>
      </c>
      <c r="C27" s="4">
        <v>1499</v>
      </c>
      <c r="D27" s="4">
        <v>716</v>
      </c>
      <c r="E27" s="4">
        <v>783</v>
      </c>
      <c r="F27" s="8">
        <v>71</v>
      </c>
      <c r="G27" s="6">
        <v>58</v>
      </c>
      <c r="H27" s="6">
        <v>68</v>
      </c>
      <c r="I27" s="6">
        <v>83</v>
      </c>
      <c r="J27" s="6">
        <v>84</v>
      </c>
      <c r="K27" s="6">
        <v>98</v>
      </c>
      <c r="L27" s="6">
        <v>107</v>
      </c>
      <c r="M27" s="6">
        <v>106</v>
      </c>
      <c r="N27" s="6">
        <v>111</v>
      </c>
      <c r="O27" s="6">
        <v>142</v>
      </c>
      <c r="P27" s="6">
        <v>126</v>
      </c>
      <c r="Q27" s="6">
        <v>83</v>
      </c>
      <c r="R27" s="6">
        <v>63</v>
      </c>
      <c r="S27" s="6">
        <v>67</v>
      </c>
      <c r="T27" s="6">
        <v>91</v>
      </c>
      <c r="U27" s="6">
        <v>141</v>
      </c>
      <c r="V27" s="227"/>
    </row>
    <row r="28" spans="1:22" s="67" customFormat="1" ht="20.100000000000001" customHeight="1">
      <c r="A28" s="53" t="s">
        <v>393</v>
      </c>
      <c r="B28" s="18">
        <v>864</v>
      </c>
      <c r="C28" s="4">
        <v>1835</v>
      </c>
      <c r="D28" s="4">
        <v>923</v>
      </c>
      <c r="E28" s="4">
        <v>912</v>
      </c>
      <c r="F28" s="8">
        <v>87</v>
      </c>
      <c r="G28" s="6">
        <v>71</v>
      </c>
      <c r="H28" s="6">
        <v>73</v>
      </c>
      <c r="I28" s="6">
        <v>91</v>
      </c>
      <c r="J28" s="6">
        <v>80</v>
      </c>
      <c r="K28" s="6">
        <v>106</v>
      </c>
      <c r="L28" s="6">
        <v>145</v>
      </c>
      <c r="M28" s="6">
        <v>132</v>
      </c>
      <c r="N28" s="6">
        <v>130</v>
      </c>
      <c r="O28" s="6">
        <v>148</v>
      </c>
      <c r="P28" s="6">
        <v>139</v>
      </c>
      <c r="Q28" s="6">
        <v>122</v>
      </c>
      <c r="R28" s="6">
        <v>94</v>
      </c>
      <c r="S28" s="6">
        <v>117</v>
      </c>
      <c r="T28" s="6">
        <v>101</v>
      </c>
      <c r="U28" s="6">
        <v>199</v>
      </c>
      <c r="V28" s="227"/>
    </row>
    <row r="29" spans="1:22" s="67" customFormat="1" ht="20.100000000000001" customHeight="1">
      <c r="A29" s="53" t="s">
        <v>394</v>
      </c>
      <c r="B29" s="18">
        <v>385</v>
      </c>
      <c r="C29" s="4">
        <v>880</v>
      </c>
      <c r="D29" s="4">
        <v>444</v>
      </c>
      <c r="E29" s="4">
        <v>436</v>
      </c>
      <c r="F29" s="8">
        <v>69</v>
      </c>
      <c r="G29" s="6">
        <v>58</v>
      </c>
      <c r="H29" s="6">
        <v>30</v>
      </c>
      <c r="I29" s="6">
        <v>52</v>
      </c>
      <c r="J29" s="6">
        <v>30</v>
      </c>
      <c r="K29" s="6">
        <v>36</v>
      </c>
      <c r="L29" s="6">
        <v>69</v>
      </c>
      <c r="M29" s="6">
        <v>65</v>
      </c>
      <c r="N29" s="6">
        <v>98</v>
      </c>
      <c r="O29" s="6">
        <v>65</v>
      </c>
      <c r="P29" s="6">
        <v>55</v>
      </c>
      <c r="Q29" s="6">
        <v>53</v>
      </c>
      <c r="R29" s="6">
        <v>39</v>
      </c>
      <c r="S29" s="6">
        <v>40</v>
      </c>
      <c r="T29" s="6">
        <v>45</v>
      </c>
      <c r="U29" s="6">
        <v>76</v>
      </c>
      <c r="V29" s="227"/>
    </row>
    <row r="30" spans="1:22" s="67" customFormat="1" ht="20.100000000000001" customHeight="1">
      <c r="A30" s="53"/>
      <c r="B30" s="18"/>
      <c r="C30" s="4"/>
      <c r="D30" s="4"/>
      <c r="E30" s="4"/>
      <c r="F30" s="8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227"/>
    </row>
    <row r="31" spans="1:22" s="67" customFormat="1" ht="20.100000000000001" customHeight="1">
      <c r="A31" s="53" t="s">
        <v>395</v>
      </c>
      <c r="B31" s="18">
        <v>849</v>
      </c>
      <c r="C31" s="4">
        <v>1785</v>
      </c>
      <c r="D31" s="4">
        <v>848</v>
      </c>
      <c r="E31" s="4">
        <v>937</v>
      </c>
      <c r="F31" s="8">
        <v>48</v>
      </c>
      <c r="G31" s="6">
        <v>54</v>
      </c>
      <c r="H31" s="6">
        <v>77</v>
      </c>
      <c r="I31" s="6">
        <v>85</v>
      </c>
      <c r="J31" s="6">
        <v>80</v>
      </c>
      <c r="K31" s="6">
        <v>69</v>
      </c>
      <c r="L31" s="6">
        <v>72</v>
      </c>
      <c r="M31" s="6">
        <v>108</v>
      </c>
      <c r="N31" s="6">
        <v>114</v>
      </c>
      <c r="O31" s="6">
        <v>136</v>
      </c>
      <c r="P31" s="6">
        <v>116</v>
      </c>
      <c r="Q31" s="6">
        <v>97</v>
      </c>
      <c r="R31" s="6">
        <v>110</v>
      </c>
      <c r="S31" s="6">
        <v>158</v>
      </c>
      <c r="T31" s="6">
        <v>194</v>
      </c>
      <c r="U31" s="6">
        <v>267</v>
      </c>
      <c r="V31" s="227"/>
    </row>
    <row r="32" spans="1:22" s="67" customFormat="1" ht="20.100000000000001" customHeight="1">
      <c r="A32" s="53" t="s">
        <v>396</v>
      </c>
      <c r="B32" s="18">
        <v>1568</v>
      </c>
      <c r="C32" s="4">
        <v>3220</v>
      </c>
      <c r="D32" s="4">
        <v>1523</v>
      </c>
      <c r="E32" s="4">
        <v>1697</v>
      </c>
      <c r="F32" s="8">
        <v>88</v>
      </c>
      <c r="G32" s="6">
        <v>121</v>
      </c>
      <c r="H32" s="6">
        <v>133</v>
      </c>
      <c r="I32" s="6">
        <v>142</v>
      </c>
      <c r="J32" s="6">
        <v>125</v>
      </c>
      <c r="K32" s="6">
        <v>112</v>
      </c>
      <c r="L32" s="6">
        <v>149</v>
      </c>
      <c r="M32" s="6">
        <v>148</v>
      </c>
      <c r="N32" s="6">
        <v>191</v>
      </c>
      <c r="O32" s="6">
        <v>243</v>
      </c>
      <c r="P32" s="6">
        <v>217</v>
      </c>
      <c r="Q32" s="6">
        <v>208</v>
      </c>
      <c r="R32" s="6">
        <v>186</v>
      </c>
      <c r="S32" s="6">
        <v>302</v>
      </c>
      <c r="T32" s="6">
        <v>294</v>
      </c>
      <c r="U32" s="6">
        <v>561</v>
      </c>
      <c r="V32" s="227"/>
    </row>
    <row r="33" spans="1:22" s="67" customFormat="1" ht="20.100000000000001" customHeight="1">
      <c r="A33" s="53" t="s">
        <v>397</v>
      </c>
      <c r="B33" s="18">
        <v>1150</v>
      </c>
      <c r="C33" s="4">
        <v>2352</v>
      </c>
      <c r="D33" s="4">
        <v>1109</v>
      </c>
      <c r="E33" s="4">
        <v>1243</v>
      </c>
      <c r="F33" s="8">
        <v>39</v>
      </c>
      <c r="G33" s="6">
        <v>72</v>
      </c>
      <c r="H33" s="6">
        <v>77</v>
      </c>
      <c r="I33" s="6">
        <v>139</v>
      </c>
      <c r="J33" s="6">
        <v>106</v>
      </c>
      <c r="K33" s="6">
        <v>74</v>
      </c>
      <c r="L33" s="6">
        <v>90</v>
      </c>
      <c r="M33" s="6">
        <v>100</v>
      </c>
      <c r="N33" s="6">
        <v>124</v>
      </c>
      <c r="O33" s="6">
        <v>176</v>
      </c>
      <c r="P33" s="6">
        <v>215</v>
      </c>
      <c r="Q33" s="6">
        <v>135</v>
      </c>
      <c r="R33" s="6">
        <v>116</v>
      </c>
      <c r="S33" s="6">
        <v>158</v>
      </c>
      <c r="T33" s="6">
        <v>191</v>
      </c>
      <c r="U33" s="6">
        <v>540</v>
      </c>
      <c r="V33" s="227"/>
    </row>
    <row r="34" spans="1:22" s="67" customFormat="1" ht="20.100000000000001" customHeight="1">
      <c r="A34" s="53" t="s">
        <v>398</v>
      </c>
      <c r="B34" s="18">
        <v>125</v>
      </c>
      <c r="C34" s="4">
        <v>126</v>
      </c>
      <c r="D34" s="4">
        <v>24</v>
      </c>
      <c r="E34" s="4">
        <v>102</v>
      </c>
      <c r="F34" s="8">
        <v>0</v>
      </c>
      <c r="G34" s="6">
        <v>0</v>
      </c>
      <c r="H34" s="6">
        <v>0</v>
      </c>
      <c r="I34" s="6">
        <v>0</v>
      </c>
      <c r="J34" s="6">
        <v>83</v>
      </c>
      <c r="K34" s="6">
        <v>32</v>
      </c>
      <c r="L34" s="6">
        <v>6</v>
      </c>
      <c r="M34" s="6">
        <v>1</v>
      </c>
      <c r="N34" s="6">
        <v>1</v>
      </c>
      <c r="O34" s="6">
        <v>0</v>
      </c>
      <c r="P34" s="6">
        <v>0</v>
      </c>
      <c r="Q34" s="6">
        <v>1</v>
      </c>
      <c r="R34" s="6">
        <v>1</v>
      </c>
      <c r="S34" s="6">
        <v>0</v>
      </c>
      <c r="T34" s="6">
        <v>0</v>
      </c>
      <c r="U34" s="6">
        <v>1</v>
      </c>
      <c r="V34" s="227"/>
    </row>
    <row r="35" spans="1:22" s="67" customFormat="1" ht="20.100000000000001" customHeight="1">
      <c r="A35" s="53"/>
      <c r="B35" s="18"/>
      <c r="C35" s="4"/>
      <c r="D35" s="4"/>
      <c r="E35" s="4"/>
      <c r="F35" s="8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227"/>
    </row>
    <row r="36" spans="1:22" s="67" customFormat="1" ht="20.100000000000001" customHeight="1">
      <c r="A36" s="53" t="s">
        <v>399</v>
      </c>
      <c r="B36" s="18">
        <v>1168</v>
      </c>
      <c r="C36" s="4">
        <v>2460</v>
      </c>
      <c r="D36" s="4">
        <v>1206</v>
      </c>
      <c r="E36" s="4">
        <v>1254</v>
      </c>
      <c r="F36" s="8">
        <v>106</v>
      </c>
      <c r="G36" s="6">
        <v>112</v>
      </c>
      <c r="H36" s="6">
        <v>104</v>
      </c>
      <c r="I36" s="6">
        <v>125</v>
      </c>
      <c r="J36" s="6">
        <v>156</v>
      </c>
      <c r="K36" s="6">
        <v>166</v>
      </c>
      <c r="L36" s="6">
        <v>140</v>
      </c>
      <c r="M36" s="6">
        <v>176</v>
      </c>
      <c r="N36" s="6">
        <v>152</v>
      </c>
      <c r="O36" s="6">
        <v>211</v>
      </c>
      <c r="P36" s="6">
        <v>212</v>
      </c>
      <c r="Q36" s="6">
        <v>159</v>
      </c>
      <c r="R36" s="6">
        <v>101</v>
      </c>
      <c r="S36" s="6">
        <v>130</v>
      </c>
      <c r="T36" s="6">
        <v>147</v>
      </c>
      <c r="U36" s="6">
        <v>263</v>
      </c>
      <c r="V36" s="227"/>
    </row>
    <row r="37" spans="1:22" s="67" customFormat="1" ht="20.100000000000001" customHeight="1">
      <c r="A37" s="53" t="s">
        <v>400</v>
      </c>
      <c r="B37" s="18">
        <v>246</v>
      </c>
      <c r="C37" s="4">
        <v>609</v>
      </c>
      <c r="D37" s="4">
        <v>300</v>
      </c>
      <c r="E37" s="4">
        <v>309</v>
      </c>
      <c r="F37" s="8">
        <v>30</v>
      </c>
      <c r="G37" s="6">
        <v>28</v>
      </c>
      <c r="H37" s="6">
        <v>35</v>
      </c>
      <c r="I37" s="6">
        <v>33</v>
      </c>
      <c r="J37" s="6">
        <v>34</v>
      </c>
      <c r="K37" s="6">
        <v>30</v>
      </c>
      <c r="L37" s="6">
        <v>39</v>
      </c>
      <c r="M37" s="6">
        <v>50</v>
      </c>
      <c r="N37" s="6">
        <v>43</v>
      </c>
      <c r="O37" s="6">
        <v>50</v>
      </c>
      <c r="P37" s="6">
        <v>44</v>
      </c>
      <c r="Q37" s="6">
        <v>43</v>
      </c>
      <c r="R37" s="6">
        <v>30</v>
      </c>
      <c r="S37" s="6">
        <v>37</v>
      </c>
      <c r="T37" s="6">
        <v>32</v>
      </c>
      <c r="U37" s="6">
        <v>51</v>
      </c>
      <c r="V37" s="227"/>
    </row>
    <row r="38" spans="1:22" s="67" customFormat="1" ht="20.100000000000001" customHeight="1">
      <c r="A38" s="53"/>
      <c r="B38" s="18"/>
      <c r="C38" s="4"/>
      <c r="D38" s="4"/>
      <c r="E38" s="4"/>
      <c r="F38" s="8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227"/>
    </row>
    <row r="39" spans="1:22" s="67" customFormat="1" ht="20.100000000000001" customHeight="1">
      <c r="A39" s="53" t="s">
        <v>401</v>
      </c>
      <c r="B39" s="18">
        <v>1006</v>
      </c>
      <c r="C39" s="4">
        <v>1580</v>
      </c>
      <c r="D39" s="4">
        <v>770</v>
      </c>
      <c r="E39" s="4">
        <v>810</v>
      </c>
      <c r="F39" s="8">
        <v>55</v>
      </c>
      <c r="G39" s="6">
        <v>58</v>
      </c>
      <c r="H39" s="6">
        <v>36</v>
      </c>
      <c r="I39" s="6">
        <v>51</v>
      </c>
      <c r="J39" s="6">
        <v>59</v>
      </c>
      <c r="K39" s="6">
        <v>89</v>
      </c>
      <c r="L39" s="6">
        <v>97</v>
      </c>
      <c r="M39" s="6">
        <v>102</v>
      </c>
      <c r="N39" s="6">
        <v>117</v>
      </c>
      <c r="O39" s="6">
        <v>94</v>
      </c>
      <c r="P39" s="6">
        <v>87</v>
      </c>
      <c r="Q39" s="6">
        <v>76</v>
      </c>
      <c r="R39" s="6">
        <v>78</v>
      </c>
      <c r="S39" s="6">
        <v>111</v>
      </c>
      <c r="T39" s="6">
        <v>122</v>
      </c>
      <c r="U39" s="6">
        <v>348</v>
      </c>
      <c r="V39" s="227"/>
    </row>
    <row r="40" spans="1:22" s="67" customFormat="1" ht="20.100000000000001" customHeight="1">
      <c r="A40" s="53" t="s">
        <v>0</v>
      </c>
      <c r="B40" s="18"/>
      <c r="C40" s="4"/>
      <c r="D40" s="4"/>
      <c r="E40" s="4"/>
      <c r="F40" s="8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227"/>
    </row>
    <row r="41" spans="1:22" s="67" customFormat="1" ht="20.100000000000001" customHeight="1">
      <c r="A41" s="68" t="s">
        <v>402</v>
      </c>
      <c r="B41" s="18">
        <v>1532</v>
      </c>
      <c r="C41" s="4">
        <v>2549</v>
      </c>
      <c r="D41" s="4">
        <v>1102</v>
      </c>
      <c r="E41" s="4">
        <v>1447</v>
      </c>
      <c r="F41" s="8">
        <v>119</v>
      </c>
      <c r="G41" s="6">
        <v>49</v>
      </c>
      <c r="H41" s="6">
        <v>52</v>
      </c>
      <c r="I41" s="6">
        <v>70</v>
      </c>
      <c r="J41" s="6">
        <v>130</v>
      </c>
      <c r="K41" s="6">
        <v>208</v>
      </c>
      <c r="L41" s="6">
        <v>219</v>
      </c>
      <c r="M41" s="6">
        <v>219</v>
      </c>
      <c r="N41" s="6">
        <v>192</v>
      </c>
      <c r="O41" s="6">
        <v>236</v>
      </c>
      <c r="P41" s="6">
        <v>237</v>
      </c>
      <c r="Q41" s="6">
        <v>186</v>
      </c>
      <c r="R41" s="6">
        <v>132</v>
      </c>
      <c r="S41" s="6">
        <v>145</v>
      </c>
      <c r="T41" s="6">
        <v>110</v>
      </c>
      <c r="U41" s="6">
        <v>245</v>
      </c>
      <c r="V41" s="227"/>
    </row>
    <row r="42" spans="1:22" s="67" customFormat="1" ht="20.100000000000001" customHeight="1">
      <c r="A42" s="53" t="s">
        <v>403</v>
      </c>
      <c r="B42" s="18">
        <v>1007</v>
      </c>
      <c r="C42" s="4">
        <v>1944</v>
      </c>
      <c r="D42" s="4">
        <v>975</v>
      </c>
      <c r="E42" s="4">
        <v>969</v>
      </c>
      <c r="F42" s="8">
        <v>82</v>
      </c>
      <c r="G42" s="6">
        <v>69</v>
      </c>
      <c r="H42" s="6">
        <v>73</v>
      </c>
      <c r="I42" s="6">
        <v>84</v>
      </c>
      <c r="J42" s="6">
        <v>117</v>
      </c>
      <c r="K42" s="6">
        <v>161</v>
      </c>
      <c r="L42" s="6">
        <v>160</v>
      </c>
      <c r="M42" s="6">
        <v>148</v>
      </c>
      <c r="N42" s="6">
        <v>143</v>
      </c>
      <c r="O42" s="6">
        <v>176</v>
      </c>
      <c r="P42" s="6">
        <v>163</v>
      </c>
      <c r="Q42" s="6">
        <v>76</v>
      </c>
      <c r="R42" s="6">
        <v>100</v>
      </c>
      <c r="S42" s="6">
        <v>101</v>
      </c>
      <c r="T42" s="6">
        <v>108</v>
      </c>
      <c r="U42" s="6">
        <v>183</v>
      </c>
      <c r="V42" s="227"/>
    </row>
    <row r="43" spans="1:22" s="67" customFormat="1" ht="20.100000000000001" customHeight="1">
      <c r="A43" s="53" t="s">
        <v>404</v>
      </c>
      <c r="B43" s="18">
        <v>1204</v>
      </c>
      <c r="C43" s="4">
        <v>2229</v>
      </c>
      <c r="D43" s="4">
        <v>1046</v>
      </c>
      <c r="E43" s="4">
        <v>1183</v>
      </c>
      <c r="F43" s="8">
        <v>87</v>
      </c>
      <c r="G43" s="6">
        <v>56</v>
      </c>
      <c r="H43" s="6">
        <v>68</v>
      </c>
      <c r="I43" s="6">
        <v>76</v>
      </c>
      <c r="J43" s="6">
        <v>109</v>
      </c>
      <c r="K43" s="6">
        <v>156</v>
      </c>
      <c r="L43" s="6">
        <v>172</v>
      </c>
      <c r="M43" s="6">
        <v>142</v>
      </c>
      <c r="N43" s="6">
        <v>163</v>
      </c>
      <c r="O43" s="6">
        <v>189</v>
      </c>
      <c r="P43" s="6">
        <v>202</v>
      </c>
      <c r="Q43" s="6">
        <v>139</v>
      </c>
      <c r="R43" s="6">
        <v>127</v>
      </c>
      <c r="S43" s="6">
        <v>130</v>
      </c>
      <c r="T43" s="6">
        <v>150</v>
      </c>
      <c r="U43" s="6">
        <v>263</v>
      </c>
      <c r="V43" s="227"/>
    </row>
    <row r="44" spans="1:22" s="67" customFormat="1" ht="20.100000000000001" customHeight="1">
      <c r="A44" s="53" t="s">
        <v>405</v>
      </c>
      <c r="B44" s="18">
        <v>639</v>
      </c>
      <c r="C44" s="4">
        <v>1208</v>
      </c>
      <c r="D44" s="4">
        <v>599</v>
      </c>
      <c r="E44" s="4">
        <v>609</v>
      </c>
      <c r="F44" s="8">
        <v>79</v>
      </c>
      <c r="G44" s="6">
        <v>49</v>
      </c>
      <c r="H44" s="6">
        <v>55</v>
      </c>
      <c r="I44" s="6">
        <v>41</v>
      </c>
      <c r="J44" s="6">
        <v>58</v>
      </c>
      <c r="K44" s="6">
        <v>89</v>
      </c>
      <c r="L44" s="6">
        <v>108</v>
      </c>
      <c r="M44" s="6">
        <v>84</v>
      </c>
      <c r="N44" s="6">
        <v>90</v>
      </c>
      <c r="O44" s="6">
        <v>89</v>
      </c>
      <c r="P44" s="6">
        <v>77</v>
      </c>
      <c r="Q44" s="6">
        <v>56</v>
      </c>
      <c r="R44" s="6">
        <v>41</v>
      </c>
      <c r="S44" s="6">
        <v>63</v>
      </c>
      <c r="T44" s="6">
        <v>57</v>
      </c>
      <c r="U44" s="6">
        <v>172</v>
      </c>
      <c r="V44" s="227"/>
    </row>
    <row r="45" spans="1:22" s="67" customFormat="1" ht="20.100000000000001" customHeight="1">
      <c r="A45" s="53" t="s">
        <v>406</v>
      </c>
      <c r="B45" s="18">
        <v>1055</v>
      </c>
      <c r="C45" s="4">
        <v>2107</v>
      </c>
      <c r="D45" s="4">
        <v>1046</v>
      </c>
      <c r="E45" s="4">
        <v>1061</v>
      </c>
      <c r="F45" s="8">
        <v>149</v>
      </c>
      <c r="G45" s="6">
        <v>69</v>
      </c>
      <c r="H45" s="6">
        <v>68</v>
      </c>
      <c r="I45" s="6">
        <v>68</v>
      </c>
      <c r="J45" s="6">
        <v>107</v>
      </c>
      <c r="K45" s="6">
        <v>180</v>
      </c>
      <c r="L45" s="6">
        <v>184</v>
      </c>
      <c r="M45" s="6">
        <v>157</v>
      </c>
      <c r="N45" s="6">
        <v>151</v>
      </c>
      <c r="O45" s="6">
        <v>179</v>
      </c>
      <c r="P45" s="6">
        <v>157</v>
      </c>
      <c r="Q45" s="6">
        <v>125</v>
      </c>
      <c r="R45" s="6">
        <v>124</v>
      </c>
      <c r="S45" s="6">
        <v>113</v>
      </c>
      <c r="T45" s="6">
        <v>98</v>
      </c>
      <c r="U45" s="6">
        <v>178</v>
      </c>
      <c r="V45" s="227"/>
    </row>
    <row r="46" spans="1:22" s="67" customFormat="1" ht="20.100000000000001" customHeight="1">
      <c r="A46" s="53" t="s">
        <v>407</v>
      </c>
      <c r="B46" s="18">
        <v>945</v>
      </c>
      <c r="C46" s="4">
        <v>2067</v>
      </c>
      <c r="D46" s="4">
        <v>1016</v>
      </c>
      <c r="E46" s="4">
        <v>1051</v>
      </c>
      <c r="F46" s="8">
        <v>109</v>
      </c>
      <c r="G46" s="6">
        <v>111</v>
      </c>
      <c r="H46" s="6">
        <v>100</v>
      </c>
      <c r="I46" s="6">
        <v>97</v>
      </c>
      <c r="J46" s="6">
        <v>98</v>
      </c>
      <c r="K46" s="6">
        <v>121</v>
      </c>
      <c r="L46" s="6">
        <v>144</v>
      </c>
      <c r="M46" s="6">
        <v>155</v>
      </c>
      <c r="N46" s="6">
        <v>157</v>
      </c>
      <c r="O46" s="6">
        <v>158</v>
      </c>
      <c r="P46" s="6">
        <v>157</v>
      </c>
      <c r="Q46" s="6">
        <v>125</v>
      </c>
      <c r="R46" s="6">
        <v>90</v>
      </c>
      <c r="S46" s="6">
        <v>109</v>
      </c>
      <c r="T46" s="6">
        <v>100</v>
      </c>
      <c r="U46" s="6">
        <v>236</v>
      </c>
      <c r="V46" s="227"/>
    </row>
    <row r="47" spans="1:22" s="67" customFormat="1" ht="20.100000000000001" customHeight="1">
      <c r="A47" s="53" t="s">
        <v>408</v>
      </c>
      <c r="B47" s="18">
        <v>797</v>
      </c>
      <c r="C47" s="4">
        <v>1672</v>
      </c>
      <c r="D47" s="4">
        <v>830</v>
      </c>
      <c r="E47" s="4">
        <v>842</v>
      </c>
      <c r="F47" s="8">
        <v>60</v>
      </c>
      <c r="G47" s="6">
        <v>77</v>
      </c>
      <c r="H47" s="6">
        <v>75</v>
      </c>
      <c r="I47" s="6">
        <v>80</v>
      </c>
      <c r="J47" s="6">
        <v>85</v>
      </c>
      <c r="K47" s="6">
        <v>80</v>
      </c>
      <c r="L47" s="6">
        <v>97</v>
      </c>
      <c r="M47" s="6">
        <v>106</v>
      </c>
      <c r="N47" s="6">
        <v>121</v>
      </c>
      <c r="O47" s="6">
        <v>167</v>
      </c>
      <c r="P47" s="6">
        <v>106</v>
      </c>
      <c r="Q47" s="6">
        <v>107</v>
      </c>
      <c r="R47" s="6">
        <v>84</v>
      </c>
      <c r="S47" s="6">
        <v>119</v>
      </c>
      <c r="T47" s="6">
        <v>119</v>
      </c>
      <c r="U47" s="6">
        <v>189</v>
      </c>
      <c r="V47" s="227"/>
    </row>
    <row r="48" spans="1:22" s="67" customFormat="1" ht="20.100000000000001" customHeight="1">
      <c r="A48" s="53" t="s">
        <v>409</v>
      </c>
      <c r="B48" s="18">
        <v>1038</v>
      </c>
      <c r="C48" s="4">
        <v>1848</v>
      </c>
      <c r="D48" s="4">
        <v>859</v>
      </c>
      <c r="E48" s="4">
        <v>989</v>
      </c>
      <c r="F48" s="8">
        <v>35</v>
      </c>
      <c r="G48" s="6">
        <v>39</v>
      </c>
      <c r="H48" s="6">
        <v>73</v>
      </c>
      <c r="I48" s="6">
        <v>63</v>
      </c>
      <c r="J48" s="6">
        <v>77</v>
      </c>
      <c r="K48" s="6">
        <v>66</v>
      </c>
      <c r="L48" s="6">
        <v>75</v>
      </c>
      <c r="M48" s="6">
        <v>92</v>
      </c>
      <c r="N48" s="6">
        <v>102</v>
      </c>
      <c r="O48" s="6">
        <v>152</v>
      </c>
      <c r="P48" s="6">
        <v>113</v>
      </c>
      <c r="Q48" s="6">
        <v>140</v>
      </c>
      <c r="R48" s="6">
        <v>155</v>
      </c>
      <c r="S48" s="6">
        <v>194</v>
      </c>
      <c r="T48" s="6">
        <v>172</v>
      </c>
      <c r="U48" s="6">
        <v>300</v>
      </c>
      <c r="V48" s="227"/>
    </row>
    <row r="49" spans="1:22" s="67" customFormat="1" ht="20.100000000000001" customHeight="1">
      <c r="A49" s="53" t="s">
        <v>410</v>
      </c>
      <c r="B49" s="18">
        <v>350</v>
      </c>
      <c r="C49" s="4">
        <v>635</v>
      </c>
      <c r="D49" s="4">
        <v>281</v>
      </c>
      <c r="E49" s="4">
        <v>354</v>
      </c>
      <c r="F49" s="8">
        <v>14</v>
      </c>
      <c r="G49" s="6">
        <v>24</v>
      </c>
      <c r="H49" s="6">
        <v>31</v>
      </c>
      <c r="I49" s="6">
        <v>22</v>
      </c>
      <c r="J49" s="6">
        <v>24</v>
      </c>
      <c r="K49" s="6">
        <v>15</v>
      </c>
      <c r="L49" s="6">
        <v>25</v>
      </c>
      <c r="M49" s="6">
        <v>29</v>
      </c>
      <c r="N49" s="6">
        <v>37</v>
      </c>
      <c r="O49" s="6">
        <v>38</v>
      </c>
      <c r="P49" s="6">
        <v>57</v>
      </c>
      <c r="Q49" s="6">
        <v>38</v>
      </c>
      <c r="R49" s="6">
        <v>35</v>
      </c>
      <c r="S49" s="6">
        <v>44</v>
      </c>
      <c r="T49" s="6">
        <v>63</v>
      </c>
      <c r="U49" s="6">
        <v>139</v>
      </c>
      <c r="V49" s="227"/>
    </row>
    <row r="50" spans="1:22" s="67" customFormat="1" ht="20.100000000000001" customHeight="1">
      <c r="A50" s="53" t="s">
        <v>501</v>
      </c>
      <c r="B50" s="18">
        <v>376</v>
      </c>
      <c r="C50" s="4">
        <v>872</v>
      </c>
      <c r="D50" s="4">
        <v>425</v>
      </c>
      <c r="E50" s="4">
        <v>447</v>
      </c>
      <c r="F50" s="8">
        <v>33</v>
      </c>
      <c r="G50" s="6">
        <v>39</v>
      </c>
      <c r="H50" s="6">
        <v>53</v>
      </c>
      <c r="I50" s="6">
        <v>64</v>
      </c>
      <c r="J50" s="6">
        <v>37</v>
      </c>
      <c r="K50" s="6">
        <v>39</v>
      </c>
      <c r="L50" s="6">
        <v>42</v>
      </c>
      <c r="M50" s="6">
        <v>45</v>
      </c>
      <c r="N50" s="6">
        <v>59</v>
      </c>
      <c r="O50" s="6">
        <v>91</v>
      </c>
      <c r="P50" s="6">
        <v>56</v>
      </c>
      <c r="Q50" s="6">
        <v>48</v>
      </c>
      <c r="R50" s="6">
        <v>50</v>
      </c>
      <c r="S50" s="6">
        <v>51</v>
      </c>
      <c r="T50" s="6">
        <v>45</v>
      </c>
      <c r="U50" s="6">
        <v>120</v>
      </c>
      <c r="V50" s="227"/>
    </row>
    <row r="51" spans="1:22" s="67" customFormat="1" ht="20.100000000000001" customHeight="1">
      <c r="A51" s="53"/>
      <c r="B51" s="18"/>
      <c r="C51" s="4"/>
      <c r="D51" s="4"/>
      <c r="E51" s="4"/>
      <c r="F51" s="8"/>
      <c r="G51" s="6"/>
      <c r="H51" s="6"/>
      <c r="I51" s="4"/>
      <c r="J51" s="4"/>
      <c r="K51" s="4"/>
      <c r="L51" s="4"/>
      <c r="M51" s="57"/>
      <c r="N51" s="6"/>
      <c r="O51" s="6"/>
      <c r="P51" s="6"/>
      <c r="Q51" s="6"/>
      <c r="R51" s="6"/>
      <c r="S51" s="6"/>
      <c r="T51" s="6"/>
      <c r="U51" s="6"/>
      <c r="V51" s="227"/>
    </row>
    <row r="52" spans="1:22" s="67" customFormat="1" ht="20.100000000000001" customHeight="1">
      <c r="A52" s="53" t="s">
        <v>411</v>
      </c>
      <c r="B52" s="18">
        <v>772</v>
      </c>
      <c r="C52" s="4">
        <v>1430</v>
      </c>
      <c r="D52" s="4">
        <v>705</v>
      </c>
      <c r="E52" s="4">
        <v>725</v>
      </c>
      <c r="F52" s="8">
        <v>60</v>
      </c>
      <c r="G52" s="6">
        <v>51</v>
      </c>
      <c r="H52" s="6">
        <v>44</v>
      </c>
      <c r="I52" s="6">
        <v>69</v>
      </c>
      <c r="J52" s="6">
        <v>64</v>
      </c>
      <c r="K52" s="6">
        <v>78</v>
      </c>
      <c r="L52" s="6">
        <v>93</v>
      </c>
      <c r="M52" s="6">
        <v>86</v>
      </c>
      <c r="N52" s="6">
        <v>129</v>
      </c>
      <c r="O52" s="6">
        <v>120</v>
      </c>
      <c r="P52" s="6">
        <v>101</v>
      </c>
      <c r="Q52" s="6">
        <v>95</v>
      </c>
      <c r="R52" s="6">
        <v>75</v>
      </c>
      <c r="S52" s="6">
        <v>83</v>
      </c>
      <c r="T52" s="6">
        <v>100</v>
      </c>
      <c r="U52" s="6">
        <v>182</v>
      </c>
      <c r="V52" s="227"/>
    </row>
    <row r="53" spans="1:22" s="67" customFormat="1" ht="20.100000000000001" customHeight="1">
      <c r="A53" s="55"/>
      <c r="B53" s="18"/>
      <c r="C53" s="4"/>
      <c r="D53" s="4"/>
      <c r="E53" s="4"/>
      <c r="F53" s="8"/>
      <c r="G53" s="6"/>
      <c r="H53" s="6"/>
      <c r="I53" s="4"/>
      <c r="J53" s="4"/>
      <c r="K53" s="4"/>
      <c r="L53" s="4"/>
      <c r="M53" s="57"/>
      <c r="N53" s="6"/>
      <c r="O53" s="6"/>
      <c r="P53" s="6"/>
      <c r="Q53" s="6"/>
      <c r="R53" s="6"/>
      <c r="S53" s="6"/>
      <c r="T53" s="6"/>
      <c r="U53" s="6"/>
      <c r="V53" s="227"/>
    </row>
    <row r="54" spans="1:22" s="67" customFormat="1" ht="20.100000000000001" customHeight="1">
      <c r="A54" s="60" t="s">
        <v>412</v>
      </c>
      <c r="B54" s="18">
        <v>577</v>
      </c>
      <c r="C54" s="4">
        <v>1368</v>
      </c>
      <c r="D54" s="4">
        <v>673</v>
      </c>
      <c r="E54" s="4">
        <v>695</v>
      </c>
      <c r="F54" s="8">
        <v>60</v>
      </c>
      <c r="G54" s="6">
        <v>69</v>
      </c>
      <c r="H54" s="6">
        <v>69</v>
      </c>
      <c r="I54" s="6">
        <v>83</v>
      </c>
      <c r="J54" s="6">
        <v>72</v>
      </c>
      <c r="K54" s="6">
        <v>63</v>
      </c>
      <c r="L54" s="6">
        <v>78</v>
      </c>
      <c r="M54" s="6">
        <v>93</v>
      </c>
      <c r="N54" s="6">
        <v>95</v>
      </c>
      <c r="O54" s="6">
        <v>126</v>
      </c>
      <c r="P54" s="6">
        <v>113</v>
      </c>
      <c r="Q54" s="6">
        <v>91</v>
      </c>
      <c r="R54" s="6">
        <v>69</v>
      </c>
      <c r="S54" s="6">
        <v>73</v>
      </c>
      <c r="T54" s="6">
        <v>72</v>
      </c>
      <c r="U54" s="6">
        <v>142</v>
      </c>
      <c r="V54" s="227"/>
    </row>
    <row r="55" spans="1:22" s="67" customFormat="1" ht="20.100000000000001" customHeight="1">
      <c r="A55" s="60" t="s">
        <v>413</v>
      </c>
      <c r="B55" s="18">
        <v>727</v>
      </c>
      <c r="C55" s="4">
        <v>1696</v>
      </c>
      <c r="D55" s="4">
        <v>806</v>
      </c>
      <c r="E55" s="4">
        <v>890</v>
      </c>
      <c r="F55" s="8">
        <v>69</v>
      </c>
      <c r="G55" s="6">
        <v>91</v>
      </c>
      <c r="H55" s="6">
        <v>112</v>
      </c>
      <c r="I55" s="6">
        <v>129</v>
      </c>
      <c r="J55" s="6">
        <v>109</v>
      </c>
      <c r="K55" s="6">
        <v>82</v>
      </c>
      <c r="L55" s="6">
        <v>108</v>
      </c>
      <c r="M55" s="6">
        <v>129</v>
      </c>
      <c r="N55" s="6">
        <v>139</v>
      </c>
      <c r="O55" s="6">
        <v>158</v>
      </c>
      <c r="P55" s="6">
        <v>146</v>
      </c>
      <c r="Q55" s="6">
        <v>92</v>
      </c>
      <c r="R55" s="6">
        <v>68</v>
      </c>
      <c r="S55" s="6">
        <v>56</v>
      </c>
      <c r="T55" s="6">
        <v>71</v>
      </c>
      <c r="U55" s="6">
        <v>137</v>
      </c>
      <c r="V55" s="227"/>
    </row>
    <row r="56" spans="1:22" s="67" customFormat="1" ht="20.100000000000001" customHeight="1">
      <c r="A56" s="186" t="s">
        <v>419</v>
      </c>
      <c r="B56" s="4">
        <v>505</v>
      </c>
      <c r="C56" s="4">
        <v>1103</v>
      </c>
      <c r="D56" s="4">
        <v>531</v>
      </c>
      <c r="E56" s="4">
        <v>572</v>
      </c>
      <c r="F56" s="8">
        <v>57</v>
      </c>
      <c r="G56" s="6">
        <v>66</v>
      </c>
      <c r="H56" s="6">
        <v>61</v>
      </c>
      <c r="I56" s="6">
        <v>64</v>
      </c>
      <c r="J56" s="6">
        <v>53</v>
      </c>
      <c r="K56" s="6">
        <v>54</v>
      </c>
      <c r="L56" s="6">
        <v>70</v>
      </c>
      <c r="M56" s="6">
        <v>71</v>
      </c>
      <c r="N56" s="6">
        <v>106</v>
      </c>
      <c r="O56" s="6">
        <v>101</v>
      </c>
      <c r="P56" s="6">
        <v>94</v>
      </c>
      <c r="Q56" s="6">
        <v>59</v>
      </c>
      <c r="R56" s="6">
        <v>53</v>
      </c>
      <c r="S56" s="6">
        <v>59</v>
      </c>
      <c r="T56" s="6">
        <v>50</v>
      </c>
      <c r="U56" s="6">
        <v>85</v>
      </c>
      <c r="V56" s="227"/>
    </row>
    <row r="57" spans="1:22" s="67" customFormat="1" ht="20.100000000000001" customHeight="1">
      <c r="A57" s="190"/>
      <c r="B57" s="96"/>
      <c r="C57" s="96"/>
      <c r="D57" s="96"/>
      <c r="E57" s="96"/>
      <c r="F57" s="22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227"/>
    </row>
    <row r="58" spans="1:22" s="67" customFormat="1" ht="20.100000000000001" customHeight="1">
      <c r="A58" s="302"/>
      <c r="B58" s="303"/>
      <c r="C58" s="303"/>
      <c r="D58" s="303"/>
      <c r="E58" s="303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227"/>
    </row>
    <row r="59" spans="1:22" s="67" customFormat="1" ht="20.100000000000001" customHeight="1">
      <c r="A59" s="302"/>
      <c r="B59" s="4"/>
      <c r="C59" s="4"/>
      <c r="D59" s="4"/>
      <c r="E59" s="4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227"/>
    </row>
    <row r="60" spans="1:22" s="299" customFormat="1" ht="18.75">
      <c r="A60" s="353">
        <v>20</v>
      </c>
      <c r="B60" s="353"/>
      <c r="C60" s="353"/>
      <c r="D60" s="353"/>
      <c r="E60" s="353"/>
      <c r="F60" s="353"/>
      <c r="G60" s="353"/>
      <c r="H60" s="353"/>
      <c r="I60" s="353"/>
      <c r="J60" s="353"/>
      <c r="K60" s="353">
        <v>21</v>
      </c>
      <c r="L60" s="353"/>
      <c r="M60" s="353"/>
      <c r="N60" s="353"/>
      <c r="O60" s="353"/>
      <c r="P60" s="353"/>
      <c r="Q60" s="353"/>
      <c r="R60" s="353"/>
      <c r="S60" s="353"/>
      <c r="T60" s="353"/>
      <c r="U60" s="353"/>
    </row>
    <row r="61" spans="1:22" s="67" customFormat="1" ht="20.100000000000001" customHeight="1">
      <c r="A61" s="68" t="s">
        <v>414</v>
      </c>
      <c r="B61" s="18">
        <v>747</v>
      </c>
      <c r="C61" s="4">
        <v>1626</v>
      </c>
      <c r="D61" s="4">
        <v>763</v>
      </c>
      <c r="E61" s="4">
        <v>863</v>
      </c>
      <c r="F61" s="8">
        <v>101</v>
      </c>
      <c r="G61" s="6">
        <v>70</v>
      </c>
      <c r="H61" s="6">
        <v>59</v>
      </c>
      <c r="I61" s="6">
        <v>45</v>
      </c>
      <c r="J61" s="6">
        <v>71</v>
      </c>
      <c r="K61" s="6">
        <v>115</v>
      </c>
      <c r="L61" s="6">
        <v>89</v>
      </c>
      <c r="M61" s="6">
        <v>131</v>
      </c>
      <c r="N61" s="6">
        <v>122</v>
      </c>
      <c r="O61" s="6">
        <v>127</v>
      </c>
      <c r="P61" s="6">
        <v>119</v>
      </c>
      <c r="Q61" s="6">
        <v>112</v>
      </c>
      <c r="R61" s="6">
        <v>85</v>
      </c>
      <c r="S61" s="6">
        <v>92</v>
      </c>
      <c r="T61" s="6">
        <v>73</v>
      </c>
      <c r="U61" s="6">
        <v>215</v>
      </c>
      <c r="V61" s="227"/>
    </row>
    <row r="62" spans="1:22" s="67" customFormat="1" ht="20.100000000000001" customHeight="1">
      <c r="A62" s="55"/>
      <c r="B62" s="4"/>
      <c r="C62" s="4"/>
      <c r="D62" s="4"/>
      <c r="E62" s="4"/>
      <c r="F62" s="8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227"/>
    </row>
    <row r="63" spans="1:22" s="67" customFormat="1" ht="20.100000000000001" customHeight="1">
      <c r="A63" s="59" t="s">
        <v>415</v>
      </c>
      <c r="B63" s="18">
        <v>490</v>
      </c>
      <c r="C63" s="4">
        <v>1210</v>
      </c>
      <c r="D63" s="4">
        <v>573</v>
      </c>
      <c r="E63" s="4">
        <v>637</v>
      </c>
      <c r="F63" s="8">
        <v>74</v>
      </c>
      <c r="G63" s="6">
        <v>59</v>
      </c>
      <c r="H63" s="6">
        <v>73</v>
      </c>
      <c r="I63" s="6">
        <v>83</v>
      </c>
      <c r="J63" s="6">
        <v>66</v>
      </c>
      <c r="K63" s="6">
        <v>69</v>
      </c>
      <c r="L63" s="6">
        <v>73</v>
      </c>
      <c r="M63" s="6">
        <v>78</v>
      </c>
      <c r="N63" s="6">
        <v>100</v>
      </c>
      <c r="O63" s="6">
        <v>106</v>
      </c>
      <c r="P63" s="6">
        <v>81</v>
      </c>
      <c r="Q63" s="6">
        <v>58</v>
      </c>
      <c r="R63" s="6">
        <v>45</v>
      </c>
      <c r="S63" s="6">
        <v>65</v>
      </c>
      <c r="T63" s="6">
        <v>68</v>
      </c>
      <c r="U63" s="6">
        <v>112</v>
      </c>
      <c r="V63" s="227"/>
    </row>
    <row r="64" spans="1:22" s="6" customFormat="1" ht="20.100000000000001" customHeight="1">
      <c r="A64" s="59" t="s">
        <v>416</v>
      </c>
      <c r="B64" s="18">
        <v>360</v>
      </c>
      <c r="C64" s="4">
        <v>795</v>
      </c>
      <c r="D64" s="4">
        <v>406</v>
      </c>
      <c r="E64" s="4">
        <v>389</v>
      </c>
      <c r="F64" s="8">
        <v>54</v>
      </c>
      <c r="G64" s="6">
        <v>39</v>
      </c>
      <c r="H64" s="6">
        <v>35</v>
      </c>
      <c r="I64" s="6">
        <v>35</v>
      </c>
      <c r="J64" s="6">
        <v>45</v>
      </c>
      <c r="K64" s="6">
        <v>77</v>
      </c>
      <c r="L64" s="6">
        <v>63</v>
      </c>
      <c r="M64" s="6">
        <v>62</v>
      </c>
      <c r="N64" s="6">
        <v>58</v>
      </c>
      <c r="O64" s="6">
        <v>66</v>
      </c>
      <c r="P64" s="6">
        <v>49</v>
      </c>
      <c r="Q64" s="6">
        <v>36</v>
      </c>
      <c r="R64" s="6">
        <v>36</v>
      </c>
      <c r="S64" s="6">
        <v>32</v>
      </c>
      <c r="T64" s="6">
        <v>29</v>
      </c>
      <c r="U64" s="6">
        <v>79</v>
      </c>
      <c r="V64" s="227"/>
    </row>
    <row r="65" spans="1:22" s="67" customFormat="1" ht="20.100000000000001" customHeight="1">
      <c r="A65" s="53"/>
      <c r="B65" s="18"/>
      <c r="C65" s="4"/>
      <c r="D65" s="4"/>
      <c r="E65" s="4"/>
      <c r="F65" s="8"/>
      <c r="G65" s="6"/>
      <c r="H65" s="6"/>
      <c r="I65" s="4"/>
      <c r="J65" s="4"/>
      <c r="K65" s="4"/>
      <c r="L65" s="4"/>
      <c r="M65" s="57"/>
      <c r="N65" s="6"/>
      <c r="O65" s="6"/>
      <c r="P65" s="6"/>
      <c r="Q65" s="6"/>
      <c r="R65" s="6"/>
      <c r="S65" s="6"/>
      <c r="T65" s="6"/>
      <c r="U65" s="6"/>
      <c r="V65" s="227"/>
    </row>
    <row r="66" spans="1:22" s="67" customFormat="1" ht="20.100000000000001" customHeight="1">
      <c r="A66" s="53" t="s">
        <v>417</v>
      </c>
      <c r="B66" s="18">
        <v>394</v>
      </c>
      <c r="C66" s="4">
        <v>932</v>
      </c>
      <c r="D66" s="4">
        <v>456</v>
      </c>
      <c r="E66" s="4">
        <v>476</v>
      </c>
      <c r="F66" s="8">
        <v>43</v>
      </c>
      <c r="G66" s="6">
        <v>47</v>
      </c>
      <c r="H66" s="6">
        <v>37</v>
      </c>
      <c r="I66" s="6">
        <v>45</v>
      </c>
      <c r="J66" s="6">
        <v>40</v>
      </c>
      <c r="K66" s="6">
        <v>39</v>
      </c>
      <c r="L66" s="6">
        <v>51</v>
      </c>
      <c r="M66" s="6">
        <v>61</v>
      </c>
      <c r="N66" s="6">
        <v>74</v>
      </c>
      <c r="O66" s="6">
        <v>72</v>
      </c>
      <c r="P66" s="6">
        <v>58</v>
      </c>
      <c r="Q66" s="6">
        <v>64</v>
      </c>
      <c r="R66" s="6">
        <v>36</v>
      </c>
      <c r="S66" s="6">
        <v>71</v>
      </c>
      <c r="T66" s="6">
        <v>60</v>
      </c>
      <c r="U66" s="6">
        <v>134</v>
      </c>
      <c r="V66" s="227"/>
    </row>
    <row r="67" spans="1:22" s="67" customFormat="1" ht="20.100000000000001" customHeight="1">
      <c r="A67" s="53" t="s">
        <v>418</v>
      </c>
      <c r="B67" s="18">
        <v>433</v>
      </c>
      <c r="C67" s="4">
        <v>980</v>
      </c>
      <c r="D67" s="4">
        <v>490</v>
      </c>
      <c r="E67" s="4">
        <v>490</v>
      </c>
      <c r="F67" s="8">
        <v>43</v>
      </c>
      <c r="G67" s="6">
        <v>41</v>
      </c>
      <c r="H67" s="6">
        <v>31</v>
      </c>
      <c r="I67" s="6">
        <v>32</v>
      </c>
      <c r="J67" s="6">
        <v>52</v>
      </c>
      <c r="K67" s="6">
        <v>51</v>
      </c>
      <c r="L67" s="6">
        <v>52</v>
      </c>
      <c r="M67" s="6">
        <v>47</v>
      </c>
      <c r="N67" s="6">
        <v>63</v>
      </c>
      <c r="O67" s="6">
        <v>74</v>
      </c>
      <c r="P67" s="6">
        <v>85</v>
      </c>
      <c r="Q67" s="6">
        <v>76</v>
      </c>
      <c r="R67" s="6">
        <v>59</v>
      </c>
      <c r="S67" s="6">
        <v>42</v>
      </c>
      <c r="T67" s="6">
        <v>75</v>
      </c>
      <c r="U67" s="6">
        <v>157</v>
      </c>
      <c r="V67" s="227"/>
    </row>
    <row r="68" spans="1:22" s="67" customFormat="1" ht="20.100000000000001" customHeight="1">
      <c r="A68" s="53"/>
      <c r="B68" s="6"/>
      <c r="C68" s="6"/>
      <c r="D68" s="6"/>
      <c r="E68" s="6"/>
      <c r="F68" s="8"/>
      <c r="G68" s="6"/>
      <c r="H68" s="6"/>
      <c r="I68" s="4"/>
      <c r="J68" s="4"/>
      <c r="K68" s="4"/>
      <c r="L68" s="4"/>
      <c r="M68" s="54"/>
      <c r="N68" s="6"/>
      <c r="O68" s="6"/>
      <c r="P68" s="6"/>
      <c r="Q68" s="6"/>
      <c r="R68" s="6"/>
      <c r="S68" s="6"/>
      <c r="T68" s="6"/>
      <c r="U68" s="6"/>
      <c r="V68" s="228"/>
    </row>
    <row r="69" spans="1:22" s="215" customFormat="1" ht="20.100000000000001" customHeight="1">
      <c r="A69" s="357" t="s">
        <v>494</v>
      </c>
      <c r="B69" s="357"/>
      <c r="C69" s="357"/>
      <c r="D69" s="357"/>
      <c r="E69" s="357"/>
      <c r="F69" s="357"/>
      <c r="G69" s="357"/>
      <c r="H69" s="357"/>
      <c r="I69" s="357"/>
      <c r="J69" s="212"/>
      <c r="K69" s="212"/>
      <c r="L69" s="212"/>
      <c r="M69" s="213"/>
      <c r="N69" s="212"/>
      <c r="O69" s="212"/>
      <c r="P69" s="212"/>
      <c r="Q69" s="212"/>
      <c r="R69" s="212"/>
      <c r="S69" s="212"/>
      <c r="T69" s="212"/>
      <c r="U69" s="212"/>
      <c r="V69" s="250"/>
    </row>
    <row r="70" spans="1:22" s="215" customFormat="1" ht="20.100000000000001" customHeight="1">
      <c r="A70" s="215" t="s">
        <v>495</v>
      </c>
      <c r="M70" s="216"/>
      <c r="V70" s="250"/>
    </row>
    <row r="71" spans="1:22" s="215" customFormat="1" ht="20.100000000000001" customHeight="1">
      <c r="A71" s="215" t="s">
        <v>496</v>
      </c>
      <c r="M71" s="216"/>
      <c r="V71" s="250"/>
    </row>
    <row r="72" spans="1:22" s="215" customFormat="1" ht="20.100000000000001" customHeight="1">
      <c r="A72" s="215" t="s">
        <v>497</v>
      </c>
      <c r="M72" s="216"/>
      <c r="V72" s="250"/>
    </row>
    <row r="73" spans="1:22" s="28" customFormat="1">
      <c r="F73" s="50"/>
      <c r="G73" s="50"/>
      <c r="H73" s="50"/>
      <c r="I73" s="27"/>
      <c r="M73" s="64"/>
      <c r="V73" s="251"/>
    </row>
    <row r="74" spans="1:22" s="28" customFormat="1">
      <c r="A74" s="27"/>
      <c r="B74" s="27"/>
      <c r="C74" s="27"/>
      <c r="D74" s="27"/>
      <c r="E74" s="27"/>
      <c r="F74" s="50"/>
      <c r="G74" s="50"/>
      <c r="H74" s="50"/>
      <c r="I74" s="27"/>
      <c r="M74" s="64"/>
      <c r="V74" s="251"/>
    </row>
    <row r="75" spans="1:22" s="28" customFormat="1">
      <c r="A75" s="27"/>
      <c r="B75" s="27"/>
      <c r="C75" s="27"/>
      <c r="D75" s="27"/>
      <c r="E75" s="27"/>
      <c r="F75" s="50"/>
      <c r="G75" s="50"/>
      <c r="H75" s="50"/>
      <c r="I75" s="27"/>
      <c r="M75" s="64"/>
      <c r="V75" s="251"/>
    </row>
    <row r="76" spans="1:22" s="28" customFormat="1">
      <c r="A76" s="27"/>
      <c r="B76" s="27"/>
      <c r="C76" s="27"/>
      <c r="D76" s="27"/>
      <c r="E76" s="27"/>
      <c r="F76" s="50"/>
      <c r="G76" s="50"/>
      <c r="H76" s="50"/>
      <c r="I76" s="27"/>
      <c r="M76" s="64"/>
      <c r="V76" s="251"/>
    </row>
    <row r="77" spans="1:22" s="28" customFormat="1">
      <c r="A77" s="27"/>
      <c r="B77" s="27"/>
      <c r="C77" s="27"/>
      <c r="D77" s="27"/>
      <c r="E77" s="27"/>
      <c r="F77" s="50"/>
      <c r="G77" s="50"/>
      <c r="H77" s="50"/>
      <c r="I77" s="27"/>
      <c r="M77" s="64"/>
      <c r="V77" s="251"/>
    </row>
    <row r="78" spans="1:22" s="28" customFormat="1">
      <c r="A78" s="27"/>
      <c r="B78" s="27"/>
      <c r="C78" s="27"/>
      <c r="D78" s="27"/>
      <c r="E78" s="27"/>
      <c r="F78" s="50"/>
      <c r="G78" s="50"/>
      <c r="H78" s="50"/>
      <c r="I78" s="27"/>
      <c r="M78" s="64"/>
      <c r="V78" s="251"/>
    </row>
    <row r="79" spans="1:22" s="28" customFormat="1">
      <c r="M79" s="64"/>
      <c r="V79" s="251"/>
    </row>
    <row r="80" spans="1:22" s="28" customFormat="1">
      <c r="M80" s="64"/>
      <c r="V80" s="251"/>
    </row>
    <row r="81" spans="6:22" s="28" customFormat="1">
      <c r="F81" s="66"/>
      <c r="G81" s="66"/>
      <c r="H81" s="66"/>
      <c r="M81" s="64"/>
      <c r="V81" s="251"/>
    </row>
    <row r="82" spans="6:22" s="28" customFormat="1">
      <c r="M82" s="64"/>
      <c r="V82" s="251"/>
    </row>
    <row r="83" spans="6:22" s="28" customFormat="1" ht="18" customHeight="1">
      <c r="M83" s="64"/>
      <c r="V83" s="251"/>
    </row>
    <row r="84" spans="6:22" s="28" customFormat="1">
      <c r="M84" s="64"/>
      <c r="V84" s="251"/>
    </row>
    <row r="85" spans="6:22" s="28" customFormat="1" ht="13.5" customHeight="1">
      <c r="M85" s="64"/>
      <c r="V85" s="251"/>
    </row>
    <row r="86" spans="6:22" s="28" customFormat="1" ht="13.5" customHeight="1">
      <c r="M86" s="64"/>
      <c r="V86" s="251"/>
    </row>
    <row r="87" spans="6:22" s="28" customFormat="1">
      <c r="M87" s="64"/>
      <c r="V87" s="251"/>
    </row>
    <row r="88" spans="6:22" s="28" customFormat="1">
      <c r="M88" s="64"/>
      <c r="V88" s="251"/>
    </row>
    <row r="89" spans="6:22" s="28" customFormat="1">
      <c r="M89" s="64"/>
      <c r="V89" s="251"/>
    </row>
    <row r="90" spans="6:22" s="28" customFormat="1">
      <c r="M90" s="64"/>
      <c r="V90" s="251"/>
    </row>
    <row r="91" spans="6:22" s="28" customFormat="1">
      <c r="M91" s="64"/>
      <c r="V91" s="251"/>
    </row>
    <row r="92" spans="6:22" s="28" customFormat="1">
      <c r="M92" s="64"/>
      <c r="V92" s="251"/>
    </row>
    <row r="93" spans="6:22" s="28" customFormat="1">
      <c r="M93" s="64"/>
      <c r="V93" s="251"/>
    </row>
    <row r="94" spans="6:22" s="28" customFormat="1">
      <c r="M94" s="64"/>
      <c r="V94" s="251"/>
    </row>
    <row r="95" spans="6:22" s="28" customFormat="1">
      <c r="M95" s="64"/>
      <c r="V95" s="251"/>
    </row>
    <row r="96" spans="6:22" s="28" customFormat="1">
      <c r="M96" s="64"/>
      <c r="V96" s="251"/>
    </row>
    <row r="97" spans="13:22" s="28" customFormat="1">
      <c r="M97" s="64"/>
      <c r="V97" s="251"/>
    </row>
    <row r="98" spans="13:22" s="28" customFormat="1">
      <c r="M98" s="64"/>
      <c r="V98" s="251"/>
    </row>
    <row r="99" spans="13:22" s="28" customFormat="1">
      <c r="M99" s="64"/>
      <c r="V99" s="251"/>
    </row>
    <row r="100" spans="13:22" s="28" customFormat="1">
      <c r="M100" s="64"/>
      <c r="V100" s="251"/>
    </row>
    <row r="101" spans="13:22" s="28" customFormat="1">
      <c r="M101" s="64"/>
      <c r="V101" s="251"/>
    </row>
    <row r="102" spans="13:22" s="28" customFormat="1">
      <c r="M102" s="64"/>
      <c r="V102" s="251"/>
    </row>
    <row r="103" spans="13:22" s="28" customFormat="1">
      <c r="M103" s="64"/>
      <c r="V103" s="251"/>
    </row>
    <row r="104" spans="13:22" s="28" customFormat="1">
      <c r="M104" s="64"/>
      <c r="V104" s="251"/>
    </row>
    <row r="105" spans="13:22" s="28" customFormat="1">
      <c r="M105" s="64"/>
      <c r="V105" s="251"/>
    </row>
    <row r="106" spans="13:22" s="28" customFormat="1">
      <c r="M106" s="64"/>
      <c r="V106" s="251"/>
    </row>
    <row r="107" spans="13:22" s="28" customFormat="1">
      <c r="M107" s="64"/>
      <c r="V107" s="251"/>
    </row>
    <row r="108" spans="13:22" s="28" customFormat="1">
      <c r="M108" s="64"/>
      <c r="V108" s="251"/>
    </row>
    <row r="109" spans="13:22" s="28" customFormat="1">
      <c r="M109" s="64"/>
      <c r="V109" s="251"/>
    </row>
    <row r="110" spans="13:22" s="28" customFormat="1">
      <c r="M110" s="64"/>
      <c r="V110" s="251"/>
    </row>
    <row r="111" spans="13:22" s="28" customFormat="1">
      <c r="M111" s="64"/>
      <c r="V111" s="251"/>
    </row>
    <row r="112" spans="13:22" s="28" customFormat="1">
      <c r="M112" s="64"/>
      <c r="V112" s="251"/>
    </row>
    <row r="113" spans="1:22" s="28" customFormat="1">
      <c r="M113" s="64"/>
      <c r="V113" s="251"/>
    </row>
    <row r="114" spans="1:22" s="28" customFormat="1">
      <c r="M114" s="64"/>
      <c r="V114" s="251"/>
    </row>
    <row r="115" spans="1:22" s="28" customFormat="1">
      <c r="M115" s="64"/>
      <c r="V115" s="251"/>
    </row>
    <row r="116" spans="1:22" s="28" customFormat="1">
      <c r="M116" s="64"/>
      <c r="V116" s="251"/>
    </row>
    <row r="117" spans="1:22" s="28" customFormat="1">
      <c r="M117" s="64"/>
      <c r="V117" s="251"/>
    </row>
    <row r="118" spans="1:22" s="28" customFormat="1">
      <c r="M118" s="64"/>
      <c r="V118" s="251"/>
    </row>
    <row r="119" spans="1:22" s="28" customFormat="1">
      <c r="M119" s="64"/>
      <c r="V119" s="251"/>
    </row>
    <row r="120" spans="1:22" s="28" customFormat="1">
      <c r="M120" s="64"/>
      <c r="V120" s="251"/>
    </row>
    <row r="121" spans="1:22" s="299" customFormat="1" ht="18.75">
      <c r="A121" s="353">
        <v>22</v>
      </c>
      <c r="B121" s="353"/>
      <c r="C121" s="353"/>
      <c r="D121" s="353"/>
      <c r="E121" s="353"/>
      <c r="F121" s="353"/>
      <c r="G121" s="353"/>
      <c r="H121" s="353"/>
      <c r="I121" s="353"/>
      <c r="J121" s="353"/>
      <c r="K121" s="353">
        <v>23</v>
      </c>
      <c r="L121" s="353"/>
      <c r="M121" s="353"/>
      <c r="N121" s="353"/>
      <c r="O121" s="353"/>
      <c r="P121" s="353"/>
      <c r="Q121" s="353"/>
      <c r="R121" s="353"/>
      <c r="S121" s="353"/>
      <c r="T121" s="353"/>
      <c r="U121" s="353"/>
    </row>
    <row r="122" spans="1:22" s="28" customFormat="1">
      <c r="M122" s="64"/>
      <c r="V122" s="251"/>
    </row>
    <row r="123" spans="1:22" s="28" customFormat="1">
      <c r="M123" s="64"/>
      <c r="V123" s="251"/>
    </row>
    <row r="124" spans="1:22" s="28" customFormat="1">
      <c r="M124" s="64"/>
      <c r="V124" s="251"/>
    </row>
    <row r="125" spans="1:22" s="28" customFormat="1">
      <c r="M125" s="64"/>
      <c r="V125" s="251"/>
    </row>
    <row r="126" spans="1:22" s="28" customFormat="1">
      <c r="M126" s="64"/>
      <c r="V126" s="251"/>
    </row>
    <row r="127" spans="1:22" s="28" customFormat="1">
      <c r="M127" s="64"/>
      <c r="V127" s="251"/>
    </row>
    <row r="128" spans="1:22" s="28" customFormat="1">
      <c r="M128" s="64"/>
      <c r="V128" s="251"/>
    </row>
    <row r="129" spans="13:22" s="28" customFormat="1">
      <c r="M129" s="64"/>
      <c r="V129" s="251"/>
    </row>
    <row r="130" spans="13:22" s="28" customFormat="1">
      <c r="M130" s="64"/>
      <c r="V130" s="251"/>
    </row>
    <row r="131" spans="13:22" s="28" customFormat="1">
      <c r="M131" s="64"/>
      <c r="V131" s="251"/>
    </row>
    <row r="132" spans="13:22" s="28" customFormat="1">
      <c r="M132" s="64"/>
      <c r="V132" s="251"/>
    </row>
    <row r="133" spans="13:22" s="28" customFormat="1">
      <c r="M133" s="64"/>
      <c r="V133" s="251"/>
    </row>
    <row r="134" spans="13:22" s="28" customFormat="1">
      <c r="M134" s="64"/>
      <c r="V134" s="251"/>
    </row>
    <row r="135" spans="13:22" s="28" customFormat="1">
      <c r="M135" s="64"/>
      <c r="V135" s="251"/>
    </row>
    <row r="136" spans="13:22" s="28" customFormat="1">
      <c r="M136" s="64"/>
      <c r="V136" s="251"/>
    </row>
    <row r="137" spans="13:22" s="28" customFormat="1">
      <c r="M137" s="64"/>
      <c r="V137" s="251"/>
    </row>
    <row r="138" spans="13:22" s="28" customFormat="1">
      <c r="M138" s="64"/>
      <c r="V138" s="251"/>
    </row>
    <row r="139" spans="13:22" s="28" customFormat="1">
      <c r="M139" s="64"/>
      <c r="V139" s="251"/>
    </row>
    <row r="140" spans="13:22" s="28" customFormat="1">
      <c r="M140" s="64"/>
      <c r="V140" s="251"/>
    </row>
    <row r="141" spans="13:22" s="28" customFormat="1" ht="18" customHeight="1">
      <c r="M141" s="64"/>
      <c r="V141" s="251"/>
    </row>
    <row r="142" spans="13:22" s="28" customFormat="1">
      <c r="M142" s="64"/>
      <c r="V142" s="251"/>
    </row>
    <row r="143" spans="13:22" s="28" customFormat="1">
      <c r="M143" s="64"/>
      <c r="V143" s="251"/>
    </row>
    <row r="144" spans="13:22" s="28" customFormat="1">
      <c r="M144" s="64"/>
      <c r="V144" s="251"/>
    </row>
    <row r="145" spans="13:22" s="28" customFormat="1">
      <c r="M145" s="64"/>
      <c r="V145" s="251"/>
    </row>
    <row r="146" spans="13:22" s="28" customFormat="1">
      <c r="M146" s="64"/>
      <c r="V146" s="251"/>
    </row>
    <row r="147" spans="13:22" s="28" customFormat="1">
      <c r="M147" s="64"/>
      <c r="V147" s="251"/>
    </row>
    <row r="148" spans="13:22" s="28" customFormat="1">
      <c r="M148" s="64"/>
      <c r="V148" s="251"/>
    </row>
    <row r="149" spans="13:22" s="28" customFormat="1">
      <c r="M149" s="64"/>
      <c r="V149" s="251"/>
    </row>
    <row r="150" spans="13:22" s="28" customFormat="1">
      <c r="M150" s="64"/>
      <c r="V150" s="251"/>
    </row>
    <row r="151" spans="13:22" s="28" customFormat="1">
      <c r="M151" s="64"/>
      <c r="V151" s="251"/>
    </row>
    <row r="152" spans="13:22" s="28" customFormat="1">
      <c r="M152" s="64"/>
      <c r="V152" s="251"/>
    </row>
    <row r="153" spans="13:22" s="28" customFormat="1">
      <c r="M153" s="64"/>
      <c r="V153" s="251"/>
    </row>
    <row r="154" spans="13:22" s="28" customFormat="1">
      <c r="M154" s="64"/>
      <c r="V154" s="251"/>
    </row>
    <row r="155" spans="13:22" s="28" customFormat="1">
      <c r="M155" s="64"/>
      <c r="V155" s="251"/>
    </row>
    <row r="156" spans="13:22" s="28" customFormat="1">
      <c r="M156" s="64"/>
      <c r="V156" s="251"/>
    </row>
    <row r="157" spans="13:22" s="28" customFormat="1">
      <c r="M157" s="64"/>
      <c r="V157" s="251"/>
    </row>
    <row r="158" spans="13:22" s="28" customFormat="1">
      <c r="M158" s="64"/>
      <c r="V158" s="251"/>
    </row>
    <row r="159" spans="13:22" s="28" customFormat="1">
      <c r="M159" s="64"/>
      <c r="V159" s="251"/>
    </row>
    <row r="160" spans="13:22" s="28" customFormat="1">
      <c r="M160" s="64"/>
      <c r="V160" s="251"/>
    </row>
    <row r="161" spans="13:22" s="28" customFormat="1">
      <c r="M161" s="64"/>
      <c r="V161" s="251"/>
    </row>
    <row r="162" spans="13:22" s="28" customFormat="1">
      <c r="M162" s="64"/>
      <c r="V162" s="251"/>
    </row>
    <row r="163" spans="13:22" s="28" customFormat="1">
      <c r="M163" s="64"/>
      <c r="V163" s="251"/>
    </row>
    <row r="164" spans="13:22" s="28" customFormat="1">
      <c r="M164" s="64"/>
      <c r="V164" s="251"/>
    </row>
    <row r="165" spans="13:22" s="28" customFormat="1">
      <c r="M165" s="64"/>
      <c r="V165" s="251"/>
    </row>
    <row r="166" spans="13:22" s="28" customFormat="1">
      <c r="M166" s="64"/>
      <c r="V166" s="251"/>
    </row>
    <row r="167" spans="13:22" s="28" customFormat="1">
      <c r="M167" s="64"/>
      <c r="V167" s="251"/>
    </row>
    <row r="168" spans="13:22" s="28" customFormat="1">
      <c r="M168" s="64"/>
      <c r="V168" s="251"/>
    </row>
    <row r="169" spans="13:22" s="28" customFormat="1">
      <c r="M169" s="64"/>
      <c r="V169" s="251"/>
    </row>
    <row r="170" spans="13:22" s="28" customFormat="1">
      <c r="M170" s="64"/>
      <c r="V170" s="251"/>
    </row>
    <row r="171" spans="13:22" s="28" customFormat="1">
      <c r="M171" s="64"/>
      <c r="V171" s="251"/>
    </row>
    <row r="172" spans="13:22" s="28" customFormat="1">
      <c r="M172" s="64"/>
      <c r="V172" s="251"/>
    </row>
    <row r="173" spans="13:22" s="28" customFormat="1">
      <c r="M173" s="64"/>
      <c r="V173" s="251"/>
    </row>
    <row r="174" spans="13:22" s="28" customFormat="1">
      <c r="M174" s="64"/>
      <c r="V174" s="251"/>
    </row>
    <row r="175" spans="13:22" s="28" customFormat="1">
      <c r="M175" s="64"/>
      <c r="V175" s="251"/>
    </row>
    <row r="176" spans="13:22" s="28" customFormat="1">
      <c r="M176" s="64"/>
      <c r="V176" s="251"/>
    </row>
    <row r="177" spans="13:22" s="28" customFormat="1">
      <c r="M177" s="64"/>
      <c r="V177" s="251"/>
    </row>
    <row r="178" spans="13:22" s="28" customFormat="1">
      <c r="M178" s="64"/>
      <c r="V178" s="251"/>
    </row>
    <row r="179" spans="13:22" s="28" customFormat="1">
      <c r="M179" s="64"/>
      <c r="V179" s="251"/>
    </row>
    <row r="180" spans="13:22" s="28" customFormat="1">
      <c r="M180" s="64"/>
      <c r="V180" s="251"/>
    </row>
    <row r="181" spans="13:22" s="28" customFormat="1">
      <c r="M181" s="64"/>
      <c r="V181" s="251"/>
    </row>
    <row r="182" spans="13:22" s="28" customFormat="1">
      <c r="M182" s="64"/>
      <c r="V182" s="251"/>
    </row>
    <row r="183" spans="13:22" s="28" customFormat="1">
      <c r="M183" s="64"/>
      <c r="V183" s="251"/>
    </row>
    <row r="184" spans="13:22" s="28" customFormat="1">
      <c r="M184" s="64"/>
      <c r="V184" s="251"/>
    </row>
    <row r="185" spans="13:22" s="28" customFormat="1">
      <c r="M185" s="64"/>
      <c r="V185" s="251"/>
    </row>
    <row r="186" spans="13:22" s="28" customFormat="1">
      <c r="M186" s="64"/>
      <c r="V186" s="251"/>
    </row>
    <row r="187" spans="13:22" s="28" customFormat="1">
      <c r="M187" s="64"/>
      <c r="V187" s="251"/>
    </row>
    <row r="188" spans="13:22" s="28" customFormat="1">
      <c r="M188" s="64"/>
      <c r="V188" s="251"/>
    </row>
    <row r="189" spans="13:22" s="28" customFormat="1">
      <c r="M189" s="64"/>
      <c r="V189" s="251"/>
    </row>
    <row r="190" spans="13:22" s="28" customFormat="1">
      <c r="M190" s="64"/>
      <c r="V190" s="251"/>
    </row>
    <row r="191" spans="13:22" s="28" customFormat="1">
      <c r="M191" s="64"/>
      <c r="V191" s="251"/>
    </row>
    <row r="192" spans="13:22" s="28" customFormat="1">
      <c r="M192" s="64"/>
      <c r="V192" s="251"/>
    </row>
    <row r="193" spans="13:22" s="28" customFormat="1">
      <c r="M193" s="64"/>
      <c r="V193" s="251"/>
    </row>
    <row r="194" spans="13:22" s="28" customFormat="1">
      <c r="M194" s="64"/>
      <c r="V194" s="251"/>
    </row>
    <row r="195" spans="13:22" s="28" customFormat="1">
      <c r="M195" s="64"/>
      <c r="V195" s="251"/>
    </row>
    <row r="196" spans="13:22" s="28" customFormat="1">
      <c r="M196" s="64"/>
      <c r="V196" s="251"/>
    </row>
    <row r="197" spans="13:22" s="28" customFormat="1">
      <c r="M197" s="64"/>
      <c r="V197" s="251"/>
    </row>
    <row r="198" spans="13:22" s="28" customFormat="1">
      <c r="M198" s="64"/>
      <c r="V198" s="251"/>
    </row>
    <row r="199" spans="13:22" s="28" customFormat="1">
      <c r="M199" s="64"/>
      <c r="V199" s="251"/>
    </row>
    <row r="200" spans="13:22" s="28" customFormat="1">
      <c r="M200" s="64"/>
      <c r="V200" s="251"/>
    </row>
    <row r="201" spans="13:22" s="28" customFormat="1">
      <c r="M201" s="64"/>
      <c r="V201" s="251"/>
    </row>
    <row r="202" spans="13:22" s="28" customFormat="1" ht="18" customHeight="1">
      <c r="M202" s="64"/>
      <c r="V202" s="251"/>
    </row>
    <row r="203" spans="13:22" s="28" customFormat="1">
      <c r="M203" s="64"/>
      <c r="V203" s="251"/>
    </row>
    <row r="204" spans="13:22" s="28" customFormat="1" ht="13.5" customHeight="1">
      <c r="M204" s="64"/>
      <c r="V204" s="251"/>
    </row>
    <row r="205" spans="13:22" s="28" customFormat="1" ht="13.5" customHeight="1">
      <c r="M205" s="64"/>
      <c r="V205" s="251"/>
    </row>
    <row r="206" spans="13:22" s="28" customFormat="1">
      <c r="M206" s="64"/>
      <c r="V206" s="251"/>
    </row>
    <row r="207" spans="13:22" s="28" customFormat="1">
      <c r="M207" s="64"/>
      <c r="V207" s="251"/>
    </row>
    <row r="208" spans="13:22" s="28" customFormat="1">
      <c r="M208" s="64"/>
      <c r="V208" s="251"/>
    </row>
    <row r="209" spans="13:22" s="28" customFormat="1">
      <c r="M209" s="64"/>
      <c r="V209" s="251"/>
    </row>
    <row r="210" spans="13:22" s="28" customFormat="1">
      <c r="M210" s="64"/>
      <c r="V210" s="251"/>
    </row>
    <row r="211" spans="13:22" s="28" customFormat="1">
      <c r="M211" s="64"/>
      <c r="V211" s="251"/>
    </row>
    <row r="212" spans="13:22" s="28" customFormat="1">
      <c r="M212" s="64"/>
      <c r="V212" s="251"/>
    </row>
    <row r="213" spans="13:22" s="28" customFormat="1">
      <c r="M213" s="64"/>
      <c r="V213" s="251"/>
    </row>
    <row r="214" spans="13:22" s="28" customFormat="1">
      <c r="M214" s="64"/>
      <c r="V214" s="251"/>
    </row>
    <row r="215" spans="13:22" s="28" customFormat="1">
      <c r="M215" s="64"/>
      <c r="V215" s="251"/>
    </row>
    <row r="216" spans="13:22" s="28" customFormat="1">
      <c r="M216" s="64"/>
      <c r="V216" s="251"/>
    </row>
    <row r="217" spans="13:22" s="28" customFormat="1">
      <c r="M217" s="64"/>
      <c r="V217" s="251"/>
    </row>
    <row r="218" spans="13:22" s="28" customFormat="1">
      <c r="M218" s="64"/>
      <c r="V218" s="251"/>
    </row>
    <row r="219" spans="13:22" s="28" customFormat="1">
      <c r="M219" s="64"/>
      <c r="V219" s="251"/>
    </row>
    <row r="220" spans="13:22" s="28" customFormat="1">
      <c r="M220" s="64"/>
      <c r="V220" s="251"/>
    </row>
    <row r="221" spans="13:22" s="28" customFormat="1">
      <c r="M221" s="64"/>
      <c r="V221" s="251"/>
    </row>
    <row r="222" spans="13:22" s="28" customFormat="1">
      <c r="M222" s="64"/>
      <c r="V222" s="251"/>
    </row>
    <row r="223" spans="13:22" s="28" customFormat="1">
      <c r="M223" s="64"/>
      <c r="V223" s="251"/>
    </row>
    <row r="224" spans="13:22" s="28" customFormat="1">
      <c r="M224" s="64"/>
      <c r="V224" s="251"/>
    </row>
    <row r="225" spans="13:22" s="28" customFormat="1">
      <c r="M225" s="64"/>
      <c r="V225" s="251"/>
    </row>
    <row r="226" spans="13:22" s="28" customFormat="1">
      <c r="M226" s="64"/>
      <c r="V226" s="251"/>
    </row>
    <row r="227" spans="13:22" s="28" customFormat="1">
      <c r="M227" s="64"/>
      <c r="V227" s="251"/>
    </row>
    <row r="228" spans="13:22" s="28" customFormat="1">
      <c r="M228" s="64"/>
      <c r="V228" s="251"/>
    </row>
    <row r="229" spans="13:22" s="28" customFormat="1">
      <c r="M229" s="64"/>
      <c r="V229" s="251"/>
    </row>
    <row r="230" spans="13:22" s="28" customFormat="1">
      <c r="M230" s="64"/>
      <c r="V230" s="251"/>
    </row>
    <row r="231" spans="13:22" s="28" customFormat="1">
      <c r="M231" s="64"/>
      <c r="V231" s="251"/>
    </row>
    <row r="232" spans="13:22" s="28" customFormat="1">
      <c r="M232" s="64"/>
      <c r="V232" s="251"/>
    </row>
    <row r="233" spans="13:22" s="28" customFormat="1">
      <c r="M233" s="64"/>
      <c r="V233" s="251"/>
    </row>
    <row r="234" spans="13:22" s="28" customFormat="1">
      <c r="M234" s="64"/>
      <c r="V234" s="251"/>
    </row>
    <row r="235" spans="13:22" s="28" customFormat="1">
      <c r="M235" s="64"/>
      <c r="V235" s="251"/>
    </row>
    <row r="236" spans="13:22" s="28" customFormat="1">
      <c r="M236" s="64"/>
      <c r="V236" s="251"/>
    </row>
    <row r="237" spans="13:22" s="28" customFormat="1">
      <c r="M237" s="64"/>
      <c r="V237" s="251"/>
    </row>
    <row r="238" spans="13:22" s="28" customFormat="1">
      <c r="M238" s="64"/>
      <c r="V238" s="251"/>
    </row>
    <row r="239" spans="13:22" s="28" customFormat="1">
      <c r="M239" s="64"/>
      <c r="V239" s="251"/>
    </row>
    <row r="240" spans="13:22" s="28" customFormat="1">
      <c r="M240" s="64"/>
      <c r="V240" s="251"/>
    </row>
    <row r="241" spans="13:22" s="28" customFormat="1">
      <c r="M241" s="64"/>
      <c r="V241" s="251"/>
    </row>
    <row r="242" spans="13:22" s="28" customFormat="1">
      <c r="M242" s="64"/>
      <c r="V242" s="251"/>
    </row>
    <row r="243" spans="13:22" s="28" customFormat="1">
      <c r="M243" s="64"/>
      <c r="V243" s="251"/>
    </row>
    <row r="244" spans="13:22" s="28" customFormat="1">
      <c r="M244" s="64"/>
      <c r="V244" s="251"/>
    </row>
    <row r="245" spans="13:22" s="28" customFormat="1">
      <c r="M245" s="64"/>
      <c r="V245" s="251"/>
    </row>
    <row r="246" spans="13:22" s="28" customFormat="1">
      <c r="M246" s="64"/>
      <c r="V246" s="251"/>
    </row>
    <row r="247" spans="13:22" s="28" customFormat="1">
      <c r="M247" s="64"/>
      <c r="V247" s="251"/>
    </row>
    <row r="248" spans="13:22" s="28" customFormat="1">
      <c r="M248" s="64"/>
      <c r="V248" s="251"/>
    </row>
    <row r="249" spans="13:22" s="28" customFormat="1">
      <c r="M249" s="64"/>
      <c r="V249" s="251"/>
    </row>
    <row r="250" spans="13:22" s="28" customFormat="1">
      <c r="M250" s="64"/>
      <c r="V250" s="251"/>
    </row>
    <row r="251" spans="13:22" s="28" customFormat="1">
      <c r="M251" s="64"/>
      <c r="V251" s="251"/>
    </row>
    <row r="252" spans="13:22" s="28" customFormat="1">
      <c r="M252" s="64"/>
      <c r="V252" s="251"/>
    </row>
    <row r="253" spans="13:22" s="28" customFormat="1">
      <c r="M253" s="64"/>
      <c r="V253" s="251"/>
    </row>
    <row r="254" spans="13:22" s="28" customFormat="1">
      <c r="M254" s="64"/>
      <c r="V254" s="251"/>
    </row>
    <row r="255" spans="13:22" s="28" customFormat="1">
      <c r="M255" s="64"/>
      <c r="V255" s="251"/>
    </row>
    <row r="256" spans="13:22" s="28" customFormat="1">
      <c r="M256" s="64"/>
      <c r="V256" s="251"/>
    </row>
    <row r="257" spans="6:22" s="28" customFormat="1">
      <c r="M257" s="64"/>
      <c r="V257" s="251"/>
    </row>
    <row r="258" spans="6:22" s="28" customFormat="1">
      <c r="M258" s="64"/>
      <c r="V258" s="251"/>
    </row>
    <row r="259" spans="6:22" s="28" customFormat="1" ht="13.5" customHeight="1">
      <c r="M259" s="64"/>
      <c r="V259" s="251"/>
    </row>
    <row r="260" spans="6:22" s="28" customFormat="1">
      <c r="M260" s="64"/>
      <c r="V260" s="251"/>
    </row>
    <row r="261" spans="6:22" s="28" customFormat="1">
      <c r="F261" s="66"/>
      <c r="G261" s="66"/>
      <c r="H261" s="66"/>
      <c r="M261" s="64"/>
      <c r="V261" s="251"/>
    </row>
    <row r="262" spans="6:22" s="28" customFormat="1">
      <c r="M262" s="64"/>
      <c r="V262" s="251"/>
    </row>
    <row r="263" spans="6:22" s="28" customFormat="1">
      <c r="M263" s="64"/>
      <c r="V263" s="251"/>
    </row>
    <row r="264" spans="6:22" s="28" customFormat="1" ht="18" customHeight="1">
      <c r="M264" s="64"/>
      <c r="V264" s="251"/>
    </row>
    <row r="265" spans="6:22" s="28" customFormat="1">
      <c r="M265" s="64"/>
      <c r="V265" s="251"/>
    </row>
    <row r="266" spans="6:22" s="28" customFormat="1" ht="13.5" customHeight="1">
      <c r="M266" s="64"/>
      <c r="V266" s="251"/>
    </row>
    <row r="267" spans="6:22" s="28" customFormat="1" ht="13.5" customHeight="1">
      <c r="M267" s="64"/>
      <c r="V267" s="251"/>
    </row>
    <row r="268" spans="6:22" s="28" customFormat="1">
      <c r="M268" s="64"/>
      <c r="V268" s="251"/>
    </row>
    <row r="269" spans="6:22" s="28" customFormat="1">
      <c r="M269" s="64"/>
      <c r="V269" s="251"/>
    </row>
    <row r="270" spans="6:22" s="28" customFormat="1">
      <c r="M270" s="64"/>
      <c r="V270" s="251"/>
    </row>
    <row r="271" spans="6:22" s="28" customFormat="1">
      <c r="M271" s="64"/>
      <c r="V271" s="251"/>
    </row>
    <row r="272" spans="6:22" s="28" customFormat="1">
      <c r="M272" s="64"/>
      <c r="V272" s="251"/>
    </row>
    <row r="273" spans="13:22" s="28" customFormat="1">
      <c r="M273" s="64"/>
      <c r="V273" s="251"/>
    </row>
    <row r="274" spans="13:22" s="28" customFormat="1">
      <c r="M274" s="64"/>
      <c r="V274" s="251"/>
    </row>
    <row r="275" spans="13:22" s="28" customFormat="1">
      <c r="M275" s="64"/>
      <c r="V275" s="251"/>
    </row>
    <row r="276" spans="13:22" s="28" customFormat="1">
      <c r="M276" s="64"/>
      <c r="V276" s="251"/>
    </row>
    <row r="277" spans="13:22" s="28" customFormat="1">
      <c r="M277" s="64"/>
      <c r="V277" s="251"/>
    </row>
    <row r="278" spans="13:22" s="28" customFormat="1">
      <c r="M278" s="64"/>
      <c r="V278" s="251"/>
    </row>
    <row r="279" spans="13:22" s="28" customFormat="1">
      <c r="M279" s="64"/>
      <c r="V279" s="251"/>
    </row>
    <row r="280" spans="13:22" s="28" customFormat="1">
      <c r="M280" s="64"/>
      <c r="V280" s="251"/>
    </row>
    <row r="281" spans="13:22" s="28" customFormat="1">
      <c r="M281" s="64"/>
      <c r="V281" s="251"/>
    </row>
    <row r="282" spans="13:22" s="28" customFormat="1">
      <c r="M282" s="64"/>
      <c r="V282" s="251"/>
    </row>
    <row r="283" spans="13:22" s="28" customFormat="1">
      <c r="M283" s="64"/>
      <c r="V283" s="251"/>
    </row>
    <row r="284" spans="13:22" s="28" customFormat="1">
      <c r="M284" s="64"/>
      <c r="V284" s="251"/>
    </row>
    <row r="285" spans="13:22" s="28" customFormat="1">
      <c r="M285" s="64"/>
      <c r="V285" s="251"/>
    </row>
    <row r="286" spans="13:22" s="28" customFormat="1">
      <c r="M286" s="64"/>
      <c r="V286" s="251"/>
    </row>
    <row r="287" spans="13:22" s="28" customFormat="1">
      <c r="M287" s="64"/>
      <c r="V287" s="251"/>
    </row>
    <row r="288" spans="13:22" s="28" customFormat="1">
      <c r="M288" s="64"/>
      <c r="V288" s="251"/>
    </row>
    <row r="289" spans="13:22" s="28" customFormat="1">
      <c r="M289" s="64"/>
      <c r="V289" s="251"/>
    </row>
    <row r="290" spans="13:22" s="28" customFormat="1">
      <c r="M290" s="64"/>
      <c r="V290" s="251"/>
    </row>
    <row r="291" spans="13:22" s="28" customFormat="1">
      <c r="M291" s="64"/>
      <c r="V291" s="251"/>
    </row>
    <row r="292" spans="13:22" s="28" customFormat="1">
      <c r="M292" s="64"/>
      <c r="V292" s="251"/>
    </row>
    <row r="293" spans="13:22" s="28" customFormat="1">
      <c r="M293" s="64"/>
      <c r="V293" s="251"/>
    </row>
    <row r="294" spans="13:22" s="28" customFormat="1">
      <c r="M294" s="64"/>
      <c r="V294" s="251"/>
    </row>
    <row r="295" spans="13:22" s="28" customFormat="1">
      <c r="M295" s="64"/>
      <c r="V295" s="251"/>
    </row>
    <row r="296" spans="13:22" s="28" customFormat="1">
      <c r="M296" s="64"/>
      <c r="V296" s="251"/>
    </row>
    <row r="297" spans="13:22" s="28" customFormat="1">
      <c r="M297" s="64"/>
      <c r="V297" s="251"/>
    </row>
    <row r="298" spans="13:22" s="28" customFormat="1">
      <c r="M298" s="64"/>
      <c r="V298" s="251"/>
    </row>
    <row r="299" spans="13:22" s="28" customFormat="1">
      <c r="M299" s="64"/>
      <c r="V299" s="251"/>
    </row>
    <row r="300" spans="13:22" s="28" customFormat="1">
      <c r="M300" s="64"/>
      <c r="V300" s="251"/>
    </row>
    <row r="326" ht="18" customHeight="1"/>
    <row r="328" ht="13.5" customHeight="1"/>
    <row r="329" ht="13.5" customHeight="1"/>
    <row r="387" ht="18" customHeight="1"/>
    <row r="389" ht="13.5" customHeight="1"/>
    <row r="390" ht="13.5" customHeight="1"/>
    <row r="448" ht="18" customHeight="1"/>
    <row r="450" ht="13.5" customHeight="1"/>
    <row r="451" ht="13.5" customHeight="1"/>
    <row r="510" ht="18" customHeight="1"/>
    <row r="512" ht="13.5" customHeight="1"/>
    <row r="513" ht="13.5" customHeight="1"/>
    <row r="569" ht="18" customHeight="1"/>
    <row r="571" ht="18" customHeight="1"/>
    <row r="573" ht="13.5" customHeight="1"/>
    <row r="574" ht="13.5" customHeight="1"/>
    <row r="633" ht="18" customHeight="1"/>
    <row r="635" ht="13.5" customHeight="1"/>
    <row r="636" ht="13.5" customHeight="1"/>
  </sheetData>
  <mergeCells count="28">
    <mergeCell ref="A60:J60"/>
    <mergeCell ref="K60:U60"/>
    <mergeCell ref="A121:J121"/>
    <mergeCell ref="K121:U121"/>
    <mergeCell ref="M4:M5"/>
    <mergeCell ref="C4:C5"/>
    <mergeCell ref="U4:U5"/>
    <mergeCell ref="N4:N5"/>
    <mergeCell ref="O4:O5"/>
    <mergeCell ref="P4:P5"/>
    <mergeCell ref="Q4:Q5"/>
    <mergeCell ref="T4:T5"/>
    <mergeCell ref="A69:I69"/>
    <mergeCell ref="B1:I1"/>
    <mergeCell ref="R4:R5"/>
    <mergeCell ref="S4:S5"/>
    <mergeCell ref="A3:B3"/>
    <mergeCell ref="A4:A5"/>
    <mergeCell ref="B4:B5"/>
    <mergeCell ref="F4:F5"/>
    <mergeCell ref="G4:G5"/>
    <mergeCell ref="H4:H5"/>
    <mergeCell ref="I4:I5"/>
    <mergeCell ref="D4:D5"/>
    <mergeCell ref="E4:E5"/>
    <mergeCell ref="J4:J5"/>
    <mergeCell ref="K4:K5"/>
    <mergeCell ref="L4:L5"/>
  </mergeCells>
  <phoneticPr fontId="2"/>
  <printOptions horizontalCentered="1"/>
  <pageMargins left="0.51181102362204722" right="0.39370078740157483" top="0.59055118110236227" bottom="0.55118110236220474" header="0.51181102362204722" footer="0.55118110236220474"/>
  <pageSetup paperSize="9" scale="45" firstPageNumber="20" pageOrder="overThenDown" orientation="landscape" r:id="rId1"/>
  <headerFooter alignWithMargins="0"/>
  <rowBreaks count="1" manualBreakCount="1">
    <brk id="60" max="2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655"/>
  <sheetViews>
    <sheetView zoomScale="50" zoomScaleNormal="50" workbookViewId="0">
      <selection activeCell="A3" sqref="A3:B3"/>
    </sheetView>
  </sheetViews>
  <sheetFormatPr defaultRowHeight="13.5"/>
  <cols>
    <col min="1" max="1" width="26.625" style="24" customWidth="1"/>
    <col min="2" max="5" width="12.625" style="24" customWidth="1"/>
    <col min="6" max="12" width="12.125" style="24" customWidth="1"/>
    <col min="13" max="13" width="12.125" style="42" customWidth="1"/>
    <col min="14" max="14" width="12.125" style="24" customWidth="1"/>
    <col min="15" max="20" width="12.125" style="37" customWidth="1"/>
    <col min="21" max="21" width="12.125" style="24" customWidth="1"/>
    <col min="22" max="22" width="9.875" style="24" customWidth="1"/>
    <col min="23" max="16384" width="9" style="24"/>
  </cols>
  <sheetData>
    <row r="1" spans="1:22" ht="26.1" customHeight="1">
      <c r="B1" s="346" t="s">
        <v>57</v>
      </c>
      <c r="C1" s="346"/>
      <c r="D1" s="346"/>
      <c r="E1" s="346"/>
      <c r="F1" s="346"/>
      <c r="G1" s="346"/>
      <c r="H1" s="346"/>
      <c r="I1" s="346"/>
      <c r="K1" s="33"/>
      <c r="L1" s="33"/>
      <c r="M1" s="34"/>
      <c r="N1" s="35"/>
      <c r="O1" s="32"/>
      <c r="P1" s="32"/>
      <c r="Q1" s="32"/>
      <c r="R1" s="32"/>
      <c r="S1" s="36"/>
      <c r="T1" s="36"/>
      <c r="U1" s="36"/>
    </row>
    <row r="2" spans="1:22" ht="12.95" customHeight="1">
      <c r="F2" s="31"/>
      <c r="G2" s="31"/>
      <c r="H2" s="31"/>
      <c r="I2" s="34"/>
      <c r="J2" s="34"/>
      <c r="K2" s="34"/>
      <c r="L2" s="34"/>
      <c r="M2" s="34"/>
      <c r="N2" s="34"/>
      <c r="P2" s="38"/>
      <c r="U2" s="37"/>
    </row>
    <row r="3" spans="1:22" ht="24.95" customHeight="1">
      <c r="A3" s="362" t="s">
        <v>16</v>
      </c>
      <c r="B3" s="362"/>
      <c r="C3" s="25"/>
      <c r="D3" s="25"/>
      <c r="F3" s="25"/>
      <c r="H3" s="31"/>
      <c r="I3" s="31"/>
      <c r="K3" s="31"/>
      <c r="L3" s="41"/>
      <c r="P3" s="40" t="s">
        <v>514</v>
      </c>
      <c r="T3" s="44"/>
      <c r="U3" s="43"/>
    </row>
    <row r="4" spans="1:22" ht="23.1" customHeight="1">
      <c r="A4" s="349" t="s">
        <v>4</v>
      </c>
      <c r="B4" s="347" t="s">
        <v>35</v>
      </c>
      <c r="C4" s="347" t="s">
        <v>9</v>
      </c>
      <c r="D4" s="347" t="s">
        <v>36</v>
      </c>
      <c r="E4" s="358" t="s">
        <v>37</v>
      </c>
      <c r="F4" s="347" t="s">
        <v>19</v>
      </c>
      <c r="G4" s="347" t="s">
        <v>20</v>
      </c>
      <c r="H4" s="347" t="s">
        <v>21</v>
      </c>
      <c r="I4" s="347" t="s">
        <v>22</v>
      </c>
      <c r="J4" s="347" t="s">
        <v>23</v>
      </c>
      <c r="K4" s="347" t="s">
        <v>24</v>
      </c>
      <c r="L4" s="347" t="s">
        <v>25</v>
      </c>
      <c r="M4" s="347" t="s">
        <v>26</v>
      </c>
      <c r="N4" s="347" t="s">
        <v>27</v>
      </c>
      <c r="O4" s="344" t="s">
        <v>28</v>
      </c>
      <c r="P4" s="344" t="s">
        <v>29</v>
      </c>
      <c r="Q4" s="344" t="s">
        <v>30</v>
      </c>
      <c r="R4" s="344" t="s">
        <v>31</v>
      </c>
      <c r="S4" s="344" t="s">
        <v>32</v>
      </c>
      <c r="T4" s="344" t="s">
        <v>33</v>
      </c>
      <c r="U4" s="351" t="s">
        <v>18</v>
      </c>
    </row>
    <row r="5" spans="1:22" ht="17.100000000000001" customHeight="1">
      <c r="A5" s="350"/>
      <c r="B5" s="348"/>
      <c r="C5" s="348"/>
      <c r="D5" s="348"/>
      <c r="E5" s="359"/>
      <c r="F5" s="348"/>
      <c r="G5" s="348"/>
      <c r="H5" s="348"/>
      <c r="I5" s="348"/>
      <c r="J5" s="348"/>
      <c r="K5" s="348"/>
      <c r="L5" s="348"/>
      <c r="M5" s="348"/>
      <c r="N5" s="348"/>
      <c r="O5" s="345"/>
      <c r="P5" s="345"/>
      <c r="Q5" s="345"/>
      <c r="R5" s="345"/>
      <c r="S5" s="345"/>
      <c r="T5" s="345"/>
      <c r="U5" s="352"/>
    </row>
    <row r="6" spans="1:22" ht="21.95" customHeight="1">
      <c r="A6" s="89"/>
      <c r="B6" s="90"/>
      <c r="C6" s="91"/>
      <c r="D6" s="91"/>
      <c r="E6" s="91"/>
      <c r="F6" s="108"/>
      <c r="G6" s="50"/>
      <c r="H6" s="84"/>
      <c r="I6" s="2"/>
      <c r="J6" s="2"/>
      <c r="K6" s="2"/>
      <c r="L6" s="2"/>
      <c r="M6" s="38"/>
      <c r="N6" s="37"/>
      <c r="U6" s="37"/>
    </row>
    <row r="7" spans="1:22" s="31" customFormat="1" ht="24.95" customHeight="1">
      <c r="A7" s="93" t="s">
        <v>8</v>
      </c>
      <c r="B7" s="9">
        <f>SUM(B9:B161)</f>
        <v>47283</v>
      </c>
      <c r="C7" s="9">
        <f>SUM(C9:C161)</f>
        <v>96298</v>
      </c>
      <c r="D7" s="9">
        <f>SUM(D9:D161)</f>
        <v>47081</v>
      </c>
      <c r="E7" s="7">
        <f>SUBTOTAL(9,E9:E57,E62:E83)</f>
        <v>49217</v>
      </c>
      <c r="F7" s="12">
        <f t="shared" ref="F7:U7" si="0">SUM(F9:F83)</f>
        <v>4326</v>
      </c>
      <c r="G7" s="7">
        <f t="shared" si="0"/>
        <v>4004</v>
      </c>
      <c r="H7" s="7">
        <f t="shared" si="0"/>
        <v>3902</v>
      </c>
      <c r="I7" s="7">
        <f t="shared" si="0"/>
        <v>4213</v>
      </c>
      <c r="J7" s="7">
        <f t="shared" si="0"/>
        <v>5088</v>
      </c>
      <c r="K7" s="7">
        <f>SUBTOTAL(9,K9:K57,K62:K83)</f>
        <v>6055</v>
      </c>
      <c r="L7" s="7">
        <f t="shared" si="0"/>
        <v>6617</v>
      </c>
      <c r="M7" s="7">
        <f t="shared" si="0"/>
        <v>6406</v>
      </c>
      <c r="N7" s="7">
        <f t="shared" si="0"/>
        <v>7306</v>
      </c>
      <c r="O7" s="7">
        <f t="shared" si="0"/>
        <v>8235</v>
      </c>
      <c r="P7" s="7">
        <f>SUBTOTAL(9,P9:P57,P62:P83)</f>
        <v>6770</v>
      </c>
      <c r="Q7" s="7">
        <f t="shared" si="0"/>
        <v>5328</v>
      </c>
      <c r="R7" s="7">
        <f t="shared" si="0"/>
        <v>4716</v>
      </c>
      <c r="S7" s="7">
        <f t="shared" si="0"/>
        <v>5792</v>
      </c>
      <c r="T7" s="7">
        <f t="shared" si="0"/>
        <v>5875</v>
      </c>
      <c r="U7" s="306">
        <f t="shared" si="0"/>
        <v>11665</v>
      </c>
      <c r="V7" s="227"/>
    </row>
    <row r="8" spans="1:22" s="227" customFormat="1" ht="21.95" customHeight="1">
      <c r="A8" s="231"/>
      <c r="B8" s="254"/>
      <c r="C8" s="240"/>
      <c r="D8" s="240"/>
      <c r="E8" s="240"/>
      <c r="F8" s="253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</row>
    <row r="9" spans="1:22" s="67" customFormat="1" ht="20.100000000000001" customHeight="1">
      <c r="A9" s="53" t="s">
        <v>420</v>
      </c>
      <c r="B9" s="16">
        <v>1293</v>
      </c>
      <c r="C9" s="9">
        <v>2643</v>
      </c>
      <c r="D9" s="9">
        <v>1332</v>
      </c>
      <c r="E9" s="9">
        <v>1311</v>
      </c>
      <c r="F9" s="8">
        <v>117</v>
      </c>
      <c r="G9" s="6">
        <v>130</v>
      </c>
      <c r="H9" s="6">
        <v>142</v>
      </c>
      <c r="I9" s="6">
        <v>113</v>
      </c>
      <c r="J9" s="6">
        <v>159</v>
      </c>
      <c r="K9" s="6">
        <v>144</v>
      </c>
      <c r="L9" s="6">
        <v>150</v>
      </c>
      <c r="M9" s="6">
        <v>196</v>
      </c>
      <c r="N9" s="6">
        <v>248</v>
      </c>
      <c r="O9" s="6">
        <v>221</v>
      </c>
      <c r="P9" s="6">
        <v>172</v>
      </c>
      <c r="Q9" s="6">
        <v>161</v>
      </c>
      <c r="R9" s="6">
        <v>127</v>
      </c>
      <c r="S9" s="6">
        <v>134</v>
      </c>
      <c r="T9" s="6">
        <v>136</v>
      </c>
      <c r="U9" s="6">
        <v>293</v>
      </c>
      <c r="V9" s="227"/>
    </row>
    <row r="10" spans="1:22" s="67" customFormat="1" ht="20.100000000000001" customHeight="1">
      <c r="A10" s="53" t="s">
        <v>421</v>
      </c>
      <c r="B10" s="16">
        <v>1448</v>
      </c>
      <c r="C10" s="9">
        <v>3087</v>
      </c>
      <c r="D10" s="9">
        <v>1449</v>
      </c>
      <c r="E10" s="9">
        <v>1638</v>
      </c>
      <c r="F10" s="8">
        <v>179</v>
      </c>
      <c r="G10" s="6">
        <v>151</v>
      </c>
      <c r="H10" s="6">
        <v>149</v>
      </c>
      <c r="I10" s="6">
        <v>139</v>
      </c>
      <c r="J10" s="6">
        <v>144</v>
      </c>
      <c r="K10" s="6">
        <v>164</v>
      </c>
      <c r="L10" s="6">
        <v>233</v>
      </c>
      <c r="M10" s="6">
        <v>234</v>
      </c>
      <c r="N10" s="6">
        <v>260</v>
      </c>
      <c r="O10" s="6">
        <v>265</v>
      </c>
      <c r="P10" s="6">
        <v>206</v>
      </c>
      <c r="Q10" s="6">
        <v>160</v>
      </c>
      <c r="R10" s="6">
        <v>141</v>
      </c>
      <c r="S10" s="6">
        <v>168</v>
      </c>
      <c r="T10" s="6">
        <v>176</v>
      </c>
      <c r="U10" s="6">
        <v>318</v>
      </c>
      <c r="V10" s="227"/>
    </row>
    <row r="11" spans="1:22" s="67" customFormat="1" ht="20.100000000000001" customHeight="1">
      <c r="A11" s="53" t="s">
        <v>422</v>
      </c>
      <c r="B11" s="16">
        <v>1702</v>
      </c>
      <c r="C11" s="9">
        <v>3571</v>
      </c>
      <c r="D11" s="9">
        <v>1683</v>
      </c>
      <c r="E11" s="9">
        <v>1888</v>
      </c>
      <c r="F11" s="8">
        <v>116</v>
      </c>
      <c r="G11" s="6">
        <v>128</v>
      </c>
      <c r="H11" s="6">
        <v>143</v>
      </c>
      <c r="I11" s="6">
        <v>148</v>
      </c>
      <c r="J11" s="6">
        <v>165</v>
      </c>
      <c r="K11" s="6">
        <v>170</v>
      </c>
      <c r="L11" s="6">
        <v>187</v>
      </c>
      <c r="M11" s="6">
        <v>191</v>
      </c>
      <c r="N11" s="6">
        <v>233</v>
      </c>
      <c r="O11" s="6">
        <v>306</v>
      </c>
      <c r="P11" s="6">
        <v>233</v>
      </c>
      <c r="Q11" s="6">
        <v>199</v>
      </c>
      <c r="R11" s="6">
        <v>200</v>
      </c>
      <c r="S11" s="6">
        <v>281</v>
      </c>
      <c r="T11" s="6">
        <v>286</v>
      </c>
      <c r="U11" s="6">
        <v>585</v>
      </c>
      <c r="V11" s="227"/>
    </row>
    <row r="12" spans="1:22" s="67" customFormat="1" ht="20.100000000000001" customHeight="1">
      <c r="A12" s="53" t="s">
        <v>423</v>
      </c>
      <c r="B12" s="16">
        <v>1321</v>
      </c>
      <c r="C12" s="9">
        <v>2541</v>
      </c>
      <c r="D12" s="9">
        <v>1214</v>
      </c>
      <c r="E12" s="9">
        <v>1327</v>
      </c>
      <c r="F12" s="8">
        <v>82</v>
      </c>
      <c r="G12" s="6">
        <v>74</v>
      </c>
      <c r="H12" s="6">
        <v>88</v>
      </c>
      <c r="I12" s="6">
        <v>99</v>
      </c>
      <c r="J12" s="6">
        <v>130</v>
      </c>
      <c r="K12" s="6">
        <v>159</v>
      </c>
      <c r="L12" s="6">
        <v>166</v>
      </c>
      <c r="M12" s="6">
        <v>141</v>
      </c>
      <c r="N12" s="6">
        <v>163</v>
      </c>
      <c r="O12" s="6">
        <v>217</v>
      </c>
      <c r="P12" s="6">
        <v>193</v>
      </c>
      <c r="Q12" s="6">
        <v>162</v>
      </c>
      <c r="R12" s="6">
        <v>143</v>
      </c>
      <c r="S12" s="6">
        <v>178</v>
      </c>
      <c r="T12" s="6">
        <v>178</v>
      </c>
      <c r="U12" s="6">
        <v>368</v>
      </c>
      <c r="V12" s="227"/>
    </row>
    <row r="13" spans="1:22" s="67" customFormat="1" ht="20.100000000000001" customHeight="1">
      <c r="A13" s="53" t="s">
        <v>424</v>
      </c>
      <c r="B13" s="16">
        <v>1729</v>
      </c>
      <c r="C13" s="9">
        <v>2840</v>
      </c>
      <c r="D13" s="9">
        <v>1382</v>
      </c>
      <c r="E13" s="9">
        <v>1458</v>
      </c>
      <c r="F13" s="8">
        <v>98</v>
      </c>
      <c r="G13" s="6">
        <v>83</v>
      </c>
      <c r="H13" s="6">
        <v>77</v>
      </c>
      <c r="I13" s="6">
        <v>86</v>
      </c>
      <c r="J13" s="6">
        <v>171</v>
      </c>
      <c r="K13" s="6">
        <v>187</v>
      </c>
      <c r="L13" s="6">
        <v>221</v>
      </c>
      <c r="M13" s="6">
        <v>190</v>
      </c>
      <c r="N13" s="6">
        <v>193</v>
      </c>
      <c r="O13" s="6">
        <v>233</v>
      </c>
      <c r="P13" s="6">
        <v>195</v>
      </c>
      <c r="Q13" s="6">
        <v>161</v>
      </c>
      <c r="R13" s="6">
        <v>175</v>
      </c>
      <c r="S13" s="6">
        <v>185</v>
      </c>
      <c r="T13" s="6">
        <v>183</v>
      </c>
      <c r="U13" s="6">
        <v>402</v>
      </c>
      <c r="V13" s="227"/>
    </row>
    <row r="14" spans="1:22" s="67" customFormat="1" ht="20.100000000000001" customHeight="1">
      <c r="A14" s="53" t="s">
        <v>425</v>
      </c>
      <c r="B14" s="16">
        <v>1892</v>
      </c>
      <c r="C14" s="9">
        <v>4001</v>
      </c>
      <c r="D14" s="9">
        <v>1949</v>
      </c>
      <c r="E14" s="9">
        <v>2052</v>
      </c>
      <c r="F14" s="8">
        <v>152</v>
      </c>
      <c r="G14" s="6">
        <v>165</v>
      </c>
      <c r="H14" s="6">
        <v>175</v>
      </c>
      <c r="I14" s="6">
        <v>212</v>
      </c>
      <c r="J14" s="6">
        <v>215</v>
      </c>
      <c r="K14" s="6">
        <v>240</v>
      </c>
      <c r="L14" s="6">
        <v>228</v>
      </c>
      <c r="M14" s="6">
        <v>251</v>
      </c>
      <c r="N14" s="6">
        <v>320</v>
      </c>
      <c r="O14" s="6">
        <v>394</v>
      </c>
      <c r="P14" s="6">
        <v>343</v>
      </c>
      <c r="Q14" s="6">
        <v>253</v>
      </c>
      <c r="R14" s="6">
        <v>194</v>
      </c>
      <c r="S14" s="6">
        <v>236</v>
      </c>
      <c r="T14" s="6">
        <v>238</v>
      </c>
      <c r="U14" s="6">
        <v>385</v>
      </c>
      <c r="V14" s="227"/>
    </row>
    <row r="15" spans="1:22" s="67" customFormat="1" ht="20.100000000000001" customHeight="1">
      <c r="A15" s="53" t="s">
        <v>426</v>
      </c>
      <c r="B15" s="16">
        <v>828</v>
      </c>
      <c r="C15" s="9">
        <v>1558</v>
      </c>
      <c r="D15" s="9">
        <v>771</v>
      </c>
      <c r="E15" s="9">
        <v>787</v>
      </c>
      <c r="F15" s="8">
        <v>44</v>
      </c>
      <c r="G15" s="6">
        <v>59</v>
      </c>
      <c r="H15" s="6">
        <v>66</v>
      </c>
      <c r="I15" s="6">
        <v>61</v>
      </c>
      <c r="J15" s="6">
        <v>77</v>
      </c>
      <c r="K15" s="6">
        <v>73</v>
      </c>
      <c r="L15" s="6">
        <v>69</v>
      </c>
      <c r="M15" s="6">
        <v>88</v>
      </c>
      <c r="N15" s="6">
        <v>106</v>
      </c>
      <c r="O15" s="6">
        <v>107</v>
      </c>
      <c r="P15" s="6">
        <v>89</v>
      </c>
      <c r="Q15" s="6">
        <v>86</v>
      </c>
      <c r="R15" s="6">
        <v>88</v>
      </c>
      <c r="S15" s="6">
        <v>138</v>
      </c>
      <c r="T15" s="6">
        <v>136</v>
      </c>
      <c r="U15" s="6">
        <v>271</v>
      </c>
      <c r="V15" s="227"/>
    </row>
    <row r="16" spans="1:22" s="67" customFormat="1" ht="20.100000000000001" customHeight="1">
      <c r="A16" s="53" t="s">
        <v>427</v>
      </c>
      <c r="B16" s="16">
        <v>1216</v>
      </c>
      <c r="C16" s="9">
        <v>2294</v>
      </c>
      <c r="D16" s="9">
        <v>1154</v>
      </c>
      <c r="E16" s="9">
        <v>1140</v>
      </c>
      <c r="F16" s="8">
        <v>70</v>
      </c>
      <c r="G16" s="6">
        <v>83</v>
      </c>
      <c r="H16" s="6">
        <v>83</v>
      </c>
      <c r="I16" s="6">
        <v>87</v>
      </c>
      <c r="J16" s="6">
        <v>96</v>
      </c>
      <c r="K16" s="6">
        <v>103</v>
      </c>
      <c r="L16" s="6">
        <v>136</v>
      </c>
      <c r="M16" s="6">
        <v>117</v>
      </c>
      <c r="N16" s="6">
        <v>162</v>
      </c>
      <c r="O16" s="6">
        <v>190</v>
      </c>
      <c r="P16" s="6">
        <v>169</v>
      </c>
      <c r="Q16" s="6">
        <v>146</v>
      </c>
      <c r="R16" s="6">
        <v>139</v>
      </c>
      <c r="S16" s="6">
        <v>185</v>
      </c>
      <c r="T16" s="6">
        <v>186</v>
      </c>
      <c r="U16" s="6">
        <v>342</v>
      </c>
      <c r="V16" s="227"/>
    </row>
    <row r="17" spans="1:22" s="67" customFormat="1" ht="20.100000000000001" customHeight="1">
      <c r="A17" s="53" t="s">
        <v>428</v>
      </c>
      <c r="B17" s="16">
        <v>1256</v>
      </c>
      <c r="C17" s="9">
        <v>2042</v>
      </c>
      <c r="D17" s="9">
        <v>1026</v>
      </c>
      <c r="E17" s="9">
        <v>1016</v>
      </c>
      <c r="F17" s="8">
        <v>41</v>
      </c>
      <c r="G17" s="6">
        <v>67</v>
      </c>
      <c r="H17" s="6">
        <v>60</v>
      </c>
      <c r="I17" s="6">
        <v>70</v>
      </c>
      <c r="J17" s="6">
        <v>111</v>
      </c>
      <c r="K17" s="6">
        <v>165</v>
      </c>
      <c r="L17" s="6">
        <v>137</v>
      </c>
      <c r="M17" s="6">
        <v>102</v>
      </c>
      <c r="N17" s="6">
        <v>173</v>
      </c>
      <c r="O17" s="6">
        <v>176</v>
      </c>
      <c r="P17" s="6">
        <v>148</v>
      </c>
      <c r="Q17" s="6">
        <v>156</v>
      </c>
      <c r="R17" s="6">
        <v>112</v>
      </c>
      <c r="S17" s="6">
        <v>140</v>
      </c>
      <c r="T17" s="6">
        <v>129</v>
      </c>
      <c r="U17" s="6">
        <v>255</v>
      </c>
      <c r="V17" s="227"/>
    </row>
    <row r="18" spans="1:22" s="67" customFormat="1" ht="20.100000000000001" customHeight="1">
      <c r="A18" s="53"/>
      <c r="B18" s="16"/>
      <c r="C18" s="9"/>
      <c r="D18" s="9"/>
      <c r="E18" s="9"/>
      <c r="F18" s="8"/>
      <c r="G18" s="6"/>
      <c r="H18" s="6"/>
      <c r="I18" s="4"/>
      <c r="J18" s="4"/>
      <c r="K18" s="4"/>
      <c r="L18" s="4"/>
      <c r="M18" s="54"/>
      <c r="N18" s="6"/>
      <c r="O18" s="7"/>
      <c r="P18" s="7"/>
      <c r="Q18" s="7"/>
      <c r="R18" s="7"/>
      <c r="S18" s="7"/>
      <c r="T18" s="7"/>
      <c r="U18" s="6"/>
      <c r="V18" s="227"/>
    </row>
    <row r="19" spans="1:22" s="67" customFormat="1" ht="20.100000000000001" customHeight="1">
      <c r="A19" s="53" t="s">
        <v>429</v>
      </c>
      <c r="B19" s="16">
        <v>132</v>
      </c>
      <c r="C19" s="9">
        <v>252</v>
      </c>
      <c r="D19" s="9">
        <v>127</v>
      </c>
      <c r="E19" s="9">
        <v>125</v>
      </c>
      <c r="F19" s="8">
        <v>3</v>
      </c>
      <c r="G19" s="6">
        <v>1</v>
      </c>
      <c r="H19" s="6">
        <v>6</v>
      </c>
      <c r="I19" s="6">
        <v>0</v>
      </c>
      <c r="J19" s="6">
        <v>9</v>
      </c>
      <c r="K19" s="6">
        <v>9</v>
      </c>
      <c r="L19" s="6">
        <v>10</v>
      </c>
      <c r="M19" s="6">
        <v>8</v>
      </c>
      <c r="N19" s="6">
        <v>12</v>
      </c>
      <c r="O19" s="6">
        <v>19</v>
      </c>
      <c r="P19" s="6">
        <v>20</v>
      </c>
      <c r="Q19" s="6">
        <v>17</v>
      </c>
      <c r="R19" s="6">
        <v>18</v>
      </c>
      <c r="S19" s="6">
        <v>28</v>
      </c>
      <c r="T19" s="6">
        <v>27</v>
      </c>
      <c r="U19" s="6">
        <v>65</v>
      </c>
      <c r="V19" s="227"/>
    </row>
    <row r="20" spans="1:22" s="67" customFormat="1" ht="20.100000000000001" customHeight="1">
      <c r="A20" s="53" t="s">
        <v>430</v>
      </c>
      <c r="B20" s="16">
        <v>290</v>
      </c>
      <c r="C20" s="9">
        <v>554</v>
      </c>
      <c r="D20" s="9">
        <v>305</v>
      </c>
      <c r="E20" s="9">
        <v>249</v>
      </c>
      <c r="F20" s="8">
        <v>25</v>
      </c>
      <c r="G20" s="6">
        <v>30</v>
      </c>
      <c r="H20" s="6">
        <v>12</v>
      </c>
      <c r="I20" s="6">
        <v>11</v>
      </c>
      <c r="J20" s="6">
        <v>22</v>
      </c>
      <c r="K20" s="6">
        <v>25</v>
      </c>
      <c r="L20" s="6">
        <v>38</v>
      </c>
      <c r="M20" s="6">
        <v>32</v>
      </c>
      <c r="N20" s="6">
        <v>35</v>
      </c>
      <c r="O20" s="6">
        <v>38</v>
      </c>
      <c r="P20" s="6">
        <v>41</v>
      </c>
      <c r="Q20" s="6">
        <v>23</v>
      </c>
      <c r="R20" s="6">
        <v>21</v>
      </c>
      <c r="S20" s="6">
        <v>30</v>
      </c>
      <c r="T20" s="6">
        <v>49</v>
      </c>
      <c r="U20" s="6">
        <v>122</v>
      </c>
      <c r="V20" s="227"/>
    </row>
    <row r="21" spans="1:22" s="67" customFormat="1" ht="20.100000000000001" customHeight="1">
      <c r="A21" s="53" t="s">
        <v>431</v>
      </c>
      <c r="B21" s="16">
        <v>305</v>
      </c>
      <c r="C21" s="9">
        <v>565</v>
      </c>
      <c r="D21" s="9">
        <v>323</v>
      </c>
      <c r="E21" s="9">
        <v>242</v>
      </c>
      <c r="F21" s="8">
        <v>14</v>
      </c>
      <c r="G21" s="6">
        <v>13</v>
      </c>
      <c r="H21" s="6">
        <v>15</v>
      </c>
      <c r="I21" s="6">
        <v>10</v>
      </c>
      <c r="J21" s="6">
        <v>15</v>
      </c>
      <c r="K21" s="6">
        <v>26</v>
      </c>
      <c r="L21" s="6">
        <v>27</v>
      </c>
      <c r="M21" s="6">
        <v>31</v>
      </c>
      <c r="N21" s="6">
        <v>34</v>
      </c>
      <c r="O21" s="6">
        <v>41</v>
      </c>
      <c r="P21" s="6">
        <v>43</v>
      </c>
      <c r="Q21" s="6">
        <v>34</v>
      </c>
      <c r="R21" s="6">
        <v>47</v>
      </c>
      <c r="S21" s="6">
        <v>51</v>
      </c>
      <c r="T21" s="6">
        <v>58</v>
      </c>
      <c r="U21" s="6">
        <v>106</v>
      </c>
      <c r="V21" s="227"/>
    </row>
    <row r="22" spans="1:22" s="67" customFormat="1" ht="20.100000000000001" customHeight="1">
      <c r="A22" s="53" t="s">
        <v>432</v>
      </c>
      <c r="B22" s="16">
        <v>120</v>
      </c>
      <c r="C22" s="9">
        <v>205</v>
      </c>
      <c r="D22" s="9">
        <v>104</v>
      </c>
      <c r="E22" s="9">
        <v>101</v>
      </c>
      <c r="F22" s="8">
        <v>2</v>
      </c>
      <c r="G22" s="6">
        <v>5</v>
      </c>
      <c r="H22" s="6">
        <v>6</v>
      </c>
      <c r="I22" s="6">
        <v>9</v>
      </c>
      <c r="J22" s="6">
        <v>1</v>
      </c>
      <c r="K22" s="6">
        <v>6</v>
      </c>
      <c r="L22" s="6">
        <v>3</v>
      </c>
      <c r="M22" s="6">
        <v>7</v>
      </c>
      <c r="N22" s="6">
        <v>10</v>
      </c>
      <c r="O22" s="6">
        <v>16</v>
      </c>
      <c r="P22" s="6">
        <v>12</v>
      </c>
      <c r="Q22" s="6">
        <v>9</v>
      </c>
      <c r="R22" s="6">
        <v>13</v>
      </c>
      <c r="S22" s="6">
        <v>17</v>
      </c>
      <c r="T22" s="6">
        <v>26</v>
      </c>
      <c r="U22" s="6">
        <v>63</v>
      </c>
      <c r="V22" s="227"/>
    </row>
    <row r="23" spans="1:22" s="67" customFormat="1" ht="20.100000000000001" customHeight="1">
      <c r="A23" s="53" t="s">
        <v>433</v>
      </c>
      <c r="B23" s="16">
        <v>285</v>
      </c>
      <c r="C23" s="9">
        <v>549</v>
      </c>
      <c r="D23" s="9">
        <v>256</v>
      </c>
      <c r="E23" s="9">
        <v>293</v>
      </c>
      <c r="F23" s="8">
        <v>18</v>
      </c>
      <c r="G23" s="6">
        <v>19</v>
      </c>
      <c r="H23" s="6">
        <v>24</v>
      </c>
      <c r="I23" s="6">
        <v>33</v>
      </c>
      <c r="J23" s="6">
        <v>20</v>
      </c>
      <c r="K23" s="6">
        <v>12</v>
      </c>
      <c r="L23" s="6">
        <v>19</v>
      </c>
      <c r="M23" s="6">
        <v>21</v>
      </c>
      <c r="N23" s="6">
        <v>30</v>
      </c>
      <c r="O23" s="6">
        <v>45</v>
      </c>
      <c r="P23" s="6">
        <v>31</v>
      </c>
      <c r="Q23" s="6">
        <v>35</v>
      </c>
      <c r="R23" s="6">
        <v>41</v>
      </c>
      <c r="S23" s="6">
        <v>58</v>
      </c>
      <c r="T23" s="6">
        <v>43</v>
      </c>
      <c r="U23" s="6">
        <v>100</v>
      </c>
      <c r="V23" s="227"/>
    </row>
    <row r="24" spans="1:22" s="67" customFormat="1" ht="20.100000000000001" customHeight="1">
      <c r="A24" s="53" t="s">
        <v>434</v>
      </c>
      <c r="B24" s="16">
        <v>205</v>
      </c>
      <c r="C24" s="9">
        <v>370</v>
      </c>
      <c r="D24" s="9">
        <v>184</v>
      </c>
      <c r="E24" s="9">
        <v>186</v>
      </c>
      <c r="F24" s="8">
        <v>13</v>
      </c>
      <c r="G24" s="6">
        <v>9</v>
      </c>
      <c r="H24" s="6">
        <v>9</v>
      </c>
      <c r="I24" s="6">
        <v>13</v>
      </c>
      <c r="J24" s="6">
        <v>15</v>
      </c>
      <c r="K24" s="6">
        <v>7</v>
      </c>
      <c r="L24" s="6">
        <v>13</v>
      </c>
      <c r="M24" s="6">
        <v>12</v>
      </c>
      <c r="N24" s="6">
        <v>23</v>
      </c>
      <c r="O24" s="6">
        <v>32</v>
      </c>
      <c r="P24" s="6">
        <v>23</v>
      </c>
      <c r="Q24" s="6">
        <v>29</v>
      </c>
      <c r="R24" s="6">
        <v>26</v>
      </c>
      <c r="S24" s="6">
        <v>31</v>
      </c>
      <c r="T24" s="6">
        <v>35</v>
      </c>
      <c r="U24" s="6">
        <v>80</v>
      </c>
      <c r="V24" s="227"/>
    </row>
    <row r="25" spans="1:22" s="67" customFormat="1" ht="20.100000000000001" customHeight="1">
      <c r="A25" s="53"/>
      <c r="B25" s="16"/>
      <c r="C25" s="9"/>
      <c r="D25" s="9"/>
      <c r="E25" s="9"/>
      <c r="F25" s="8"/>
      <c r="G25" s="6"/>
      <c r="H25" s="6"/>
      <c r="I25" s="4"/>
      <c r="J25" s="4"/>
      <c r="K25" s="4"/>
      <c r="L25" s="4"/>
      <c r="M25" s="54"/>
      <c r="N25" s="6"/>
      <c r="O25" s="7"/>
      <c r="P25" s="7"/>
      <c r="Q25" s="7"/>
      <c r="R25" s="7"/>
      <c r="S25" s="7"/>
      <c r="T25" s="7"/>
      <c r="U25" s="6"/>
      <c r="V25" s="227"/>
    </row>
    <row r="26" spans="1:22" s="67" customFormat="1" ht="20.100000000000001" customHeight="1">
      <c r="A26" s="53" t="s">
        <v>435</v>
      </c>
      <c r="B26" s="16">
        <v>1529</v>
      </c>
      <c r="C26" s="9">
        <v>2960</v>
      </c>
      <c r="D26" s="9">
        <v>1401</v>
      </c>
      <c r="E26" s="9">
        <v>1559</v>
      </c>
      <c r="F26" s="8">
        <v>109</v>
      </c>
      <c r="G26" s="6">
        <v>107</v>
      </c>
      <c r="H26" s="6">
        <v>145</v>
      </c>
      <c r="I26" s="6">
        <v>168</v>
      </c>
      <c r="J26" s="6">
        <v>151</v>
      </c>
      <c r="K26" s="6">
        <v>217</v>
      </c>
      <c r="L26" s="6">
        <v>210</v>
      </c>
      <c r="M26" s="6">
        <v>165</v>
      </c>
      <c r="N26" s="6">
        <v>271</v>
      </c>
      <c r="O26" s="6">
        <v>305</v>
      </c>
      <c r="P26" s="6">
        <v>223</v>
      </c>
      <c r="Q26" s="6">
        <v>166</v>
      </c>
      <c r="R26" s="6">
        <v>113</v>
      </c>
      <c r="S26" s="6">
        <v>182</v>
      </c>
      <c r="T26" s="6">
        <v>182</v>
      </c>
      <c r="U26" s="6">
        <v>246</v>
      </c>
      <c r="V26" s="227"/>
    </row>
    <row r="27" spans="1:22" s="67" customFormat="1" ht="20.100000000000001" customHeight="1">
      <c r="A27" s="53" t="s">
        <v>436</v>
      </c>
      <c r="B27" s="16">
        <v>4</v>
      </c>
      <c r="C27" s="9">
        <v>7</v>
      </c>
      <c r="D27" s="9">
        <v>3</v>
      </c>
      <c r="E27" s="9">
        <v>4</v>
      </c>
      <c r="F27" s="8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1</v>
      </c>
      <c r="M27" s="6">
        <v>0</v>
      </c>
      <c r="N27" s="6">
        <v>0</v>
      </c>
      <c r="O27" s="6">
        <v>0</v>
      </c>
      <c r="P27" s="6">
        <v>0</v>
      </c>
      <c r="Q27" s="6">
        <v>1</v>
      </c>
      <c r="R27" s="6">
        <v>2</v>
      </c>
      <c r="S27" s="6">
        <v>0</v>
      </c>
      <c r="T27" s="6">
        <v>0</v>
      </c>
      <c r="U27" s="6">
        <v>3</v>
      </c>
      <c r="V27" s="227"/>
    </row>
    <row r="28" spans="1:22" s="67" customFormat="1" ht="20.100000000000001" customHeight="1">
      <c r="A28" s="53"/>
      <c r="B28" s="16"/>
      <c r="C28" s="9"/>
      <c r="D28" s="9"/>
      <c r="E28" s="9"/>
      <c r="F28" s="8"/>
      <c r="G28" s="6"/>
      <c r="H28" s="6"/>
      <c r="I28" s="4"/>
      <c r="J28" s="4"/>
      <c r="K28" s="4"/>
      <c r="L28" s="4"/>
      <c r="M28" s="54"/>
      <c r="N28" s="6"/>
      <c r="O28" s="7"/>
      <c r="P28" s="7"/>
      <c r="Q28" s="7"/>
      <c r="R28" s="7"/>
      <c r="S28" s="7"/>
      <c r="T28" s="7"/>
      <c r="U28" s="6"/>
      <c r="V28" s="227"/>
    </row>
    <row r="29" spans="1:22" s="67" customFormat="1" ht="20.100000000000001" customHeight="1">
      <c r="A29" s="53" t="s">
        <v>437</v>
      </c>
      <c r="B29" s="16">
        <v>1083</v>
      </c>
      <c r="C29" s="9">
        <v>1723</v>
      </c>
      <c r="D29" s="9">
        <v>804</v>
      </c>
      <c r="E29" s="9">
        <v>919</v>
      </c>
      <c r="F29" s="8">
        <v>59</v>
      </c>
      <c r="G29" s="6">
        <v>33</v>
      </c>
      <c r="H29" s="6">
        <v>36</v>
      </c>
      <c r="I29" s="6">
        <v>39</v>
      </c>
      <c r="J29" s="6">
        <v>93</v>
      </c>
      <c r="K29" s="6">
        <v>153</v>
      </c>
      <c r="L29" s="6">
        <v>145</v>
      </c>
      <c r="M29" s="6">
        <v>108</v>
      </c>
      <c r="N29" s="6">
        <v>123</v>
      </c>
      <c r="O29" s="6">
        <v>148</v>
      </c>
      <c r="P29" s="6">
        <v>123</v>
      </c>
      <c r="Q29" s="6">
        <v>110</v>
      </c>
      <c r="R29" s="6">
        <v>100</v>
      </c>
      <c r="S29" s="6">
        <v>116</v>
      </c>
      <c r="T29" s="6">
        <v>116</v>
      </c>
      <c r="U29" s="6">
        <v>221</v>
      </c>
      <c r="V29" s="227"/>
    </row>
    <row r="30" spans="1:22" s="67" customFormat="1" ht="20.100000000000001" customHeight="1">
      <c r="A30" s="53" t="s">
        <v>438</v>
      </c>
      <c r="B30" s="16">
        <v>1767</v>
      </c>
      <c r="C30" s="9">
        <v>2888</v>
      </c>
      <c r="D30" s="9">
        <v>1378</v>
      </c>
      <c r="E30" s="9">
        <v>1510</v>
      </c>
      <c r="F30" s="8">
        <v>112</v>
      </c>
      <c r="G30" s="6">
        <v>56</v>
      </c>
      <c r="H30" s="6">
        <v>81</v>
      </c>
      <c r="I30" s="6">
        <v>78</v>
      </c>
      <c r="J30" s="6">
        <v>171</v>
      </c>
      <c r="K30" s="6">
        <v>271</v>
      </c>
      <c r="L30" s="6">
        <v>280</v>
      </c>
      <c r="M30" s="6">
        <v>220</v>
      </c>
      <c r="N30" s="6">
        <v>249</v>
      </c>
      <c r="O30" s="6">
        <v>233</v>
      </c>
      <c r="P30" s="6">
        <v>208</v>
      </c>
      <c r="Q30" s="6">
        <v>134</v>
      </c>
      <c r="R30" s="6">
        <v>158</v>
      </c>
      <c r="S30" s="6">
        <v>156</v>
      </c>
      <c r="T30" s="6">
        <v>183</v>
      </c>
      <c r="U30" s="6">
        <v>298</v>
      </c>
      <c r="V30" s="227"/>
    </row>
    <row r="31" spans="1:22" s="67" customFormat="1" ht="20.100000000000001" customHeight="1">
      <c r="A31" s="53" t="s">
        <v>439</v>
      </c>
      <c r="B31" s="16">
        <v>1992</v>
      </c>
      <c r="C31" s="9">
        <v>3360</v>
      </c>
      <c r="D31" s="9">
        <v>1634</v>
      </c>
      <c r="E31" s="9">
        <v>1726</v>
      </c>
      <c r="F31" s="8">
        <v>133</v>
      </c>
      <c r="G31" s="6">
        <v>102</v>
      </c>
      <c r="H31" s="6">
        <v>100</v>
      </c>
      <c r="I31" s="6">
        <v>106</v>
      </c>
      <c r="J31" s="6">
        <v>194</v>
      </c>
      <c r="K31" s="6">
        <v>393</v>
      </c>
      <c r="L31" s="6">
        <v>333</v>
      </c>
      <c r="M31" s="6">
        <v>268</v>
      </c>
      <c r="N31" s="6">
        <v>263</v>
      </c>
      <c r="O31" s="6">
        <v>284</v>
      </c>
      <c r="P31" s="6">
        <v>239</v>
      </c>
      <c r="Q31" s="6">
        <v>178</v>
      </c>
      <c r="R31" s="6">
        <v>163</v>
      </c>
      <c r="S31" s="6">
        <v>167</v>
      </c>
      <c r="T31" s="6">
        <v>153</v>
      </c>
      <c r="U31" s="6">
        <v>284</v>
      </c>
      <c r="V31" s="227"/>
    </row>
    <row r="32" spans="1:22" s="67" customFormat="1" ht="20.100000000000001" customHeight="1">
      <c r="A32" s="53" t="s">
        <v>440</v>
      </c>
      <c r="B32" s="16">
        <v>274</v>
      </c>
      <c r="C32" s="9">
        <v>495</v>
      </c>
      <c r="D32" s="9">
        <v>241</v>
      </c>
      <c r="E32" s="9">
        <v>254</v>
      </c>
      <c r="F32" s="8">
        <v>27</v>
      </c>
      <c r="G32" s="6">
        <v>14</v>
      </c>
      <c r="H32" s="6">
        <v>13</v>
      </c>
      <c r="I32" s="6">
        <v>12</v>
      </c>
      <c r="J32" s="6">
        <v>23</v>
      </c>
      <c r="K32" s="6">
        <v>49</v>
      </c>
      <c r="L32" s="6">
        <v>55</v>
      </c>
      <c r="M32" s="6">
        <v>47</v>
      </c>
      <c r="N32" s="6">
        <v>40</v>
      </c>
      <c r="O32" s="6">
        <v>50</v>
      </c>
      <c r="P32" s="6">
        <v>28</v>
      </c>
      <c r="Q32" s="6">
        <v>26</v>
      </c>
      <c r="R32" s="6">
        <v>22</v>
      </c>
      <c r="S32" s="6">
        <v>24</v>
      </c>
      <c r="T32" s="6">
        <v>27</v>
      </c>
      <c r="U32" s="6">
        <v>38</v>
      </c>
      <c r="V32" s="227"/>
    </row>
    <row r="33" spans="1:22" s="67" customFormat="1" ht="20.100000000000001" customHeight="1">
      <c r="A33" s="60" t="s">
        <v>442</v>
      </c>
      <c r="B33" s="16">
        <v>603</v>
      </c>
      <c r="C33" s="9">
        <v>1079</v>
      </c>
      <c r="D33" s="9">
        <v>576</v>
      </c>
      <c r="E33" s="9">
        <v>503</v>
      </c>
      <c r="F33" s="8">
        <v>65</v>
      </c>
      <c r="G33" s="6">
        <v>25</v>
      </c>
      <c r="H33" s="6">
        <v>27</v>
      </c>
      <c r="I33" s="6">
        <v>31</v>
      </c>
      <c r="J33" s="6">
        <v>77</v>
      </c>
      <c r="K33" s="6">
        <v>150</v>
      </c>
      <c r="L33" s="6">
        <v>136</v>
      </c>
      <c r="M33" s="6">
        <v>75</v>
      </c>
      <c r="N33" s="6">
        <v>68</v>
      </c>
      <c r="O33" s="6">
        <v>56</v>
      </c>
      <c r="P33" s="6">
        <v>53</v>
      </c>
      <c r="Q33" s="6">
        <v>58</v>
      </c>
      <c r="R33" s="6">
        <v>49</v>
      </c>
      <c r="S33" s="6">
        <v>61</v>
      </c>
      <c r="T33" s="6">
        <v>53</v>
      </c>
      <c r="U33" s="6">
        <v>95</v>
      </c>
      <c r="V33" s="227"/>
    </row>
    <row r="34" spans="1:22" s="67" customFormat="1" ht="20.100000000000001" customHeight="1">
      <c r="A34" s="60" t="s">
        <v>441</v>
      </c>
      <c r="B34" s="16">
        <v>660</v>
      </c>
      <c r="C34" s="9">
        <v>1487</v>
      </c>
      <c r="D34" s="9">
        <v>744</v>
      </c>
      <c r="E34" s="9">
        <v>743</v>
      </c>
      <c r="F34" s="8">
        <v>48</v>
      </c>
      <c r="G34" s="6">
        <v>69</v>
      </c>
      <c r="H34" s="6">
        <v>125</v>
      </c>
      <c r="I34" s="6">
        <v>102</v>
      </c>
      <c r="J34" s="6">
        <v>58</v>
      </c>
      <c r="K34" s="6">
        <v>66</v>
      </c>
      <c r="L34" s="6">
        <v>61</v>
      </c>
      <c r="M34" s="6">
        <v>98</v>
      </c>
      <c r="N34" s="6">
        <v>170</v>
      </c>
      <c r="O34" s="6">
        <v>188</v>
      </c>
      <c r="P34" s="6">
        <v>121</v>
      </c>
      <c r="Q34" s="6">
        <v>82</v>
      </c>
      <c r="R34" s="6">
        <v>73</v>
      </c>
      <c r="S34" s="6">
        <v>70</v>
      </c>
      <c r="T34" s="6">
        <v>68</v>
      </c>
      <c r="U34" s="6">
        <v>88</v>
      </c>
      <c r="V34" s="227"/>
    </row>
    <row r="35" spans="1:22" s="67" customFormat="1" ht="20.100000000000001" customHeight="1">
      <c r="A35" s="55"/>
      <c r="B35" s="16"/>
      <c r="C35" s="9"/>
      <c r="D35" s="9"/>
      <c r="E35" s="9"/>
      <c r="F35" s="8"/>
      <c r="G35" s="6"/>
      <c r="H35" s="6"/>
      <c r="I35" s="4"/>
      <c r="J35" s="4"/>
      <c r="K35" s="4"/>
      <c r="L35" s="4"/>
      <c r="M35" s="54"/>
      <c r="N35" s="6"/>
      <c r="O35" s="7"/>
      <c r="P35" s="7"/>
      <c r="Q35" s="7"/>
      <c r="R35" s="7"/>
      <c r="S35" s="7"/>
      <c r="T35" s="7"/>
      <c r="U35" s="6"/>
      <c r="V35" s="227"/>
    </row>
    <row r="36" spans="1:22" s="67" customFormat="1" ht="20.100000000000001" customHeight="1">
      <c r="A36" s="53" t="s">
        <v>443</v>
      </c>
      <c r="B36" s="16">
        <v>2004</v>
      </c>
      <c r="C36" s="9">
        <v>5355</v>
      </c>
      <c r="D36" s="9">
        <v>2606</v>
      </c>
      <c r="E36" s="9">
        <v>2749</v>
      </c>
      <c r="F36" s="8">
        <v>699</v>
      </c>
      <c r="G36" s="6">
        <v>448</v>
      </c>
      <c r="H36" s="6">
        <v>240</v>
      </c>
      <c r="I36" s="6">
        <v>119</v>
      </c>
      <c r="J36" s="6">
        <v>113</v>
      </c>
      <c r="K36" s="6">
        <v>257</v>
      </c>
      <c r="L36" s="6">
        <v>707</v>
      </c>
      <c r="M36" s="6">
        <v>780</v>
      </c>
      <c r="N36" s="6">
        <v>625</v>
      </c>
      <c r="O36" s="6">
        <v>424</v>
      </c>
      <c r="P36" s="6">
        <v>257</v>
      </c>
      <c r="Q36" s="6">
        <v>190</v>
      </c>
      <c r="R36" s="6">
        <v>173</v>
      </c>
      <c r="S36" s="6">
        <v>111</v>
      </c>
      <c r="T36" s="6">
        <v>86</v>
      </c>
      <c r="U36" s="6">
        <v>126</v>
      </c>
      <c r="V36" s="227"/>
    </row>
    <row r="37" spans="1:22" s="67" customFormat="1" ht="20.100000000000001" customHeight="1">
      <c r="A37" s="53" t="s">
        <v>444</v>
      </c>
      <c r="B37" s="16">
        <v>1470</v>
      </c>
      <c r="C37" s="9">
        <v>3330</v>
      </c>
      <c r="D37" s="9">
        <v>1609</v>
      </c>
      <c r="E37" s="9">
        <v>1721</v>
      </c>
      <c r="F37" s="8">
        <v>143</v>
      </c>
      <c r="G37" s="6">
        <v>129</v>
      </c>
      <c r="H37" s="6">
        <v>144</v>
      </c>
      <c r="I37" s="6">
        <v>228</v>
      </c>
      <c r="J37" s="6">
        <v>176</v>
      </c>
      <c r="K37" s="6">
        <v>202</v>
      </c>
      <c r="L37" s="6">
        <v>218</v>
      </c>
      <c r="M37" s="6">
        <v>189</v>
      </c>
      <c r="N37" s="6">
        <v>237</v>
      </c>
      <c r="O37" s="6">
        <v>326</v>
      </c>
      <c r="P37" s="6">
        <v>252</v>
      </c>
      <c r="Q37" s="6">
        <v>152</v>
      </c>
      <c r="R37" s="6">
        <v>149</v>
      </c>
      <c r="S37" s="6">
        <v>187</v>
      </c>
      <c r="T37" s="6">
        <v>185</v>
      </c>
      <c r="U37" s="6">
        <v>413</v>
      </c>
      <c r="V37" s="227"/>
    </row>
    <row r="38" spans="1:22" s="67" customFormat="1" ht="20.100000000000001" customHeight="1">
      <c r="A38" s="53" t="s">
        <v>445</v>
      </c>
      <c r="B38" s="16">
        <v>1112</v>
      </c>
      <c r="C38" s="9">
        <v>2504</v>
      </c>
      <c r="D38" s="9">
        <v>1208</v>
      </c>
      <c r="E38" s="9">
        <v>1296</v>
      </c>
      <c r="F38" s="8">
        <v>64</v>
      </c>
      <c r="G38" s="6">
        <v>68</v>
      </c>
      <c r="H38" s="6">
        <v>118</v>
      </c>
      <c r="I38" s="6">
        <v>191</v>
      </c>
      <c r="J38" s="6">
        <v>160</v>
      </c>
      <c r="K38" s="6">
        <v>112</v>
      </c>
      <c r="L38" s="6">
        <v>110</v>
      </c>
      <c r="M38" s="6">
        <v>96</v>
      </c>
      <c r="N38" s="6">
        <v>166</v>
      </c>
      <c r="O38" s="6">
        <v>289</v>
      </c>
      <c r="P38" s="6">
        <v>267</v>
      </c>
      <c r="Q38" s="6">
        <v>147</v>
      </c>
      <c r="R38" s="6">
        <v>132</v>
      </c>
      <c r="S38" s="6">
        <v>153</v>
      </c>
      <c r="T38" s="6">
        <v>132</v>
      </c>
      <c r="U38" s="6">
        <v>299</v>
      </c>
      <c r="V38" s="227"/>
    </row>
    <row r="39" spans="1:22" s="67" customFormat="1" ht="20.100000000000001" customHeight="1">
      <c r="A39" s="53"/>
      <c r="B39" s="16"/>
      <c r="C39" s="9"/>
      <c r="D39" s="9"/>
      <c r="E39" s="9"/>
      <c r="F39" s="8"/>
      <c r="G39" s="6"/>
      <c r="H39" s="6"/>
      <c r="I39" s="4"/>
      <c r="J39" s="4"/>
      <c r="K39" s="4"/>
      <c r="L39" s="4"/>
      <c r="M39" s="57"/>
      <c r="N39" s="6"/>
      <c r="O39" s="7"/>
      <c r="P39" s="7"/>
      <c r="Q39" s="7"/>
      <c r="R39" s="7"/>
      <c r="S39" s="7"/>
      <c r="T39" s="7"/>
      <c r="U39" s="6"/>
      <c r="V39" s="227"/>
    </row>
    <row r="40" spans="1:22" s="67" customFormat="1" ht="20.100000000000001" customHeight="1">
      <c r="A40" s="53" t="s">
        <v>446</v>
      </c>
      <c r="B40" s="16">
        <v>571</v>
      </c>
      <c r="C40" s="9">
        <v>1336</v>
      </c>
      <c r="D40" s="9">
        <v>628</v>
      </c>
      <c r="E40" s="9">
        <v>708</v>
      </c>
      <c r="F40" s="8">
        <v>60</v>
      </c>
      <c r="G40" s="6">
        <v>43</v>
      </c>
      <c r="H40" s="6">
        <v>42</v>
      </c>
      <c r="I40" s="6">
        <v>80</v>
      </c>
      <c r="J40" s="6">
        <v>88</v>
      </c>
      <c r="K40" s="6">
        <v>66</v>
      </c>
      <c r="L40" s="6">
        <v>94</v>
      </c>
      <c r="M40" s="6">
        <v>64</v>
      </c>
      <c r="N40" s="6">
        <v>95</v>
      </c>
      <c r="O40" s="6">
        <v>105</v>
      </c>
      <c r="P40" s="6">
        <v>129</v>
      </c>
      <c r="Q40" s="6">
        <v>79</v>
      </c>
      <c r="R40" s="6">
        <v>70</v>
      </c>
      <c r="S40" s="6">
        <v>76</v>
      </c>
      <c r="T40" s="6">
        <v>92</v>
      </c>
      <c r="U40" s="6">
        <v>153</v>
      </c>
      <c r="V40" s="227"/>
    </row>
    <row r="41" spans="1:22" s="67" customFormat="1" ht="20.100000000000001" customHeight="1">
      <c r="A41" s="53" t="s">
        <v>447</v>
      </c>
      <c r="B41" s="16">
        <v>1047</v>
      </c>
      <c r="C41" s="9">
        <v>2411</v>
      </c>
      <c r="D41" s="9">
        <v>1176</v>
      </c>
      <c r="E41" s="9">
        <v>1235</v>
      </c>
      <c r="F41" s="8">
        <v>152</v>
      </c>
      <c r="G41" s="6">
        <v>139</v>
      </c>
      <c r="H41" s="6">
        <v>103</v>
      </c>
      <c r="I41" s="6">
        <v>102</v>
      </c>
      <c r="J41" s="6">
        <v>107</v>
      </c>
      <c r="K41" s="6">
        <v>136</v>
      </c>
      <c r="L41" s="6">
        <v>140</v>
      </c>
      <c r="M41" s="6">
        <v>173</v>
      </c>
      <c r="N41" s="6">
        <v>188</v>
      </c>
      <c r="O41" s="6">
        <v>194</v>
      </c>
      <c r="P41" s="6">
        <v>146</v>
      </c>
      <c r="Q41" s="6">
        <v>144</v>
      </c>
      <c r="R41" s="6">
        <v>116</v>
      </c>
      <c r="S41" s="6">
        <v>123</v>
      </c>
      <c r="T41" s="6">
        <v>161</v>
      </c>
      <c r="U41" s="6">
        <v>287</v>
      </c>
      <c r="V41" s="227"/>
    </row>
    <row r="42" spans="1:22" s="67" customFormat="1" ht="20.100000000000001" customHeight="1">
      <c r="A42" s="53" t="s">
        <v>448</v>
      </c>
      <c r="B42" s="16">
        <v>949</v>
      </c>
      <c r="C42" s="9">
        <v>2003</v>
      </c>
      <c r="D42" s="9">
        <v>990</v>
      </c>
      <c r="E42" s="9">
        <v>1013</v>
      </c>
      <c r="F42" s="8">
        <v>95</v>
      </c>
      <c r="G42" s="6">
        <v>105</v>
      </c>
      <c r="H42" s="6">
        <v>96</v>
      </c>
      <c r="I42" s="6">
        <v>118</v>
      </c>
      <c r="J42" s="6">
        <v>123</v>
      </c>
      <c r="K42" s="6">
        <v>84</v>
      </c>
      <c r="L42" s="6">
        <v>100</v>
      </c>
      <c r="M42" s="6">
        <v>121</v>
      </c>
      <c r="N42" s="6">
        <v>165</v>
      </c>
      <c r="O42" s="6">
        <v>177</v>
      </c>
      <c r="P42" s="6">
        <v>117</v>
      </c>
      <c r="Q42" s="6">
        <v>115</v>
      </c>
      <c r="R42" s="6">
        <v>82</v>
      </c>
      <c r="S42" s="6">
        <v>121</v>
      </c>
      <c r="T42" s="6">
        <v>112</v>
      </c>
      <c r="U42" s="6">
        <v>272</v>
      </c>
      <c r="V42" s="227"/>
    </row>
    <row r="43" spans="1:22" s="67" customFormat="1" ht="20.100000000000001" customHeight="1">
      <c r="A43" s="53"/>
      <c r="B43" s="16"/>
      <c r="C43" s="9"/>
      <c r="D43" s="9"/>
      <c r="E43" s="9"/>
      <c r="F43" s="8"/>
      <c r="G43" s="6"/>
      <c r="H43" s="6"/>
      <c r="I43" s="4"/>
      <c r="J43" s="4"/>
      <c r="K43" s="4"/>
      <c r="L43" s="4"/>
      <c r="M43" s="57"/>
      <c r="N43" s="6"/>
      <c r="O43" s="7"/>
      <c r="P43" s="7"/>
      <c r="Q43" s="7"/>
      <c r="R43" s="7"/>
      <c r="S43" s="7"/>
      <c r="T43" s="7"/>
      <c r="U43" s="6"/>
      <c r="V43" s="227"/>
    </row>
    <row r="44" spans="1:22" s="67" customFormat="1" ht="20.100000000000001" customHeight="1">
      <c r="A44" s="53" t="s">
        <v>449</v>
      </c>
      <c r="B44" s="16">
        <v>628</v>
      </c>
      <c r="C44" s="9">
        <v>1154</v>
      </c>
      <c r="D44" s="9">
        <v>561</v>
      </c>
      <c r="E44" s="9">
        <v>593</v>
      </c>
      <c r="F44" s="8">
        <v>30</v>
      </c>
      <c r="G44" s="6">
        <v>37</v>
      </c>
      <c r="H44" s="6">
        <v>24</v>
      </c>
      <c r="I44" s="6">
        <v>40</v>
      </c>
      <c r="J44" s="6">
        <v>76</v>
      </c>
      <c r="K44" s="6">
        <v>89</v>
      </c>
      <c r="L44" s="6">
        <v>77</v>
      </c>
      <c r="M44" s="6">
        <v>64</v>
      </c>
      <c r="N44" s="6">
        <v>78</v>
      </c>
      <c r="O44" s="6">
        <v>111</v>
      </c>
      <c r="P44" s="6">
        <v>75</v>
      </c>
      <c r="Q44" s="6">
        <v>65</v>
      </c>
      <c r="R44" s="6">
        <v>63</v>
      </c>
      <c r="S44" s="6">
        <v>84</v>
      </c>
      <c r="T44" s="6">
        <v>85</v>
      </c>
      <c r="U44" s="6">
        <v>156</v>
      </c>
      <c r="V44" s="227"/>
    </row>
    <row r="45" spans="1:22" s="67" customFormat="1" ht="20.100000000000001" customHeight="1">
      <c r="A45" s="53" t="s">
        <v>450</v>
      </c>
      <c r="B45" s="16">
        <v>579</v>
      </c>
      <c r="C45" s="9">
        <v>979</v>
      </c>
      <c r="D45" s="9">
        <v>518</v>
      </c>
      <c r="E45" s="9">
        <v>461</v>
      </c>
      <c r="F45" s="8">
        <v>34</v>
      </c>
      <c r="G45" s="6">
        <v>29</v>
      </c>
      <c r="H45" s="6">
        <v>31</v>
      </c>
      <c r="I45" s="6">
        <v>37</v>
      </c>
      <c r="J45" s="6">
        <v>101</v>
      </c>
      <c r="K45" s="6">
        <v>90</v>
      </c>
      <c r="L45" s="6">
        <v>69</v>
      </c>
      <c r="M45" s="6">
        <v>59</v>
      </c>
      <c r="N45" s="6">
        <v>65</v>
      </c>
      <c r="O45" s="6">
        <v>68</v>
      </c>
      <c r="P45" s="6">
        <v>46</v>
      </c>
      <c r="Q45" s="6">
        <v>44</v>
      </c>
      <c r="R45" s="6">
        <v>44</v>
      </c>
      <c r="S45" s="6">
        <v>71</v>
      </c>
      <c r="T45" s="6">
        <v>61</v>
      </c>
      <c r="U45" s="6">
        <v>130</v>
      </c>
      <c r="V45" s="227"/>
    </row>
    <row r="46" spans="1:22" s="67" customFormat="1" ht="20.100000000000001" customHeight="1">
      <c r="A46" s="53" t="s">
        <v>451</v>
      </c>
      <c r="B46" s="16">
        <v>782</v>
      </c>
      <c r="C46" s="9">
        <v>1738</v>
      </c>
      <c r="D46" s="9">
        <v>876</v>
      </c>
      <c r="E46" s="9">
        <v>862</v>
      </c>
      <c r="F46" s="8">
        <v>101</v>
      </c>
      <c r="G46" s="6">
        <v>128</v>
      </c>
      <c r="H46" s="6">
        <v>80</v>
      </c>
      <c r="I46" s="6">
        <v>55</v>
      </c>
      <c r="J46" s="6">
        <v>101</v>
      </c>
      <c r="K46" s="6">
        <v>117</v>
      </c>
      <c r="L46" s="6">
        <v>128</v>
      </c>
      <c r="M46" s="6">
        <v>143</v>
      </c>
      <c r="N46" s="6">
        <v>132</v>
      </c>
      <c r="O46" s="6">
        <v>145</v>
      </c>
      <c r="P46" s="6">
        <v>122</v>
      </c>
      <c r="Q46" s="6">
        <v>86</v>
      </c>
      <c r="R46" s="6">
        <v>67</v>
      </c>
      <c r="S46" s="6">
        <v>89</v>
      </c>
      <c r="T46" s="6">
        <v>78</v>
      </c>
      <c r="U46" s="6">
        <v>166</v>
      </c>
      <c r="V46" s="227"/>
    </row>
    <row r="47" spans="1:22" s="67" customFormat="1" ht="20.100000000000001" customHeight="1">
      <c r="A47" s="53"/>
      <c r="B47" s="16"/>
      <c r="C47" s="9"/>
      <c r="D47" s="9"/>
      <c r="E47" s="9"/>
      <c r="F47" s="8"/>
      <c r="G47" s="6"/>
      <c r="H47" s="6"/>
      <c r="I47" s="4"/>
      <c r="J47" s="4"/>
      <c r="K47" s="4"/>
      <c r="L47" s="4"/>
      <c r="M47" s="57"/>
      <c r="N47" s="6"/>
      <c r="O47" s="7"/>
      <c r="P47" s="7"/>
      <c r="Q47" s="7"/>
      <c r="R47" s="7"/>
      <c r="S47" s="7"/>
      <c r="T47" s="7"/>
      <c r="U47" s="6"/>
      <c r="V47" s="227"/>
    </row>
    <row r="48" spans="1:22" s="67" customFormat="1" ht="20.100000000000001" customHeight="1">
      <c r="A48" s="53" t="s">
        <v>474</v>
      </c>
      <c r="B48" s="16">
        <v>142</v>
      </c>
      <c r="C48" s="9">
        <v>341</v>
      </c>
      <c r="D48" s="9">
        <v>167</v>
      </c>
      <c r="E48" s="9">
        <v>174</v>
      </c>
      <c r="F48" s="8">
        <v>10</v>
      </c>
      <c r="G48" s="6">
        <v>22</v>
      </c>
      <c r="H48" s="6">
        <v>14</v>
      </c>
      <c r="I48" s="6">
        <v>32</v>
      </c>
      <c r="J48" s="6">
        <v>21</v>
      </c>
      <c r="K48" s="6">
        <v>10</v>
      </c>
      <c r="L48" s="6">
        <v>11</v>
      </c>
      <c r="M48" s="6">
        <v>14</v>
      </c>
      <c r="N48" s="6">
        <v>25</v>
      </c>
      <c r="O48" s="6">
        <v>48</v>
      </c>
      <c r="P48" s="6">
        <v>39</v>
      </c>
      <c r="Q48" s="6">
        <v>25</v>
      </c>
      <c r="R48" s="6">
        <v>11</v>
      </c>
      <c r="S48" s="6">
        <v>13</v>
      </c>
      <c r="T48" s="6">
        <v>21</v>
      </c>
      <c r="U48" s="6">
        <v>25</v>
      </c>
      <c r="V48" s="227"/>
    </row>
    <row r="49" spans="1:22" s="67" customFormat="1" ht="20.100000000000001" customHeight="1">
      <c r="A49" s="55"/>
      <c r="B49" s="16"/>
      <c r="C49" s="9"/>
      <c r="D49" s="9"/>
      <c r="E49" s="9"/>
      <c r="F49" s="8"/>
      <c r="G49" s="6"/>
      <c r="H49" s="6"/>
      <c r="I49" s="6"/>
      <c r="J49" s="6"/>
      <c r="K49" s="6"/>
      <c r="L49" s="6"/>
      <c r="M49" s="6"/>
      <c r="N49" s="6"/>
      <c r="O49" s="7"/>
      <c r="P49" s="7"/>
      <c r="Q49" s="7"/>
      <c r="R49" s="7"/>
      <c r="S49" s="7"/>
      <c r="T49" s="7"/>
      <c r="U49" s="6"/>
      <c r="V49" s="227"/>
    </row>
    <row r="50" spans="1:22" s="67" customFormat="1" ht="20.100000000000001" customHeight="1">
      <c r="A50" s="53" t="s">
        <v>452</v>
      </c>
      <c r="B50" s="16">
        <v>398</v>
      </c>
      <c r="C50" s="9">
        <v>891</v>
      </c>
      <c r="D50" s="9">
        <v>452</v>
      </c>
      <c r="E50" s="9">
        <v>439</v>
      </c>
      <c r="F50" s="8">
        <v>32</v>
      </c>
      <c r="G50" s="6">
        <v>38</v>
      </c>
      <c r="H50" s="6">
        <v>49</v>
      </c>
      <c r="I50" s="6">
        <v>45</v>
      </c>
      <c r="J50" s="6">
        <v>72</v>
      </c>
      <c r="K50" s="6">
        <v>58</v>
      </c>
      <c r="L50" s="6">
        <v>47</v>
      </c>
      <c r="M50" s="6">
        <v>70</v>
      </c>
      <c r="N50" s="6">
        <v>67</v>
      </c>
      <c r="O50" s="6">
        <v>67</v>
      </c>
      <c r="P50" s="6">
        <v>77</v>
      </c>
      <c r="Q50" s="6">
        <v>59</v>
      </c>
      <c r="R50" s="6">
        <v>34</v>
      </c>
      <c r="S50" s="6">
        <v>55</v>
      </c>
      <c r="T50" s="6">
        <v>43</v>
      </c>
      <c r="U50" s="6">
        <v>78</v>
      </c>
      <c r="V50" s="227"/>
    </row>
    <row r="51" spans="1:22" s="67" customFormat="1" ht="20.100000000000001" customHeight="1">
      <c r="A51" s="53" t="s">
        <v>453</v>
      </c>
      <c r="B51" s="16">
        <v>268</v>
      </c>
      <c r="C51" s="9">
        <v>581</v>
      </c>
      <c r="D51" s="9">
        <v>335</v>
      </c>
      <c r="E51" s="9">
        <v>246</v>
      </c>
      <c r="F51" s="8">
        <v>31</v>
      </c>
      <c r="G51" s="6">
        <v>36</v>
      </c>
      <c r="H51" s="6">
        <v>32</v>
      </c>
      <c r="I51" s="6">
        <v>28</v>
      </c>
      <c r="J51" s="6">
        <v>27</v>
      </c>
      <c r="K51" s="6">
        <v>34</v>
      </c>
      <c r="L51" s="6">
        <v>34</v>
      </c>
      <c r="M51" s="6">
        <v>67</v>
      </c>
      <c r="N51" s="6">
        <v>56</v>
      </c>
      <c r="O51" s="6">
        <v>59</v>
      </c>
      <c r="P51" s="6">
        <v>39</v>
      </c>
      <c r="Q51" s="6">
        <v>25</v>
      </c>
      <c r="R51" s="6">
        <v>26</v>
      </c>
      <c r="S51" s="6">
        <v>30</v>
      </c>
      <c r="T51" s="6">
        <v>31</v>
      </c>
      <c r="U51" s="6">
        <v>26</v>
      </c>
      <c r="V51" s="227"/>
    </row>
    <row r="52" spans="1:22" s="67" customFormat="1" ht="20.100000000000001" customHeight="1">
      <c r="A52" s="53" t="s">
        <v>454</v>
      </c>
      <c r="B52" s="16">
        <v>988</v>
      </c>
      <c r="C52" s="9">
        <v>2233</v>
      </c>
      <c r="D52" s="9">
        <v>1128</v>
      </c>
      <c r="E52" s="9">
        <v>1105</v>
      </c>
      <c r="F52" s="8">
        <v>112</v>
      </c>
      <c r="G52" s="6">
        <v>125</v>
      </c>
      <c r="H52" s="6">
        <v>105</v>
      </c>
      <c r="I52" s="6">
        <v>114</v>
      </c>
      <c r="J52" s="6">
        <v>148</v>
      </c>
      <c r="K52" s="6">
        <v>145</v>
      </c>
      <c r="L52" s="6">
        <v>154</v>
      </c>
      <c r="M52" s="6">
        <v>185</v>
      </c>
      <c r="N52" s="6">
        <v>159</v>
      </c>
      <c r="O52" s="6">
        <v>187</v>
      </c>
      <c r="P52" s="6">
        <v>180</v>
      </c>
      <c r="Q52" s="6">
        <v>118</v>
      </c>
      <c r="R52" s="6">
        <v>104</v>
      </c>
      <c r="S52" s="6">
        <v>108</v>
      </c>
      <c r="T52" s="6">
        <v>103</v>
      </c>
      <c r="U52" s="6">
        <v>186</v>
      </c>
      <c r="V52" s="227"/>
    </row>
    <row r="53" spans="1:22" s="67" customFormat="1" ht="20.100000000000001" customHeight="1">
      <c r="A53" s="53" t="s">
        <v>455</v>
      </c>
      <c r="B53" s="16">
        <v>855</v>
      </c>
      <c r="C53" s="9">
        <v>1887</v>
      </c>
      <c r="D53" s="9">
        <v>899</v>
      </c>
      <c r="E53" s="9">
        <v>988</v>
      </c>
      <c r="F53" s="8">
        <v>66</v>
      </c>
      <c r="G53" s="6">
        <v>62</v>
      </c>
      <c r="H53" s="6">
        <v>83</v>
      </c>
      <c r="I53" s="6">
        <v>89</v>
      </c>
      <c r="J53" s="6">
        <v>98</v>
      </c>
      <c r="K53" s="6">
        <v>73</v>
      </c>
      <c r="L53" s="6">
        <v>98</v>
      </c>
      <c r="M53" s="6">
        <v>96</v>
      </c>
      <c r="N53" s="6">
        <v>101</v>
      </c>
      <c r="O53" s="6">
        <v>164</v>
      </c>
      <c r="P53" s="6">
        <v>116</v>
      </c>
      <c r="Q53" s="6">
        <v>123</v>
      </c>
      <c r="R53" s="6">
        <v>110</v>
      </c>
      <c r="S53" s="6">
        <v>171</v>
      </c>
      <c r="T53" s="6">
        <v>154</v>
      </c>
      <c r="U53" s="6">
        <v>283</v>
      </c>
      <c r="V53" s="227"/>
    </row>
    <row r="54" spans="1:22" s="290" customFormat="1" ht="20.100000000000001" customHeight="1">
      <c r="A54" s="274" t="s">
        <v>456</v>
      </c>
      <c r="B54" s="287">
        <v>484</v>
      </c>
      <c r="C54" s="288">
        <v>908</v>
      </c>
      <c r="D54" s="288">
        <v>411</v>
      </c>
      <c r="E54" s="288">
        <v>497</v>
      </c>
      <c r="F54" s="289">
        <v>37</v>
      </c>
      <c r="G54" s="275">
        <v>38</v>
      </c>
      <c r="H54" s="275">
        <v>18</v>
      </c>
      <c r="I54" s="275">
        <v>42</v>
      </c>
      <c r="J54" s="275">
        <v>63</v>
      </c>
      <c r="K54" s="275">
        <v>45</v>
      </c>
      <c r="L54" s="275">
        <v>44</v>
      </c>
      <c r="M54" s="275">
        <v>48</v>
      </c>
      <c r="N54" s="275">
        <v>52</v>
      </c>
      <c r="O54" s="275">
        <v>61</v>
      </c>
      <c r="P54" s="275">
        <v>60</v>
      </c>
      <c r="Q54" s="275">
        <v>47</v>
      </c>
      <c r="R54" s="275">
        <v>39</v>
      </c>
      <c r="S54" s="275">
        <v>48</v>
      </c>
      <c r="T54" s="275">
        <v>60</v>
      </c>
      <c r="U54" s="275">
        <v>206</v>
      </c>
      <c r="V54" s="278"/>
    </row>
    <row r="55" spans="1:22" s="292" customFormat="1" ht="20.100000000000001" customHeight="1">
      <c r="A55" s="294" t="s">
        <v>506</v>
      </c>
      <c r="B55" s="9" t="s">
        <v>507</v>
      </c>
      <c r="C55" s="9" t="s">
        <v>507</v>
      </c>
      <c r="D55" s="9" t="s">
        <v>507</v>
      </c>
      <c r="E55" s="9" t="s">
        <v>507</v>
      </c>
      <c r="F55" s="291" t="s">
        <v>507</v>
      </c>
      <c r="G55" s="9" t="s">
        <v>507</v>
      </c>
      <c r="H55" s="9" t="s">
        <v>507</v>
      </c>
      <c r="I55" s="9" t="s">
        <v>507</v>
      </c>
      <c r="J55" s="9" t="s">
        <v>507</v>
      </c>
      <c r="K55" s="9" t="s">
        <v>507</v>
      </c>
      <c r="L55" s="9" t="s">
        <v>507</v>
      </c>
      <c r="M55" s="9" t="s">
        <v>507</v>
      </c>
      <c r="N55" s="9" t="s">
        <v>507</v>
      </c>
      <c r="O55" s="14" t="s">
        <v>507</v>
      </c>
      <c r="P55" s="14" t="s">
        <v>507</v>
      </c>
      <c r="Q55" s="14" t="s">
        <v>507</v>
      </c>
      <c r="R55" s="14" t="s">
        <v>507</v>
      </c>
      <c r="S55" s="14" t="s">
        <v>507</v>
      </c>
      <c r="T55" s="14" t="s">
        <v>507</v>
      </c>
      <c r="U55" s="9" t="s">
        <v>507</v>
      </c>
      <c r="V55" s="254"/>
    </row>
    <row r="56" spans="1:22" s="67" customFormat="1" ht="20.100000000000001" customHeight="1">
      <c r="A56" s="53"/>
      <c r="B56" s="9"/>
      <c r="C56" s="9"/>
      <c r="D56" s="9"/>
      <c r="E56" s="9"/>
      <c r="F56" s="8"/>
      <c r="G56" s="6"/>
      <c r="H56" s="6"/>
      <c r="I56" s="4"/>
      <c r="J56" s="4"/>
      <c r="K56" s="4"/>
      <c r="L56" s="4"/>
      <c r="M56" s="57"/>
      <c r="N56" s="6"/>
      <c r="O56" s="7"/>
      <c r="P56" s="7"/>
      <c r="Q56" s="7"/>
      <c r="R56" s="7"/>
      <c r="S56" s="7"/>
      <c r="T56" s="7"/>
      <c r="U56" s="6"/>
      <c r="V56" s="227"/>
    </row>
    <row r="57" spans="1:22" s="67" customFormat="1" ht="20.100000000000001" customHeight="1">
      <c r="A57" s="53" t="s">
        <v>457</v>
      </c>
      <c r="B57" s="16">
        <v>1036</v>
      </c>
      <c r="C57" s="9">
        <v>2194</v>
      </c>
      <c r="D57" s="9">
        <v>1074</v>
      </c>
      <c r="E57" s="9">
        <v>1120</v>
      </c>
      <c r="F57" s="8">
        <v>89</v>
      </c>
      <c r="G57" s="6">
        <v>81</v>
      </c>
      <c r="H57" s="6">
        <v>81</v>
      </c>
      <c r="I57" s="6">
        <v>85</v>
      </c>
      <c r="J57" s="6">
        <v>137</v>
      </c>
      <c r="K57" s="6">
        <v>132</v>
      </c>
      <c r="L57" s="6">
        <v>139</v>
      </c>
      <c r="M57" s="6">
        <v>116</v>
      </c>
      <c r="N57" s="6">
        <v>151</v>
      </c>
      <c r="O57" s="6">
        <v>179</v>
      </c>
      <c r="P57" s="6">
        <v>153</v>
      </c>
      <c r="Q57" s="6">
        <v>135</v>
      </c>
      <c r="R57" s="6">
        <v>96</v>
      </c>
      <c r="S57" s="6">
        <v>148</v>
      </c>
      <c r="T57" s="6">
        <v>175</v>
      </c>
      <c r="U57" s="6">
        <v>297</v>
      </c>
      <c r="V57" s="227"/>
    </row>
    <row r="58" spans="1:22" s="67" customFormat="1" ht="20.100000000000001" customHeight="1">
      <c r="A58" s="58"/>
      <c r="B58" s="29"/>
      <c r="C58" s="17"/>
      <c r="D58" s="17"/>
      <c r="E58" s="30"/>
      <c r="F58" s="22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227"/>
    </row>
    <row r="59" spans="1:22" s="67" customFormat="1" ht="20.100000000000001" customHeight="1">
      <c r="A59" s="61"/>
      <c r="B59" s="304"/>
      <c r="C59" s="304"/>
      <c r="D59" s="304"/>
      <c r="E59" s="304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227"/>
    </row>
    <row r="60" spans="1:22" s="67" customFormat="1" ht="20.100000000000001" customHeight="1">
      <c r="A60" s="61"/>
      <c r="B60" s="9"/>
      <c r="C60" s="9"/>
      <c r="D60" s="9"/>
      <c r="E60" s="9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227"/>
    </row>
    <row r="61" spans="1:22" s="67" customFormat="1" ht="20.100000000000001" customHeight="1">
      <c r="A61" s="353">
        <v>24</v>
      </c>
      <c r="B61" s="353"/>
      <c r="C61" s="353"/>
      <c r="D61" s="353"/>
      <c r="E61" s="353"/>
      <c r="F61" s="353"/>
      <c r="G61" s="353"/>
      <c r="H61" s="353"/>
      <c r="I61" s="353"/>
      <c r="J61" s="353"/>
      <c r="K61" s="353">
        <v>25</v>
      </c>
      <c r="L61" s="353"/>
      <c r="M61" s="353"/>
      <c r="N61" s="353"/>
      <c r="O61" s="353"/>
      <c r="P61" s="353"/>
      <c r="Q61" s="353"/>
      <c r="R61" s="353"/>
      <c r="S61" s="353"/>
      <c r="T61" s="353"/>
      <c r="U61" s="353"/>
    </row>
    <row r="62" spans="1:22" s="67" customFormat="1" ht="20.100000000000001" customHeight="1">
      <c r="A62" s="53" t="s">
        <v>458</v>
      </c>
      <c r="B62" s="16">
        <v>1119</v>
      </c>
      <c r="C62" s="9">
        <v>2210</v>
      </c>
      <c r="D62" s="9">
        <v>1090</v>
      </c>
      <c r="E62" s="9">
        <v>1120</v>
      </c>
      <c r="F62" s="8">
        <v>109</v>
      </c>
      <c r="G62" s="6">
        <v>86</v>
      </c>
      <c r="H62" s="6">
        <v>63</v>
      </c>
      <c r="I62" s="6">
        <v>65</v>
      </c>
      <c r="J62" s="6">
        <v>92</v>
      </c>
      <c r="K62" s="6">
        <v>128</v>
      </c>
      <c r="L62" s="6">
        <v>143</v>
      </c>
      <c r="M62" s="6">
        <v>154</v>
      </c>
      <c r="N62" s="6">
        <v>165</v>
      </c>
      <c r="O62" s="6">
        <v>165</v>
      </c>
      <c r="P62" s="6">
        <v>153</v>
      </c>
      <c r="Q62" s="6">
        <v>111</v>
      </c>
      <c r="R62" s="6">
        <v>110</v>
      </c>
      <c r="S62" s="6">
        <v>121</v>
      </c>
      <c r="T62" s="6">
        <v>155</v>
      </c>
      <c r="U62" s="6">
        <v>390</v>
      </c>
      <c r="V62" s="227"/>
    </row>
    <row r="63" spans="1:22" s="67" customFormat="1" ht="20.100000000000001" customHeight="1">
      <c r="A63" s="53" t="s">
        <v>459</v>
      </c>
      <c r="B63" s="16">
        <v>509</v>
      </c>
      <c r="C63" s="9">
        <v>894</v>
      </c>
      <c r="D63" s="9">
        <v>454</v>
      </c>
      <c r="E63" s="9">
        <v>440</v>
      </c>
      <c r="F63" s="8">
        <v>44</v>
      </c>
      <c r="G63" s="6">
        <v>29</v>
      </c>
      <c r="H63" s="6">
        <v>17</v>
      </c>
      <c r="I63" s="6">
        <v>20</v>
      </c>
      <c r="J63" s="6">
        <v>47</v>
      </c>
      <c r="K63" s="6">
        <v>86</v>
      </c>
      <c r="L63" s="6">
        <v>92</v>
      </c>
      <c r="M63" s="6">
        <v>65</v>
      </c>
      <c r="N63" s="6">
        <v>66</v>
      </c>
      <c r="O63" s="6">
        <v>71</v>
      </c>
      <c r="P63" s="6">
        <v>64</v>
      </c>
      <c r="Q63" s="6">
        <v>51</v>
      </c>
      <c r="R63" s="6">
        <v>38</v>
      </c>
      <c r="S63" s="6">
        <v>41</v>
      </c>
      <c r="T63" s="6">
        <v>48</v>
      </c>
      <c r="U63" s="6">
        <v>115</v>
      </c>
      <c r="V63" s="227"/>
    </row>
    <row r="64" spans="1:22" s="61" customFormat="1" ht="19.5" customHeight="1">
      <c r="A64" s="53" t="s">
        <v>460</v>
      </c>
      <c r="B64" s="16">
        <v>171</v>
      </c>
      <c r="C64" s="9">
        <v>350</v>
      </c>
      <c r="D64" s="9">
        <v>157</v>
      </c>
      <c r="E64" s="9">
        <v>193</v>
      </c>
      <c r="F64" s="8">
        <v>8</v>
      </c>
      <c r="G64" s="6">
        <v>11</v>
      </c>
      <c r="H64" s="6">
        <v>10</v>
      </c>
      <c r="I64" s="6">
        <v>9</v>
      </c>
      <c r="J64" s="6">
        <v>11</v>
      </c>
      <c r="K64" s="6">
        <v>13</v>
      </c>
      <c r="L64" s="6">
        <v>11</v>
      </c>
      <c r="M64" s="6">
        <v>13</v>
      </c>
      <c r="N64" s="6">
        <v>19</v>
      </c>
      <c r="O64" s="6">
        <v>32</v>
      </c>
      <c r="P64" s="6">
        <v>21</v>
      </c>
      <c r="Q64" s="6">
        <v>12</v>
      </c>
      <c r="R64" s="6">
        <v>14</v>
      </c>
      <c r="S64" s="6">
        <v>21</v>
      </c>
      <c r="T64" s="6">
        <v>43</v>
      </c>
      <c r="U64" s="6">
        <v>102</v>
      </c>
      <c r="V64" s="227"/>
    </row>
    <row r="65" spans="1:22" s="67" customFormat="1" ht="20.100000000000001" customHeight="1">
      <c r="A65" s="53"/>
      <c r="B65" s="16"/>
      <c r="C65" s="9"/>
      <c r="D65" s="9"/>
      <c r="E65" s="9"/>
      <c r="F65" s="8"/>
      <c r="G65" s="6"/>
      <c r="H65" s="6"/>
      <c r="I65" s="6"/>
      <c r="J65" s="6"/>
      <c r="K65" s="6"/>
      <c r="L65" s="6"/>
      <c r="M65" s="6"/>
      <c r="N65" s="6"/>
      <c r="O65" s="7"/>
      <c r="P65" s="7"/>
      <c r="Q65" s="7"/>
      <c r="R65" s="7"/>
      <c r="S65" s="7"/>
      <c r="T65" s="7"/>
      <c r="U65" s="6"/>
      <c r="V65" s="227"/>
    </row>
    <row r="66" spans="1:22" s="67" customFormat="1" ht="19.5" customHeight="1">
      <c r="A66" s="53" t="s">
        <v>1</v>
      </c>
      <c r="B66" s="16">
        <v>1189</v>
      </c>
      <c r="C66" s="9">
        <v>2236</v>
      </c>
      <c r="D66" s="9">
        <v>1145</v>
      </c>
      <c r="E66" s="9">
        <v>1091</v>
      </c>
      <c r="F66" s="8">
        <v>100</v>
      </c>
      <c r="G66" s="6">
        <v>65</v>
      </c>
      <c r="H66" s="6">
        <v>63</v>
      </c>
      <c r="I66" s="6">
        <v>85</v>
      </c>
      <c r="J66" s="6">
        <v>115</v>
      </c>
      <c r="K66" s="6">
        <v>195</v>
      </c>
      <c r="L66" s="6">
        <v>184</v>
      </c>
      <c r="M66" s="6">
        <v>140</v>
      </c>
      <c r="N66" s="6">
        <v>151</v>
      </c>
      <c r="O66" s="6">
        <v>150</v>
      </c>
      <c r="P66" s="6">
        <v>165</v>
      </c>
      <c r="Q66" s="6">
        <v>115</v>
      </c>
      <c r="R66" s="6">
        <v>97</v>
      </c>
      <c r="S66" s="6">
        <v>129</v>
      </c>
      <c r="T66" s="6">
        <v>150</v>
      </c>
      <c r="U66" s="6">
        <v>332</v>
      </c>
      <c r="V66" s="227"/>
    </row>
    <row r="67" spans="1:22" s="67" customFormat="1" ht="20.100000000000001" customHeight="1">
      <c r="A67" s="53"/>
      <c r="B67" s="16"/>
      <c r="C67" s="9"/>
      <c r="D67" s="9"/>
      <c r="E67" s="9"/>
      <c r="F67" s="8"/>
      <c r="G67" s="6"/>
      <c r="H67" s="6"/>
      <c r="I67" s="6"/>
      <c r="J67" s="6"/>
      <c r="K67" s="6"/>
      <c r="L67" s="6"/>
      <c r="M67" s="6"/>
      <c r="N67" s="6"/>
      <c r="O67" s="7"/>
      <c r="P67" s="7"/>
      <c r="Q67" s="7"/>
      <c r="R67" s="7"/>
      <c r="S67" s="7"/>
      <c r="T67" s="7"/>
      <c r="U67" s="6"/>
      <c r="V67" s="227"/>
    </row>
    <row r="68" spans="1:22" s="67" customFormat="1" ht="20.100000000000001" customHeight="1">
      <c r="A68" s="53" t="s">
        <v>461</v>
      </c>
      <c r="B68" s="16">
        <v>837</v>
      </c>
      <c r="C68" s="9">
        <v>1949</v>
      </c>
      <c r="D68" s="9">
        <v>953</v>
      </c>
      <c r="E68" s="9">
        <v>996</v>
      </c>
      <c r="F68" s="8">
        <v>95</v>
      </c>
      <c r="G68" s="6">
        <v>90</v>
      </c>
      <c r="H68" s="6">
        <v>82</v>
      </c>
      <c r="I68" s="6">
        <v>88</v>
      </c>
      <c r="J68" s="6">
        <v>109</v>
      </c>
      <c r="K68" s="6">
        <v>141</v>
      </c>
      <c r="L68" s="6">
        <v>150</v>
      </c>
      <c r="M68" s="6">
        <v>130</v>
      </c>
      <c r="N68" s="6">
        <v>132</v>
      </c>
      <c r="O68" s="6">
        <v>162</v>
      </c>
      <c r="P68" s="6">
        <v>145</v>
      </c>
      <c r="Q68" s="6">
        <v>116</v>
      </c>
      <c r="R68" s="6">
        <v>102</v>
      </c>
      <c r="S68" s="6">
        <v>119</v>
      </c>
      <c r="T68" s="6">
        <v>90</v>
      </c>
      <c r="U68" s="305">
        <v>198</v>
      </c>
      <c r="V68" s="227"/>
    </row>
    <row r="69" spans="1:22" s="67" customFormat="1" ht="20.100000000000001" customHeight="1">
      <c r="A69" s="53" t="s">
        <v>462</v>
      </c>
      <c r="B69" s="16">
        <v>659</v>
      </c>
      <c r="C69" s="9">
        <v>1310</v>
      </c>
      <c r="D69" s="9">
        <v>643</v>
      </c>
      <c r="E69" s="9">
        <v>667</v>
      </c>
      <c r="F69" s="8">
        <v>61</v>
      </c>
      <c r="G69" s="6">
        <v>43</v>
      </c>
      <c r="H69" s="6">
        <v>54</v>
      </c>
      <c r="I69" s="6">
        <v>53</v>
      </c>
      <c r="J69" s="6">
        <v>70</v>
      </c>
      <c r="K69" s="6">
        <v>111</v>
      </c>
      <c r="L69" s="6">
        <v>109</v>
      </c>
      <c r="M69" s="6">
        <v>67</v>
      </c>
      <c r="N69" s="6">
        <v>102</v>
      </c>
      <c r="O69" s="6">
        <v>70</v>
      </c>
      <c r="P69" s="6">
        <v>73</v>
      </c>
      <c r="Q69" s="6">
        <v>66</v>
      </c>
      <c r="R69" s="6">
        <v>74</v>
      </c>
      <c r="S69" s="6">
        <v>94</v>
      </c>
      <c r="T69" s="6">
        <v>78</v>
      </c>
      <c r="U69" s="305">
        <v>185</v>
      </c>
      <c r="V69" s="227"/>
    </row>
    <row r="70" spans="1:22" s="67" customFormat="1" ht="20.100000000000001" customHeight="1">
      <c r="A70" s="53" t="s">
        <v>463</v>
      </c>
      <c r="B70" s="16">
        <v>864</v>
      </c>
      <c r="C70" s="9">
        <v>1646</v>
      </c>
      <c r="D70" s="9">
        <v>825</v>
      </c>
      <c r="E70" s="9">
        <v>821</v>
      </c>
      <c r="F70" s="8">
        <v>56</v>
      </c>
      <c r="G70" s="6">
        <v>45</v>
      </c>
      <c r="H70" s="6">
        <v>44</v>
      </c>
      <c r="I70" s="6">
        <v>61</v>
      </c>
      <c r="J70" s="6">
        <v>74</v>
      </c>
      <c r="K70" s="6">
        <v>141</v>
      </c>
      <c r="L70" s="6">
        <v>122</v>
      </c>
      <c r="M70" s="6">
        <v>89</v>
      </c>
      <c r="N70" s="6">
        <v>123</v>
      </c>
      <c r="O70" s="6">
        <v>124</v>
      </c>
      <c r="P70" s="6">
        <v>113</v>
      </c>
      <c r="Q70" s="6">
        <v>102</v>
      </c>
      <c r="R70" s="6">
        <v>99</v>
      </c>
      <c r="S70" s="6">
        <v>106</v>
      </c>
      <c r="T70" s="6">
        <v>114</v>
      </c>
      <c r="U70" s="305">
        <v>233</v>
      </c>
      <c r="V70" s="227"/>
    </row>
    <row r="71" spans="1:22" s="67" customFormat="1" ht="20.100000000000001" customHeight="1">
      <c r="A71" s="53"/>
      <c r="B71" s="16"/>
      <c r="C71" s="9"/>
      <c r="D71" s="9"/>
      <c r="E71" s="9"/>
      <c r="F71" s="8"/>
      <c r="G71" s="6"/>
      <c r="H71" s="6"/>
      <c r="I71" s="4"/>
      <c r="J71" s="4"/>
      <c r="K71" s="4"/>
      <c r="L71" s="4"/>
      <c r="M71" s="57"/>
      <c r="N71" s="6"/>
      <c r="O71" s="7"/>
      <c r="P71" s="7"/>
      <c r="Q71" s="7"/>
      <c r="R71" s="7"/>
      <c r="S71" s="7"/>
      <c r="T71" s="7"/>
      <c r="U71" s="6"/>
      <c r="V71" s="227"/>
    </row>
    <row r="72" spans="1:22" s="67" customFormat="1" ht="20.100000000000001" customHeight="1">
      <c r="A72" s="53" t="s">
        <v>464</v>
      </c>
      <c r="B72" s="16">
        <v>1234</v>
      </c>
      <c r="C72" s="9">
        <v>2432</v>
      </c>
      <c r="D72" s="16">
        <v>1155</v>
      </c>
      <c r="E72" s="16">
        <v>1277</v>
      </c>
      <c r="F72" s="8">
        <v>80</v>
      </c>
      <c r="G72" s="6">
        <v>79</v>
      </c>
      <c r="H72" s="6">
        <v>92</v>
      </c>
      <c r="I72" s="6">
        <v>126</v>
      </c>
      <c r="J72" s="6">
        <v>119</v>
      </c>
      <c r="K72" s="6">
        <v>134</v>
      </c>
      <c r="L72" s="6">
        <v>114</v>
      </c>
      <c r="M72" s="6">
        <v>136</v>
      </c>
      <c r="N72" s="6">
        <v>155</v>
      </c>
      <c r="O72" s="6">
        <v>185</v>
      </c>
      <c r="P72" s="6">
        <v>160</v>
      </c>
      <c r="Q72" s="6">
        <v>135</v>
      </c>
      <c r="R72" s="6">
        <v>108</v>
      </c>
      <c r="S72" s="6">
        <v>172</v>
      </c>
      <c r="T72" s="6">
        <v>191</v>
      </c>
      <c r="U72" s="6">
        <v>446</v>
      </c>
      <c r="V72" s="227"/>
    </row>
    <row r="73" spans="1:22" s="67" customFormat="1" ht="20.100000000000001" customHeight="1">
      <c r="A73" s="53" t="s">
        <v>465</v>
      </c>
      <c r="B73" s="16">
        <v>120</v>
      </c>
      <c r="C73" s="9">
        <v>301</v>
      </c>
      <c r="D73" s="16">
        <v>151</v>
      </c>
      <c r="E73" s="16">
        <v>150</v>
      </c>
      <c r="F73" s="8">
        <v>24</v>
      </c>
      <c r="G73" s="6">
        <v>24</v>
      </c>
      <c r="H73" s="6">
        <v>26</v>
      </c>
      <c r="I73" s="6">
        <v>12</v>
      </c>
      <c r="J73" s="6">
        <v>16</v>
      </c>
      <c r="K73" s="6">
        <v>8</v>
      </c>
      <c r="L73" s="6">
        <v>18</v>
      </c>
      <c r="M73" s="6">
        <v>36</v>
      </c>
      <c r="N73" s="6">
        <v>22</v>
      </c>
      <c r="O73" s="6">
        <v>28</v>
      </c>
      <c r="P73" s="6">
        <v>21</v>
      </c>
      <c r="Q73" s="6">
        <v>7</v>
      </c>
      <c r="R73" s="6">
        <v>9</v>
      </c>
      <c r="S73" s="6">
        <v>10</v>
      </c>
      <c r="T73" s="6">
        <v>15</v>
      </c>
      <c r="U73" s="6">
        <v>25</v>
      </c>
      <c r="V73" s="227"/>
    </row>
    <row r="74" spans="1:22" s="67" customFormat="1" ht="20.100000000000001" customHeight="1">
      <c r="A74" s="55"/>
      <c r="B74" s="16"/>
      <c r="C74" s="9"/>
      <c r="D74" s="9"/>
      <c r="E74" s="9"/>
      <c r="F74" s="8"/>
      <c r="G74" s="6"/>
      <c r="H74" s="6"/>
      <c r="I74" s="6"/>
      <c r="J74" s="6"/>
      <c r="K74" s="6"/>
      <c r="L74" s="6"/>
      <c r="M74" s="6"/>
      <c r="N74" s="6"/>
      <c r="O74" s="7"/>
      <c r="P74" s="7"/>
      <c r="Q74" s="7"/>
      <c r="R74" s="7"/>
      <c r="S74" s="7"/>
      <c r="T74" s="7"/>
      <c r="U74" s="6"/>
      <c r="V74" s="227"/>
    </row>
    <row r="75" spans="1:22" s="67" customFormat="1" ht="20.100000000000001" customHeight="1">
      <c r="A75" s="53" t="s">
        <v>466</v>
      </c>
      <c r="B75" s="16">
        <v>517</v>
      </c>
      <c r="C75" s="9">
        <v>1057</v>
      </c>
      <c r="D75" s="16">
        <v>541</v>
      </c>
      <c r="E75" s="16">
        <v>516</v>
      </c>
      <c r="F75" s="8">
        <v>30</v>
      </c>
      <c r="G75" s="6">
        <v>28</v>
      </c>
      <c r="H75" s="6">
        <v>55</v>
      </c>
      <c r="I75" s="6">
        <v>53</v>
      </c>
      <c r="J75" s="6">
        <v>78</v>
      </c>
      <c r="K75" s="6">
        <v>64</v>
      </c>
      <c r="L75" s="6">
        <v>55</v>
      </c>
      <c r="M75" s="6">
        <v>41</v>
      </c>
      <c r="N75" s="6">
        <v>55</v>
      </c>
      <c r="O75" s="6">
        <v>91</v>
      </c>
      <c r="P75" s="6">
        <v>76</v>
      </c>
      <c r="Q75" s="6">
        <v>62</v>
      </c>
      <c r="R75" s="6">
        <v>62</v>
      </c>
      <c r="S75" s="6">
        <v>88</v>
      </c>
      <c r="T75" s="6">
        <v>64</v>
      </c>
      <c r="U75" s="6">
        <v>155</v>
      </c>
      <c r="V75" s="227"/>
    </row>
    <row r="76" spans="1:22" s="67" customFormat="1" ht="20.100000000000001" customHeight="1">
      <c r="A76" s="53" t="s">
        <v>467</v>
      </c>
      <c r="B76" s="16">
        <v>1099</v>
      </c>
      <c r="C76" s="9">
        <v>2334</v>
      </c>
      <c r="D76" s="16">
        <v>1142</v>
      </c>
      <c r="E76" s="16">
        <v>1192</v>
      </c>
      <c r="F76" s="8">
        <v>106</v>
      </c>
      <c r="G76" s="6">
        <v>106</v>
      </c>
      <c r="H76" s="6">
        <v>101</v>
      </c>
      <c r="I76" s="6">
        <v>100</v>
      </c>
      <c r="J76" s="6">
        <v>135</v>
      </c>
      <c r="K76" s="6">
        <v>128</v>
      </c>
      <c r="L76" s="6">
        <v>132</v>
      </c>
      <c r="M76" s="6">
        <v>147</v>
      </c>
      <c r="N76" s="6">
        <v>151</v>
      </c>
      <c r="O76" s="6">
        <v>188</v>
      </c>
      <c r="P76" s="6">
        <v>166</v>
      </c>
      <c r="Q76" s="6">
        <v>116</v>
      </c>
      <c r="R76" s="6">
        <v>111</v>
      </c>
      <c r="S76" s="6">
        <v>162</v>
      </c>
      <c r="T76" s="6">
        <v>174</v>
      </c>
      <c r="U76" s="6">
        <v>311</v>
      </c>
      <c r="V76" s="227"/>
    </row>
    <row r="77" spans="1:22" s="67" customFormat="1" ht="20.100000000000001" customHeight="1">
      <c r="A77" s="55"/>
      <c r="B77" s="16"/>
      <c r="C77" s="9"/>
      <c r="D77" s="9"/>
      <c r="E77" s="9"/>
      <c r="F77" s="8"/>
      <c r="G77" s="6"/>
      <c r="H77" s="6"/>
      <c r="I77" s="6"/>
      <c r="J77" s="6"/>
      <c r="K77" s="6"/>
      <c r="L77" s="6"/>
      <c r="M77" s="6"/>
      <c r="N77" s="6"/>
      <c r="O77" s="7"/>
      <c r="P77" s="7"/>
      <c r="Q77" s="7"/>
      <c r="R77" s="7"/>
      <c r="S77" s="7"/>
      <c r="T77" s="7"/>
      <c r="U77" s="6"/>
      <c r="V77" s="227"/>
    </row>
    <row r="78" spans="1:22" s="67" customFormat="1" ht="20.100000000000001" customHeight="1">
      <c r="A78" s="53" t="s">
        <v>468</v>
      </c>
      <c r="B78" s="16">
        <v>340</v>
      </c>
      <c r="C78" s="9">
        <v>712</v>
      </c>
      <c r="D78" s="16">
        <v>328</v>
      </c>
      <c r="E78" s="16">
        <v>384</v>
      </c>
      <c r="F78" s="8">
        <v>11</v>
      </c>
      <c r="G78" s="6">
        <v>27</v>
      </c>
      <c r="H78" s="6">
        <v>25</v>
      </c>
      <c r="I78" s="6">
        <v>44</v>
      </c>
      <c r="J78" s="6">
        <v>38</v>
      </c>
      <c r="K78" s="6">
        <v>44</v>
      </c>
      <c r="L78" s="6">
        <v>28</v>
      </c>
      <c r="M78" s="6">
        <v>33</v>
      </c>
      <c r="N78" s="6">
        <v>46</v>
      </c>
      <c r="O78" s="6">
        <v>60</v>
      </c>
      <c r="P78" s="6">
        <v>42</v>
      </c>
      <c r="Q78" s="6">
        <v>55</v>
      </c>
      <c r="R78" s="6">
        <v>49</v>
      </c>
      <c r="S78" s="6">
        <v>50</v>
      </c>
      <c r="T78" s="6">
        <v>56</v>
      </c>
      <c r="U78" s="6">
        <v>104</v>
      </c>
      <c r="V78" s="227"/>
    </row>
    <row r="79" spans="1:22" s="67" customFormat="1" ht="20.100000000000001" customHeight="1">
      <c r="A79" s="53" t="s">
        <v>469</v>
      </c>
      <c r="B79" s="16">
        <v>581</v>
      </c>
      <c r="C79" s="9">
        <v>1330</v>
      </c>
      <c r="D79" s="16">
        <v>639</v>
      </c>
      <c r="E79" s="16">
        <v>691</v>
      </c>
      <c r="F79" s="8">
        <v>55</v>
      </c>
      <c r="G79" s="6">
        <v>72</v>
      </c>
      <c r="H79" s="6">
        <v>71</v>
      </c>
      <c r="I79" s="6">
        <v>77</v>
      </c>
      <c r="J79" s="6">
        <v>59</v>
      </c>
      <c r="K79" s="6">
        <v>62</v>
      </c>
      <c r="L79" s="6">
        <v>91</v>
      </c>
      <c r="M79" s="6">
        <v>76</v>
      </c>
      <c r="N79" s="6">
        <v>102</v>
      </c>
      <c r="O79" s="6">
        <v>133</v>
      </c>
      <c r="P79" s="6">
        <v>71</v>
      </c>
      <c r="Q79" s="6">
        <v>47</v>
      </c>
      <c r="R79" s="6">
        <v>65</v>
      </c>
      <c r="S79" s="6">
        <v>98</v>
      </c>
      <c r="T79" s="6">
        <v>80</v>
      </c>
      <c r="U79" s="6">
        <v>171</v>
      </c>
      <c r="V79" s="227"/>
    </row>
    <row r="80" spans="1:22" s="67" customFormat="1" ht="20.100000000000001" customHeight="1">
      <c r="A80" s="53" t="s">
        <v>470</v>
      </c>
      <c r="B80" s="16">
        <v>706</v>
      </c>
      <c r="C80" s="9">
        <v>1743</v>
      </c>
      <c r="D80" s="16">
        <v>854</v>
      </c>
      <c r="E80" s="16">
        <v>889</v>
      </c>
      <c r="F80" s="8">
        <v>53</v>
      </c>
      <c r="G80" s="6">
        <v>88</v>
      </c>
      <c r="H80" s="6">
        <v>88</v>
      </c>
      <c r="I80" s="6">
        <v>97</v>
      </c>
      <c r="J80" s="6">
        <v>106</v>
      </c>
      <c r="K80" s="6">
        <v>89</v>
      </c>
      <c r="L80" s="6">
        <v>77</v>
      </c>
      <c r="M80" s="6">
        <v>87</v>
      </c>
      <c r="N80" s="6">
        <v>111</v>
      </c>
      <c r="O80" s="6">
        <v>172</v>
      </c>
      <c r="P80" s="6">
        <v>162</v>
      </c>
      <c r="Q80" s="6">
        <v>131</v>
      </c>
      <c r="R80" s="6">
        <v>96</v>
      </c>
      <c r="S80" s="6">
        <v>93</v>
      </c>
      <c r="T80" s="6">
        <v>107</v>
      </c>
      <c r="U80" s="6">
        <v>186</v>
      </c>
      <c r="V80" s="227"/>
    </row>
    <row r="81" spans="1:253" s="61" customFormat="1" ht="20.100000000000001" customHeight="1">
      <c r="A81" s="53" t="s">
        <v>471</v>
      </c>
      <c r="B81" s="16">
        <v>766</v>
      </c>
      <c r="C81" s="9">
        <v>1813</v>
      </c>
      <c r="D81" s="16">
        <v>848</v>
      </c>
      <c r="E81" s="16">
        <v>965</v>
      </c>
      <c r="F81" s="8">
        <v>84</v>
      </c>
      <c r="G81" s="6">
        <v>97</v>
      </c>
      <c r="H81" s="6">
        <v>101</v>
      </c>
      <c r="I81" s="6">
        <v>96</v>
      </c>
      <c r="J81" s="6">
        <v>99</v>
      </c>
      <c r="K81" s="6">
        <v>103</v>
      </c>
      <c r="L81" s="6">
        <v>101</v>
      </c>
      <c r="M81" s="6">
        <v>110</v>
      </c>
      <c r="N81" s="6">
        <v>112</v>
      </c>
      <c r="O81" s="6">
        <v>162</v>
      </c>
      <c r="P81" s="6">
        <v>140</v>
      </c>
      <c r="Q81" s="6">
        <v>90</v>
      </c>
      <c r="R81" s="6">
        <v>75</v>
      </c>
      <c r="S81" s="6">
        <v>99</v>
      </c>
      <c r="T81" s="6">
        <v>114</v>
      </c>
      <c r="U81" s="6">
        <v>230</v>
      </c>
      <c r="V81" s="227"/>
    </row>
    <row r="82" spans="1:253" s="61" customFormat="1" ht="20.100000000000001" customHeight="1">
      <c r="A82" s="53" t="s">
        <v>472</v>
      </c>
      <c r="B82" s="16">
        <v>546</v>
      </c>
      <c r="C82" s="9">
        <v>1301</v>
      </c>
      <c r="D82" s="16">
        <v>620</v>
      </c>
      <c r="E82" s="16">
        <v>681</v>
      </c>
      <c r="F82" s="8">
        <v>54</v>
      </c>
      <c r="G82" s="6">
        <v>71</v>
      </c>
      <c r="H82" s="6">
        <v>71</v>
      </c>
      <c r="I82" s="6">
        <v>89</v>
      </c>
      <c r="J82" s="6">
        <v>78</v>
      </c>
      <c r="K82" s="6">
        <v>79</v>
      </c>
      <c r="L82" s="6">
        <v>63</v>
      </c>
      <c r="M82" s="6">
        <v>79</v>
      </c>
      <c r="N82" s="6">
        <v>96</v>
      </c>
      <c r="O82" s="6">
        <v>119</v>
      </c>
      <c r="P82" s="6">
        <v>93</v>
      </c>
      <c r="Q82" s="6">
        <v>78</v>
      </c>
      <c r="R82" s="6">
        <v>53</v>
      </c>
      <c r="S82" s="6">
        <v>78</v>
      </c>
      <c r="T82" s="6">
        <v>66</v>
      </c>
      <c r="U82" s="6">
        <v>134</v>
      </c>
      <c r="V82" s="227"/>
    </row>
    <row r="83" spans="1:253" s="61" customFormat="1" ht="20.100000000000001" customHeight="1">
      <c r="A83" s="53" t="s">
        <v>473</v>
      </c>
      <c r="B83" s="16">
        <v>779</v>
      </c>
      <c r="C83" s="9">
        <v>1764</v>
      </c>
      <c r="D83" s="16">
        <v>858</v>
      </c>
      <c r="E83" s="16">
        <v>906</v>
      </c>
      <c r="F83" s="8">
        <v>74</v>
      </c>
      <c r="G83" s="6">
        <v>92</v>
      </c>
      <c r="H83" s="6">
        <v>97</v>
      </c>
      <c r="I83" s="6">
        <v>106</v>
      </c>
      <c r="J83" s="6">
        <v>114</v>
      </c>
      <c r="K83" s="6">
        <v>90</v>
      </c>
      <c r="L83" s="6">
        <v>99</v>
      </c>
      <c r="M83" s="6">
        <v>116</v>
      </c>
      <c r="N83" s="6">
        <v>150</v>
      </c>
      <c r="O83" s="6">
        <v>155</v>
      </c>
      <c r="P83" s="6">
        <v>117</v>
      </c>
      <c r="Q83" s="6">
        <v>94</v>
      </c>
      <c r="R83" s="6">
        <v>73</v>
      </c>
      <c r="S83" s="6">
        <v>87</v>
      </c>
      <c r="T83" s="6">
        <v>83</v>
      </c>
      <c r="U83" s="6">
        <v>217</v>
      </c>
      <c r="V83" s="227"/>
    </row>
    <row r="84" spans="1:253" s="61" customFormat="1" ht="20.100000000000001" customHeight="1">
      <c r="A84" s="58"/>
      <c r="B84" s="29"/>
      <c r="C84" s="17"/>
      <c r="D84" s="17"/>
      <c r="E84" s="17"/>
      <c r="F84" s="22"/>
      <c r="G84" s="10"/>
      <c r="H84" s="10"/>
      <c r="I84" s="10"/>
      <c r="J84" s="10"/>
      <c r="K84" s="10"/>
      <c r="L84" s="10"/>
      <c r="M84" s="10"/>
      <c r="N84" s="10"/>
      <c r="O84" s="11"/>
      <c r="P84" s="11"/>
      <c r="Q84" s="11"/>
      <c r="R84" s="11"/>
      <c r="S84" s="11"/>
      <c r="T84" s="11"/>
      <c r="U84" s="10"/>
    </row>
    <row r="85" spans="1:253" s="212" customFormat="1" ht="20.100000000000001" customHeight="1">
      <c r="A85" s="364" t="s">
        <v>498</v>
      </c>
      <c r="B85" s="364"/>
      <c r="C85" s="364"/>
      <c r="D85" s="364"/>
      <c r="E85" s="364"/>
      <c r="F85" s="364"/>
      <c r="G85" s="364"/>
      <c r="H85" s="364"/>
      <c r="I85" s="364"/>
      <c r="J85" s="215"/>
      <c r="K85" s="215"/>
      <c r="L85" s="215"/>
      <c r="M85" s="216"/>
      <c r="N85" s="215"/>
      <c r="O85" s="217"/>
      <c r="P85" s="217"/>
      <c r="Q85" s="217"/>
      <c r="R85" s="217"/>
      <c r="S85" s="217"/>
      <c r="T85" s="217"/>
      <c r="U85" s="215"/>
      <c r="V85" s="215"/>
      <c r="W85" s="215"/>
      <c r="X85" s="215"/>
      <c r="Y85" s="215"/>
      <c r="Z85" s="215"/>
      <c r="AA85" s="215"/>
      <c r="AB85" s="215"/>
      <c r="AC85" s="215"/>
      <c r="AD85" s="215"/>
      <c r="AE85" s="215"/>
      <c r="AF85" s="215"/>
      <c r="AG85" s="215"/>
      <c r="AH85" s="215"/>
      <c r="AI85" s="215"/>
      <c r="AJ85" s="215"/>
      <c r="AK85" s="215"/>
      <c r="AL85" s="215"/>
      <c r="AM85" s="215"/>
      <c r="AN85" s="215"/>
      <c r="AO85" s="215"/>
      <c r="AP85" s="215"/>
      <c r="AQ85" s="215"/>
      <c r="AR85" s="215"/>
      <c r="AS85" s="215"/>
      <c r="AT85" s="215"/>
      <c r="AU85" s="215"/>
      <c r="AV85" s="215"/>
      <c r="AW85" s="215"/>
      <c r="AX85" s="215"/>
      <c r="AY85" s="215"/>
      <c r="AZ85" s="215"/>
      <c r="BA85" s="215"/>
      <c r="BB85" s="215"/>
      <c r="BC85" s="215"/>
      <c r="BD85" s="215"/>
      <c r="BE85" s="215"/>
      <c r="BF85" s="215"/>
      <c r="BG85" s="215"/>
      <c r="BH85" s="215"/>
      <c r="BI85" s="215"/>
      <c r="BJ85" s="215"/>
      <c r="BK85" s="215"/>
      <c r="BL85" s="215"/>
      <c r="BM85" s="215"/>
      <c r="BN85" s="215"/>
      <c r="BO85" s="215"/>
      <c r="BP85" s="215"/>
      <c r="BQ85" s="215"/>
      <c r="BR85" s="215"/>
      <c r="BS85" s="215"/>
      <c r="BT85" s="215"/>
      <c r="BU85" s="215"/>
      <c r="BV85" s="215"/>
      <c r="BW85" s="215"/>
      <c r="BX85" s="215"/>
      <c r="BY85" s="215"/>
      <c r="BZ85" s="215"/>
      <c r="CA85" s="215"/>
      <c r="CB85" s="215"/>
      <c r="CC85" s="215"/>
      <c r="CD85" s="215"/>
      <c r="CE85" s="215"/>
      <c r="CF85" s="215"/>
      <c r="CG85" s="215"/>
      <c r="CH85" s="215"/>
      <c r="CI85" s="215"/>
      <c r="CJ85" s="215"/>
      <c r="CK85" s="215"/>
      <c r="CL85" s="215"/>
      <c r="CM85" s="215"/>
      <c r="CN85" s="215"/>
      <c r="CO85" s="215"/>
      <c r="CP85" s="215"/>
      <c r="CQ85" s="215"/>
      <c r="CR85" s="215"/>
      <c r="CS85" s="215"/>
      <c r="CT85" s="215"/>
      <c r="CU85" s="215"/>
      <c r="CV85" s="215"/>
      <c r="CW85" s="215"/>
      <c r="CX85" s="215"/>
      <c r="CY85" s="215"/>
      <c r="CZ85" s="215"/>
      <c r="DA85" s="215"/>
      <c r="DB85" s="215"/>
      <c r="DC85" s="215"/>
      <c r="DD85" s="215"/>
      <c r="DE85" s="215"/>
      <c r="DF85" s="215"/>
      <c r="DG85" s="215"/>
      <c r="DH85" s="215"/>
      <c r="DI85" s="215"/>
      <c r="DJ85" s="215"/>
      <c r="DK85" s="215"/>
      <c r="DL85" s="215"/>
      <c r="DM85" s="215"/>
      <c r="DN85" s="215"/>
      <c r="DO85" s="215"/>
      <c r="DP85" s="215"/>
      <c r="DQ85" s="215"/>
      <c r="DR85" s="215"/>
      <c r="DS85" s="215"/>
      <c r="DT85" s="215"/>
      <c r="DU85" s="215"/>
      <c r="DV85" s="215"/>
      <c r="DW85" s="215"/>
      <c r="DX85" s="215"/>
      <c r="DY85" s="215"/>
      <c r="DZ85" s="215"/>
      <c r="EA85" s="215"/>
      <c r="EB85" s="215"/>
      <c r="EC85" s="215"/>
      <c r="ED85" s="215"/>
      <c r="EE85" s="215"/>
      <c r="EF85" s="215"/>
      <c r="EG85" s="215"/>
      <c r="EH85" s="215"/>
      <c r="EI85" s="215"/>
      <c r="EJ85" s="215"/>
      <c r="EK85" s="215"/>
      <c r="EL85" s="215"/>
      <c r="EM85" s="215"/>
      <c r="EN85" s="215"/>
      <c r="EO85" s="215"/>
      <c r="EP85" s="215"/>
      <c r="EQ85" s="215"/>
      <c r="ER85" s="215"/>
      <c r="ES85" s="215"/>
      <c r="ET85" s="215"/>
      <c r="EU85" s="215"/>
      <c r="EV85" s="215"/>
      <c r="EW85" s="215"/>
      <c r="EX85" s="215"/>
      <c r="EY85" s="215"/>
      <c r="EZ85" s="215"/>
      <c r="FA85" s="215"/>
      <c r="FB85" s="215"/>
      <c r="FC85" s="215"/>
      <c r="FD85" s="215"/>
      <c r="FE85" s="215"/>
      <c r="FF85" s="215"/>
      <c r="FG85" s="215"/>
      <c r="FH85" s="215"/>
      <c r="FI85" s="215"/>
      <c r="FJ85" s="215"/>
      <c r="FK85" s="215"/>
      <c r="FL85" s="215"/>
      <c r="FM85" s="215"/>
      <c r="FN85" s="215"/>
      <c r="FO85" s="215"/>
      <c r="FP85" s="215"/>
      <c r="FQ85" s="215"/>
      <c r="FR85" s="215"/>
      <c r="FS85" s="215"/>
      <c r="FT85" s="215"/>
      <c r="FU85" s="215"/>
      <c r="FV85" s="215"/>
      <c r="FW85" s="215"/>
      <c r="FX85" s="215"/>
      <c r="FY85" s="215"/>
      <c r="FZ85" s="215"/>
      <c r="GA85" s="215"/>
      <c r="GB85" s="215"/>
      <c r="GC85" s="215"/>
      <c r="GD85" s="215"/>
      <c r="GE85" s="215"/>
      <c r="GF85" s="215"/>
      <c r="GG85" s="215"/>
      <c r="GH85" s="215"/>
      <c r="GI85" s="215"/>
      <c r="GJ85" s="215"/>
      <c r="GK85" s="215"/>
      <c r="GL85" s="215"/>
      <c r="GM85" s="215"/>
      <c r="GN85" s="215"/>
      <c r="GO85" s="215"/>
      <c r="GP85" s="215"/>
      <c r="GQ85" s="215"/>
      <c r="GR85" s="215"/>
      <c r="GS85" s="215"/>
      <c r="GT85" s="215"/>
      <c r="GU85" s="215"/>
      <c r="GV85" s="215"/>
      <c r="GW85" s="215"/>
      <c r="GX85" s="215"/>
      <c r="GY85" s="215"/>
      <c r="GZ85" s="215"/>
      <c r="HA85" s="215"/>
      <c r="HB85" s="215"/>
      <c r="HC85" s="215"/>
      <c r="HD85" s="215"/>
      <c r="HE85" s="215"/>
      <c r="HF85" s="215"/>
      <c r="HG85" s="215"/>
      <c r="HH85" s="215"/>
      <c r="HI85" s="215"/>
      <c r="HJ85" s="215"/>
      <c r="HK85" s="215"/>
      <c r="HL85" s="215"/>
      <c r="HM85" s="215"/>
      <c r="HN85" s="215"/>
      <c r="HO85" s="215"/>
      <c r="HP85" s="215"/>
      <c r="HQ85" s="215"/>
      <c r="HR85" s="215"/>
      <c r="HS85" s="215"/>
      <c r="HT85" s="215"/>
      <c r="HU85" s="215"/>
      <c r="HV85" s="215"/>
      <c r="HW85" s="215"/>
      <c r="HX85" s="215"/>
      <c r="HY85" s="215"/>
      <c r="HZ85" s="215"/>
      <c r="IA85" s="215"/>
      <c r="IB85" s="215"/>
      <c r="IC85" s="215"/>
      <c r="ID85" s="215"/>
      <c r="IE85" s="215"/>
      <c r="IF85" s="215"/>
      <c r="IG85" s="215"/>
      <c r="IH85" s="215"/>
      <c r="II85" s="215"/>
      <c r="IJ85" s="215"/>
      <c r="IK85" s="215"/>
      <c r="IL85" s="215"/>
      <c r="IM85" s="215"/>
      <c r="IN85" s="215"/>
      <c r="IO85" s="215"/>
      <c r="IP85" s="215"/>
      <c r="IQ85" s="215"/>
      <c r="IR85" s="215"/>
      <c r="IS85" s="215"/>
    </row>
    <row r="86" spans="1:253" s="215" customFormat="1" ht="20.100000000000001" customHeight="1">
      <c r="A86" s="215" t="s">
        <v>499</v>
      </c>
      <c r="M86" s="216"/>
      <c r="O86" s="217"/>
      <c r="P86" s="217"/>
      <c r="Q86" s="217"/>
      <c r="R86" s="217"/>
      <c r="S86" s="217"/>
      <c r="T86" s="217"/>
    </row>
    <row r="87" spans="1:253" s="61" customFormat="1" ht="20.100000000000001" customHeight="1">
      <c r="M87" s="88"/>
      <c r="O87" s="3"/>
      <c r="P87" s="3"/>
      <c r="Q87" s="3"/>
      <c r="R87" s="3"/>
      <c r="S87" s="3"/>
      <c r="T87" s="3"/>
    </row>
    <row r="88" spans="1:253" s="28" customFormat="1">
      <c r="F88" s="50"/>
      <c r="G88" s="50"/>
      <c r="H88" s="50"/>
      <c r="I88" s="27"/>
      <c r="M88" s="64"/>
      <c r="O88" s="65"/>
      <c r="P88" s="65"/>
      <c r="Q88" s="65"/>
      <c r="R88" s="65"/>
      <c r="S88" s="65"/>
      <c r="T88" s="65"/>
    </row>
    <row r="89" spans="1:253" s="28" customFormat="1">
      <c r="F89" s="50"/>
      <c r="G89" s="50"/>
      <c r="H89" s="50"/>
      <c r="I89" s="27"/>
      <c r="M89" s="64"/>
      <c r="O89" s="65"/>
      <c r="P89" s="65"/>
      <c r="Q89" s="65"/>
      <c r="R89" s="65"/>
      <c r="S89" s="65"/>
      <c r="T89" s="65"/>
    </row>
    <row r="90" spans="1:253" s="28" customFormat="1">
      <c r="A90" s="27"/>
      <c r="B90" s="27"/>
      <c r="C90" s="27"/>
      <c r="D90" s="27"/>
      <c r="E90" s="27"/>
      <c r="F90" s="50"/>
      <c r="G90" s="50"/>
      <c r="H90" s="50"/>
      <c r="I90" s="27"/>
      <c r="M90" s="64"/>
      <c r="O90" s="65"/>
      <c r="P90" s="65"/>
      <c r="Q90" s="65"/>
      <c r="R90" s="65"/>
      <c r="S90" s="65"/>
      <c r="T90" s="65"/>
    </row>
    <row r="91" spans="1:253" s="28" customFormat="1">
      <c r="A91" s="27"/>
      <c r="B91" s="27"/>
      <c r="C91" s="27"/>
      <c r="D91" s="27"/>
      <c r="E91" s="27"/>
      <c r="F91" s="50"/>
      <c r="G91" s="50"/>
      <c r="H91" s="50"/>
      <c r="I91" s="27"/>
      <c r="M91" s="64"/>
      <c r="O91" s="65"/>
      <c r="P91" s="65"/>
      <c r="Q91" s="65"/>
      <c r="R91" s="65"/>
      <c r="S91" s="65"/>
      <c r="T91" s="65"/>
    </row>
    <row r="92" spans="1:253" s="28" customFormat="1">
      <c r="A92" s="27"/>
      <c r="B92" s="27"/>
      <c r="C92" s="27"/>
      <c r="D92" s="27"/>
      <c r="E92" s="27"/>
      <c r="F92" s="50"/>
      <c r="G92" s="50"/>
      <c r="H92" s="50"/>
      <c r="I92" s="27"/>
      <c r="M92" s="64"/>
      <c r="O92" s="65"/>
      <c r="P92" s="65"/>
      <c r="Q92" s="65"/>
      <c r="R92" s="65"/>
      <c r="S92" s="65"/>
      <c r="T92" s="65"/>
    </row>
    <row r="93" spans="1:253" s="28" customFormat="1">
      <c r="A93" s="27"/>
      <c r="B93" s="27"/>
      <c r="C93" s="27"/>
      <c r="D93" s="27"/>
      <c r="E93" s="27"/>
      <c r="F93" s="50"/>
      <c r="G93" s="50"/>
      <c r="H93" s="50"/>
      <c r="I93" s="27"/>
      <c r="M93" s="64"/>
      <c r="O93" s="65"/>
      <c r="P93" s="65"/>
      <c r="Q93" s="65"/>
      <c r="R93" s="65"/>
      <c r="S93" s="65"/>
      <c r="T93" s="65"/>
    </row>
    <row r="94" spans="1:253" s="28" customFormat="1">
      <c r="A94" s="27"/>
      <c r="B94" s="27"/>
      <c r="C94" s="27"/>
      <c r="D94" s="27"/>
      <c r="E94" s="27"/>
      <c r="F94" s="50"/>
      <c r="G94" s="50"/>
      <c r="H94" s="50"/>
      <c r="I94" s="27"/>
      <c r="M94" s="64"/>
      <c r="O94" s="65"/>
      <c r="P94" s="65"/>
      <c r="Q94" s="65"/>
      <c r="R94" s="65"/>
      <c r="S94" s="65"/>
      <c r="T94" s="65"/>
    </row>
    <row r="95" spans="1:253" s="28" customFormat="1">
      <c r="M95" s="64"/>
      <c r="O95" s="65"/>
      <c r="P95" s="65"/>
      <c r="Q95" s="65"/>
      <c r="R95" s="65"/>
      <c r="S95" s="65"/>
      <c r="T95" s="65"/>
    </row>
    <row r="96" spans="1:253" s="28" customFormat="1">
      <c r="M96" s="64"/>
      <c r="O96" s="65"/>
      <c r="P96" s="65"/>
      <c r="Q96" s="65"/>
      <c r="R96" s="65"/>
      <c r="S96" s="65"/>
      <c r="T96" s="65"/>
    </row>
    <row r="97" spans="6:20" s="28" customFormat="1">
      <c r="F97" s="66"/>
      <c r="G97" s="66"/>
      <c r="H97" s="66"/>
      <c r="M97" s="64"/>
      <c r="O97" s="65"/>
      <c r="P97" s="65"/>
      <c r="Q97" s="65"/>
      <c r="R97" s="65"/>
      <c r="S97" s="65"/>
      <c r="T97" s="65"/>
    </row>
    <row r="98" spans="6:20" s="28" customFormat="1">
      <c r="M98" s="64"/>
      <c r="O98" s="65"/>
      <c r="P98" s="65"/>
      <c r="Q98" s="65"/>
      <c r="R98" s="65"/>
      <c r="S98" s="65"/>
      <c r="T98" s="65"/>
    </row>
    <row r="99" spans="6:20" s="28" customFormat="1" ht="18" customHeight="1">
      <c r="M99" s="64"/>
      <c r="O99" s="65"/>
      <c r="P99" s="65"/>
      <c r="Q99" s="65"/>
      <c r="R99" s="65"/>
      <c r="S99" s="65"/>
      <c r="T99" s="65"/>
    </row>
    <row r="100" spans="6:20" s="28" customFormat="1">
      <c r="M100" s="64"/>
      <c r="O100" s="65"/>
      <c r="P100" s="65"/>
      <c r="Q100" s="65"/>
      <c r="R100" s="65"/>
      <c r="S100" s="65"/>
      <c r="T100" s="65"/>
    </row>
    <row r="101" spans="6:20" s="28" customFormat="1" ht="13.5" customHeight="1">
      <c r="M101" s="64"/>
      <c r="O101" s="65"/>
      <c r="P101" s="65"/>
      <c r="Q101" s="65"/>
      <c r="R101" s="65"/>
      <c r="S101" s="65"/>
      <c r="T101" s="65"/>
    </row>
    <row r="102" spans="6:20" s="28" customFormat="1" ht="13.5" customHeight="1">
      <c r="M102" s="64"/>
      <c r="O102" s="65"/>
      <c r="P102" s="65"/>
      <c r="Q102" s="65"/>
      <c r="R102" s="65"/>
      <c r="S102" s="65"/>
      <c r="T102" s="65"/>
    </row>
    <row r="103" spans="6:20" s="28" customFormat="1">
      <c r="M103" s="64"/>
      <c r="O103" s="65"/>
      <c r="P103" s="65"/>
      <c r="Q103" s="65"/>
      <c r="R103" s="65"/>
      <c r="S103" s="65"/>
      <c r="T103" s="65"/>
    </row>
    <row r="104" spans="6:20" s="28" customFormat="1">
      <c r="M104" s="64"/>
      <c r="O104" s="65"/>
      <c r="P104" s="65"/>
      <c r="Q104" s="65"/>
      <c r="R104" s="65"/>
      <c r="S104" s="65"/>
      <c r="T104" s="65"/>
    </row>
    <row r="105" spans="6:20" s="28" customFormat="1">
      <c r="M105" s="64"/>
      <c r="O105" s="65"/>
      <c r="P105" s="65"/>
      <c r="Q105" s="65"/>
      <c r="R105" s="65"/>
      <c r="S105" s="65"/>
      <c r="T105" s="65"/>
    </row>
    <row r="106" spans="6:20" s="28" customFormat="1">
      <c r="M106" s="64"/>
      <c r="O106" s="65"/>
      <c r="P106" s="65"/>
      <c r="Q106" s="65"/>
      <c r="R106" s="65"/>
      <c r="S106" s="65"/>
      <c r="T106" s="65"/>
    </row>
    <row r="107" spans="6:20" s="28" customFormat="1">
      <c r="M107" s="64"/>
      <c r="O107" s="65"/>
      <c r="P107" s="65"/>
      <c r="Q107" s="65"/>
      <c r="R107" s="65"/>
      <c r="S107" s="65"/>
      <c r="T107" s="65"/>
    </row>
    <row r="108" spans="6:20" s="28" customFormat="1">
      <c r="M108" s="64"/>
      <c r="O108" s="65"/>
      <c r="P108" s="65"/>
      <c r="Q108" s="65"/>
      <c r="R108" s="65"/>
      <c r="S108" s="65"/>
      <c r="T108" s="65"/>
    </row>
    <row r="109" spans="6:20" s="28" customFormat="1">
      <c r="M109" s="64"/>
      <c r="O109" s="65"/>
      <c r="P109" s="65"/>
      <c r="Q109" s="65"/>
      <c r="R109" s="65"/>
      <c r="S109" s="65"/>
      <c r="T109" s="65"/>
    </row>
    <row r="110" spans="6:20" s="28" customFormat="1">
      <c r="M110" s="64"/>
      <c r="O110" s="65"/>
      <c r="P110" s="65"/>
      <c r="Q110" s="65"/>
      <c r="R110" s="65"/>
      <c r="S110" s="65"/>
      <c r="T110" s="65"/>
    </row>
    <row r="111" spans="6:20" s="28" customFormat="1">
      <c r="M111" s="64"/>
      <c r="O111" s="65"/>
      <c r="P111" s="65"/>
      <c r="Q111" s="65"/>
      <c r="R111" s="65"/>
      <c r="S111" s="65"/>
      <c r="T111" s="65"/>
    </row>
    <row r="112" spans="6:20" s="28" customFormat="1">
      <c r="M112" s="64"/>
      <c r="O112" s="65"/>
      <c r="P112" s="65"/>
      <c r="Q112" s="65"/>
      <c r="R112" s="65"/>
      <c r="S112" s="65"/>
      <c r="T112" s="65"/>
    </row>
    <row r="113" spans="1:21" s="28" customFormat="1">
      <c r="M113" s="64"/>
      <c r="O113" s="65"/>
      <c r="P113" s="65"/>
      <c r="Q113" s="65"/>
      <c r="R113" s="65"/>
      <c r="S113" s="65"/>
      <c r="T113" s="65"/>
    </row>
    <row r="114" spans="1:21" s="28" customFormat="1">
      <c r="M114" s="64"/>
      <c r="O114" s="65"/>
      <c r="P114" s="65"/>
      <c r="Q114" s="65"/>
      <c r="R114" s="65"/>
      <c r="S114" s="65"/>
      <c r="T114" s="65"/>
    </row>
    <row r="115" spans="1:21" s="28" customFormat="1">
      <c r="M115" s="64"/>
      <c r="O115" s="65"/>
      <c r="P115" s="65"/>
      <c r="Q115" s="65"/>
      <c r="R115" s="65"/>
      <c r="S115" s="65"/>
      <c r="T115" s="65"/>
    </row>
    <row r="116" spans="1:21" s="28" customFormat="1">
      <c r="M116" s="64"/>
      <c r="O116" s="65"/>
      <c r="P116" s="65"/>
      <c r="Q116" s="65"/>
      <c r="R116" s="65"/>
      <c r="S116" s="65"/>
      <c r="T116" s="65"/>
    </row>
    <row r="117" spans="1:21" s="28" customFormat="1">
      <c r="M117" s="64"/>
      <c r="O117" s="65"/>
      <c r="P117" s="65"/>
      <c r="Q117" s="65"/>
      <c r="R117" s="65"/>
      <c r="S117" s="65"/>
      <c r="T117" s="65"/>
    </row>
    <row r="118" spans="1:21" s="28" customFormat="1">
      <c r="M118" s="64"/>
      <c r="O118" s="65"/>
      <c r="P118" s="65"/>
      <c r="Q118" s="65"/>
      <c r="R118" s="65"/>
      <c r="S118" s="65"/>
      <c r="T118" s="65"/>
    </row>
    <row r="119" spans="1:21" s="28" customFormat="1">
      <c r="M119" s="64"/>
      <c r="O119" s="65"/>
      <c r="P119" s="65"/>
      <c r="Q119" s="65"/>
      <c r="R119" s="65"/>
      <c r="S119" s="65"/>
      <c r="T119" s="65"/>
    </row>
    <row r="120" spans="1:21" s="28" customFormat="1">
      <c r="M120" s="64"/>
      <c r="O120" s="65"/>
      <c r="P120" s="65"/>
      <c r="Q120" s="65"/>
      <c r="R120" s="65"/>
      <c r="S120" s="65"/>
      <c r="T120" s="65"/>
    </row>
    <row r="121" spans="1:21" s="28" customFormat="1">
      <c r="M121" s="64"/>
      <c r="O121" s="65"/>
      <c r="P121" s="65"/>
      <c r="Q121" s="65"/>
      <c r="R121" s="65"/>
      <c r="S121" s="65"/>
      <c r="T121" s="65"/>
    </row>
    <row r="122" spans="1:21" s="299" customFormat="1" ht="18.75">
      <c r="A122" s="353">
        <v>26</v>
      </c>
      <c r="B122" s="353"/>
      <c r="C122" s="353"/>
      <c r="D122" s="353"/>
      <c r="E122" s="353"/>
      <c r="F122" s="353"/>
      <c r="G122" s="353"/>
      <c r="H122" s="353"/>
      <c r="I122" s="353"/>
      <c r="J122" s="353"/>
      <c r="K122" s="353">
        <v>27</v>
      </c>
      <c r="L122" s="353"/>
      <c r="M122" s="353"/>
      <c r="N122" s="353"/>
      <c r="O122" s="353"/>
      <c r="P122" s="353"/>
      <c r="Q122" s="353"/>
      <c r="R122" s="353"/>
      <c r="S122" s="353"/>
      <c r="T122" s="353"/>
      <c r="U122" s="353"/>
    </row>
    <row r="123" spans="1:21" s="28" customFormat="1">
      <c r="M123" s="64"/>
      <c r="O123" s="65"/>
      <c r="P123" s="65"/>
      <c r="Q123" s="65"/>
      <c r="R123" s="65"/>
      <c r="S123" s="65"/>
      <c r="T123" s="65"/>
    </row>
    <row r="124" spans="1:21" s="28" customFormat="1">
      <c r="M124" s="64"/>
      <c r="O124" s="65"/>
      <c r="P124" s="65"/>
      <c r="Q124" s="65"/>
      <c r="R124" s="65"/>
      <c r="S124" s="65"/>
      <c r="T124" s="65"/>
    </row>
    <row r="125" spans="1:21" s="28" customFormat="1">
      <c r="M125" s="64"/>
      <c r="O125" s="65"/>
      <c r="P125" s="65"/>
      <c r="Q125" s="65"/>
      <c r="R125" s="65"/>
      <c r="S125" s="65"/>
      <c r="T125" s="65"/>
    </row>
    <row r="126" spans="1:21" s="28" customFormat="1">
      <c r="M126" s="64"/>
      <c r="O126" s="65"/>
      <c r="P126" s="65"/>
      <c r="Q126" s="65"/>
      <c r="R126" s="65"/>
      <c r="S126" s="65"/>
      <c r="T126" s="65"/>
    </row>
    <row r="127" spans="1:21" s="28" customFormat="1">
      <c r="M127" s="64"/>
      <c r="O127" s="65"/>
      <c r="P127" s="65"/>
      <c r="Q127" s="65"/>
      <c r="R127" s="65"/>
      <c r="S127" s="65"/>
      <c r="T127" s="65"/>
    </row>
    <row r="128" spans="1:21" s="28" customFormat="1">
      <c r="M128" s="64"/>
      <c r="O128" s="65"/>
      <c r="P128" s="65"/>
      <c r="Q128" s="65"/>
      <c r="R128" s="65"/>
      <c r="S128" s="65"/>
      <c r="T128" s="65"/>
    </row>
    <row r="129" spans="13:20" s="28" customFormat="1">
      <c r="M129" s="64"/>
      <c r="O129" s="65"/>
      <c r="P129" s="65"/>
      <c r="Q129" s="65"/>
      <c r="R129" s="65"/>
      <c r="S129" s="65"/>
      <c r="T129" s="65"/>
    </row>
    <row r="130" spans="13:20" s="28" customFormat="1">
      <c r="M130" s="64"/>
      <c r="O130" s="65"/>
      <c r="P130" s="65"/>
      <c r="Q130" s="65"/>
      <c r="R130" s="65"/>
      <c r="S130" s="65"/>
      <c r="T130" s="65"/>
    </row>
    <row r="131" spans="13:20" s="28" customFormat="1">
      <c r="M131" s="64"/>
      <c r="O131" s="65"/>
      <c r="P131" s="65"/>
      <c r="Q131" s="65"/>
      <c r="R131" s="65"/>
      <c r="S131" s="65"/>
      <c r="T131" s="65"/>
    </row>
    <row r="132" spans="13:20" s="28" customFormat="1">
      <c r="M132" s="64"/>
      <c r="O132" s="65"/>
      <c r="P132" s="65"/>
      <c r="Q132" s="65"/>
      <c r="R132" s="65"/>
      <c r="S132" s="65"/>
      <c r="T132" s="65"/>
    </row>
    <row r="133" spans="13:20" s="28" customFormat="1">
      <c r="M133" s="64"/>
      <c r="O133" s="65"/>
      <c r="P133" s="65"/>
      <c r="Q133" s="65"/>
      <c r="R133" s="65"/>
      <c r="S133" s="65"/>
      <c r="T133" s="65"/>
    </row>
    <row r="134" spans="13:20" s="28" customFormat="1">
      <c r="M134" s="64"/>
      <c r="O134" s="65"/>
      <c r="P134" s="65"/>
      <c r="Q134" s="65"/>
      <c r="R134" s="65"/>
      <c r="S134" s="65"/>
      <c r="T134" s="65"/>
    </row>
    <row r="135" spans="13:20" s="28" customFormat="1">
      <c r="M135" s="64"/>
      <c r="O135" s="65"/>
      <c r="P135" s="65"/>
      <c r="Q135" s="65"/>
      <c r="R135" s="65"/>
      <c r="S135" s="65"/>
      <c r="T135" s="65"/>
    </row>
    <row r="136" spans="13:20" s="28" customFormat="1">
      <c r="M136" s="64"/>
      <c r="O136" s="65"/>
      <c r="P136" s="65"/>
      <c r="Q136" s="65"/>
      <c r="R136" s="65"/>
      <c r="S136" s="65"/>
      <c r="T136" s="65"/>
    </row>
    <row r="137" spans="13:20" s="28" customFormat="1">
      <c r="M137" s="64"/>
      <c r="O137" s="65"/>
      <c r="P137" s="65"/>
      <c r="Q137" s="65"/>
      <c r="R137" s="65"/>
      <c r="S137" s="65"/>
      <c r="T137" s="65"/>
    </row>
    <row r="138" spans="13:20" s="28" customFormat="1">
      <c r="M138" s="64"/>
      <c r="O138" s="65"/>
      <c r="P138" s="65"/>
      <c r="Q138" s="65"/>
      <c r="R138" s="65"/>
      <c r="S138" s="65"/>
      <c r="T138" s="65"/>
    </row>
    <row r="139" spans="13:20" s="28" customFormat="1">
      <c r="M139" s="64"/>
      <c r="O139" s="65"/>
      <c r="P139" s="65"/>
      <c r="Q139" s="65"/>
      <c r="R139" s="65"/>
      <c r="S139" s="65"/>
      <c r="T139" s="65"/>
    </row>
    <row r="140" spans="13:20" s="28" customFormat="1">
      <c r="M140" s="64"/>
      <c r="O140" s="65"/>
      <c r="P140" s="65"/>
      <c r="Q140" s="65"/>
      <c r="R140" s="65"/>
      <c r="S140" s="65"/>
      <c r="T140" s="65"/>
    </row>
    <row r="141" spans="13:20" s="28" customFormat="1">
      <c r="M141" s="64"/>
      <c r="O141" s="65"/>
      <c r="P141" s="65"/>
      <c r="Q141" s="65"/>
      <c r="R141" s="65"/>
      <c r="S141" s="65"/>
      <c r="T141" s="65"/>
    </row>
    <row r="142" spans="13:20" s="28" customFormat="1">
      <c r="M142" s="64"/>
      <c r="O142" s="65"/>
      <c r="P142" s="65"/>
      <c r="Q142" s="65"/>
      <c r="R142" s="65"/>
      <c r="S142" s="65"/>
      <c r="T142" s="65"/>
    </row>
    <row r="143" spans="13:20" s="28" customFormat="1">
      <c r="M143" s="64"/>
      <c r="O143" s="65"/>
      <c r="P143" s="65"/>
      <c r="Q143" s="65"/>
      <c r="R143" s="65"/>
      <c r="S143" s="65"/>
      <c r="T143" s="65"/>
    </row>
    <row r="144" spans="13:20" s="28" customFormat="1">
      <c r="M144" s="64"/>
      <c r="O144" s="65"/>
      <c r="P144" s="65"/>
      <c r="Q144" s="65"/>
      <c r="R144" s="65"/>
      <c r="S144" s="65"/>
      <c r="T144" s="65"/>
    </row>
    <row r="145" spans="13:20" s="28" customFormat="1">
      <c r="M145" s="64"/>
      <c r="O145" s="65"/>
      <c r="P145" s="65"/>
      <c r="Q145" s="65"/>
      <c r="R145" s="65"/>
      <c r="S145" s="65"/>
      <c r="T145" s="65"/>
    </row>
    <row r="146" spans="13:20" s="28" customFormat="1">
      <c r="M146" s="64"/>
      <c r="O146" s="65"/>
      <c r="P146" s="65"/>
      <c r="Q146" s="65"/>
      <c r="R146" s="65"/>
      <c r="S146" s="65"/>
      <c r="T146" s="65"/>
    </row>
    <row r="147" spans="13:20" s="28" customFormat="1">
      <c r="M147" s="64"/>
      <c r="O147" s="65"/>
      <c r="P147" s="65"/>
      <c r="Q147" s="65"/>
      <c r="R147" s="65"/>
      <c r="S147" s="65"/>
      <c r="T147" s="65"/>
    </row>
    <row r="148" spans="13:20" s="28" customFormat="1">
      <c r="M148" s="64"/>
      <c r="O148" s="65"/>
      <c r="P148" s="65"/>
      <c r="Q148" s="65"/>
      <c r="R148" s="65"/>
      <c r="S148" s="65"/>
      <c r="T148" s="65"/>
    </row>
    <row r="149" spans="13:20" s="28" customFormat="1">
      <c r="M149" s="64"/>
      <c r="O149" s="65"/>
      <c r="P149" s="65"/>
      <c r="Q149" s="65"/>
      <c r="R149" s="65"/>
      <c r="S149" s="65"/>
      <c r="T149" s="65"/>
    </row>
    <row r="150" spans="13:20" s="28" customFormat="1">
      <c r="M150" s="64"/>
      <c r="O150" s="65"/>
      <c r="P150" s="65"/>
      <c r="Q150" s="65"/>
      <c r="R150" s="65"/>
      <c r="S150" s="65"/>
      <c r="T150" s="65"/>
    </row>
    <row r="151" spans="13:20" s="28" customFormat="1">
      <c r="M151" s="64"/>
      <c r="O151" s="65"/>
      <c r="P151" s="65"/>
      <c r="Q151" s="65"/>
      <c r="R151" s="65"/>
      <c r="S151" s="65"/>
      <c r="T151" s="65"/>
    </row>
    <row r="152" spans="13:20" s="28" customFormat="1">
      <c r="M152" s="64"/>
      <c r="O152" s="65"/>
      <c r="P152" s="65"/>
      <c r="Q152" s="65"/>
      <c r="R152" s="65"/>
      <c r="S152" s="65"/>
      <c r="T152" s="65"/>
    </row>
    <row r="153" spans="13:20" s="28" customFormat="1">
      <c r="M153" s="64"/>
      <c r="O153" s="65"/>
      <c r="P153" s="65"/>
      <c r="Q153" s="65"/>
      <c r="R153" s="65"/>
      <c r="S153" s="65"/>
      <c r="T153" s="65"/>
    </row>
    <row r="154" spans="13:20" s="28" customFormat="1">
      <c r="M154" s="64"/>
      <c r="O154" s="65"/>
      <c r="P154" s="65"/>
      <c r="Q154" s="65"/>
      <c r="R154" s="65"/>
      <c r="S154" s="65"/>
      <c r="T154" s="65"/>
    </row>
    <row r="155" spans="13:20" s="28" customFormat="1">
      <c r="M155" s="64"/>
      <c r="O155" s="65"/>
      <c r="P155" s="65"/>
      <c r="Q155" s="65"/>
      <c r="R155" s="65"/>
      <c r="S155" s="65"/>
      <c r="T155" s="65"/>
    </row>
    <row r="156" spans="13:20" s="28" customFormat="1">
      <c r="M156" s="64"/>
      <c r="O156" s="65"/>
      <c r="P156" s="65"/>
      <c r="Q156" s="65"/>
      <c r="R156" s="65"/>
      <c r="S156" s="65"/>
      <c r="T156" s="65"/>
    </row>
    <row r="157" spans="13:20" s="28" customFormat="1">
      <c r="M157" s="64"/>
      <c r="O157" s="65"/>
      <c r="P157" s="65"/>
      <c r="Q157" s="65"/>
      <c r="R157" s="65"/>
      <c r="S157" s="65"/>
      <c r="T157" s="65"/>
    </row>
    <row r="158" spans="13:20" s="28" customFormat="1">
      <c r="M158" s="64"/>
      <c r="O158" s="65"/>
      <c r="P158" s="65"/>
      <c r="Q158" s="65"/>
      <c r="R158" s="65"/>
      <c r="S158" s="65"/>
      <c r="T158" s="65"/>
    </row>
    <row r="159" spans="13:20" s="28" customFormat="1">
      <c r="M159" s="64"/>
      <c r="O159" s="65"/>
      <c r="P159" s="65"/>
      <c r="Q159" s="65"/>
      <c r="R159" s="65"/>
      <c r="S159" s="65"/>
      <c r="T159" s="65"/>
    </row>
    <row r="160" spans="13:20" s="28" customFormat="1" ht="18" customHeight="1">
      <c r="M160" s="64"/>
      <c r="O160" s="65"/>
      <c r="P160" s="65"/>
      <c r="Q160" s="65"/>
      <c r="R160" s="65"/>
      <c r="S160" s="65"/>
      <c r="T160" s="65"/>
    </row>
    <row r="161" spans="13:20" s="28" customFormat="1">
      <c r="M161" s="64"/>
      <c r="O161" s="65"/>
      <c r="P161" s="65"/>
      <c r="Q161" s="65"/>
      <c r="R161" s="65"/>
      <c r="S161" s="65"/>
      <c r="T161" s="65"/>
    </row>
    <row r="162" spans="13:20" s="28" customFormat="1">
      <c r="M162" s="64"/>
      <c r="O162" s="65"/>
      <c r="P162" s="65"/>
      <c r="Q162" s="65"/>
      <c r="R162" s="65"/>
      <c r="S162" s="65"/>
      <c r="T162" s="65"/>
    </row>
    <row r="163" spans="13:20" s="28" customFormat="1">
      <c r="M163" s="64"/>
      <c r="O163" s="65"/>
      <c r="P163" s="65"/>
      <c r="Q163" s="65"/>
      <c r="R163" s="65"/>
      <c r="S163" s="65"/>
      <c r="T163" s="65"/>
    </row>
    <row r="164" spans="13:20" s="28" customFormat="1">
      <c r="M164" s="64"/>
      <c r="O164" s="65"/>
      <c r="P164" s="65"/>
      <c r="Q164" s="65"/>
      <c r="R164" s="65"/>
      <c r="S164" s="65"/>
      <c r="T164" s="65"/>
    </row>
    <row r="165" spans="13:20" s="28" customFormat="1">
      <c r="M165" s="64"/>
      <c r="O165" s="65"/>
      <c r="P165" s="65"/>
      <c r="Q165" s="65"/>
      <c r="R165" s="65"/>
      <c r="S165" s="65"/>
      <c r="T165" s="65"/>
    </row>
    <row r="166" spans="13:20" s="28" customFormat="1">
      <c r="M166" s="64"/>
      <c r="O166" s="65"/>
      <c r="P166" s="65"/>
      <c r="Q166" s="65"/>
      <c r="R166" s="65"/>
      <c r="S166" s="65"/>
      <c r="T166" s="65"/>
    </row>
    <row r="167" spans="13:20" s="28" customFormat="1">
      <c r="M167" s="64"/>
      <c r="O167" s="65"/>
      <c r="P167" s="65"/>
      <c r="Q167" s="65"/>
      <c r="R167" s="65"/>
      <c r="S167" s="65"/>
      <c r="T167" s="65"/>
    </row>
    <row r="168" spans="13:20" s="28" customFormat="1">
      <c r="M168" s="64"/>
      <c r="O168" s="65"/>
      <c r="P168" s="65"/>
      <c r="Q168" s="65"/>
      <c r="R168" s="65"/>
      <c r="S168" s="65"/>
      <c r="T168" s="65"/>
    </row>
    <row r="169" spans="13:20" s="28" customFormat="1">
      <c r="M169" s="64"/>
      <c r="O169" s="65"/>
      <c r="P169" s="65"/>
      <c r="Q169" s="65"/>
      <c r="R169" s="65"/>
      <c r="S169" s="65"/>
      <c r="T169" s="65"/>
    </row>
    <row r="170" spans="13:20" s="28" customFormat="1">
      <c r="M170" s="64"/>
      <c r="O170" s="65"/>
      <c r="P170" s="65"/>
      <c r="Q170" s="65"/>
      <c r="R170" s="65"/>
      <c r="S170" s="65"/>
      <c r="T170" s="65"/>
    </row>
    <row r="171" spans="13:20" s="28" customFormat="1">
      <c r="M171" s="64"/>
      <c r="O171" s="65"/>
      <c r="P171" s="65"/>
      <c r="Q171" s="65"/>
      <c r="R171" s="65"/>
      <c r="S171" s="65"/>
      <c r="T171" s="65"/>
    </row>
    <row r="172" spans="13:20" s="28" customFormat="1">
      <c r="M172" s="64"/>
      <c r="O172" s="65"/>
      <c r="P172" s="65"/>
      <c r="Q172" s="65"/>
      <c r="R172" s="65"/>
      <c r="S172" s="65"/>
      <c r="T172" s="65"/>
    </row>
    <row r="173" spans="13:20" s="28" customFormat="1">
      <c r="M173" s="64"/>
      <c r="O173" s="65"/>
      <c r="P173" s="65"/>
      <c r="Q173" s="65"/>
      <c r="R173" s="65"/>
      <c r="S173" s="65"/>
      <c r="T173" s="65"/>
    </row>
    <row r="174" spans="13:20" s="28" customFormat="1">
      <c r="M174" s="64"/>
      <c r="O174" s="65"/>
      <c r="P174" s="65"/>
      <c r="Q174" s="65"/>
      <c r="R174" s="65"/>
      <c r="S174" s="65"/>
      <c r="T174" s="65"/>
    </row>
    <row r="175" spans="13:20" s="28" customFormat="1">
      <c r="M175" s="64"/>
      <c r="O175" s="65"/>
      <c r="P175" s="65"/>
      <c r="Q175" s="65"/>
      <c r="R175" s="65"/>
      <c r="S175" s="65"/>
      <c r="T175" s="65"/>
    </row>
    <row r="176" spans="13:20" s="28" customFormat="1">
      <c r="M176" s="64"/>
      <c r="O176" s="65"/>
      <c r="P176" s="65"/>
      <c r="Q176" s="65"/>
      <c r="R176" s="65"/>
      <c r="S176" s="65"/>
      <c r="T176" s="65"/>
    </row>
    <row r="177" spans="13:20" s="28" customFormat="1">
      <c r="M177" s="64"/>
      <c r="O177" s="65"/>
      <c r="P177" s="65"/>
      <c r="Q177" s="65"/>
      <c r="R177" s="65"/>
      <c r="S177" s="65"/>
      <c r="T177" s="65"/>
    </row>
    <row r="178" spans="13:20" s="28" customFormat="1">
      <c r="M178" s="64"/>
      <c r="O178" s="65"/>
      <c r="P178" s="65"/>
      <c r="Q178" s="65"/>
      <c r="R178" s="65"/>
      <c r="S178" s="65"/>
      <c r="T178" s="65"/>
    </row>
    <row r="179" spans="13:20" s="28" customFormat="1">
      <c r="M179" s="64"/>
      <c r="O179" s="65"/>
      <c r="P179" s="65"/>
      <c r="Q179" s="65"/>
      <c r="R179" s="65"/>
      <c r="S179" s="65"/>
      <c r="T179" s="65"/>
    </row>
    <row r="180" spans="13:20" s="28" customFormat="1">
      <c r="M180" s="64"/>
      <c r="O180" s="65"/>
      <c r="P180" s="65"/>
      <c r="Q180" s="65"/>
      <c r="R180" s="65"/>
      <c r="S180" s="65"/>
      <c r="T180" s="65"/>
    </row>
    <row r="181" spans="13:20" s="28" customFormat="1">
      <c r="M181" s="64"/>
      <c r="O181" s="65"/>
      <c r="P181" s="65"/>
      <c r="Q181" s="65"/>
      <c r="R181" s="65"/>
      <c r="S181" s="65"/>
      <c r="T181" s="65"/>
    </row>
    <row r="182" spans="13:20" s="28" customFormat="1">
      <c r="M182" s="64"/>
      <c r="O182" s="65"/>
      <c r="P182" s="65"/>
      <c r="Q182" s="65"/>
      <c r="R182" s="65"/>
      <c r="S182" s="65"/>
      <c r="T182" s="65"/>
    </row>
    <row r="183" spans="13:20" s="28" customFormat="1">
      <c r="M183" s="64"/>
      <c r="O183" s="65"/>
      <c r="P183" s="65"/>
      <c r="Q183" s="65"/>
      <c r="R183" s="65"/>
      <c r="S183" s="65"/>
      <c r="T183" s="65"/>
    </row>
    <row r="184" spans="13:20" s="28" customFormat="1">
      <c r="M184" s="64"/>
      <c r="O184" s="65"/>
      <c r="P184" s="65"/>
      <c r="Q184" s="65"/>
      <c r="R184" s="65"/>
      <c r="S184" s="65"/>
      <c r="T184" s="65"/>
    </row>
    <row r="185" spans="13:20" s="28" customFormat="1">
      <c r="M185" s="64"/>
      <c r="O185" s="65"/>
      <c r="P185" s="65"/>
      <c r="Q185" s="65"/>
      <c r="R185" s="65"/>
      <c r="S185" s="65"/>
      <c r="T185" s="65"/>
    </row>
    <row r="186" spans="13:20" s="28" customFormat="1">
      <c r="M186" s="64"/>
      <c r="O186" s="65"/>
      <c r="P186" s="65"/>
      <c r="Q186" s="65"/>
      <c r="R186" s="65"/>
      <c r="S186" s="65"/>
      <c r="T186" s="65"/>
    </row>
    <row r="187" spans="13:20" s="28" customFormat="1">
      <c r="M187" s="64"/>
      <c r="O187" s="65"/>
      <c r="P187" s="65"/>
      <c r="Q187" s="65"/>
      <c r="R187" s="65"/>
      <c r="S187" s="65"/>
      <c r="T187" s="65"/>
    </row>
    <row r="188" spans="13:20" s="28" customFormat="1">
      <c r="M188" s="64"/>
      <c r="O188" s="65"/>
      <c r="P188" s="65"/>
      <c r="Q188" s="65"/>
      <c r="R188" s="65"/>
      <c r="S188" s="65"/>
      <c r="T188" s="65"/>
    </row>
    <row r="189" spans="13:20" s="28" customFormat="1">
      <c r="M189" s="64"/>
      <c r="O189" s="65"/>
      <c r="P189" s="65"/>
      <c r="Q189" s="65"/>
      <c r="R189" s="65"/>
      <c r="S189" s="65"/>
      <c r="T189" s="65"/>
    </row>
    <row r="190" spans="13:20" s="28" customFormat="1">
      <c r="M190" s="64"/>
      <c r="O190" s="65"/>
      <c r="P190" s="65"/>
      <c r="Q190" s="65"/>
      <c r="R190" s="65"/>
      <c r="S190" s="65"/>
      <c r="T190" s="65"/>
    </row>
    <row r="191" spans="13:20" s="28" customFormat="1">
      <c r="M191" s="64"/>
      <c r="O191" s="65"/>
      <c r="P191" s="65"/>
      <c r="Q191" s="65"/>
      <c r="R191" s="65"/>
      <c r="S191" s="65"/>
      <c r="T191" s="65"/>
    </row>
    <row r="192" spans="13:20" s="28" customFormat="1">
      <c r="M192" s="64"/>
      <c r="O192" s="65"/>
      <c r="P192" s="65"/>
      <c r="Q192" s="65"/>
      <c r="R192" s="65"/>
      <c r="S192" s="65"/>
      <c r="T192" s="65"/>
    </row>
    <row r="193" spans="13:20" s="28" customFormat="1">
      <c r="M193" s="64"/>
      <c r="O193" s="65"/>
      <c r="P193" s="65"/>
      <c r="Q193" s="65"/>
      <c r="R193" s="65"/>
      <c r="S193" s="65"/>
      <c r="T193" s="65"/>
    </row>
    <row r="194" spans="13:20" s="28" customFormat="1">
      <c r="M194" s="64"/>
      <c r="O194" s="65"/>
      <c r="P194" s="65"/>
      <c r="Q194" s="65"/>
      <c r="R194" s="65"/>
      <c r="S194" s="65"/>
      <c r="T194" s="65"/>
    </row>
    <row r="195" spans="13:20" s="28" customFormat="1">
      <c r="M195" s="64"/>
      <c r="O195" s="65"/>
      <c r="P195" s="65"/>
      <c r="Q195" s="65"/>
      <c r="R195" s="65"/>
      <c r="S195" s="65"/>
      <c r="T195" s="65"/>
    </row>
    <row r="196" spans="13:20" s="28" customFormat="1">
      <c r="M196" s="64"/>
      <c r="O196" s="65"/>
      <c r="P196" s="65"/>
      <c r="Q196" s="65"/>
      <c r="R196" s="65"/>
      <c r="S196" s="65"/>
      <c r="T196" s="65"/>
    </row>
    <row r="197" spans="13:20" s="28" customFormat="1">
      <c r="M197" s="64"/>
      <c r="O197" s="65"/>
      <c r="P197" s="65"/>
      <c r="Q197" s="65"/>
      <c r="R197" s="65"/>
      <c r="S197" s="65"/>
      <c r="T197" s="65"/>
    </row>
    <row r="198" spans="13:20" s="28" customFormat="1">
      <c r="M198" s="64"/>
      <c r="O198" s="65"/>
      <c r="P198" s="65"/>
      <c r="Q198" s="65"/>
      <c r="R198" s="65"/>
      <c r="S198" s="65"/>
      <c r="T198" s="65"/>
    </row>
    <row r="199" spans="13:20" s="28" customFormat="1">
      <c r="M199" s="64"/>
      <c r="O199" s="65"/>
      <c r="P199" s="65"/>
      <c r="Q199" s="65"/>
      <c r="R199" s="65"/>
      <c r="S199" s="65"/>
      <c r="T199" s="65"/>
    </row>
    <row r="200" spans="13:20" s="28" customFormat="1">
      <c r="M200" s="64"/>
      <c r="O200" s="65"/>
      <c r="P200" s="65"/>
      <c r="Q200" s="65"/>
      <c r="R200" s="65"/>
      <c r="S200" s="65"/>
      <c r="T200" s="65"/>
    </row>
    <row r="201" spans="13:20" s="28" customFormat="1">
      <c r="M201" s="64"/>
      <c r="O201" s="65"/>
      <c r="P201" s="65"/>
      <c r="Q201" s="65"/>
      <c r="R201" s="65"/>
      <c r="S201" s="65"/>
      <c r="T201" s="65"/>
    </row>
    <row r="202" spans="13:20" s="28" customFormat="1">
      <c r="M202" s="64"/>
      <c r="O202" s="65"/>
      <c r="P202" s="65"/>
      <c r="Q202" s="65"/>
      <c r="R202" s="65"/>
      <c r="S202" s="65"/>
      <c r="T202" s="65"/>
    </row>
    <row r="203" spans="13:20" s="28" customFormat="1">
      <c r="M203" s="64"/>
      <c r="O203" s="65"/>
      <c r="P203" s="65"/>
      <c r="Q203" s="65"/>
      <c r="R203" s="65"/>
      <c r="S203" s="65"/>
      <c r="T203" s="65"/>
    </row>
    <row r="204" spans="13:20" s="28" customFormat="1">
      <c r="M204" s="64"/>
      <c r="O204" s="65"/>
      <c r="P204" s="65"/>
      <c r="Q204" s="65"/>
      <c r="R204" s="65"/>
      <c r="S204" s="65"/>
      <c r="T204" s="65"/>
    </row>
    <row r="205" spans="13:20" s="28" customFormat="1">
      <c r="M205" s="64"/>
      <c r="O205" s="65"/>
      <c r="P205" s="65"/>
      <c r="Q205" s="65"/>
      <c r="R205" s="65"/>
      <c r="S205" s="65"/>
      <c r="T205" s="65"/>
    </row>
    <row r="206" spans="13:20" s="28" customFormat="1">
      <c r="M206" s="64"/>
      <c r="O206" s="65"/>
      <c r="P206" s="65"/>
      <c r="Q206" s="65"/>
      <c r="R206" s="65"/>
      <c r="S206" s="65"/>
      <c r="T206" s="65"/>
    </row>
    <row r="207" spans="13:20" s="28" customFormat="1">
      <c r="M207" s="64"/>
      <c r="O207" s="65"/>
      <c r="P207" s="65"/>
      <c r="Q207" s="65"/>
      <c r="R207" s="65"/>
      <c r="S207" s="65"/>
      <c r="T207" s="65"/>
    </row>
    <row r="208" spans="13:20" s="28" customFormat="1">
      <c r="M208" s="64"/>
      <c r="O208" s="65"/>
      <c r="P208" s="65"/>
      <c r="Q208" s="65"/>
      <c r="R208" s="65"/>
      <c r="S208" s="65"/>
      <c r="T208" s="65"/>
    </row>
    <row r="209" spans="13:20" s="28" customFormat="1">
      <c r="M209" s="64"/>
      <c r="O209" s="65"/>
      <c r="P209" s="65"/>
      <c r="Q209" s="65"/>
      <c r="R209" s="65"/>
      <c r="S209" s="65"/>
      <c r="T209" s="65"/>
    </row>
    <row r="210" spans="13:20" s="28" customFormat="1">
      <c r="M210" s="64"/>
      <c r="O210" s="65"/>
      <c r="P210" s="65"/>
      <c r="Q210" s="65"/>
      <c r="R210" s="65"/>
      <c r="S210" s="65"/>
      <c r="T210" s="65"/>
    </row>
    <row r="211" spans="13:20" s="28" customFormat="1">
      <c r="M211" s="64"/>
      <c r="O211" s="65"/>
      <c r="P211" s="65"/>
      <c r="Q211" s="65"/>
      <c r="R211" s="65"/>
      <c r="S211" s="65"/>
      <c r="T211" s="65"/>
    </row>
    <row r="212" spans="13:20" s="28" customFormat="1">
      <c r="M212" s="64"/>
      <c r="O212" s="65"/>
      <c r="P212" s="65"/>
      <c r="Q212" s="65"/>
      <c r="R212" s="65"/>
      <c r="S212" s="65"/>
      <c r="T212" s="65"/>
    </row>
    <row r="213" spans="13:20" s="28" customFormat="1">
      <c r="M213" s="64"/>
      <c r="O213" s="65"/>
      <c r="P213" s="65"/>
      <c r="Q213" s="65"/>
      <c r="R213" s="65"/>
      <c r="S213" s="65"/>
      <c r="T213" s="65"/>
    </row>
    <row r="214" spans="13:20" s="28" customFormat="1">
      <c r="M214" s="64"/>
      <c r="O214" s="65"/>
      <c r="P214" s="65"/>
      <c r="Q214" s="65"/>
      <c r="R214" s="65"/>
      <c r="S214" s="65"/>
      <c r="T214" s="65"/>
    </row>
    <row r="215" spans="13:20" s="28" customFormat="1">
      <c r="M215" s="64"/>
      <c r="O215" s="65"/>
      <c r="P215" s="65"/>
      <c r="Q215" s="65"/>
      <c r="R215" s="65"/>
      <c r="S215" s="65"/>
      <c r="T215" s="65"/>
    </row>
    <row r="216" spans="13:20" s="28" customFormat="1">
      <c r="M216" s="64"/>
      <c r="O216" s="65"/>
      <c r="P216" s="65"/>
      <c r="Q216" s="65"/>
      <c r="R216" s="65"/>
      <c r="S216" s="65"/>
      <c r="T216" s="65"/>
    </row>
    <row r="217" spans="13:20" s="28" customFormat="1">
      <c r="M217" s="64"/>
      <c r="O217" s="65"/>
      <c r="P217" s="65"/>
      <c r="Q217" s="65"/>
      <c r="R217" s="65"/>
      <c r="S217" s="65"/>
      <c r="T217" s="65"/>
    </row>
    <row r="218" spans="13:20" s="28" customFormat="1">
      <c r="M218" s="64"/>
      <c r="O218" s="65"/>
      <c r="P218" s="65"/>
      <c r="Q218" s="65"/>
      <c r="R218" s="65"/>
      <c r="S218" s="65"/>
      <c r="T218" s="65"/>
    </row>
    <row r="219" spans="13:20" s="28" customFormat="1">
      <c r="M219" s="64"/>
      <c r="O219" s="65"/>
      <c r="P219" s="65"/>
      <c r="Q219" s="65"/>
      <c r="R219" s="65"/>
      <c r="S219" s="65"/>
      <c r="T219" s="65"/>
    </row>
    <row r="220" spans="13:20" s="28" customFormat="1">
      <c r="M220" s="64"/>
      <c r="O220" s="65"/>
      <c r="P220" s="65"/>
      <c r="Q220" s="65"/>
      <c r="R220" s="65"/>
      <c r="S220" s="65"/>
      <c r="T220" s="65"/>
    </row>
    <row r="221" spans="13:20" s="28" customFormat="1" ht="18" customHeight="1">
      <c r="M221" s="64"/>
      <c r="O221" s="65"/>
      <c r="P221" s="65"/>
      <c r="Q221" s="65"/>
      <c r="R221" s="65"/>
      <c r="S221" s="65"/>
      <c r="T221" s="65"/>
    </row>
    <row r="222" spans="13:20" s="28" customFormat="1">
      <c r="M222" s="64"/>
      <c r="O222" s="65"/>
      <c r="P222" s="65"/>
      <c r="Q222" s="65"/>
      <c r="R222" s="65"/>
      <c r="S222" s="65"/>
      <c r="T222" s="65"/>
    </row>
    <row r="223" spans="13:20" s="28" customFormat="1" ht="13.5" customHeight="1">
      <c r="M223" s="64"/>
      <c r="O223" s="65"/>
      <c r="P223" s="65"/>
      <c r="Q223" s="65"/>
      <c r="R223" s="65"/>
      <c r="S223" s="65"/>
      <c r="T223" s="65"/>
    </row>
    <row r="224" spans="13:20" s="28" customFormat="1" ht="13.5" customHeight="1">
      <c r="M224" s="64"/>
      <c r="O224" s="65"/>
      <c r="P224" s="65"/>
      <c r="Q224" s="65"/>
      <c r="R224" s="65"/>
      <c r="S224" s="65"/>
      <c r="T224" s="65"/>
    </row>
    <row r="225" spans="13:20" s="28" customFormat="1">
      <c r="M225" s="64"/>
      <c r="O225" s="65"/>
      <c r="P225" s="65"/>
      <c r="Q225" s="65"/>
      <c r="R225" s="65"/>
      <c r="S225" s="65"/>
      <c r="T225" s="65"/>
    </row>
    <row r="226" spans="13:20" s="28" customFormat="1">
      <c r="M226" s="64"/>
      <c r="O226" s="65"/>
      <c r="P226" s="65"/>
      <c r="Q226" s="65"/>
      <c r="R226" s="65"/>
      <c r="S226" s="65"/>
      <c r="T226" s="65"/>
    </row>
    <row r="227" spans="13:20" s="28" customFormat="1">
      <c r="M227" s="64"/>
      <c r="O227" s="65"/>
      <c r="P227" s="65"/>
      <c r="Q227" s="65"/>
      <c r="R227" s="65"/>
      <c r="S227" s="65"/>
      <c r="T227" s="65"/>
    </row>
    <row r="228" spans="13:20" s="28" customFormat="1">
      <c r="M228" s="64"/>
      <c r="O228" s="65"/>
      <c r="P228" s="65"/>
      <c r="Q228" s="65"/>
      <c r="R228" s="65"/>
      <c r="S228" s="65"/>
      <c r="T228" s="65"/>
    </row>
    <row r="229" spans="13:20" s="28" customFormat="1">
      <c r="M229" s="64"/>
      <c r="O229" s="65"/>
      <c r="P229" s="65"/>
      <c r="Q229" s="65"/>
      <c r="R229" s="65"/>
      <c r="S229" s="65"/>
      <c r="T229" s="65"/>
    </row>
    <row r="230" spans="13:20" s="28" customFormat="1">
      <c r="M230" s="64"/>
      <c r="O230" s="65"/>
      <c r="P230" s="65"/>
      <c r="Q230" s="65"/>
      <c r="R230" s="65"/>
      <c r="S230" s="65"/>
      <c r="T230" s="65"/>
    </row>
    <row r="231" spans="13:20" s="28" customFormat="1">
      <c r="M231" s="64"/>
      <c r="O231" s="65"/>
      <c r="P231" s="65"/>
      <c r="Q231" s="65"/>
      <c r="R231" s="65"/>
      <c r="S231" s="65"/>
      <c r="T231" s="65"/>
    </row>
    <row r="232" spans="13:20" s="28" customFormat="1">
      <c r="M232" s="64"/>
      <c r="O232" s="65"/>
      <c r="P232" s="65"/>
      <c r="Q232" s="65"/>
      <c r="R232" s="65"/>
      <c r="S232" s="65"/>
      <c r="T232" s="65"/>
    </row>
    <row r="233" spans="13:20" s="28" customFormat="1">
      <c r="M233" s="64"/>
      <c r="O233" s="65"/>
      <c r="P233" s="65"/>
      <c r="Q233" s="65"/>
      <c r="R233" s="65"/>
      <c r="S233" s="65"/>
      <c r="T233" s="65"/>
    </row>
    <row r="234" spans="13:20" s="28" customFormat="1">
      <c r="M234" s="64"/>
      <c r="O234" s="65"/>
      <c r="P234" s="65"/>
      <c r="Q234" s="65"/>
      <c r="R234" s="65"/>
      <c r="S234" s="65"/>
      <c r="T234" s="65"/>
    </row>
    <row r="235" spans="13:20" s="28" customFormat="1">
      <c r="M235" s="64"/>
      <c r="O235" s="65"/>
      <c r="P235" s="65"/>
      <c r="Q235" s="65"/>
      <c r="R235" s="65"/>
      <c r="S235" s="65"/>
      <c r="T235" s="65"/>
    </row>
    <row r="236" spans="13:20" s="28" customFormat="1">
      <c r="M236" s="64"/>
      <c r="O236" s="65"/>
      <c r="P236" s="65"/>
      <c r="Q236" s="65"/>
      <c r="R236" s="65"/>
      <c r="S236" s="65"/>
      <c r="T236" s="65"/>
    </row>
    <row r="237" spans="13:20" s="28" customFormat="1">
      <c r="M237" s="64"/>
      <c r="O237" s="65"/>
      <c r="P237" s="65"/>
      <c r="Q237" s="65"/>
      <c r="R237" s="65"/>
      <c r="S237" s="65"/>
      <c r="T237" s="65"/>
    </row>
    <row r="238" spans="13:20" s="28" customFormat="1">
      <c r="M238" s="64"/>
      <c r="O238" s="65"/>
      <c r="P238" s="65"/>
      <c r="Q238" s="65"/>
      <c r="R238" s="65"/>
      <c r="S238" s="65"/>
      <c r="T238" s="65"/>
    </row>
    <row r="239" spans="13:20" s="28" customFormat="1">
      <c r="M239" s="64"/>
      <c r="O239" s="65"/>
      <c r="P239" s="65"/>
      <c r="Q239" s="65"/>
      <c r="R239" s="65"/>
      <c r="S239" s="65"/>
      <c r="T239" s="65"/>
    </row>
    <row r="240" spans="13:20" s="28" customFormat="1">
      <c r="M240" s="64"/>
      <c r="O240" s="65"/>
      <c r="P240" s="65"/>
      <c r="Q240" s="65"/>
      <c r="R240" s="65"/>
      <c r="S240" s="65"/>
      <c r="T240" s="65"/>
    </row>
    <row r="241" spans="13:20" s="28" customFormat="1">
      <c r="M241" s="64"/>
      <c r="O241" s="65"/>
      <c r="P241" s="65"/>
      <c r="Q241" s="65"/>
      <c r="R241" s="65"/>
      <c r="S241" s="65"/>
      <c r="T241" s="65"/>
    </row>
    <row r="242" spans="13:20" s="28" customFormat="1">
      <c r="M242" s="64"/>
      <c r="O242" s="65"/>
      <c r="P242" s="65"/>
      <c r="Q242" s="65"/>
      <c r="R242" s="65"/>
      <c r="S242" s="65"/>
      <c r="T242" s="65"/>
    </row>
    <row r="243" spans="13:20" s="28" customFormat="1">
      <c r="M243" s="64"/>
      <c r="O243" s="65"/>
      <c r="P243" s="65"/>
      <c r="Q243" s="65"/>
      <c r="R243" s="65"/>
      <c r="S243" s="65"/>
      <c r="T243" s="65"/>
    </row>
    <row r="244" spans="13:20" s="28" customFormat="1">
      <c r="M244" s="64"/>
      <c r="O244" s="65"/>
      <c r="P244" s="65"/>
      <c r="Q244" s="65"/>
      <c r="R244" s="65"/>
      <c r="S244" s="65"/>
      <c r="T244" s="65"/>
    </row>
    <row r="245" spans="13:20" s="28" customFormat="1">
      <c r="M245" s="64"/>
      <c r="O245" s="65"/>
      <c r="P245" s="65"/>
      <c r="Q245" s="65"/>
      <c r="R245" s="65"/>
      <c r="S245" s="65"/>
      <c r="T245" s="65"/>
    </row>
    <row r="246" spans="13:20" s="28" customFormat="1">
      <c r="M246" s="64"/>
      <c r="O246" s="65"/>
      <c r="P246" s="65"/>
      <c r="Q246" s="65"/>
      <c r="R246" s="65"/>
      <c r="S246" s="65"/>
      <c r="T246" s="65"/>
    </row>
    <row r="247" spans="13:20" s="28" customFormat="1">
      <c r="M247" s="64"/>
      <c r="O247" s="65"/>
      <c r="P247" s="65"/>
      <c r="Q247" s="65"/>
      <c r="R247" s="65"/>
      <c r="S247" s="65"/>
      <c r="T247" s="65"/>
    </row>
    <row r="248" spans="13:20" s="28" customFormat="1">
      <c r="M248" s="64"/>
      <c r="O248" s="65"/>
      <c r="P248" s="65"/>
      <c r="Q248" s="65"/>
      <c r="R248" s="65"/>
      <c r="S248" s="65"/>
      <c r="T248" s="65"/>
    </row>
    <row r="249" spans="13:20" s="28" customFormat="1">
      <c r="M249" s="64"/>
      <c r="O249" s="65"/>
      <c r="P249" s="65"/>
      <c r="Q249" s="65"/>
      <c r="R249" s="65"/>
      <c r="S249" s="65"/>
      <c r="T249" s="65"/>
    </row>
    <row r="250" spans="13:20" s="28" customFormat="1">
      <c r="M250" s="64"/>
      <c r="O250" s="65"/>
      <c r="P250" s="65"/>
      <c r="Q250" s="65"/>
      <c r="R250" s="65"/>
      <c r="S250" s="65"/>
      <c r="T250" s="65"/>
    </row>
    <row r="251" spans="13:20" s="28" customFormat="1">
      <c r="M251" s="64"/>
      <c r="O251" s="65"/>
      <c r="P251" s="65"/>
      <c r="Q251" s="65"/>
      <c r="R251" s="65"/>
      <c r="S251" s="65"/>
      <c r="T251" s="65"/>
    </row>
    <row r="252" spans="13:20" s="28" customFormat="1">
      <c r="M252" s="64"/>
      <c r="O252" s="65"/>
      <c r="P252" s="65"/>
      <c r="Q252" s="65"/>
      <c r="R252" s="65"/>
      <c r="S252" s="65"/>
      <c r="T252" s="65"/>
    </row>
    <row r="253" spans="13:20" s="28" customFormat="1">
      <c r="M253" s="64"/>
      <c r="O253" s="65"/>
      <c r="P253" s="65"/>
      <c r="Q253" s="65"/>
      <c r="R253" s="65"/>
      <c r="S253" s="65"/>
      <c r="T253" s="65"/>
    </row>
    <row r="254" spans="13:20" s="28" customFormat="1">
      <c r="M254" s="64"/>
      <c r="O254" s="65"/>
      <c r="P254" s="65"/>
      <c r="Q254" s="65"/>
      <c r="R254" s="65"/>
      <c r="S254" s="65"/>
      <c r="T254" s="65"/>
    </row>
    <row r="255" spans="13:20" s="28" customFormat="1">
      <c r="M255" s="64"/>
      <c r="O255" s="65"/>
      <c r="P255" s="65"/>
      <c r="Q255" s="65"/>
      <c r="R255" s="65"/>
      <c r="S255" s="65"/>
      <c r="T255" s="65"/>
    </row>
    <row r="256" spans="13:20" s="28" customFormat="1">
      <c r="M256" s="64"/>
      <c r="O256" s="65"/>
      <c r="P256" s="65"/>
      <c r="Q256" s="65"/>
      <c r="R256" s="65"/>
      <c r="S256" s="65"/>
      <c r="T256" s="65"/>
    </row>
    <row r="257" spans="13:20" s="28" customFormat="1">
      <c r="M257" s="64"/>
      <c r="O257" s="65"/>
      <c r="P257" s="65"/>
      <c r="Q257" s="65"/>
      <c r="R257" s="65"/>
      <c r="S257" s="65"/>
      <c r="T257" s="65"/>
    </row>
    <row r="258" spans="13:20" s="28" customFormat="1">
      <c r="M258" s="64"/>
      <c r="O258" s="65"/>
      <c r="P258" s="65"/>
      <c r="Q258" s="65"/>
      <c r="R258" s="65"/>
      <c r="S258" s="65"/>
      <c r="T258" s="65"/>
    </row>
    <row r="259" spans="13:20" s="28" customFormat="1">
      <c r="M259" s="64"/>
      <c r="O259" s="65"/>
      <c r="P259" s="65"/>
      <c r="Q259" s="65"/>
      <c r="R259" s="65"/>
      <c r="S259" s="65"/>
      <c r="T259" s="65"/>
    </row>
    <row r="260" spans="13:20" s="28" customFormat="1">
      <c r="M260" s="64"/>
      <c r="O260" s="65"/>
      <c r="P260" s="65"/>
      <c r="Q260" s="65"/>
      <c r="R260" s="65"/>
      <c r="S260" s="65"/>
      <c r="T260" s="65"/>
    </row>
    <row r="261" spans="13:20" s="28" customFormat="1">
      <c r="M261" s="64"/>
      <c r="O261" s="65"/>
      <c r="P261" s="65"/>
      <c r="Q261" s="65"/>
      <c r="R261" s="65"/>
      <c r="S261" s="65"/>
      <c r="T261" s="65"/>
    </row>
    <row r="262" spans="13:20" s="28" customFormat="1">
      <c r="M262" s="64"/>
      <c r="O262" s="65"/>
      <c r="P262" s="65"/>
      <c r="Q262" s="65"/>
      <c r="R262" s="65"/>
      <c r="S262" s="65"/>
      <c r="T262" s="65"/>
    </row>
    <row r="263" spans="13:20" s="28" customFormat="1">
      <c r="M263" s="64"/>
      <c r="O263" s="65"/>
      <c r="P263" s="65"/>
      <c r="Q263" s="65"/>
      <c r="R263" s="65"/>
      <c r="S263" s="65"/>
      <c r="T263" s="65"/>
    </row>
    <row r="264" spans="13:20" s="28" customFormat="1">
      <c r="M264" s="64"/>
      <c r="O264" s="65"/>
      <c r="P264" s="65"/>
      <c r="Q264" s="65"/>
      <c r="R264" s="65"/>
      <c r="S264" s="65"/>
      <c r="T264" s="65"/>
    </row>
    <row r="265" spans="13:20" s="28" customFormat="1">
      <c r="M265" s="64"/>
      <c r="O265" s="65"/>
      <c r="P265" s="65"/>
      <c r="Q265" s="65"/>
      <c r="R265" s="65"/>
      <c r="S265" s="65"/>
      <c r="T265" s="65"/>
    </row>
    <row r="266" spans="13:20" s="28" customFormat="1">
      <c r="M266" s="64"/>
      <c r="O266" s="65"/>
      <c r="P266" s="65"/>
      <c r="Q266" s="65"/>
      <c r="R266" s="65"/>
      <c r="S266" s="65"/>
      <c r="T266" s="65"/>
    </row>
    <row r="267" spans="13:20" s="28" customFormat="1">
      <c r="M267" s="64"/>
      <c r="O267" s="65"/>
      <c r="P267" s="65"/>
      <c r="Q267" s="65"/>
      <c r="R267" s="65"/>
      <c r="S267" s="65"/>
      <c r="T267" s="65"/>
    </row>
    <row r="268" spans="13:20" s="28" customFormat="1">
      <c r="M268" s="64"/>
      <c r="O268" s="65"/>
      <c r="P268" s="65"/>
      <c r="Q268" s="65"/>
      <c r="R268" s="65"/>
      <c r="S268" s="65"/>
      <c r="T268" s="65"/>
    </row>
    <row r="269" spans="13:20" s="28" customFormat="1">
      <c r="M269" s="64"/>
      <c r="O269" s="65"/>
      <c r="P269" s="65"/>
      <c r="Q269" s="65"/>
      <c r="R269" s="65"/>
      <c r="S269" s="65"/>
      <c r="T269" s="65"/>
    </row>
    <row r="270" spans="13:20" s="28" customFormat="1">
      <c r="M270" s="64"/>
      <c r="O270" s="65"/>
      <c r="P270" s="65"/>
      <c r="Q270" s="65"/>
      <c r="R270" s="65"/>
      <c r="S270" s="65"/>
      <c r="T270" s="65"/>
    </row>
    <row r="271" spans="13:20" s="28" customFormat="1">
      <c r="M271" s="64"/>
      <c r="O271" s="65"/>
      <c r="P271" s="65"/>
      <c r="Q271" s="65"/>
      <c r="R271" s="65"/>
      <c r="S271" s="65"/>
      <c r="T271" s="65"/>
    </row>
    <row r="272" spans="13:20" s="28" customFormat="1">
      <c r="M272" s="64"/>
      <c r="O272" s="65"/>
      <c r="P272" s="65"/>
      <c r="Q272" s="65"/>
      <c r="R272" s="65"/>
      <c r="S272" s="65"/>
      <c r="T272" s="65"/>
    </row>
    <row r="273" spans="6:20" s="28" customFormat="1">
      <c r="M273" s="64"/>
      <c r="O273" s="65"/>
      <c r="P273" s="65"/>
      <c r="Q273" s="65"/>
      <c r="R273" s="65"/>
      <c r="S273" s="65"/>
      <c r="T273" s="65"/>
    </row>
    <row r="274" spans="6:20" s="28" customFormat="1">
      <c r="M274" s="64"/>
      <c r="O274" s="65"/>
      <c r="P274" s="65"/>
      <c r="Q274" s="65"/>
      <c r="R274" s="65"/>
      <c r="S274" s="65"/>
      <c r="T274" s="65"/>
    </row>
    <row r="275" spans="6:20" s="28" customFormat="1">
      <c r="M275" s="64"/>
      <c r="O275" s="65"/>
      <c r="P275" s="65"/>
      <c r="Q275" s="65"/>
      <c r="R275" s="65"/>
      <c r="S275" s="65"/>
      <c r="T275" s="65"/>
    </row>
    <row r="276" spans="6:20" s="28" customFormat="1">
      <c r="M276" s="64"/>
      <c r="O276" s="65"/>
      <c r="P276" s="65"/>
      <c r="Q276" s="65"/>
      <c r="R276" s="65"/>
      <c r="S276" s="65"/>
      <c r="T276" s="65"/>
    </row>
    <row r="277" spans="6:20" s="28" customFormat="1">
      <c r="M277" s="64"/>
      <c r="O277" s="65"/>
      <c r="P277" s="65"/>
      <c r="Q277" s="65"/>
      <c r="R277" s="65"/>
      <c r="S277" s="65"/>
      <c r="T277" s="65"/>
    </row>
    <row r="278" spans="6:20" s="28" customFormat="1" ht="13.5" customHeight="1">
      <c r="M278" s="64"/>
      <c r="O278" s="65"/>
      <c r="P278" s="65"/>
      <c r="Q278" s="65"/>
      <c r="R278" s="65"/>
      <c r="S278" s="65"/>
      <c r="T278" s="65"/>
    </row>
    <row r="279" spans="6:20" s="28" customFormat="1">
      <c r="M279" s="64"/>
      <c r="O279" s="65"/>
      <c r="P279" s="65"/>
      <c r="Q279" s="65"/>
      <c r="R279" s="65"/>
      <c r="S279" s="65"/>
      <c r="T279" s="65"/>
    </row>
    <row r="280" spans="6:20" s="28" customFormat="1">
      <c r="F280" s="66"/>
      <c r="G280" s="66"/>
      <c r="H280" s="66"/>
      <c r="M280" s="64"/>
      <c r="O280" s="65"/>
      <c r="P280" s="65"/>
      <c r="Q280" s="65"/>
      <c r="R280" s="65"/>
      <c r="S280" s="65"/>
      <c r="T280" s="65"/>
    </row>
    <row r="281" spans="6:20" s="28" customFormat="1">
      <c r="M281" s="64"/>
      <c r="O281" s="65"/>
      <c r="P281" s="65"/>
      <c r="Q281" s="65"/>
      <c r="R281" s="65"/>
      <c r="S281" s="65"/>
      <c r="T281" s="65"/>
    </row>
    <row r="282" spans="6:20" s="28" customFormat="1">
      <c r="M282" s="64"/>
      <c r="O282" s="65"/>
      <c r="P282" s="65"/>
      <c r="Q282" s="65"/>
      <c r="R282" s="65"/>
      <c r="S282" s="65"/>
      <c r="T282" s="65"/>
    </row>
    <row r="283" spans="6:20" s="28" customFormat="1" ht="18" customHeight="1">
      <c r="M283" s="64"/>
      <c r="O283" s="65"/>
      <c r="P283" s="65"/>
      <c r="Q283" s="65"/>
      <c r="R283" s="65"/>
      <c r="S283" s="65"/>
      <c r="T283" s="65"/>
    </row>
    <row r="284" spans="6:20" s="28" customFormat="1">
      <c r="M284" s="64"/>
      <c r="O284" s="65"/>
      <c r="P284" s="65"/>
      <c r="Q284" s="65"/>
      <c r="R284" s="65"/>
      <c r="S284" s="65"/>
      <c r="T284" s="65"/>
    </row>
    <row r="285" spans="6:20" s="28" customFormat="1" ht="13.5" customHeight="1">
      <c r="M285" s="64"/>
      <c r="O285" s="65"/>
      <c r="P285" s="65"/>
      <c r="Q285" s="65"/>
      <c r="R285" s="65"/>
      <c r="S285" s="65"/>
      <c r="T285" s="65"/>
    </row>
    <row r="286" spans="6:20" s="28" customFormat="1" ht="13.5" customHeight="1">
      <c r="M286" s="64"/>
      <c r="O286" s="65"/>
      <c r="P286" s="65"/>
      <c r="Q286" s="65"/>
      <c r="R286" s="65"/>
      <c r="S286" s="65"/>
      <c r="T286" s="65"/>
    </row>
    <row r="287" spans="6:20" s="28" customFormat="1">
      <c r="M287" s="64"/>
      <c r="O287" s="65"/>
      <c r="P287" s="65"/>
      <c r="Q287" s="65"/>
      <c r="R287" s="65"/>
      <c r="S287" s="65"/>
      <c r="T287" s="65"/>
    </row>
    <row r="288" spans="6:20" s="28" customFormat="1">
      <c r="M288" s="64"/>
      <c r="O288" s="65"/>
      <c r="P288" s="65"/>
      <c r="Q288" s="65"/>
      <c r="R288" s="65"/>
      <c r="S288" s="65"/>
      <c r="T288" s="65"/>
    </row>
    <row r="289" spans="13:20" s="28" customFormat="1">
      <c r="M289" s="64"/>
      <c r="O289" s="65"/>
      <c r="P289" s="65"/>
      <c r="Q289" s="65"/>
      <c r="R289" s="65"/>
      <c r="S289" s="65"/>
      <c r="T289" s="65"/>
    </row>
    <row r="290" spans="13:20" s="28" customFormat="1">
      <c r="M290" s="64"/>
      <c r="O290" s="65"/>
      <c r="P290" s="65"/>
      <c r="Q290" s="65"/>
      <c r="R290" s="65"/>
      <c r="S290" s="65"/>
      <c r="T290" s="65"/>
    </row>
    <row r="291" spans="13:20" s="28" customFormat="1">
      <c r="M291" s="64"/>
      <c r="O291" s="65"/>
      <c r="P291" s="65"/>
      <c r="Q291" s="65"/>
      <c r="R291" s="65"/>
      <c r="S291" s="65"/>
      <c r="T291" s="65"/>
    </row>
    <row r="292" spans="13:20" s="28" customFormat="1">
      <c r="M292" s="64"/>
      <c r="O292" s="65"/>
      <c r="P292" s="65"/>
      <c r="Q292" s="65"/>
      <c r="R292" s="65"/>
      <c r="S292" s="65"/>
      <c r="T292" s="65"/>
    </row>
    <row r="293" spans="13:20" s="28" customFormat="1">
      <c r="M293" s="64"/>
      <c r="O293" s="65"/>
      <c r="P293" s="65"/>
      <c r="Q293" s="65"/>
      <c r="R293" s="65"/>
      <c r="S293" s="65"/>
      <c r="T293" s="65"/>
    </row>
    <row r="294" spans="13:20" s="28" customFormat="1">
      <c r="M294" s="64"/>
      <c r="O294" s="65"/>
      <c r="P294" s="65"/>
      <c r="Q294" s="65"/>
      <c r="R294" s="65"/>
      <c r="S294" s="65"/>
      <c r="T294" s="65"/>
    </row>
    <row r="295" spans="13:20" s="28" customFormat="1">
      <c r="M295" s="64"/>
      <c r="O295" s="65"/>
      <c r="P295" s="65"/>
      <c r="Q295" s="65"/>
      <c r="R295" s="65"/>
      <c r="S295" s="65"/>
      <c r="T295" s="65"/>
    </row>
    <row r="296" spans="13:20" s="28" customFormat="1">
      <c r="M296" s="64"/>
      <c r="O296" s="65"/>
      <c r="P296" s="65"/>
      <c r="Q296" s="65"/>
      <c r="R296" s="65"/>
      <c r="S296" s="65"/>
      <c r="T296" s="65"/>
    </row>
    <row r="297" spans="13:20" s="28" customFormat="1">
      <c r="M297" s="64"/>
      <c r="O297" s="65"/>
      <c r="P297" s="65"/>
      <c r="Q297" s="65"/>
      <c r="R297" s="65"/>
      <c r="S297" s="65"/>
      <c r="T297" s="65"/>
    </row>
    <row r="298" spans="13:20" s="28" customFormat="1">
      <c r="M298" s="64"/>
      <c r="O298" s="65"/>
      <c r="P298" s="65"/>
      <c r="Q298" s="65"/>
      <c r="R298" s="65"/>
      <c r="S298" s="65"/>
      <c r="T298" s="65"/>
    </row>
    <row r="299" spans="13:20" s="28" customFormat="1">
      <c r="M299" s="64"/>
      <c r="O299" s="65"/>
      <c r="P299" s="65"/>
      <c r="Q299" s="65"/>
      <c r="R299" s="65"/>
      <c r="S299" s="65"/>
      <c r="T299" s="65"/>
    </row>
    <row r="300" spans="13:20" s="28" customFormat="1">
      <c r="M300" s="64"/>
      <c r="O300" s="65"/>
      <c r="P300" s="65"/>
      <c r="Q300" s="65"/>
      <c r="R300" s="65"/>
      <c r="S300" s="65"/>
      <c r="T300" s="65"/>
    </row>
    <row r="301" spans="13:20" s="28" customFormat="1">
      <c r="M301" s="64"/>
      <c r="O301" s="65"/>
      <c r="P301" s="65"/>
      <c r="Q301" s="65"/>
      <c r="R301" s="65"/>
      <c r="S301" s="65"/>
      <c r="T301" s="65"/>
    </row>
    <row r="302" spans="13:20" s="28" customFormat="1">
      <c r="M302" s="64"/>
      <c r="O302" s="65"/>
      <c r="P302" s="65"/>
      <c r="Q302" s="65"/>
      <c r="R302" s="65"/>
      <c r="S302" s="65"/>
      <c r="T302" s="65"/>
    </row>
    <row r="303" spans="13:20" s="28" customFormat="1">
      <c r="M303" s="64"/>
      <c r="O303" s="65"/>
      <c r="P303" s="65"/>
      <c r="Q303" s="65"/>
      <c r="R303" s="65"/>
      <c r="S303" s="65"/>
      <c r="T303" s="65"/>
    </row>
    <row r="304" spans="13:20" s="28" customFormat="1">
      <c r="M304" s="64"/>
      <c r="O304" s="65"/>
      <c r="P304" s="65"/>
      <c r="Q304" s="65"/>
      <c r="R304" s="65"/>
      <c r="S304" s="65"/>
      <c r="T304" s="65"/>
    </row>
    <row r="305" spans="13:20" s="28" customFormat="1">
      <c r="M305" s="64"/>
      <c r="O305" s="65"/>
      <c r="P305" s="65"/>
      <c r="Q305" s="65"/>
      <c r="R305" s="65"/>
      <c r="S305" s="65"/>
      <c r="T305" s="65"/>
    </row>
    <row r="306" spans="13:20" s="28" customFormat="1">
      <c r="M306" s="64"/>
      <c r="O306" s="65"/>
      <c r="P306" s="65"/>
      <c r="Q306" s="65"/>
      <c r="R306" s="65"/>
      <c r="S306" s="65"/>
      <c r="T306" s="65"/>
    </row>
    <row r="307" spans="13:20" s="28" customFormat="1">
      <c r="M307" s="64"/>
      <c r="O307" s="65"/>
      <c r="P307" s="65"/>
      <c r="Q307" s="65"/>
      <c r="R307" s="65"/>
      <c r="S307" s="65"/>
      <c r="T307" s="65"/>
    </row>
    <row r="308" spans="13:20" s="28" customFormat="1">
      <c r="M308" s="64"/>
      <c r="O308" s="65"/>
      <c r="P308" s="65"/>
      <c r="Q308" s="65"/>
      <c r="R308" s="65"/>
      <c r="S308" s="65"/>
      <c r="T308" s="65"/>
    </row>
    <row r="309" spans="13:20" s="28" customFormat="1">
      <c r="M309" s="64"/>
      <c r="O309" s="65"/>
      <c r="P309" s="65"/>
      <c r="Q309" s="65"/>
      <c r="R309" s="65"/>
      <c r="S309" s="65"/>
      <c r="T309" s="65"/>
    </row>
    <row r="310" spans="13:20" s="28" customFormat="1">
      <c r="M310" s="64"/>
      <c r="O310" s="65"/>
      <c r="P310" s="65"/>
      <c r="Q310" s="65"/>
      <c r="R310" s="65"/>
      <c r="S310" s="65"/>
      <c r="T310" s="65"/>
    </row>
    <row r="311" spans="13:20" s="28" customFormat="1">
      <c r="M311" s="64"/>
      <c r="O311" s="65"/>
      <c r="P311" s="65"/>
      <c r="Q311" s="65"/>
      <c r="R311" s="65"/>
      <c r="S311" s="65"/>
      <c r="T311" s="65"/>
    </row>
    <row r="312" spans="13:20" s="28" customFormat="1">
      <c r="M312" s="64"/>
      <c r="O312" s="65"/>
      <c r="P312" s="65"/>
      <c r="Q312" s="65"/>
      <c r="R312" s="65"/>
      <c r="S312" s="65"/>
      <c r="T312" s="65"/>
    </row>
    <row r="313" spans="13:20" s="28" customFormat="1">
      <c r="M313" s="64"/>
      <c r="O313" s="65"/>
      <c r="P313" s="65"/>
      <c r="Q313" s="65"/>
      <c r="R313" s="65"/>
      <c r="S313" s="65"/>
      <c r="T313" s="65"/>
    </row>
    <row r="314" spans="13:20" s="28" customFormat="1">
      <c r="M314" s="64"/>
      <c r="O314" s="65"/>
      <c r="P314" s="65"/>
      <c r="Q314" s="65"/>
      <c r="R314" s="65"/>
      <c r="S314" s="65"/>
      <c r="T314" s="65"/>
    </row>
    <row r="315" spans="13:20" s="28" customFormat="1">
      <c r="M315" s="64"/>
      <c r="O315" s="65"/>
      <c r="P315" s="65"/>
      <c r="Q315" s="65"/>
      <c r="R315" s="65"/>
      <c r="S315" s="65"/>
      <c r="T315" s="65"/>
    </row>
    <row r="316" spans="13:20" s="28" customFormat="1">
      <c r="M316" s="64"/>
      <c r="O316" s="65"/>
      <c r="P316" s="65"/>
      <c r="Q316" s="65"/>
      <c r="R316" s="65"/>
      <c r="S316" s="65"/>
      <c r="T316" s="65"/>
    </row>
    <row r="317" spans="13:20" s="28" customFormat="1">
      <c r="M317" s="64"/>
      <c r="O317" s="65"/>
      <c r="P317" s="65"/>
      <c r="Q317" s="65"/>
      <c r="R317" s="65"/>
      <c r="S317" s="65"/>
      <c r="T317" s="65"/>
    </row>
    <row r="318" spans="13:20" s="28" customFormat="1">
      <c r="M318" s="64"/>
      <c r="O318" s="65"/>
      <c r="P318" s="65"/>
      <c r="Q318" s="65"/>
      <c r="R318" s="65"/>
      <c r="S318" s="65"/>
      <c r="T318" s="65"/>
    </row>
    <row r="319" spans="13:20" s="28" customFormat="1">
      <c r="M319" s="64"/>
      <c r="O319" s="65"/>
      <c r="P319" s="65"/>
      <c r="Q319" s="65"/>
      <c r="R319" s="65"/>
      <c r="S319" s="65"/>
      <c r="T319" s="65"/>
    </row>
    <row r="345" ht="18" customHeight="1"/>
    <row r="347" ht="13.5" customHeight="1"/>
    <row r="348" ht="13.5" customHeight="1"/>
    <row r="406" ht="18" customHeight="1"/>
    <row r="408" ht="13.5" customHeight="1"/>
    <row r="409" ht="13.5" customHeight="1"/>
    <row r="467" ht="18" customHeight="1"/>
    <row r="469" ht="13.5" customHeight="1"/>
    <row r="470" ht="13.5" customHeight="1"/>
    <row r="529" ht="18" customHeight="1"/>
    <row r="531" ht="13.5" customHeight="1"/>
    <row r="532" ht="13.5" customHeight="1"/>
    <row r="588" ht="18" customHeight="1"/>
    <row r="590" ht="18" customHeight="1"/>
    <row r="592" ht="13.5" customHeight="1"/>
    <row r="593" ht="13.5" customHeight="1"/>
    <row r="652" ht="18" customHeight="1"/>
    <row r="654" ht="13.5" customHeight="1"/>
    <row r="655" ht="13.5" customHeight="1"/>
  </sheetData>
  <mergeCells count="28">
    <mergeCell ref="A61:J61"/>
    <mergeCell ref="K61:U61"/>
    <mergeCell ref="A122:J122"/>
    <mergeCell ref="K122:U122"/>
    <mergeCell ref="U4:U5"/>
    <mergeCell ref="N4:N5"/>
    <mergeCell ref="O4:O5"/>
    <mergeCell ref="P4:P5"/>
    <mergeCell ref="Q4:Q5"/>
    <mergeCell ref="T4:T5"/>
    <mergeCell ref="S4:S5"/>
    <mergeCell ref="R4:R5"/>
    <mergeCell ref="K4:K5"/>
    <mergeCell ref="M4:M5"/>
    <mergeCell ref="L4:L5"/>
    <mergeCell ref="A85:I85"/>
    <mergeCell ref="B1:I1"/>
    <mergeCell ref="A3:B3"/>
    <mergeCell ref="J4:J5"/>
    <mergeCell ref="A4:A5"/>
    <mergeCell ref="B4:B5"/>
    <mergeCell ref="G4:G5"/>
    <mergeCell ref="H4:H5"/>
    <mergeCell ref="I4:I5"/>
    <mergeCell ref="C4:C5"/>
    <mergeCell ref="D4:D5"/>
    <mergeCell ref="E4:E5"/>
    <mergeCell ref="F4:F5"/>
  </mergeCells>
  <phoneticPr fontId="2"/>
  <printOptions horizontalCentered="1"/>
  <pageMargins left="0.51181102362204722" right="0.39370078740157483" top="0.59055118110236227" bottom="0.55118110236220474" header="0.51181102362204722" footer="0.55118110236220474"/>
  <pageSetup paperSize="9" scale="42" firstPageNumber="24" pageOrder="overThenDown" orientation="landscape" r:id="rId1"/>
  <headerFooter alignWithMargins="0"/>
  <rowBreaks count="1" manualBreakCount="1">
    <brk id="61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13</vt:i4>
      </vt:variant>
    </vt:vector>
  </HeadingPairs>
  <TitlesOfParts>
    <vt:vector size="22" baseType="lpstr">
      <vt:lpstr>表紙・目次</vt:lpstr>
      <vt:lpstr>裏表紙 </vt:lpstr>
      <vt:lpstr>比較</vt:lpstr>
      <vt:lpstr>町字別全市・中央</vt:lpstr>
      <vt:lpstr>小田</vt:lpstr>
      <vt:lpstr>大庄</vt:lpstr>
      <vt:lpstr>立花</vt:lpstr>
      <vt:lpstr>武庫</vt:lpstr>
      <vt:lpstr>園田</vt:lpstr>
      <vt:lpstr>園田!Print_Area</vt:lpstr>
      <vt:lpstr>小田!Print_Area</vt:lpstr>
      <vt:lpstr>大庄!Print_Area</vt:lpstr>
      <vt:lpstr>町字別全市・中央!Print_Area</vt:lpstr>
      <vt:lpstr>武庫!Print_Area</vt:lpstr>
      <vt:lpstr>'裏表紙 '!Print_Area</vt:lpstr>
      <vt:lpstr>立花!Print_Area</vt:lpstr>
      <vt:lpstr>園田!Print_Titles</vt:lpstr>
      <vt:lpstr>小田!Print_Titles</vt:lpstr>
      <vt:lpstr>大庄!Print_Titles</vt:lpstr>
      <vt:lpstr>町字別全市・中央!Print_Titles</vt:lpstr>
      <vt:lpstr>武庫!Print_Titles</vt:lpstr>
      <vt:lpstr>立花!Print_Titles</vt:lpstr>
    </vt:vector>
  </TitlesOfParts>
  <Company>選挙管理委員会事務局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尼崎市</dc:creator>
  <cp:lastModifiedBy>Amagasaki</cp:lastModifiedBy>
  <cp:lastPrinted>2019-07-01T01:42:31Z</cp:lastPrinted>
  <dcterms:created xsi:type="dcterms:W3CDTF">1999-07-01T01:49:41Z</dcterms:created>
  <dcterms:modified xsi:type="dcterms:W3CDTF">2019-08-24T00:10:15Z</dcterms:modified>
</cp:coreProperties>
</file>