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65" tabRatio="842"/>
  </bookViews>
  <sheets>
    <sheet name="148ページ" sheetId="1" r:id="rId1"/>
    <sheet name="149ページ" sheetId="2" r:id="rId2"/>
    <sheet name="150-151ページ" sheetId="7" r:id="rId3"/>
    <sheet name="152-153ページ" sheetId="6" r:id="rId4"/>
    <sheet name="154ページ" sheetId="5" r:id="rId5"/>
    <sheet name="155ページ" sheetId="4" r:id="rId6"/>
    <sheet name="156ページ" sheetId="12" r:id="rId7"/>
    <sheet name="157ページ" sheetId="11" r:id="rId8"/>
    <sheet name="158ページ" sheetId="10" r:id="rId9"/>
    <sheet name="159ページ" sheetId="13" r:id="rId10"/>
    <sheet name="160ページ" sheetId="8" r:id="rId11"/>
  </sheets>
  <calcPr calcId="125725"/>
</workbook>
</file>

<file path=xl/calcChain.xml><?xml version="1.0" encoding="utf-8"?>
<calcChain xmlns="http://schemas.openxmlformats.org/spreadsheetml/2006/main">
  <c r="B63" i="12"/>
  <c r="B62"/>
  <c r="B61"/>
  <c r="B60"/>
  <c r="B59" s="1"/>
  <c r="H59"/>
  <c r="G59"/>
  <c r="F59"/>
  <c r="E59"/>
  <c r="D59"/>
  <c r="C59"/>
  <c r="B57"/>
  <c r="B56"/>
  <c r="B55"/>
  <c r="B54"/>
  <c r="B53"/>
  <c r="B52"/>
  <c r="B51"/>
  <c r="H50"/>
  <c r="G50"/>
  <c r="F50"/>
  <c r="E50"/>
  <c r="D50"/>
  <c r="C50"/>
  <c r="B50"/>
  <c r="B48"/>
  <c r="B47"/>
  <c r="B46"/>
  <c r="B45"/>
  <c r="B44"/>
  <c r="B43"/>
  <c r="B42" s="1"/>
  <c r="H42"/>
  <c r="G42"/>
  <c r="F42"/>
  <c r="E42"/>
  <c r="D42"/>
  <c r="C42"/>
  <c r="B40"/>
  <c r="B39"/>
  <c r="B38"/>
  <c r="B37"/>
  <c r="B36"/>
  <c r="B35"/>
  <c r="B34"/>
  <c r="B33"/>
  <c r="B32" s="1"/>
  <c r="B30"/>
  <c r="B29"/>
  <c r="B28"/>
  <c r="B27"/>
  <c r="B26"/>
  <c r="B25"/>
  <c r="B24"/>
  <c r="B23"/>
  <c r="B22"/>
  <c r="B21"/>
  <c r="B20"/>
  <c r="B19"/>
  <c r="B18" s="1"/>
  <c r="H18"/>
  <c r="G18"/>
  <c r="G17" s="1"/>
  <c r="F18"/>
  <c r="E18"/>
  <c r="E17" s="1"/>
  <c r="D18"/>
  <c r="C18"/>
  <c r="C17" s="1"/>
  <c r="H17"/>
  <c r="F17"/>
  <c r="D17"/>
  <c r="B17" l="1"/>
</calcChain>
</file>

<file path=xl/sharedStrings.xml><?xml version="1.0" encoding="utf-8"?>
<sst xmlns="http://schemas.openxmlformats.org/spreadsheetml/2006/main" count="746" uniqueCount="457">
  <si>
    <t>当初予算額</t>
    <rPh sb="0" eb="2">
      <t>トウショ</t>
    </rPh>
    <rPh sb="2" eb="5">
      <t>ヨサンガク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</si>
  <si>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</si>
  <si>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</si>
  <si>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</si>
  <si>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</si>
  <si>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</si>
  <si>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</si>
  <si>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</si>
  <si>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</si>
  <si>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</si>
  <si>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</si>
  <si>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</si>
  <si>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</si>
  <si>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</si>
  <si>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</si>
  <si>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</si>
  <si>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</si>
  <si>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</si>
  <si>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自動車取得税交付金</t>
    <rPh sb="1" eb="4">
      <t>ジドウシャ</t>
    </rPh>
    <rPh sb="4" eb="7">
      <t>シュトクゼイ</t>
    </rPh>
    <rPh sb="7" eb="10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</si>
  <si>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</si>
  <si>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</si>
  <si>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</si>
  <si>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</si>
  <si>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</si>
  <si>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</si>
  <si>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</si>
  <si>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</si>
  <si>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</si>
  <si>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</si>
  <si>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</si>
  <si>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</si>
  <si>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</si>
  <si>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</si>
  <si>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</si>
  <si>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</si>
  <si>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</si>
  <si>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</si>
  <si>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</si>
  <si>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</si>
  <si>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</si>
  <si>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</si>
  <si>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</si>
  <si>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</si>
  <si>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</si>
  <si>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</si>
  <si>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</si>
  <si>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</si>
  <si>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</si>
  <si>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</si>
  <si>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</si>
  <si>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>収入済額
（１）　　　　　　　</t>
    <rPh sb="0" eb="2">
      <t>シュウニュウ</t>
    </rPh>
    <rPh sb="2" eb="3">
      <t>ズ</t>
    </rPh>
    <rPh sb="3" eb="4">
      <t>ガク</t>
    </rPh>
    <phoneticPr fontId="1"/>
  </si>
  <si>
    <t>総　　　　　　額</t>
    <rPh sb="0" eb="8">
      <t>ソウガク</t>
    </rPh>
    <phoneticPr fontId="1"/>
  </si>
  <si>
    <t>総            額</t>
    <rPh sb="0" eb="14">
      <t>ソウガク</t>
    </rPh>
    <phoneticPr fontId="1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</si>
  <si>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</si>
  <si>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</si>
  <si>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廃棄物発電事業費</t>
    <rPh sb="0" eb="3">
      <t>ハイキブツ</t>
    </rPh>
    <rPh sb="3" eb="5">
      <t>ハツデン</t>
    </rPh>
    <rPh sb="5" eb="8">
      <t>ジギョウヒ</t>
    </rPh>
    <phoneticPr fontId="1"/>
  </si>
  <si>
    <t>　</t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</si>
  <si>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</si>
  <si>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（１）  　歳                    入</t>
    <rPh sb="6" eb="28">
      <t>サイニュウ</t>
    </rPh>
    <phoneticPr fontId="1"/>
  </si>
  <si>
    <t>会          計</t>
    <rPh sb="0" eb="12">
      <t>カイケイ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</si>
  <si>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</si>
  <si>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</si>
  <si>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</si>
  <si>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</si>
  <si>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</si>
  <si>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</si>
  <si>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都市整備事業費</t>
    <rPh sb="0" eb="2">
      <t>トシ</t>
    </rPh>
    <rPh sb="2" eb="4">
      <t>セイビ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</si>
  <si>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</si>
  <si>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</si>
  <si>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3">
      <t>チュウシャジョウ</t>
    </rPh>
    <rPh sb="3" eb="6">
      <t>ジギョウヒ</t>
    </rPh>
    <phoneticPr fontId="1"/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</si>
  <si>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</si>
  <si>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</si>
  <si>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</si>
  <si>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</si>
  <si>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収入済額
（１）</t>
    <rPh sb="0" eb="2">
      <t>シュウニュウ</t>
    </rPh>
    <rPh sb="2" eb="3">
      <t>ズ</t>
    </rPh>
    <rPh sb="3" eb="4">
      <t>ガク</t>
    </rPh>
    <phoneticPr fontId="1"/>
  </si>
  <si>
    <t xml:space="preserve"> 款</t>
    <rPh sb="1" eb="2">
      <t>カン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</si>
  <si>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</si>
  <si>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</si>
  <si>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</si>
  <si>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</si>
  <si>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</si>
  <si>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</si>
  <si>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</si>
  <si>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当 初 予 算 額</t>
    <rPh sb="0" eb="3">
      <t>トウショ</t>
    </rPh>
    <rPh sb="4" eb="9">
      <t>ヨサンガク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</si>
  <si>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</si>
  <si>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</si>
  <si>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</si>
  <si>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</si>
  <si>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</si>
  <si>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</si>
  <si>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</si>
  <si>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</si>
  <si>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</si>
  <si>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</si>
  <si>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</si>
  <si>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</si>
  <si>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</si>
  <si>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</si>
  <si>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</si>
  <si>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</si>
  <si>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</si>
  <si>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</si>
  <si>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</si>
  <si>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</si>
  <si>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</si>
  <si>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</si>
  <si>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</si>
  <si>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</si>
  <si>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</si>
  <si>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</si>
  <si>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</si>
  <si>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</si>
  <si>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</si>
  <si>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</si>
  <si>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</si>
  <si>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</si>
  <si>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</si>
  <si>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</si>
  <si>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 xml:space="preserve"> 廃棄物発電事業費</t>
    <rPh sb="1" eb="4">
      <t>ハイキブツ</t>
    </rPh>
    <rPh sb="4" eb="6">
      <t>ハツデン</t>
    </rPh>
    <rPh sb="6" eb="9">
      <t>ジギョウヒ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</si>
  <si>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</si>
  <si>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</si>
  <si>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</si>
  <si>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</si>
  <si>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</si>
  <si>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</si>
  <si>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</si>
  <si>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</si>
  <si>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 xml:space="preserve"> 都市整備事業費</t>
    <rPh sb="1" eb="3">
      <t>トシ</t>
    </rPh>
    <rPh sb="3" eb="5">
      <t>セイビ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</si>
  <si>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</si>
  <si>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</si>
  <si>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</si>
  <si>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駐車場事業費</t>
    <rPh sb="1" eb="4">
      <t>チュウシャジョウ</t>
    </rPh>
    <rPh sb="4" eb="7">
      <t>ジギョウヒ</t>
    </rPh>
    <phoneticPr fontId="1"/>
  </si>
  <si>
    <t>競艇場事業費</t>
    <rPh sb="0" eb="2">
      <t>キョウテイ</t>
    </rPh>
    <rPh sb="2" eb="3">
      <t>バ</t>
    </rPh>
    <rPh sb="3" eb="6">
      <t>ジギョウヒ</t>
    </rPh>
    <phoneticPr fontId="1"/>
  </si>
  <si>
    <t xml:space="preserve"> 競艇場事業費</t>
    <rPh sb="1" eb="3">
      <t>キョウテイ</t>
    </rPh>
    <rPh sb="3" eb="4">
      <t>バ</t>
    </rPh>
    <rPh sb="4" eb="7">
      <t>ジギョウヒ</t>
    </rPh>
    <phoneticPr fontId="1"/>
  </si>
  <si>
    <t>会      計     ・     款</t>
    <rPh sb="0" eb="8">
      <t>カイケイ</t>
    </rPh>
    <rPh sb="19" eb="20">
      <t>カン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</si>
  <si>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</si>
  <si>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</si>
  <si>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</si>
  <si>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</si>
  <si>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</si>
  <si>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</si>
  <si>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</si>
  <si>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</si>
  <si>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</si>
  <si>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</si>
  <si>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</si>
  <si>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</si>
  <si>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</si>
  <si>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</si>
  <si>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</si>
  <si>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</si>
  <si>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</si>
  <si>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</si>
  <si>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</si>
  <si>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</si>
  <si>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競艇場事業費</t>
    <rPh sb="0" eb="2">
      <t>キョウテイ</t>
    </rPh>
    <rPh sb="2" eb="3">
      <t>ジョウ</t>
    </rPh>
    <rPh sb="3" eb="6">
      <t>ジギョウヒ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</si>
  <si>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</si>
  <si>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</si>
  <si>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自　　　動　　　車　　　運　　　送　　　事　　　業　　　会　　　計</t>
    <rPh sb="0" eb="9">
      <t>ジドウシャ</t>
    </rPh>
    <rPh sb="12" eb="17">
      <t>ウンソウ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</si>
  <si>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</si>
  <si>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</si>
  <si>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</si>
  <si>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</si>
  <si>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</si>
  <si>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</si>
  <si>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</si>
  <si>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</si>
  <si>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</si>
  <si>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</si>
  <si>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項     目</t>
    <rPh sb="0" eb="7">
      <t>コウモク</t>
    </rPh>
    <phoneticPr fontId="1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</si>
  <si>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</si>
  <si>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</si>
  <si>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</si>
  <si>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</si>
  <si>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</si>
  <si>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</si>
  <si>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区                          分</t>
    <rPh sb="0" eb="28">
      <t>クブン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</si>
  <si>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</si>
  <si>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</si>
  <si>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</si>
  <si>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</si>
  <si>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</si>
  <si>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</si>
  <si>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</si>
  <si>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</si>
  <si>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</si>
  <si>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</si>
  <si>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</si>
  <si>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</si>
  <si>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</si>
  <si>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</si>
  <si>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</si>
  <si>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</si>
  <si>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</si>
  <si>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</si>
  <si>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</si>
  <si>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</si>
  <si>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</si>
  <si>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</si>
  <si>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</si>
  <si>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</si>
  <si>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</si>
  <si>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</si>
  <si>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</si>
  <si>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</si>
  <si>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</si>
  <si>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</si>
  <si>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</si>
  <si>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</si>
  <si>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</si>
  <si>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</si>
  <si>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</si>
  <si>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</si>
  <si>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</si>
  <si>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</si>
  <si>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</si>
  <si>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</si>
  <si>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</si>
  <si>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</si>
  <si>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</si>
  <si>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</si>
  <si>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</si>
  <si>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入湯税</t>
    <rPh sb="0" eb="2">
      <t>ニュウトウ</t>
    </rPh>
    <rPh sb="2" eb="3">
      <t>ゼイ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</si>
  <si>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</si>
  <si>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石油・石炭製品</t>
    <rPh sb="3" eb="5">
      <t>セキユ</t>
    </rPh>
    <rPh sb="6" eb="8">
      <t>セキタン</t>
    </rPh>
    <rPh sb="8" eb="10">
      <t>セイヒン</t>
    </rPh>
    <phoneticPr fontId="1"/>
  </si>
  <si>
    <t>税　　　　　　　目</t>
    <rPh sb="0" eb="1">
      <t>ゼイ</t>
    </rPh>
    <rPh sb="8" eb="9">
      <t>メ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</si>
  <si>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</si>
  <si>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</si>
  <si>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</si>
  <si>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</si>
  <si>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</si>
  <si>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</si>
  <si>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</si>
  <si>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</si>
  <si>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</si>
  <si>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</si>
  <si>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</si>
  <si>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</si>
  <si>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</si>
  <si>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</si>
  <si>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</si>
  <si>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</si>
  <si>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</si>
  <si>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木材・木製品</t>
    <rPh sb="3" eb="5">
      <t>モクザイ</t>
    </rPh>
    <rPh sb="6" eb="7">
      <t>モク</t>
    </rPh>
    <rPh sb="7" eb="9">
      <t>セイヒン</t>
    </rPh>
    <phoneticPr fontId="1"/>
  </si>
  <si>
    <t>　　　ゴム・皮革製品</t>
    <rPh sb="6" eb="7">
      <t>ヒフ</t>
    </rPh>
    <rPh sb="7" eb="8">
      <t>カワ</t>
    </rPh>
    <rPh sb="8" eb="10">
      <t>セイヒン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</si>
  <si>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</si>
  <si>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非鉄金属</t>
    <rPh sb="3" eb="5">
      <t>ヒテツ</t>
    </rPh>
    <rPh sb="5" eb="7">
      <t>キンゾク</t>
    </rPh>
    <phoneticPr fontId="1"/>
  </si>
  <si>
    <t>　　　金属製品</t>
    <rPh sb="3" eb="5">
      <t>キンゾク</t>
    </rPh>
    <rPh sb="5" eb="7">
      <t>セイヒン</t>
    </rPh>
    <phoneticPr fontId="1"/>
  </si>
  <si>
    <t>　　　一般機械器具</t>
    <rPh sb="3" eb="5">
      <t>イッパン</t>
    </rPh>
    <rPh sb="5" eb="7">
      <t>キカイ</t>
    </rPh>
    <rPh sb="7" eb="9">
      <t>キグ</t>
    </rPh>
    <phoneticPr fontId="1"/>
  </si>
  <si>
    <t>　　　電気機械器具</t>
    <rPh sb="3" eb="5">
      <t>デンキ</t>
    </rPh>
    <rPh sb="5" eb="7">
      <t>キカイ</t>
    </rPh>
    <rPh sb="7" eb="9">
      <t>キグ</t>
    </rPh>
    <phoneticPr fontId="1"/>
  </si>
  <si>
    <t>　　　輸送用機械器具</t>
    <rPh sb="3" eb="5">
      <t>ユソウ</t>
    </rPh>
    <rPh sb="5" eb="6">
      <t>ヨウ</t>
    </rPh>
    <rPh sb="6" eb="8">
      <t>キカイ</t>
    </rPh>
    <rPh sb="8" eb="10">
      <t>キグ</t>
    </rPh>
    <phoneticPr fontId="1"/>
  </si>
  <si>
    <t>　　　精密機械器具</t>
    <rPh sb="3" eb="5">
      <t>セイミツ</t>
    </rPh>
    <rPh sb="5" eb="7">
      <t>キカイ</t>
    </rPh>
    <rPh sb="7" eb="9">
      <t>キグ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</si>
  <si>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</si>
  <si>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</si>
  <si>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</si>
  <si>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</si>
  <si>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</si>
  <si>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</si>
  <si>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</si>
  <si>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</si>
  <si>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</si>
  <si>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</si>
  <si>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</si>
  <si>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</si>
  <si>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</si>
  <si>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</si>
  <si>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</si>
  <si>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</si>
  <si>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①＝②＋③＋④　、　　⑤＝②＋④　、　　⑥＝③＋④　　　</t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</si>
  <si>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</si>
  <si>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</si>
  <si>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</si>
  <si>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</si>
  <si>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</si>
  <si>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</si>
  <si>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</si>
  <si>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</si>
  <si>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</si>
  <si>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</si>
  <si>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</si>
  <si>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</si>
  <si>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　　超える金額</t>
    <rPh sb="2" eb="3">
      <t>コ</t>
    </rPh>
    <rPh sb="5" eb="7">
      <t>キンガク</t>
    </rPh>
    <phoneticPr fontId="1"/>
  </si>
  <si>
    <t>　１０ 　～　１００ 万円</t>
    <rPh sb="11" eb="12">
      <t>マン</t>
    </rPh>
    <rPh sb="12" eb="13">
      <t>エン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</si>
  <si>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</si>
  <si>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相続・贈与税</t>
    <rPh sb="0" eb="2">
      <t>ソウゾク</t>
    </rPh>
    <rPh sb="3" eb="6">
      <t>ゾウヨゼイ</t>
    </rPh>
    <phoneticPr fontId="1"/>
  </si>
  <si>
    <t>　年　度</t>
    <rPh sb="1" eb="2">
      <t>ネン</t>
    </rPh>
    <rPh sb="3" eb="4">
      <t>ド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</si>
  <si>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</si>
  <si>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</si>
  <si>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</si>
  <si>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</si>
  <si>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</si>
  <si>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</si>
  <si>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</si>
  <si>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</si>
  <si>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</si>
  <si>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</si>
  <si>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</si>
  <si>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</si>
  <si>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</si>
  <si>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</si>
  <si>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</si>
  <si>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</si>
  <si>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</si>
  <si>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</si>
  <si>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</si>
  <si>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</si>
  <si>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</si>
  <si>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</si>
  <si>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</si>
  <si>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</si>
  <si>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</si>
  <si>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</si>
  <si>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物権（㎡）</t>
    <rPh sb="0" eb="2">
      <t>ブッケン</t>
    </rPh>
    <phoneticPr fontId="1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</si>
  <si>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</si>
  <si>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</si>
  <si>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現金・預金</t>
    <rPh sb="0" eb="2">
      <t>ゲンキン</t>
    </rPh>
    <rPh sb="3" eb="5">
      <t>ヨキン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</si>
  <si>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</si>
  <si>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</si>
  <si>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</si>
  <si>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株券</t>
    <rPh sb="6" eb="8">
      <t>カブケン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</si>
  <si>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</si>
  <si>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</si>
  <si>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</si>
  <si>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</si>
  <si>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</si>
  <si>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</si>
  <si>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</si>
  <si>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自動車運送事業</t>
    <rPh sb="3" eb="6">
      <t>ジドウシャ</t>
    </rPh>
    <rPh sb="6" eb="8">
      <t>ウンソウ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</si>
  <si>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</si>
  <si>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</si>
  <si>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</si>
  <si>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</si>
  <si>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</si>
  <si>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　　（単位　㎡）</t>
    <rPh sb="3" eb="5">
      <t>タンイ</t>
    </rPh>
    <phoneticPr fontId="1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</si>
  <si>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2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</si>
  <si>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2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</si>
  <si>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</si>
  <si>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</si>
  <si>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</si>
  <si>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</si>
  <si>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</si>
  <si>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</si>
  <si>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</si>
  <si>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</si>
  <si>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2"/>
  </si>
  <si>
    <t>　　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</si>
  <si>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</si>
  <si>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</si>
  <si>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 xml:space="preserve"> 母子及び寡婦福祉資金貸付事業費</t>
    <rPh sb="1" eb="3">
      <t>ボシ</t>
    </rPh>
    <rPh sb="3" eb="4">
      <t>オヨ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2"/>
  </si>
  <si>
    <t>母子及び寡婦福祉資金貸付事業費</t>
    <rPh sb="0" eb="2">
      <t>ボシ</t>
    </rPh>
    <rPh sb="2" eb="3">
      <t>オヨ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2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</si>
  <si>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</si>
  <si>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</si>
  <si>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</si>
  <si>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</si>
  <si>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</si>
  <si>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</si>
  <si>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</si>
  <si>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</si>
  <si>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>母子及び寡婦福祉資金貸付事業費</t>
    <rPh sb="0" eb="2">
      <t>ボシ</t>
    </rPh>
    <rPh sb="2" eb="3">
      <t>オヨ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2"/>
  </si>
  <si>
    <t>　　　繊維工業</t>
    <rPh sb="3" eb="5">
      <t>センイ</t>
    </rPh>
    <rPh sb="5" eb="7">
      <t>コウギョウ</t>
    </rPh>
    <phoneticPr fontId="1"/>
  </si>
  <si>
    <t>　　　化学工業</t>
    <rPh sb="3" eb="5">
      <t>カガク</t>
    </rPh>
    <rPh sb="5" eb="7">
      <t>コウギョウ</t>
    </rPh>
    <phoneticPr fontId="1"/>
  </si>
  <si>
    <t>　　　鉄鋼業</t>
    <rPh sb="3" eb="5">
      <t>テッコウ</t>
    </rPh>
    <rPh sb="5" eb="6">
      <t>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</si>
  <si>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</si>
  <si>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</si>
  <si>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　　（単位　人）</t>
    <rPh sb="3" eb="5">
      <t>タンイ</t>
    </rPh>
    <rPh sb="6" eb="7">
      <t>ヒト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</si>
  <si>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</si>
  <si>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１０００万円　を</t>
    <rPh sb="4" eb="5">
      <t>マン</t>
    </rPh>
    <rPh sb="5" eb="6">
      <t>エン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</si>
  <si>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</si>
  <si>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</si>
  <si>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</si>
  <si>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</si>
  <si>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</si>
  <si>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平 成 ２４ 年 度</t>
    <rPh sb="0" eb="3">
      <t>ヘイセイ</t>
    </rPh>
    <rPh sb="7" eb="10">
      <t>ネンド</t>
    </rPh>
    <phoneticPr fontId="1"/>
  </si>
  <si>
    <t>母子及び寡婦福祉資金貸付事業債</t>
    <rPh sb="14" eb="15">
      <t>サイ</t>
    </rPh>
    <phoneticPr fontId="2"/>
  </si>
  <si>
    <t>２５　　年　　度</t>
    <rPh sb="4" eb="8">
      <t>ネンド</t>
    </rPh>
    <phoneticPr fontId="1"/>
  </si>
  <si>
    <t>２５  年　度</t>
    <rPh sb="2" eb="5">
      <t>ネンド</t>
    </rPh>
    <phoneticPr fontId="1"/>
  </si>
  <si>
    <t>平 成 ２５ 年 度</t>
    <rPh sb="0" eb="3">
      <t>ヘイセイ</t>
    </rPh>
    <rPh sb="7" eb="10">
      <t>ネンド</t>
    </rPh>
    <phoneticPr fontId="1"/>
  </si>
  <si>
    <t>（１）　収入未済額には実質収入未済額を記載。</t>
    <phoneticPr fontId="1"/>
  </si>
  <si>
    <t>（１）　収入未済額は実質収入未済額を記載。</t>
    <phoneticPr fontId="2"/>
  </si>
  <si>
    <t>２５年度</t>
    <rPh sb="2" eb="4">
      <t>ネンド</t>
    </rPh>
    <phoneticPr fontId="1"/>
  </si>
  <si>
    <t>２６年度</t>
    <rPh sb="2" eb="4">
      <t>ネンド</t>
    </rPh>
    <phoneticPr fontId="1"/>
  </si>
  <si>
    <t>平  成  ２　６  年  度</t>
    <rPh sb="0" eb="4">
      <t>ヘイセイ</t>
    </rPh>
    <rPh sb="11" eb="12">
      <t>ネン</t>
    </rPh>
    <rPh sb="14" eb="15">
      <t>ド</t>
    </rPh>
    <phoneticPr fontId="1"/>
  </si>
  <si>
    <t>２６　　年　　度</t>
    <rPh sb="4" eb="8">
      <t>ネンド</t>
    </rPh>
    <phoneticPr fontId="1"/>
  </si>
  <si>
    <t>２６  年　度</t>
    <rPh sb="2" eb="5">
      <t>ネンド</t>
    </rPh>
    <phoneticPr fontId="1"/>
  </si>
  <si>
    <t>平 成 ２６ 年 度</t>
    <rPh sb="0" eb="3">
      <t>ヘイセイ</t>
    </rPh>
    <rPh sb="7" eb="10">
      <t>ネンド</t>
    </rPh>
    <phoneticPr fontId="1"/>
  </si>
  <si>
    <t>土木</t>
    <rPh sb="0" eb="2">
      <t>ドボク</t>
    </rPh>
    <phoneticPr fontId="2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</si>
  <si>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</si>
  <si>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資料　　会計管理室「歳入歳出決算事項別明細書」、企画財政局行財政推進部財政課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キカク</t>
    </rPh>
    <rPh sb="26" eb="28">
      <t>ザイセイ</t>
    </rPh>
    <rPh sb="28" eb="29">
      <t>キョク</t>
    </rPh>
    <rPh sb="32" eb="34">
      <t>スイシン</t>
    </rPh>
    <rPh sb="35" eb="37">
      <t>ザイセイ</t>
    </rPh>
    <rPh sb="37" eb="38">
      <t>カ</t>
    </rPh>
    <phoneticPr fontId="1"/>
  </si>
  <si>
    <t xml:space="preserve"> 資料　  企画財政局行財政推進部財政課</t>
    <rPh sb="1" eb="3">
      <t>シリョウ</t>
    </rPh>
    <rPh sb="6" eb="8">
      <t>キカク</t>
    </rPh>
    <rPh sb="8" eb="10">
      <t>ザイセイ</t>
    </rPh>
    <rPh sb="10" eb="11">
      <t>キョク</t>
    </rPh>
    <rPh sb="11" eb="14">
      <t>ギョウザイセイ</t>
    </rPh>
    <rPh sb="14" eb="16">
      <t>スイシン</t>
    </rPh>
    <rPh sb="16" eb="17">
      <t>ブ</t>
    </rPh>
    <rPh sb="17" eb="20">
      <t>ザイセイカ</t>
    </rPh>
    <phoneticPr fontId="1"/>
  </si>
  <si>
    <t>資料　企画財政局行財政推進部財政課</t>
    <rPh sb="0" eb="2">
      <t>シリョウ</t>
    </rPh>
    <rPh sb="3" eb="5">
      <t>キカク</t>
    </rPh>
    <rPh sb="5" eb="7">
      <t>ザイセイ</t>
    </rPh>
    <rPh sb="7" eb="8">
      <t>キョク</t>
    </rPh>
    <rPh sb="8" eb="11">
      <t>ギョウザイセイ</t>
    </rPh>
    <rPh sb="11" eb="13">
      <t>スイシン</t>
    </rPh>
    <rPh sb="13" eb="14">
      <t>ブ</t>
    </rPh>
    <rPh sb="14" eb="17">
      <t>ザイセイカ</t>
    </rPh>
    <phoneticPr fontId="1"/>
  </si>
  <si>
    <t>資料　  企画財政局行財政推進部財政課</t>
    <rPh sb="0" eb="2">
      <t>シリョウ</t>
    </rPh>
    <rPh sb="5" eb="7">
      <t>キカク</t>
    </rPh>
    <rPh sb="7" eb="9">
      <t>ザイセイ</t>
    </rPh>
    <rPh sb="9" eb="10">
      <t>キョク</t>
    </rPh>
    <rPh sb="10" eb="11">
      <t>ギョウ</t>
    </rPh>
    <rPh sb="13" eb="15">
      <t>スイシン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</si>
  <si>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</si>
  <si>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</si>
  <si>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平　成　２４　年　度</t>
    <rPh sb="0" eb="3">
      <t>ヘイセイ</t>
    </rPh>
    <rPh sb="7" eb="10">
      <t>ネンド</t>
    </rPh>
    <phoneticPr fontId="1"/>
  </si>
  <si>
    <t>２７年度</t>
    <rPh sb="2" eb="4">
      <t>ネンド</t>
    </rPh>
    <phoneticPr fontId="1"/>
  </si>
  <si>
    <t>平  成  ２　７  年  度</t>
    <rPh sb="0" eb="4">
      <t>ヘイセイ</t>
    </rPh>
    <rPh sb="11" eb="12">
      <t>ネン</t>
    </rPh>
    <rPh sb="14" eb="15">
      <t>ド</t>
    </rPh>
    <phoneticPr fontId="1"/>
  </si>
  <si>
    <t>２７　　年　　度</t>
    <rPh sb="4" eb="8">
      <t>ネンド</t>
    </rPh>
    <phoneticPr fontId="1"/>
  </si>
  <si>
    <t>・</t>
  </si>
  <si>
    <t>２　８        年        度</t>
    <rPh sb="11" eb="21">
      <t>ネンド</t>
    </rPh>
    <phoneticPr fontId="1"/>
  </si>
  <si>
    <t>２７  年　度</t>
    <rPh sb="2" eb="5">
      <t>ネンド</t>
    </rPh>
    <phoneticPr fontId="1"/>
  </si>
  <si>
    <t>平 成 ２７ 年 度</t>
    <rPh sb="0" eb="3">
      <t>ヘイセイ</t>
    </rPh>
    <rPh sb="7" eb="10">
      <t>ネンド</t>
    </rPh>
    <phoneticPr fontId="1"/>
  </si>
  <si>
    <t>-</t>
  </si>
  <si>
    <t>16　財　　政</t>
    <rPh sb="3" eb="7">
      <t>ザイセイ</t>
    </rPh>
    <phoneticPr fontId="1"/>
  </si>
  <si>
    <t>平       成       ２　５       年       度</t>
    <rPh sb="0" eb="9">
      <t>ヘイセイ</t>
    </rPh>
    <rPh sb="26" eb="35">
      <t>ネンド</t>
    </rPh>
    <phoneticPr fontId="1"/>
  </si>
  <si>
    <t>２　６         年         度</t>
    <rPh sb="12" eb="23">
      <t>ネンド</t>
    </rPh>
    <phoneticPr fontId="1"/>
  </si>
  <si>
    <t>平       成       ２　７       年       度</t>
    <rPh sb="0" eb="9">
      <t>ヘイセイ</t>
    </rPh>
    <rPh sb="26" eb="35">
      <t>ネンド</t>
    </rPh>
    <phoneticPr fontId="1"/>
  </si>
  <si>
    <t>２　８         年         度</t>
    <rPh sb="12" eb="23">
      <t>ネンド</t>
    </rPh>
    <phoneticPr fontId="1"/>
  </si>
  <si>
    <t>２９ 年 度
当初予算額</t>
    <rPh sb="3" eb="4">
      <t>ネン</t>
    </rPh>
    <rPh sb="5" eb="6">
      <t>タビ</t>
    </rPh>
    <rPh sb="7" eb="9">
      <t>トウショ</t>
    </rPh>
    <rPh sb="9" eb="11">
      <t>ヨサン</t>
    </rPh>
    <rPh sb="11" eb="12">
      <t>ガク</t>
    </rPh>
    <phoneticPr fontId="1"/>
  </si>
  <si>
    <t>平       成       ２　７       年       度</t>
    <rPh sb="0" eb="9">
      <t>ヘイセイ</t>
    </rPh>
    <rPh sb="26" eb="27">
      <t>ネン</t>
    </rPh>
    <rPh sb="34" eb="35">
      <t>ド</t>
    </rPh>
    <phoneticPr fontId="1"/>
  </si>
  <si>
    <t>２　８      年      度</t>
    <rPh sb="9" eb="17">
      <t>ネンド</t>
    </rPh>
    <phoneticPr fontId="1"/>
  </si>
  <si>
    <t>平　成　２５　年　度</t>
    <rPh sb="0" eb="3">
      <t>ヘイセイ</t>
    </rPh>
    <rPh sb="7" eb="10">
      <t>ネンド</t>
    </rPh>
    <phoneticPr fontId="1"/>
  </si>
  <si>
    <t>２６　　年　　度</t>
    <phoneticPr fontId="2"/>
  </si>
  <si>
    <t>２７　　年　　度</t>
    <phoneticPr fontId="2"/>
  </si>
  <si>
    <t>２８　　年　　度</t>
    <phoneticPr fontId="2"/>
  </si>
  <si>
    <t>-　</t>
    <phoneticPr fontId="2"/>
  </si>
  <si>
    <t>平成 ２４ 年度</t>
    <rPh sb="0" eb="2">
      <t>ヘイセイ</t>
    </rPh>
    <phoneticPr fontId="1"/>
  </si>
  <si>
    <t>２８年度</t>
    <rPh sb="2" eb="4">
      <t>ネンド</t>
    </rPh>
    <phoneticPr fontId="1"/>
  </si>
  <si>
    <t>平  成  ２　８  年  度</t>
    <rPh sb="0" eb="4">
      <t>ヘイセイ</t>
    </rPh>
    <rPh sb="11" eb="12">
      <t>ネン</t>
    </rPh>
    <rPh sb="14" eb="15">
      <t>ド</t>
    </rPh>
    <phoneticPr fontId="1"/>
  </si>
  <si>
    <t>２８　　年　　度</t>
    <rPh sb="4" eb="8">
      <t>ネンド</t>
    </rPh>
    <phoneticPr fontId="1"/>
  </si>
  <si>
    <t xml:space="preserve"> 平　　成　　２４　　年</t>
    <rPh sb="1" eb="5">
      <t>ヘイセイ</t>
    </rPh>
    <rPh sb="11" eb="12">
      <t>ネン</t>
    </rPh>
    <phoneticPr fontId="1"/>
  </si>
  <si>
    <t>　　　　　　　 ２５</t>
    <phoneticPr fontId="2"/>
  </si>
  <si>
    <t>　　　　　　　 ２６</t>
    <phoneticPr fontId="2"/>
  </si>
  <si>
    <t>　　　　　　　 ２７</t>
    <phoneticPr fontId="2"/>
  </si>
  <si>
    <t>　　　　　　　 ２８</t>
    <phoneticPr fontId="2"/>
  </si>
  <si>
    <t>平　成　　２　７　　年　度</t>
    <rPh sb="0" eb="1">
      <t>ヒラ</t>
    </rPh>
    <rPh sb="2" eb="3">
      <t>シゲル</t>
    </rPh>
    <rPh sb="10" eb="11">
      <t>トシ</t>
    </rPh>
    <rPh sb="12" eb="13">
      <t>ド</t>
    </rPh>
    <phoneticPr fontId="1"/>
  </si>
  <si>
    <t>２　９        年        度</t>
    <rPh sb="11" eb="21">
      <t>ネンド</t>
    </rPh>
    <phoneticPr fontId="1"/>
  </si>
  <si>
    <t>平　成　２４</t>
    <rPh sb="0" eb="1">
      <t>ヒラ</t>
    </rPh>
    <rPh sb="2" eb="3">
      <t>シゲル</t>
    </rPh>
    <phoneticPr fontId="1"/>
  </si>
  <si>
    <t>２５</t>
    <phoneticPr fontId="2"/>
  </si>
  <si>
    <t>２６</t>
    <phoneticPr fontId="2"/>
  </si>
  <si>
    <t>２７</t>
    <phoneticPr fontId="2"/>
  </si>
  <si>
    <t>２８</t>
    <phoneticPr fontId="2"/>
  </si>
  <si>
    <t>平成 ２４ 年度</t>
    <rPh sb="0" eb="2">
      <t>ヘイセイ</t>
    </rPh>
    <rPh sb="6" eb="8">
      <t>ネンド</t>
    </rPh>
    <phoneticPr fontId="1"/>
  </si>
  <si>
    <t>２８  年　度</t>
    <rPh sb="2" eb="5">
      <t>ネンド</t>
    </rPh>
    <phoneticPr fontId="1"/>
  </si>
  <si>
    <t>平 成 ２８ 年 度</t>
    <rPh sb="0" eb="3">
      <t>ヘイセイ</t>
    </rPh>
    <rPh sb="7" eb="10">
      <t>ネンド</t>
    </rPh>
    <phoneticPr fontId="1"/>
  </si>
  <si>
    <t>１６ － １．　　款 別 一 般 会 計 歳 入 ・ 歳 出 決 算  （ 平 成 ２ ８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41">
      <t>ヘイセイ</t>
    </rPh>
    <rPh sb="46" eb="49">
      <t>ネンド</t>
    </rPh>
    <phoneticPr fontId="1"/>
  </si>
  <si>
    <t>１６ － ２．　　会 計 別 特 別 会 計 歳 入 ・ 歳 出 決 算 　（ 平 成 ２ ８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3">
      <t>ヘイセイ</t>
    </rPh>
    <rPh sb="48" eb="51">
      <t>ネンド</t>
    </rPh>
    <phoneticPr fontId="1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</si>
  <si>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1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</si>
  <si>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1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</si>
  <si>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1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</si>
  <si>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1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</si>
  <si>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1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</si>
  <si>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1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</si>
  <si>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1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</si>
  <si>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1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</si>
  <si>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1"/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</si>
  <si>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1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</si>
  <si>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1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</si>
  <si>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1"/>
  </si>
  <si>
    <t xml:space="preserve">   ﾓｰﾀｰﾎﾞｰﾄ競走事業</t>
    <rPh sb="11" eb="13">
      <t>キョウソウ</t>
    </rPh>
    <rPh sb="13" eb="15">
      <t>ジギョウ</t>
    </rPh>
    <phoneticPr fontId="1"/>
  </si>
  <si>
    <t>-　</t>
    <phoneticPr fontId="2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</si>
  <si>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1"/>
  </si>
  <si>
    <t>-　</t>
  </si>
  <si>
    <t>資料　　水道局経営部経理課、企画財政局政策部地域交通政策推進担当、都市整備局下水道部経営企画課、</t>
    <rPh sb="0" eb="2">
      <t>シリョウ</t>
    </rPh>
    <rPh sb="4" eb="7">
      <t>スイドウキョク</t>
    </rPh>
    <rPh sb="7" eb="9">
      <t>ケイエイ</t>
    </rPh>
    <rPh sb="9" eb="10">
      <t>ブ</t>
    </rPh>
    <rPh sb="10" eb="12">
      <t>ケイリ</t>
    </rPh>
    <rPh sb="12" eb="13">
      <t>カ</t>
    </rPh>
    <rPh sb="19" eb="21">
      <t>セイサク</t>
    </rPh>
    <rPh sb="22" eb="24">
      <t>チイキ</t>
    </rPh>
    <rPh sb="24" eb="26">
      <t>コウツウ</t>
    </rPh>
    <rPh sb="26" eb="28">
      <t>セイサク</t>
    </rPh>
    <rPh sb="33" eb="35">
      <t>トシ</t>
    </rPh>
    <rPh sb="35" eb="37">
      <t>セイビ</t>
    </rPh>
    <rPh sb="37" eb="38">
      <t>キョク</t>
    </rPh>
    <rPh sb="38" eb="41">
      <t>ゲスイドウ</t>
    </rPh>
    <rPh sb="41" eb="42">
      <t>ブ</t>
    </rPh>
    <rPh sb="42" eb="44">
      <t>ケイエイ</t>
    </rPh>
    <rPh sb="44" eb="47">
      <t>キカクカ</t>
    </rPh>
    <phoneticPr fontId="1"/>
  </si>
  <si>
    <t>　　　　　公営事業局公営事業所経営企画課</t>
  </si>
  <si>
    <t>　　　　　公営事業局公営事業所経営企画課</t>
    <phoneticPr fontId="2"/>
  </si>
  <si>
    <t>減収補てん債</t>
    <phoneticPr fontId="2"/>
  </si>
  <si>
    <t>地方卸売市場事業債</t>
    <phoneticPr fontId="1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</si>
</sst>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00;&quot;△ &quot;#,##0.000"/>
    <numFmt numFmtId="178" formatCode="#,##0;&quot;△&quot;#,##0;&quot;-&quot;"/>
    <numFmt numFmtId="179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41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/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/>
    <xf numFmtId="177" fontId="5" fillId="0" borderId="0" xfId="0" applyNumberFormat="1" applyFont="1" applyFill="1" applyAlignment="1"/>
    <xf numFmtId="0" fontId="5" fillId="0" borderId="1" xfId="0" applyFont="1" applyFill="1" applyBorder="1" applyAlignment="1"/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Alignment="1"/>
    <xf numFmtId="43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shrinkToFit="1"/>
    </xf>
    <xf numFmtId="0" fontId="5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left" vertical="center" indent="2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179" fontId="5" fillId="0" borderId="0" xfId="0" applyNumberFormat="1" applyFont="1" applyFill="1" applyBorder="1" applyAlignme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0" xfId="0" applyFill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quotePrefix="1" applyFont="1" applyFill="1" applyBorder="1" applyAlignment="1"/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centerContinuous"/>
    </xf>
    <xf numFmtId="41" fontId="5" fillId="0" borderId="2" xfId="0" applyNumberFormat="1" applyFont="1" applyFill="1" applyBorder="1" applyAlignment="1"/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>
      <alignment vertical="center"/>
    </xf>
    <xf numFmtId="41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inden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3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indent="2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41" fontId="8" fillId="2" borderId="0" xfId="0" applyNumberFormat="1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3" fontId="5" fillId="0" borderId="0" xfId="0" applyNumberFormat="1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zoomScaleNormal="100" zoomScaleSheetLayoutView="100" workbookViewId="0"/>
  </sheetViews>
  <sheetFormatPr defaultRowHeight="13.5"/>
  <cols>
    <col min="1" max="1" width="19" style="45" customWidth="1"/>
    <col min="2" max="7" width="9.75" style="45" customWidth="1"/>
    <col min="8" max="9" width="8.375" style="45" customWidth="1"/>
    <col min="10" max="16384" width="9" style="44"/>
  </cols>
  <sheetData>
    <row r="1" spans="1:10">
      <c r="A1" s="2" t="s">
        <v>402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21">
      <c r="A3" s="53" t="s">
        <v>6</v>
      </c>
      <c r="B3" s="54"/>
      <c r="C3" s="54"/>
      <c r="D3" s="54"/>
      <c r="E3" s="54"/>
      <c r="F3" s="54"/>
      <c r="G3" s="54"/>
      <c r="H3" s="54"/>
      <c r="I3" s="54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 ht="14.25">
      <c r="A5" s="22" t="s">
        <v>434</v>
      </c>
      <c r="B5" s="2"/>
      <c r="C5" s="2"/>
      <c r="D5" s="2"/>
      <c r="E5" s="2"/>
      <c r="F5" s="2"/>
      <c r="G5" s="2"/>
      <c r="H5" s="2"/>
      <c r="I5" s="2"/>
    </row>
    <row r="6" spans="1:10">
      <c r="A6" s="2"/>
      <c r="B6" s="2"/>
      <c r="C6" s="2"/>
      <c r="D6" s="2"/>
      <c r="E6" s="2"/>
      <c r="F6" s="2"/>
      <c r="G6" s="2"/>
      <c r="H6" s="2"/>
      <c r="I6" s="2"/>
    </row>
    <row r="7" spans="1:10">
      <c r="A7" s="55" t="s">
        <v>7</v>
      </c>
      <c r="B7" s="2"/>
      <c r="C7" s="2"/>
      <c r="D7" s="2"/>
      <c r="E7" s="2"/>
      <c r="F7" s="2"/>
      <c r="G7" s="2"/>
      <c r="H7" s="2"/>
      <c r="I7" s="2"/>
    </row>
    <row r="8" spans="1:10">
      <c r="A8" s="2" t="s">
        <v>329</v>
      </c>
      <c r="B8" s="2"/>
      <c r="C8" s="2"/>
      <c r="D8" s="2"/>
      <c r="E8" s="2"/>
      <c r="F8" s="2"/>
      <c r="G8" s="2"/>
      <c r="H8" s="2"/>
      <c r="I8" s="2"/>
    </row>
    <row r="9" spans="1:10">
      <c r="A9" s="94" t="s">
        <v>8</v>
      </c>
      <c r="B9" s="97" t="s">
        <v>9</v>
      </c>
      <c r="C9" s="97"/>
      <c r="D9" s="97"/>
      <c r="E9" s="97"/>
      <c r="F9" s="97" t="s">
        <v>10</v>
      </c>
      <c r="G9" s="56"/>
      <c r="H9" s="96" t="s">
        <v>370</v>
      </c>
      <c r="I9" s="98" t="s">
        <v>371</v>
      </c>
    </row>
    <row r="10" spans="1:10" ht="54" customHeight="1">
      <c r="A10" s="94"/>
      <c r="B10" s="19" t="s">
        <v>0</v>
      </c>
      <c r="C10" s="19" t="s">
        <v>11</v>
      </c>
      <c r="D10" s="42" t="s">
        <v>12</v>
      </c>
      <c r="E10" s="19" t="s">
        <v>13</v>
      </c>
      <c r="F10" s="97"/>
      <c r="G10" s="57" t="s">
        <v>50</v>
      </c>
      <c r="H10" s="97"/>
      <c r="I10" s="95"/>
    </row>
    <row r="11" spans="1:10" ht="5.0999999999999996" customHeight="1">
      <c r="A11" s="5"/>
      <c r="B11" s="2"/>
      <c r="C11" s="2"/>
      <c r="D11" s="2"/>
      <c r="E11" s="2"/>
      <c r="F11" s="2"/>
      <c r="G11" s="2"/>
      <c r="H11" s="2"/>
      <c r="I11" s="2"/>
    </row>
    <row r="12" spans="1:10">
      <c r="A12" s="58" t="s">
        <v>52</v>
      </c>
      <c r="B12" s="92">
        <v>208100000</v>
      </c>
      <c r="C12" s="92">
        <v>877313</v>
      </c>
      <c r="D12" s="92">
        <v>2404971</v>
      </c>
      <c r="E12" s="92">
        <v>211382284</v>
      </c>
      <c r="F12" s="92">
        <v>215206810</v>
      </c>
      <c r="G12" s="92">
        <v>205175362</v>
      </c>
      <c r="H12" s="92">
        <v>570260</v>
      </c>
      <c r="I12" s="92">
        <v>9461188</v>
      </c>
      <c r="J12" s="45"/>
    </row>
    <row r="13" spans="1:10" ht="18" customHeight="1">
      <c r="A13" s="13" t="s">
        <v>14</v>
      </c>
      <c r="B13" s="92">
        <v>76790106</v>
      </c>
      <c r="C13" s="92">
        <v>744000</v>
      </c>
      <c r="D13" s="92">
        <v>0</v>
      </c>
      <c r="E13" s="92">
        <v>77534106</v>
      </c>
      <c r="F13" s="92">
        <v>81925418</v>
      </c>
      <c r="G13" s="92">
        <v>77659392</v>
      </c>
      <c r="H13" s="92">
        <v>381121</v>
      </c>
      <c r="I13" s="92">
        <v>3884906</v>
      </c>
      <c r="J13" s="45"/>
    </row>
    <row r="14" spans="1:10">
      <c r="A14" s="13" t="s">
        <v>15</v>
      </c>
      <c r="B14" s="92">
        <v>743201</v>
      </c>
      <c r="C14" s="92">
        <v>0</v>
      </c>
      <c r="D14" s="92">
        <v>0</v>
      </c>
      <c r="E14" s="92">
        <v>743201</v>
      </c>
      <c r="F14" s="92">
        <v>770842</v>
      </c>
      <c r="G14" s="92">
        <v>770842</v>
      </c>
      <c r="H14" s="92">
        <v>0</v>
      </c>
      <c r="I14" s="92">
        <v>0</v>
      </c>
      <c r="J14" s="45"/>
    </row>
    <row r="15" spans="1:10">
      <c r="A15" s="13" t="s">
        <v>16</v>
      </c>
      <c r="B15" s="92">
        <v>138000</v>
      </c>
      <c r="C15" s="92">
        <v>-59000</v>
      </c>
      <c r="D15" s="92">
        <v>0</v>
      </c>
      <c r="E15" s="92">
        <v>79000</v>
      </c>
      <c r="F15" s="92">
        <v>87089</v>
      </c>
      <c r="G15" s="92">
        <v>87089</v>
      </c>
      <c r="H15" s="92">
        <v>0</v>
      </c>
      <c r="I15" s="92">
        <v>0</v>
      </c>
      <c r="J15" s="45"/>
    </row>
    <row r="16" spans="1:10">
      <c r="A16" s="13" t="s">
        <v>1</v>
      </c>
      <c r="B16" s="92">
        <v>563000</v>
      </c>
      <c r="C16" s="92">
        <v>-94000</v>
      </c>
      <c r="D16" s="92">
        <v>0</v>
      </c>
      <c r="E16" s="92">
        <v>469000</v>
      </c>
      <c r="F16" s="92">
        <v>347475</v>
      </c>
      <c r="G16" s="92">
        <v>347475</v>
      </c>
      <c r="H16" s="92">
        <v>0</v>
      </c>
      <c r="I16" s="92">
        <v>0</v>
      </c>
      <c r="J16" s="45"/>
    </row>
    <row r="17" spans="1:10">
      <c r="A17" s="13" t="s">
        <v>2</v>
      </c>
      <c r="B17" s="92">
        <v>714000</v>
      </c>
      <c r="C17" s="92">
        <v>-295000</v>
      </c>
      <c r="D17" s="92">
        <v>0</v>
      </c>
      <c r="E17" s="92">
        <v>419000</v>
      </c>
      <c r="F17" s="92">
        <v>218128</v>
      </c>
      <c r="G17" s="92">
        <v>218128</v>
      </c>
      <c r="H17" s="92">
        <v>0</v>
      </c>
      <c r="I17" s="92">
        <v>0</v>
      </c>
      <c r="J17" s="45"/>
    </row>
    <row r="18" spans="1:10" ht="18" customHeight="1">
      <c r="A18" s="13" t="s">
        <v>17</v>
      </c>
      <c r="B18" s="92">
        <v>8260000</v>
      </c>
      <c r="C18" s="92">
        <v>-931000</v>
      </c>
      <c r="D18" s="92">
        <v>0</v>
      </c>
      <c r="E18" s="92">
        <v>7329000</v>
      </c>
      <c r="F18" s="92">
        <v>7414112</v>
      </c>
      <c r="G18" s="92">
        <v>7414112</v>
      </c>
      <c r="H18" s="92">
        <v>0</v>
      </c>
      <c r="I18" s="92">
        <v>0</v>
      </c>
      <c r="J18" s="45"/>
    </row>
    <row r="19" spans="1:10">
      <c r="A19" s="13" t="s">
        <v>18</v>
      </c>
      <c r="B19" s="92">
        <v>189000</v>
      </c>
      <c r="C19" s="92">
        <v>0</v>
      </c>
      <c r="D19" s="92">
        <v>0</v>
      </c>
      <c r="E19" s="92">
        <v>189000</v>
      </c>
      <c r="F19" s="92">
        <v>220282</v>
      </c>
      <c r="G19" s="92">
        <v>220282</v>
      </c>
      <c r="H19" s="92">
        <v>0</v>
      </c>
      <c r="I19" s="92">
        <v>0</v>
      </c>
      <c r="J19" s="45"/>
    </row>
    <row r="20" spans="1:10">
      <c r="A20" s="13" t="s">
        <v>3</v>
      </c>
      <c r="B20" s="92">
        <v>233000</v>
      </c>
      <c r="C20" s="92">
        <v>78000</v>
      </c>
      <c r="D20" s="92">
        <v>0</v>
      </c>
      <c r="E20" s="92">
        <v>311000</v>
      </c>
      <c r="F20" s="92">
        <v>311791</v>
      </c>
      <c r="G20" s="92">
        <v>311791</v>
      </c>
      <c r="H20" s="92">
        <v>0</v>
      </c>
      <c r="I20" s="92">
        <v>0</v>
      </c>
      <c r="J20" s="45"/>
    </row>
    <row r="21" spans="1:10">
      <c r="A21" s="13" t="s">
        <v>19</v>
      </c>
      <c r="B21" s="92">
        <v>12726000</v>
      </c>
      <c r="C21" s="92">
        <v>947624</v>
      </c>
      <c r="D21" s="92">
        <v>0</v>
      </c>
      <c r="E21" s="92">
        <v>13673624</v>
      </c>
      <c r="F21" s="92">
        <v>13679248</v>
      </c>
      <c r="G21" s="92">
        <v>13679248</v>
      </c>
      <c r="H21" s="92">
        <v>0</v>
      </c>
      <c r="I21" s="92">
        <v>0</v>
      </c>
      <c r="J21" s="45"/>
    </row>
    <row r="22" spans="1:10" ht="18" customHeight="1">
      <c r="A22" s="13" t="s">
        <v>20</v>
      </c>
      <c r="B22" s="92">
        <v>71000</v>
      </c>
      <c r="C22" s="92">
        <v>0</v>
      </c>
      <c r="D22" s="92">
        <v>0</v>
      </c>
      <c r="E22" s="92">
        <v>71000</v>
      </c>
      <c r="F22" s="92">
        <v>70041</v>
      </c>
      <c r="G22" s="92">
        <v>70041</v>
      </c>
      <c r="H22" s="92">
        <v>0</v>
      </c>
      <c r="I22" s="92">
        <v>0</v>
      </c>
      <c r="J22" s="45"/>
    </row>
    <row r="23" spans="1:10">
      <c r="A23" s="13" t="s">
        <v>21</v>
      </c>
      <c r="B23" s="92">
        <v>1604904</v>
      </c>
      <c r="C23" s="92">
        <v>-58832</v>
      </c>
      <c r="D23" s="92">
        <v>0</v>
      </c>
      <c r="E23" s="92">
        <v>1546072</v>
      </c>
      <c r="F23" s="92">
        <v>1784497</v>
      </c>
      <c r="G23" s="92">
        <v>1565513</v>
      </c>
      <c r="H23" s="92">
        <v>13925</v>
      </c>
      <c r="I23" s="92">
        <v>205059</v>
      </c>
      <c r="J23" s="45"/>
    </row>
    <row r="24" spans="1:10">
      <c r="A24" s="13" t="s">
        <v>22</v>
      </c>
      <c r="B24" s="92">
        <v>6832962</v>
      </c>
      <c r="C24" s="92">
        <v>-11588</v>
      </c>
      <c r="D24" s="92">
        <v>0</v>
      </c>
      <c r="E24" s="92">
        <v>6821374</v>
      </c>
      <c r="F24" s="92">
        <v>7189128</v>
      </c>
      <c r="G24" s="92">
        <v>6798394</v>
      </c>
      <c r="H24" s="92">
        <v>1633</v>
      </c>
      <c r="I24" s="92">
        <v>389101</v>
      </c>
      <c r="J24" s="45"/>
    </row>
    <row r="25" spans="1:10">
      <c r="A25" s="13" t="s">
        <v>23</v>
      </c>
      <c r="B25" s="92">
        <v>46989975</v>
      </c>
      <c r="C25" s="92">
        <v>-110278</v>
      </c>
      <c r="D25" s="92">
        <v>1091033</v>
      </c>
      <c r="E25" s="92">
        <v>47970730</v>
      </c>
      <c r="F25" s="92">
        <v>47821690</v>
      </c>
      <c r="G25" s="92">
        <v>47039233</v>
      </c>
      <c r="H25" s="92">
        <v>0</v>
      </c>
      <c r="I25" s="92">
        <v>782458</v>
      </c>
      <c r="J25" s="45"/>
    </row>
    <row r="26" spans="1:10">
      <c r="A26" s="13" t="s">
        <v>24</v>
      </c>
      <c r="B26" s="92">
        <v>11939185</v>
      </c>
      <c r="C26" s="92">
        <v>-442040</v>
      </c>
      <c r="D26" s="92">
        <v>29570</v>
      </c>
      <c r="E26" s="92">
        <v>11526715</v>
      </c>
      <c r="F26" s="92">
        <v>11717992</v>
      </c>
      <c r="G26" s="92">
        <v>11532163</v>
      </c>
      <c r="H26" s="92">
        <v>0</v>
      </c>
      <c r="I26" s="92">
        <v>185829</v>
      </c>
      <c r="J26" s="45"/>
    </row>
    <row r="27" spans="1:10" ht="18" customHeight="1">
      <c r="A27" s="13" t="s">
        <v>25</v>
      </c>
      <c r="B27" s="92">
        <v>2647660</v>
      </c>
      <c r="C27" s="92">
        <v>784267</v>
      </c>
      <c r="D27" s="92">
        <v>0</v>
      </c>
      <c r="E27" s="92">
        <v>3431927</v>
      </c>
      <c r="F27" s="92">
        <v>3351500</v>
      </c>
      <c r="G27" s="92">
        <v>3334097</v>
      </c>
      <c r="H27" s="92">
        <v>396</v>
      </c>
      <c r="I27" s="92">
        <v>17007</v>
      </c>
      <c r="J27" s="45"/>
    </row>
    <row r="28" spans="1:10">
      <c r="A28" s="13" t="s">
        <v>26</v>
      </c>
      <c r="B28" s="92">
        <v>74271</v>
      </c>
      <c r="C28" s="92">
        <v>42152</v>
      </c>
      <c r="D28" s="92">
        <v>0</v>
      </c>
      <c r="E28" s="92">
        <v>116423</v>
      </c>
      <c r="F28" s="92">
        <v>109432</v>
      </c>
      <c r="G28" s="92">
        <v>109432</v>
      </c>
      <c r="H28" s="92">
        <v>0</v>
      </c>
      <c r="I28" s="92">
        <v>0</v>
      </c>
      <c r="J28" s="45"/>
    </row>
    <row r="29" spans="1:10">
      <c r="A29" s="13" t="s">
        <v>27</v>
      </c>
      <c r="B29" s="92">
        <v>4219344</v>
      </c>
      <c r="C29" s="92">
        <v>-966604</v>
      </c>
      <c r="D29" s="92">
        <v>0</v>
      </c>
      <c r="E29" s="92">
        <v>3252740</v>
      </c>
      <c r="F29" s="92">
        <v>1780418</v>
      </c>
      <c r="G29" s="92">
        <v>1780418</v>
      </c>
      <c r="H29" s="92">
        <v>0</v>
      </c>
      <c r="I29" s="92">
        <v>0</v>
      </c>
      <c r="J29" s="45"/>
    </row>
    <row r="30" spans="1:10">
      <c r="A30" s="13" t="s">
        <v>28</v>
      </c>
      <c r="B30" s="92">
        <v>1</v>
      </c>
      <c r="C30" s="92">
        <v>269954</v>
      </c>
      <c r="D30" s="92">
        <v>238668</v>
      </c>
      <c r="E30" s="92">
        <v>508623</v>
      </c>
      <c r="F30" s="92">
        <v>508623</v>
      </c>
      <c r="G30" s="92">
        <v>508623</v>
      </c>
      <c r="H30" s="92">
        <v>0</v>
      </c>
      <c r="I30" s="92">
        <v>0</v>
      </c>
      <c r="J30" s="45"/>
    </row>
    <row r="31" spans="1:10">
      <c r="A31" s="13" t="s">
        <v>29</v>
      </c>
      <c r="B31" s="92">
        <v>8702291</v>
      </c>
      <c r="C31" s="92">
        <v>-388896</v>
      </c>
      <c r="D31" s="92">
        <v>0</v>
      </c>
      <c r="E31" s="92">
        <v>8313395</v>
      </c>
      <c r="F31" s="92">
        <v>9930049</v>
      </c>
      <c r="G31" s="92">
        <v>8124035</v>
      </c>
      <c r="H31" s="92">
        <v>173185</v>
      </c>
      <c r="I31" s="92">
        <v>1632828</v>
      </c>
      <c r="J31" s="45"/>
    </row>
    <row r="32" spans="1:10" ht="18" customHeight="1">
      <c r="A32" s="13" t="s">
        <v>30</v>
      </c>
      <c r="B32" s="92">
        <v>24662100</v>
      </c>
      <c r="C32" s="92">
        <v>1368554</v>
      </c>
      <c r="D32" s="92">
        <v>1045700</v>
      </c>
      <c r="E32" s="92">
        <v>27076354</v>
      </c>
      <c r="F32" s="92">
        <v>25969054</v>
      </c>
      <c r="G32" s="92">
        <v>23605054</v>
      </c>
      <c r="H32" s="92">
        <v>0</v>
      </c>
      <c r="I32" s="92">
        <v>2364000</v>
      </c>
      <c r="J32" s="45"/>
    </row>
    <row r="33" spans="1:10" ht="5.0999999999999996" customHeight="1">
      <c r="A33" s="59"/>
      <c r="B33" s="9"/>
      <c r="C33" s="9"/>
      <c r="D33" s="9"/>
      <c r="E33" s="9"/>
      <c r="F33" s="9"/>
      <c r="G33" s="9"/>
      <c r="H33" s="9"/>
      <c r="I33" s="9"/>
      <c r="J33" s="45"/>
    </row>
    <row r="34" spans="1:10">
      <c r="A34" s="23" t="s">
        <v>377</v>
      </c>
      <c r="B34" s="2"/>
      <c r="C34" s="2"/>
      <c r="D34" s="2"/>
      <c r="E34" s="2"/>
      <c r="F34" s="2"/>
      <c r="G34" s="2"/>
      <c r="H34" s="2"/>
      <c r="I34" s="2"/>
      <c r="J34" s="45"/>
    </row>
    <row r="35" spans="1:10">
      <c r="A35" s="2"/>
      <c r="B35" s="2"/>
      <c r="C35" s="2"/>
      <c r="D35" s="2"/>
      <c r="E35" s="2"/>
      <c r="F35" s="2"/>
      <c r="G35" s="2"/>
      <c r="H35" s="2"/>
      <c r="I35" s="2"/>
    </row>
    <row r="36" spans="1:10">
      <c r="A36" s="55" t="s">
        <v>31</v>
      </c>
      <c r="B36" s="2"/>
      <c r="C36" s="2"/>
      <c r="D36" s="2"/>
      <c r="E36" s="2"/>
      <c r="F36" s="2"/>
      <c r="G36" s="2"/>
      <c r="H36" s="2"/>
      <c r="I36" s="2"/>
    </row>
    <row r="37" spans="1:10">
      <c r="A37" s="2" t="s">
        <v>329</v>
      </c>
      <c r="B37" s="2"/>
      <c r="C37" s="2"/>
      <c r="D37" s="2"/>
      <c r="E37" s="2"/>
      <c r="F37" s="2"/>
      <c r="G37" s="2"/>
      <c r="H37" s="2"/>
      <c r="I37" s="2"/>
    </row>
    <row r="38" spans="1:10">
      <c r="A38" s="94" t="s">
        <v>8</v>
      </c>
      <c r="B38" s="97" t="s">
        <v>32</v>
      </c>
      <c r="C38" s="97"/>
      <c r="D38" s="97"/>
      <c r="E38" s="97"/>
      <c r="F38" s="97"/>
      <c r="G38" s="97" t="s">
        <v>33</v>
      </c>
      <c r="H38" s="96" t="s">
        <v>34</v>
      </c>
      <c r="I38" s="95" t="s">
        <v>35</v>
      </c>
    </row>
    <row r="39" spans="1:10" ht="40.5" customHeight="1">
      <c r="A39" s="94"/>
      <c r="B39" s="85" t="s">
        <v>0</v>
      </c>
      <c r="C39" s="85" t="s">
        <v>11</v>
      </c>
      <c r="D39" s="84" t="s">
        <v>36</v>
      </c>
      <c r="E39" s="84" t="s">
        <v>4</v>
      </c>
      <c r="F39" s="85" t="s">
        <v>13</v>
      </c>
      <c r="G39" s="97"/>
      <c r="H39" s="97"/>
      <c r="I39" s="95"/>
    </row>
    <row r="40" spans="1:10" ht="5.0999999999999996" customHeight="1">
      <c r="A40" s="5"/>
      <c r="B40" s="2"/>
      <c r="C40" s="2"/>
      <c r="D40" s="2"/>
      <c r="E40" s="2"/>
      <c r="F40" s="2"/>
      <c r="G40" s="2"/>
      <c r="H40" s="2"/>
      <c r="I40" s="2"/>
    </row>
    <row r="41" spans="1:10">
      <c r="A41" s="58" t="s">
        <v>51</v>
      </c>
      <c r="B41" s="92">
        <v>208100000</v>
      </c>
      <c r="C41" s="92">
        <v>877313</v>
      </c>
      <c r="D41" s="92">
        <v>2404971</v>
      </c>
      <c r="E41" s="92">
        <v>0</v>
      </c>
      <c r="F41" s="92">
        <v>211382284</v>
      </c>
      <c r="G41" s="92">
        <v>204529209</v>
      </c>
      <c r="H41" s="92">
        <v>3706421</v>
      </c>
      <c r="I41" s="92">
        <v>3146654</v>
      </c>
    </row>
    <row r="42" spans="1:10" ht="18" customHeight="1">
      <c r="A42" s="13" t="s">
        <v>37</v>
      </c>
      <c r="B42" s="92">
        <v>825659</v>
      </c>
      <c r="C42" s="92">
        <v>-15371</v>
      </c>
      <c r="D42" s="92">
        <v>0</v>
      </c>
      <c r="E42" s="92">
        <v>0</v>
      </c>
      <c r="F42" s="92">
        <v>810288</v>
      </c>
      <c r="G42" s="92">
        <v>795328</v>
      </c>
      <c r="H42" s="92">
        <v>0</v>
      </c>
      <c r="I42" s="92">
        <v>14960</v>
      </c>
    </row>
    <row r="43" spans="1:10">
      <c r="A43" s="13" t="s">
        <v>38</v>
      </c>
      <c r="B43" s="92">
        <v>16683156</v>
      </c>
      <c r="C43" s="92">
        <v>2092149</v>
      </c>
      <c r="D43" s="92">
        <v>233766</v>
      </c>
      <c r="E43" s="92">
        <v>7917</v>
      </c>
      <c r="F43" s="92">
        <v>19016988</v>
      </c>
      <c r="G43" s="92">
        <v>17984441</v>
      </c>
      <c r="H43" s="92">
        <v>483384</v>
      </c>
      <c r="I43" s="92">
        <v>549162</v>
      </c>
    </row>
    <row r="44" spans="1:10">
      <c r="A44" s="13" t="s">
        <v>39</v>
      </c>
      <c r="B44" s="92">
        <v>99382148</v>
      </c>
      <c r="C44" s="92">
        <v>-69730</v>
      </c>
      <c r="D44" s="92">
        <v>175915</v>
      </c>
      <c r="E44" s="92">
        <v>69</v>
      </c>
      <c r="F44" s="92">
        <v>99488402</v>
      </c>
      <c r="G44" s="92">
        <v>97925209</v>
      </c>
      <c r="H44" s="92">
        <v>570222</v>
      </c>
      <c r="I44" s="92">
        <v>992972</v>
      </c>
    </row>
    <row r="45" spans="1:10">
      <c r="A45" s="13" t="s">
        <v>40</v>
      </c>
      <c r="B45" s="92">
        <v>14298913</v>
      </c>
      <c r="C45" s="92">
        <v>400389</v>
      </c>
      <c r="D45" s="92">
        <v>2084</v>
      </c>
      <c r="E45" s="92">
        <v>0</v>
      </c>
      <c r="F45" s="92">
        <v>14701386</v>
      </c>
      <c r="G45" s="92">
        <v>14068582</v>
      </c>
      <c r="H45" s="92">
        <v>96704</v>
      </c>
      <c r="I45" s="92">
        <v>536100</v>
      </c>
    </row>
    <row r="46" spans="1:10">
      <c r="A46" s="13" t="s">
        <v>41</v>
      </c>
      <c r="B46" s="92">
        <v>150064</v>
      </c>
      <c r="C46" s="92">
        <v>9054</v>
      </c>
      <c r="D46" s="92">
        <v>0</v>
      </c>
      <c r="E46" s="92">
        <v>0</v>
      </c>
      <c r="F46" s="92">
        <v>159118</v>
      </c>
      <c r="G46" s="92">
        <v>151168</v>
      </c>
      <c r="H46" s="92">
        <v>0</v>
      </c>
      <c r="I46" s="92">
        <v>7950</v>
      </c>
    </row>
    <row r="47" spans="1:10" ht="18" customHeight="1">
      <c r="A47" s="13" t="s">
        <v>42</v>
      </c>
      <c r="B47" s="92">
        <v>111369</v>
      </c>
      <c r="C47" s="92">
        <v>-1114</v>
      </c>
      <c r="D47" s="92">
        <v>0</v>
      </c>
      <c r="E47" s="92">
        <v>0</v>
      </c>
      <c r="F47" s="92">
        <v>110255</v>
      </c>
      <c r="G47" s="92">
        <v>106502</v>
      </c>
      <c r="H47" s="92">
        <v>0</v>
      </c>
      <c r="I47" s="92">
        <v>3753</v>
      </c>
    </row>
    <row r="48" spans="1:10">
      <c r="A48" s="13" t="s">
        <v>43</v>
      </c>
      <c r="B48" s="92">
        <v>1906213</v>
      </c>
      <c r="C48" s="92">
        <v>-309521</v>
      </c>
      <c r="D48" s="92">
        <v>47960</v>
      </c>
      <c r="E48" s="92">
        <v>0</v>
      </c>
      <c r="F48" s="92">
        <v>1644652</v>
      </c>
      <c r="G48" s="92">
        <v>1625463</v>
      </c>
      <c r="H48" s="92">
        <v>0</v>
      </c>
      <c r="I48" s="92">
        <v>19189</v>
      </c>
    </row>
    <row r="49" spans="1:9">
      <c r="A49" s="13" t="s">
        <v>44</v>
      </c>
      <c r="B49" s="92">
        <v>22970329</v>
      </c>
      <c r="C49" s="92">
        <v>-1380689</v>
      </c>
      <c r="D49" s="92">
        <v>1838470</v>
      </c>
      <c r="E49" s="92">
        <v>322</v>
      </c>
      <c r="F49" s="92">
        <v>23428432</v>
      </c>
      <c r="G49" s="92">
        <v>22317103</v>
      </c>
      <c r="H49" s="92">
        <v>773697</v>
      </c>
      <c r="I49" s="92">
        <v>337632</v>
      </c>
    </row>
    <row r="50" spans="1:9">
      <c r="A50" s="13" t="s">
        <v>45</v>
      </c>
      <c r="B50" s="92">
        <v>4775395</v>
      </c>
      <c r="C50" s="92">
        <v>20225</v>
      </c>
      <c r="D50" s="92">
        <v>21158</v>
      </c>
      <c r="E50" s="92">
        <v>676</v>
      </c>
      <c r="F50" s="92">
        <v>4817454</v>
      </c>
      <c r="G50" s="92">
        <v>4714358</v>
      </c>
      <c r="H50" s="92">
        <v>50517</v>
      </c>
      <c r="I50" s="92">
        <v>52579</v>
      </c>
    </row>
    <row r="51" spans="1:9">
      <c r="A51" s="13" t="s">
        <v>46</v>
      </c>
      <c r="B51" s="92">
        <v>20283722</v>
      </c>
      <c r="C51" s="92">
        <v>939813</v>
      </c>
      <c r="D51" s="92">
        <v>87702</v>
      </c>
      <c r="E51" s="92">
        <v>18</v>
      </c>
      <c r="F51" s="92">
        <v>211311255</v>
      </c>
      <c r="G51" s="92">
        <v>19074899</v>
      </c>
      <c r="H51" s="92">
        <v>1731897</v>
      </c>
      <c r="I51" s="92">
        <v>504459</v>
      </c>
    </row>
    <row r="52" spans="1:9" ht="18" customHeight="1">
      <c r="A52" s="13" t="s">
        <v>357</v>
      </c>
      <c r="B52" s="92">
        <v>1</v>
      </c>
      <c r="C52" s="92">
        <v>0</v>
      </c>
      <c r="D52" s="92">
        <v>0</v>
      </c>
      <c r="E52" s="92">
        <v>0</v>
      </c>
      <c r="F52" s="92">
        <v>1</v>
      </c>
      <c r="G52" s="92">
        <v>0</v>
      </c>
      <c r="H52" s="92">
        <v>0</v>
      </c>
      <c r="I52" s="92">
        <v>1</v>
      </c>
    </row>
    <row r="53" spans="1:9">
      <c r="A53" s="13" t="s">
        <v>47</v>
      </c>
      <c r="B53" s="92">
        <v>26576006</v>
      </c>
      <c r="C53" s="92">
        <v>-808220</v>
      </c>
      <c r="D53" s="92">
        <v>0</v>
      </c>
      <c r="E53" s="92">
        <v>0</v>
      </c>
      <c r="F53" s="92">
        <v>25767786</v>
      </c>
      <c r="G53" s="92">
        <v>25729069</v>
      </c>
      <c r="H53" s="92">
        <v>0</v>
      </c>
      <c r="I53" s="92">
        <v>38717</v>
      </c>
    </row>
    <row r="54" spans="1:9">
      <c r="A54" s="13" t="s">
        <v>48</v>
      </c>
      <c r="B54" s="92">
        <v>37025</v>
      </c>
      <c r="C54" s="92">
        <v>328</v>
      </c>
      <c r="D54" s="92">
        <v>0</v>
      </c>
      <c r="E54" s="92">
        <v>0</v>
      </c>
      <c r="F54" s="92">
        <v>37353</v>
      </c>
      <c r="G54" s="92">
        <v>37087</v>
      </c>
      <c r="H54" s="92">
        <v>0</v>
      </c>
      <c r="I54" s="92">
        <v>266</v>
      </c>
    </row>
    <row r="55" spans="1:9">
      <c r="A55" s="13" t="s">
        <v>49</v>
      </c>
      <c r="B55" s="92">
        <v>100000</v>
      </c>
      <c r="C55" s="92">
        <v>0</v>
      </c>
      <c r="D55" s="92">
        <v>0</v>
      </c>
      <c r="E55" s="92">
        <v>-11086</v>
      </c>
      <c r="F55" s="92">
        <v>88914</v>
      </c>
      <c r="G55" s="92">
        <v>0</v>
      </c>
      <c r="H55" s="92">
        <v>0</v>
      </c>
      <c r="I55" s="92">
        <v>88914</v>
      </c>
    </row>
    <row r="56" spans="1:9" ht="5.0999999999999996" customHeight="1">
      <c r="A56" s="59"/>
      <c r="B56" s="9"/>
      <c r="C56" s="9"/>
      <c r="D56" s="9"/>
      <c r="E56" s="9"/>
      <c r="F56" s="9"/>
      <c r="G56" s="9"/>
      <c r="H56" s="9"/>
      <c r="I56" s="9"/>
    </row>
    <row r="57" spans="1:9">
      <c r="A57" s="2" t="s">
        <v>336</v>
      </c>
      <c r="B57" s="2"/>
      <c r="C57" s="2"/>
      <c r="D57" s="2"/>
      <c r="E57" s="2"/>
      <c r="F57" s="2"/>
      <c r="G57" s="2"/>
      <c r="H57" s="2"/>
      <c r="I57" s="2"/>
    </row>
  </sheetData>
  <mergeCells count="10">
    <mergeCell ref="A9:A10"/>
    <mergeCell ref="I38:I39"/>
    <mergeCell ref="H38:H39"/>
    <mergeCell ref="G38:G39"/>
    <mergeCell ref="B38:F38"/>
    <mergeCell ref="A38:A39"/>
    <mergeCell ref="I9:I10"/>
    <mergeCell ref="H9:H10"/>
    <mergeCell ref="F9:F10"/>
    <mergeCell ref="B9:E9"/>
  </mergeCells>
  <phoneticPr fontId="2"/>
  <pageMargins left="0.39370078740157483" right="0.59055118110236227" top="0.39370078740157483" bottom="0.39370078740157483" header="0.31496062992125984" footer="0.31496062992125984"/>
  <pageSetup paperSize="9" firstPageNumber="14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44"/>
  <sheetViews>
    <sheetView zoomScaleNormal="100" zoomScaleSheetLayoutView="100" workbookViewId="0"/>
  </sheetViews>
  <sheetFormatPr defaultRowHeight="13.5"/>
  <cols>
    <col min="1" max="1" width="17.5" style="45" customWidth="1"/>
    <col min="2" max="2" width="10" style="45" customWidth="1"/>
    <col min="3" max="3" width="10.5" style="45" customWidth="1"/>
    <col min="4" max="4" width="9.75" style="45" customWidth="1"/>
    <col min="5" max="7" width="10" style="45" customWidth="1"/>
    <col min="8" max="8" width="8.25" style="45" customWidth="1"/>
    <col min="9" max="9" width="8.625" style="45" customWidth="1"/>
    <col min="10" max="16384" width="9" style="44"/>
  </cols>
  <sheetData>
    <row r="1" spans="1:10">
      <c r="A1" s="2"/>
      <c r="B1" s="2"/>
      <c r="C1" s="2"/>
      <c r="D1" s="2"/>
      <c r="E1" s="2"/>
      <c r="F1" s="2"/>
      <c r="G1" s="2"/>
      <c r="H1" s="2"/>
      <c r="I1" s="8" t="s">
        <v>402</v>
      </c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14.25">
      <c r="A3" s="22" t="s">
        <v>435</v>
      </c>
      <c r="B3" s="2"/>
      <c r="C3" s="2"/>
      <c r="D3" s="2"/>
      <c r="E3" s="2"/>
      <c r="F3" s="2"/>
      <c r="G3" s="2"/>
      <c r="H3" s="2"/>
      <c r="I3" s="2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>
      <c r="A5" s="55" t="s">
        <v>58</v>
      </c>
      <c r="B5" s="2"/>
      <c r="C5" s="2"/>
      <c r="D5" s="2"/>
      <c r="E5" s="2"/>
      <c r="F5" s="2"/>
      <c r="G5" s="2"/>
      <c r="H5" s="2"/>
      <c r="I5" s="2"/>
    </row>
    <row r="6" spans="1:10">
      <c r="A6" s="2" t="s">
        <v>330</v>
      </c>
      <c r="B6" s="2"/>
      <c r="C6" s="2"/>
      <c r="D6" s="2"/>
      <c r="E6" s="2"/>
      <c r="F6" s="2"/>
      <c r="G6" s="2"/>
      <c r="H6" s="2"/>
      <c r="I6" s="2"/>
    </row>
    <row r="7" spans="1:10">
      <c r="A7" s="94" t="s">
        <v>59</v>
      </c>
      <c r="B7" s="97" t="s">
        <v>9</v>
      </c>
      <c r="C7" s="97"/>
      <c r="D7" s="97"/>
      <c r="E7" s="97"/>
      <c r="F7" s="97" t="s">
        <v>10</v>
      </c>
      <c r="G7" s="96" t="s">
        <v>74</v>
      </c>
      <c r="H7" s="96" t="s">
        <v>60</v>
      </c>
      <c r="I7" s="98" t="s">
        <v>61</v>
      </c>
    </row>
    <row r="8" spans="1:10" ht="54" customHeight="1">
      <c r="A8" s="94"/>
      <c r="B8" s="19" t="s">
        <v>0</v>
      </c>
      <c r="C8" s="19" t="s">
        <v>11</v>
      </c>
      <c r="D8" s="42" t="s">
        <v>12</v>
      </c>
      <c r="E8" s="19" t="s">
        <v>13</v>
      </c>
      <c r="F8" s="97"/>
      <c r="G8" s="97"/>
      <c r="H8" s="97"/>
      <c r="I8" s="95"/>
    </row>
    <row r="9" spans="1:10" ht="5.0999999999999996" customHeight="1">
      <c r="A9" s="5"/>
      <c r="B9" s="2"/>
      <c r="C9" s="2"/>
      <c r="D9" s="2"/>
      <c r="E9" s="2"/>
      <c r="F9" s="2"/>
      <c r="G9" s="2"/>
      <c r="H9" s="2"/>
      <c r="I9" s="2"/>
    </row>
    <row r="10" spans="1:10">
      <c r="A10" s="5" t="s">
        <v>62</v>
      </c>
      <c r="B10" s="93">
        <v>109909533</v>
      </c>
      <c r="C10" s="93">
        <v>722525</v>
      </c>
      <c r="D10" s="93">
        <v>2</v>
      </c>
      <c r="E10" s="93">
        <v>111632060</v>
      </c>
      <c r="F10" s="93">
        <v>118450101</v>
      </c>
      <c r="G10" s="93">
        <v>112466113</v>
      </c>
      <c r="H10" s="93">
        <v>1142096</v>
      </c>
      <c r="I10" s="93">
        <v>4879031</v>
      </c>
      <c r="J10" s="45"/>
    </row>
    <row r="11" spans="1:10">
      <c r="A11" s="5" t="s">
        <v>63</v>
      </c>
      <c r="B11" s="93">
        <v>62160126</v>
      </c>
      <c r="C11" s="93">
        <v>519835</v>
      </c>
      <c r="D11" s="93">
        <v>2</v>
      </c>
      <c r="E11" s="93">
        <v>62679963</v>
      </c>
      <c r="F11" s="93">
        <v>69196363</v>
      </c>
      <c r="G11" s="93">
        <v>63758502</v>
      </c>
      <c r="H11" s="93">
        <v>1023693</v>
      </c>
      <c r="I11" s="93">
        <v>4429695</v>
      </c>
      <c r="J11" s="45"/>
    </row>
    <row r="12" spans="1:10">
      <c r="A12" s="5" t="s">
        <v>337</v>
      </c>
      <c r="B12" s="93">
        <v>404154</v>
      </c>
      <c r="C12" s="93">
        <v>0</v>
      </c>
      <c r="D12" s="93">
        <v>0</v>
      </c>
      <c r="E12" s="93">
        <v>404154</v>
      </c>
      <c r="F12" s="93">
        <v>459887</v>
      </c>
      <c r="G12" s="93">
        <v>456205</v>
      </c>
      <c r="H12" s="93">
        <v>0</v>
      </c>
      <c r="I12" s="93">
        <v>3682</v>
      </c>
      <c r="J12" s="45"/>
    </row>
    <row r="13" spans="1:10">
      <c r="A13" s="5" t="s">
        <v>64</v>
      </c>
      <c r="B13" s="93">
        <v>8020</v>
      </c>
      <c r="C13" s="93">
        <v>0</v>
      </c>
      <c r="D13" s="93">
        <v>0</v>
      </c>
      <c r="E13" s="93">
        <v>8020</v>
      </c>
      <c r="F13" s="93">
        <v>7771</v>
      </c>
      <c r="G13" s="93">
        <v>7771</v>
      </c>
      <c r="H13" s="93">
        <v>0</v>
      </c>
      <c r="I13" s="93">
        <v>0</v>
      </c>
      <c r="J13" s="45"/>
    </row>
    <row r="14" spans="1:10">
      <c r="A14" s="5" t="s">
        <v>65</v>
      </c>
      <c r="B14" s="93">
        <v>16314</v>
      </c>
      <c r="C14" s="93">
        <v>0</v>
      </c>
      <c r="D14" s="93">
        <v>0</v>
      </c>
      <c r="E14" s="93">
        <v>16314</v>
      </c>
      <c r="F14" s="93">
        <v>15766</v>
      </c>
      <c r="G14" s="93">
        <v>15766</v>
      </c>
      <c r="H14" s="93">
        <v>0</v>
      </c>
      <c r="I14" s="93">
        <v>0</v>
      </c>
      <c r="J14" s="45"/>
    </row>
    <row r="15" spans="1:10" ht="22.5" customHeight="1">
      <c r="A15" s="6" t="s">
        <v>67</v>
      </c>
      <c r="B15" s="93">
        <v>2973228</v>
      </c>
      <c r="C15" s="93">
        <v>0</v>
      </c>
      <c r="D15" s="93">
        <v>0</v>
      </c>
      <c r="E15" s="93">
        <v>2973228</v>
      </c>
      <c r="F15" s="93">
        <v>2973227</v>
      </c>
      <c r="G15" s="93">
        <v>2973227</v>
      </c>
      <c r="H15" s="93">
        <v>0</v>
      </c>
      <c r="I15" s="93">
        <v>0</v>
      </c>
      <c r="J15" s="45"/>
    </row>
    <row r="16" spans="1:10" ht="22.5">
      <c r="A16" s="6" t="s">
        <v>68</v>
      </c>
      <c r="B16" s="93">
        <v>46765</v>
      </c>
      <c r="C16" s="93">
        <v>0</v>
      </c>
      <c r="D16" s="93">
        <v>0</v>
      </c>
      <c r="E16" s="93">
        <v>46765</v>
      </c>
      <c r="F16" s="93">
        <v>41735</v>
      </c>
      <c r="G16" s="93">
        <v>41735</v>
      </c>
      <c r="H16" s="93">
        <v>0</v>
      </c>
      <c r="I16" s="93">
        <v>0</v>
      </c>
      <c r="J16" s="45"/>
    </row>
    <row r="17" spans="1:10" ht="22.5">
      <c r="A17" s="6" t="s">
        <v>358</v>
      </c>
      <c r="B17" s="93">
        <v>43733</v>
      </c>
      <c r="C17" s="93">
        <v>0</v>
      </c>
      <c r="D17" s="93">
        <v>0</v>
      </c>
      <c r="E17" s="93">
        <v>43733</v>
      </c>
      <c r="F17" s="93">
        <v>84084</v>
      </c>
      <c r="G17" s="93">
        <v>51331</v>
      </c>
      <c r="H17" s="93">
        <v>0</v>
      </c>
      <c r="I17" s="93">
        <v>32753</v>
      </c>
      <c r="J17" s="45"/>
    </row>
    <row r="18" spans="1:10">
      <c r="A18" s="5" t="s">
        <v>53</v>
      </c>
      <c r="B18" s="93">
        <v>7824</v>
      </c>
      <c r="C18" s="93">
        <v>0</v>
      </c>
      <c r="D18" s="93">
        <v>0</v>
      </c>
      <c r="E18" s="93">
        <v>7824</v>
      </c>
      <c r="F18" s="93">
        <v>6432</v>
      </c>
      <c r="G18" s="93">
        <v>6432</v>
      </c>
      <c r="H18" s="93">
        <v>0</v>
      </c>
      <c r="I18" s="93">
        <v>0</v>
      </c>
      <c r="J18" s="45"/>
    </row>
    <row r="19" spans="1:10">
      <c r="A19" s="5" t="s">
        <v>54</v>
      </c>
      <c r="B19" s="93">
        <v>38818621</v>
      </c>
      <c r="C19" s="93">
        <v>-26970</v>
      </c>
      <c r="D19" s="93">
        <v>0</v>
      </c>
      <c r="E19" s="93">
        <v>39791651</v>
      </c>
      <c r="F19" s="93">
        <v>39989326</v>
      </c>
      <c r="G19" s="93">
        <v>39542062</v>
      </c>
      <c r="H19" s="93">
        <v>109979</v>
      </c>
      <c r="I19" s="93">
        <v>350700</v>
      </c>
      <c r="J19" s="45"/>
    </row>
    <row r="20" spans="1:10">
      <c r="A20" s="5" t="s">
        <v>344</v>
      </c>
      <c r="B20" s="93">
        <v>5233850</v>
      </c>
      <c r="C20" s="93">
        <v>229660</v>
      </c>
      <c r="D20" s="93">
        <v>0</v>
      </c>
      <c r="E20" s="93">
        <v>5463510</v>
      </c>
      <c r="F20" s="93">
        <v>5483001</v>
      </c>
      <c r="G20" s="93">
        <v>5420573</v>
      </c>
      <c r="H20" s="93">
        <v>8424</v>
      </c>
      <c r="I20" s="93">
        <v>62201</v>
      </c>
      <c r="J20" s="45"/>
    </row>
    <row r="21" spans="1:10">
      <c r="A21" s="5" t="s">
        <v>69</v>
      </c>
      <c r="B21" s="93">
        <v>196898</v>
      </c>
      <c r="C21" s="93">
        <v>0</v>
      </c>
      <c r="D21" s="93">
        <v>0</v>
      </c>
      <c r="E21" s="93">
        <v>196898</v>
      </c>
      <c r="F21" s="93">
        <v>192509</v>
      </c>
      <c r="G21" s="93">
        <v>192509</v>
      </c>
      <c r="H21" s="93">
        <v>0</v>
      </c>
      <c r="I21" s="93">
        <v>0</v>
      </c>
      <c r="J21" s="45"/>
    </row>
    <row r="22" spans="1:10" ht="5.0999999999999996" customHeight="1">
      <c r="A22" s="59"/>
      <c r="B22" s="9"/>
      <c r="C22" s="9"/>
      <c r="D22" s="9"/>
      <c r="E22" s="9"/>
      <c r="F22" s="9"/>
      <c r="G22" s="9"/>
      <c r="H22" s="9"/>
      <c r="I22" s="9"/>
      <c r="J22" s="45"/>
    </row>
    <row r="23" spans="1:10">
      <c r="A23" s="23" t="s">
        <v>378</v>
      </c>
      <c r="B23" s="2"/>
      <c r="C23" s="2"/>
      <c r="D23" s="2"/>
      <c r="E23" s="2"/>
      <c r="F23" s="2"/>
      <c r="G23" s="2"/>
      <c r="H23" s="2"/>
      <c r="I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</row>
    <row r="25" spans="1:10">
      <c r="A25" s="2" t="s">
        <v>56</v>
      </c>
      <c r="B25" s="2"/>
      <c r="C25" s="2"/>
      <c r="D25" s="2"/>
      <c r="E25" s="2"/>
      <c r="F25" s="2"/>
      <c r="G25" s="2"/>
      <c r="H25" s="2"/>
      <c r="I25" s="2"/>
    </row>
    <row r="26" spans="1:10">
      <c r="A26" s="55" t="s">
        <v>70</v>
      </c>
      <c r="B26" s="2"/>
      <c r="C26" s="2"/>
      <c r="D26" s="2"/>
      <c r="E26" s="2"/>
      <c r="F26" s="2"/>
      <c r="G26" s="2"/>
      <c r="H26" s="2"/>
      <c r="I26" s="2"/>
    </row>
    <row r="27" spans="1:10">
      <c r="A27" s="2" t="s">
        <v>330</v>
      </c>
      <c r="B27" s="2"/>
      <c r="C27" s="2"/>
      <c r="D27" s="2"/>
      <c r="E27" s="2"/>
      <c r="F27" s="2"/>
      <c r="G27" s="2"/>
      <c r="H27" s="2"/>
      <c r="I27" s="2"/>
    </row>
    <row r="28" spans="1:10">
      <c r="A28" s="94" t="s">
        <v>59</v>
      </c>
      <c r="B28" s="97" t="s">
        <v>9</v>
      </c>
      <c r="C28" s="97"/>
      <c r="D28" s="97"/>
      <c r="E28" s="97"/>
      <c r="F28" s="97"/>
      <c r="G28" s="97" t="s">
        <v>33</v>
      </c>
      <c r="H28" s="96" t="s">
        <v>71</v>
      </c>
      <c r="I28" s="95" t="s">
        <v>72</v>
      </c>
    </row>
    <row r="29" spans="1:10" ht="40.5" customHeight="1">
      <c r="A29" s="94"/>
      <c r="B29" s="19" t="s">
        <v>0</v>
      </c>
      <c r="C29" s="19" t="s">
        <v>11</v>
      </c>
      <c r="D29" s="42" t="s">
        <v>73</v>
      </c>
      <c r="E29" s="42" t="s">
        <v>57</v>
      </c>
      <c r="F29" s="19" t="s">
        <v>13</v>
      </c>
      <c r="G29" s="97"/>
      <c r="H29" s="97"/>
      <c r="I29" s="95"/>
    </row>
    <row r="30" spans="1:10" ht="5.0999999999999996" customHeight="1">
      <c r="A30" s="5"/>
      <c r="B30" s="2"/>
      <c r="C30" s="2"/>
      <c r="D30" s="2"/>
      <c r="E30" s="2"/>
      <c r="F30" s="2"/>
      <c r="G30" s="2"/>
      <c r="H30" s="2"/>
      <c r="I30" s="2"/>
    </row>
    <row r="31" spans="1:10">
      <c r="A31" s="5" t="s">
        <v>62</v>
      </c>
      <c r="B31" s="93">
        <v>109909533</v>
      </c>
      <c r="C31" s="93">
        <v>722525</v>
      </c>
      <c r="D31" s="93">
        <v>2</v>
      </c>
      <c r="E31" s="93">
        <v>0</v>
      </c>
      <c r="F31" s="93">
        <v>110632060</v>
      </c>
      <c r="G31" s="93">
        <v>107852154</v>
      </c>
      <c r="H31" s="93">
        <v>0</v>
      </c>
      <c r="I31" s="93">
        <v>2779905</v>
      </c>
    </row>
    <row r="32" spans="1:10">
      <c r="A32" s="5" t="s">
        <v>63</v>
      </c>
      <c r="B32" s="93">
        <v>62160126</v>
      </c>
      <c r="C32" s="93">
        <v>519835</v>
      </c>
      <c r="D32" s="93">
        <v>2</v>
      </c>
      <c r="E32" s="93">
        <v>0</v>
      </c>
      <c r="F32" s="93">
        <v>62679963</v>
      </c>
      <c r="G32" s="93">
        <v>60757745</v>
      </c>
      <c r="H32" s="93">
        <v>0</v>
      </c>
      <c r="I32" s="93">
        <v>1922218</v>
      </c>
    </row>
    <row r="33" spans="1:9">
      <c r="A33" s="5" t="s">
        <v>337</v>
      </c>
      <c r="B33" s="93">
        <v>404154</v>
      </c>
      <c r="C33" s="93">
        <v>0</v>
      </c>
      <c r="D33" s="93">
        <v>0</v>
      </c>
      <c r="E33" s="93">
        <v>0</v>
      </c>
      <c r="F33" s="93">
        <v>404154</v>
      </c>
      <c r="G33" s="93">
        <v>331016</v>
      </c>
      <c r="H33" s="93">
        <v>0</v>
      </c>
      <c r="I33" s="93">
        <v>73138</v>
      </c>
    </row>
    <row r="34" spans="1:9">
      <c r="A34" s="5" t="s">
        <v>64</v>
      </c>
      <c r="B34" s="93">
        <v>8020</v>
      </c>
      <c r="C34" s="93">
        <v>0</v>
      </c>
      <c r="D34" s="93">
        <v>0</v>
      </c>
      <c r="E34" s="93">
        <v>0</v>
      </c>
      <c r="F34" s="93">
        <v>8020</v>
      </c>
      <c r="G34" s="93">
        <v>7771</v>
      </c>
      <c r="H34" s="93">
        <v>0</v>
      </c>
      <c r="I34" s="93">
        <v>249</v>
      </c>
    </row>
    <row r="35" spans="1:9">
      <c r="A35" s="5" t="s">
        <v>65</v>
      </c>
      <c r="B35" s="93">
        <v>16314</v>
      </c>
      <c r="C35" s="93">
        <v>0</v>
      </c>
      <c r="D35" s="93">
        <v>0</v>
      </c>
      <c r="E35" s="93">
        <v>0</v>
      </c>
      <c r="F35" s="93">
        <v>16314</v>
      </c>
      <c r="G35" s="93">
        <v>8806</v>
      </c>
      <c r="H35" s="93">
        <v>0</v>
      </c>
      <c r="I35" s="93">
        <v>7508</v>
      </c>
    </row>
    <row r="36" spans="1:9" ht="22.5" customHeight="1">
      <c r="A36" s="6" t="s">
        <v>67</v>
      </c>
      <c r="B36" s="93">
        <v>2973228</v>
      </c>
      <c r="C36" s="93">
        <v>0</v>
      </c>
      <c r="D36" s="93">
        <v>0</v>
      </c>
      <c r="E36" s="93">
        <v>0</v>
      </c>
      <c r="F36" s="93">
        <v>2973228</v>
      </c>
      <c r="G36" s="93">
        <v>2973227</v>
      </c>
      <c r="H36" s="93">
        <v>0</v>
      </c>
      <c r="I36" s="93">
        <v>1</v>
      </c>
    </row>
    <row r="37" spans="1:9" ht="22.5">
      <c r="A37" s="6" t="s">
        <v>68</v>
      </c>
      <c r="B37" s="93">
        <v>46765</v>
      </c>
      <c r="C37" s="93">
        <v>0</v>
      </c>
      <c r="D37" s="93">
        <v>0</v>
      </c>
      <c r="E37" s="93">
        <v>0</v>
      </c>
      <c r="F37" s="93">
        <v>46765</v>
      </c>
      <c r="G37" s="93">
        <v>41471</v>
      </c>
      <c r="H37" s="93">
        <v>0</v>
      </c>
      <c r="I37" s="93">
        <v>5294</v>
      </c>
    </row>
    <row r="38" spans="1:9" ht="22.5">
      <c r="A38" s="6" t="s">
        <v>358</v>
      </c>
      <c r="B38" s="93">
        <v>43733</v>
      </c>
      <c r="C38" s="93">
        <v>0</v>
      </c>
      <c r="D38" s="93">
        <v>0</v>
      </c>
      <c r="E38" s="93">
        <v>0</v>
      </c>
      <c r="F38" s="93">
        <v>43733</v>
      </c>
      <c r="G38" s="93">
        <v>28947</v>
      </c>
      <c r="H38" s="93">
        <v>0</v>
      </c>
      <c r="I38" s="93">
        <v>14786</v>
      </c>
    </row>
    <row r="39" spans="1:9">
      <c r="A39" s="5" t="s">
        <v>53</v>
      </c>
      <c r="B39" s="93">
        <v>7824</v>
      </c>
      <c r="C39" s="93">
        <v>0</v>
      </c>
      <c r="D39" s="93">
        <v>0</v>
      </c>
      <c r="E39" s="93">
        <v>0</v>
      </c>
      <c r="F39" s="93">
        <v>7824</v>
      </c>
      <c r="G39" s="93">
        <v>6431</v>
      </c>
      <c r="H39" s="93">
        <v>0</v>
      </c>
      <c r="I39" s="93">
        <v>1392</v>
      </c>
    </row>
    <row r="40" spans="1:9">
      <c r="A40" s="5" t="s">
        <v>54</v>
      </c>
      <c r="B40" s="93">
        <v>38818621</v>
      </c>
      <c r="C40" s="93">
        <v>-26970</v>
      </c>
      <c r="D40" s="93">
        <v>0</v>
      </c>
      <c r="E40" s="93">
        <v>0</v>
      </c>
      <c r="F40" s="93">
        <v>38791651</v>
      </c>
      <c r="G40" s="93">
        <v>38156469</v>
      </c>
      <c r="H40" s="93">
        <v>0</v>
      </c>
      <c r="I40" s="93">
        <v>635182</v>
      </c>
    </row>
    <row r="41" spans="1:9">
      <c r="A41" s="5" t="s">
        <v>344</v>
      </c>
      <c r="B41" s="93">
        <v>5233850</v>
      </c>
      <c r="C41" s="93">
        <v>229660</v>
      </c>
      <c r="D41" s="93">
        <v>0</v>
      </c>
      <c r="E41" s="93">
        <v>0</v>
      </c>
      <c r="F41" s="93">
        <v>5463510</v>
      </c>
      <c r="G41" s="93">
        <v>5347762</v>
      </c>
      <c r="H41" s="93">
        <v>0</v>
      </c>
      <c r="I41" s="93">
        <v>115748</v>
      </c>
    </row>
    <row r="42" spans="1:9">
      <c r="A42" s="5" t="s">
        <v>69</v>
      </c>
      <c r="B42" s="93">
        <v>196898</v>
      </c>
      <c r="C42" s="93">
        <v>0</v>
      </c>
      <c r="D42" s="93">
        <v>0</v>
      </c>
      <c r="E42" s="93">
        <v>0</v>
      </c>
      <c r="F42" s="93">
        <v>196898</v>
      </c>
      <c r="G42" s="93">
        <v>192509</v>
      </c>
      <c r="H42" s="93">
        <v>0</v>
      </c>
      <c r="I42" s="93">
        <v>4389</v>
      </c>
    </row>
    <row r="43" spans="1:9" ht="5.0999999999999996" customHeight="1">
      <c r="A43" s="59"/>
      <c r="B43" s="9"/>
      <c r="C43" s="9"/>
      <c r="D43" s="9"/>
      <c r="E43" s="9"/>
      <c r="F43" s="9"/>
      <c r="G43" s="9"/>
      <c r="H43" s="9"/>
      <c r="I43" s="9"/>
    </row>
    <row r="44" spans="1:9">
      <c r="A44" s="2" t="s">
        <v>338</v>
      </c>
      <c r="B44" s="2"/>
      <c r="C44" s="2"/>
      <c r="D44" s="2"/>
      <c r="E44" s="2"/>
      <c r="F44" s="2"/>
      <c r="G44" s="2"/>
      <c r="H44" s="2"/>
      <c r="I44" s="2"/>
    </row>
  </sheetData>
  <mergeCells count="11">
    <mergeCell ref="I7:I8"/>
    <mergeCell ref="H7:H8"/>
    <mergeCell ref="I28:I29"/>
    <mergeCell ref="H28:H29"/>
    <mergeCell ref="A7:A8"/>
    <mergeCell ref="A28:A29"/>
    <mergeCell ref="G28:G29"/>
    <mergeCell ref="B28:F28"/>
    <mergeCell ref="G7:G8"/>
    <mergeCell ref="F7:F8"/>
    <mergeCell ref="B7:E7"/>
  </mergeCells>
  <phoneticPr fontId="2"/>
  <pageMargins left="0.59055118110236227" right="0.39370078740157483" top="0.39370078740157483" bottom="0.39370078740157483" header="0.31496062992125984" footer="0.31496062992125984"/>
  <pageSetup paperSize="9" firstPageNumber="14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54"/>
  <sheetViews>
    <sheetView zoomScaleNormal="100" workbookViewId="0"/>
  </sheetViews>
  <sheetFormatPr defaultRowHeight="13.5"/>
  <cols>
    <col min="1" max="1" width="20.75" style="34" customWidth="1"/>
    <col min="2" max="7" width="11.125" style="34" customWidth="1"/>
    <col min="8" max="8" width="2.75" style="34" customWidth="1"/>
    <col min="9" max="9" width="3.125" style="34" customWidth="1"/>
    <col min="10" max="10" width="20.75" style="34" customWidth="1"/>
    <col min="11" max="17" width="10.375" style="34" customWidth="1"/>
  </cols>
  <sheetData>
    <row r="1" spans="1:17">
      <c r="A1" s="2" t="s">
        <v>402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 t="s">
        <v>402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>
      <c r="A3" s="22" t="s">
        <v>436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55" t="s">
        <v>79</v>
      </c>
      <c r="B5" s="2"/>
      <c r="C5" s="2"/>
      <c r="D5" s="2"/>
      <c r="E5" s="2"/>
      <c r="F5" s="2"/>
      <c r="G5" s="2"/>
      <c r="H5" s="2"/>
      <c r="I5" s="2"/>
      <c r="J5" s="55" t="s">
        <v>80</v>
      </c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 t="s">
        <v>330</v>
      </c>
      <c r="B7" s="2"/>
      <c r="C7" s="2"/>
      <c r="D7" s="2"/>
      <c r="E7" s="2"/>
      <c r="F7" s="2"/>
      <c r="G7" s="2"/>
      <c r="H7" s="2"/>
      <c r="I7" s="2"/>
      <c r="J7" s="2" t="s">
        <v>330</v>
      </c>
      <c r="K7" s="2"/>
      <c r="L7" s="2"/>
      <c r="M7" s="2"/>
      <c r="N7" s="2"/>
      <c r="O7" s="2"/>
      <c r="P7" s="2"/>
      <c r="Q7" s="2"/>
    </row>
    <row r="8" spans="1:17">
      <c r="A8" s="94" t="s">
        <v>8</v>
      </c>
      <c r="B8" s="97" t="s">
        <v>403</v>
      </c>
      <c r="C8" s="97"/>
      <c r="D8" s="95"/>
      <c r="E8" s="97" t="s">
        <v>404</v>
      </c>
      <c r="F8" s="97"/>
      <c r="G8" s="97"/>
      <c r="H8" s="2"/>
      <c r="I8" s="2"/>
      <c r="J8" s="94" t="s">
        <v>75</v>
      </c>
      <c r="K8" s="97" t="s">
        <v>405</v>
      </c>
      <c r="L8" s="97"/>
      <c r="M8" s="95"/>
      <c r="N8" s="97" t="s">
        <v>406</v>
      </c>
      <c r="O8" s="97"/>
      <c r="P8" s="97"/>
      <c r="Q8" s="98" t="s">
        <v>407</v>
      </c>
    </row>
    <row r="9" spans="1:17">
      <c r="A9" s="94"/>
      <c r="B9" s="19" t="s">
        <v>83</v>
      </c>
      <c r="C9" s="19" t="s">
        <v>81</v>
      </c>
      <c r="D9" s="52" t="s">
        <v>82</v>
      </c>
      <c r="E9" s="19" t="s">
        <v>83</v>
      </c>
      <c r="F9" s="19" t="s">
        <v>81</v>
      </c>
      <c r="G9" s="52" t="s">
        <v>82</v>
      </c>
      <c r="H9" s="2"/>
      <c r="I9" s="2"/>
      <c r="J9" s="94"/>
      <c r="K9" s="19" t="s">
        <v>0</v>
      </c>
      <c r="L9" s="19" t="s">
        <v>84</v>
      </c>
      <c r="M9" s="19" t="s">
        <v>82</v>
      </c>
      <c r="N9" s="19" t="s">
        <v>0</v>
      </c>
      <c r="O9" s="19" t="s">
        <v>84</v>
      </c>
      <c r="P9" s="19" t="s">
        <v>82</v>
      </c>
      <c r="Q9" s="95"/>
    </row>
    <row r="10" spans="1:17" ht="4.5" customHeight="1">
      <c r="A10" s="5"/>
      <c r="B10" s="2"/>
      <c r="C10" s="2"/>
      <c r="D10" s="2"/>
      <c r="E10" s="2"/>
      <c r="F10" s="2"/>
      <c r="G10" s="2"/>
      <c r="H10" s="2"/>
      <c r="I10" s="2"/>
      <c r="J10" s="5"/>
      <c r="K10" s="2"/>
      <c r="L10" s="2"/>
      <c r="M10" s="2"/>
      <c r="N10" s="2"/>
      <c r="O10" s="2"/>
      <c r="P10" s="2"/>
      <c r="Q10" s="2"/>
    </row>
    <row r="11" spans="1:17">
      <c r="A11" s="13" t="s">
        <v>85</v>
      </c>
      <c r="B11" s="3">
        <v>196627381</v>
      </c>
      <c r="C11" s="3">
        <v>196862739</v>
      </c>
      <c r="D11" s="3">
        <v>190688358</v>
      </c>
      <c r="E11" s="3">
        <v>199810000</v>
      </c>
      <c r="F11" s="3">
        <v>202917848</v>
      </c>
      <c r="G11" s="3">
        <v>198189615</v>
      </c>
      <c r="H11" s="4"/>
      <c r="I11" s="4"/>
      <c r="J11" s="13" t="s">
        <v>85</v>
      </c>
      <c r="K11" s="3">
        <v>208540000</v>
      </c>
      <c r="L11" s="3">
        <v>211234209</v>
      </c>
      <c r="M11" s="3">
        <v>206535275</v>
      </c>
      <c r="N11" s="3">
        <v>208100000</v>
      </c>
      <c r="O11" s="3">
        <v>211382284</v>
      </c>
      <c r="P11" s="3">
        <v>205175362</v>
      </c>
      <c r="Q11" s="3">
        <v>201700000</v>
      </c>
    </row>
    <row r="12" spans="1:17">
      <c r="A12" s="13"/>
      <c r="B12" s="3"/>
      <c r="C12" s="3"/>
      <c r="D12" s="3"/>
      <c r="E12" s="3"/>
      <c r="F12" s="3"/>
      <c r="G12" s="3"/>
      <c r="H12" s="4"/>
      <c r="I12" s="4"/>
      <c r="J12" s="13"/>
      <c r="K12" s="3"/>
      <c r="L12" s="3"/>
      <c r="M12" s="3"/>
      <c r="N12" s="3"/>
      <c r="O12" s="3"/>
      <c r="P12" s="3"/>
      <c r="Q12" s="3"/>
    </row>
    <row r="13" spans="1:17">
      <c r="A13" s="13" t="s">
        <v>86</v>
      </c>
      <c r="B13" s="3">
        <v>76074220</v>
      </c>
      <c r="C13" s="3">
        <v>76674220</v>
      </c>
      <c r="D13" s="3">
        <v>76679351</v>
      </c>
      <c r="E13" s="3">
        <v>77085796</v>
      </c>
      <c r="F13" s="3">
        <v>77492796</v>
      </c>
      <c r="G13" s="3">
        <v>77892183</v>
      </c>
      <c r="H13" s="4"/>
      <c r="I13" s="4"/>
      <c r="J13" s="13" t="s">
        <v>86</v>
      </c>
      <c r="K13" s="3">
        <v>76816471</v>
      </c>
      <c r="L13" s="3">
        <v>76990471</v>
      </c>
      <c r="M13" s="3">
        <v>77459503</v>
      </c>
      <c r="N13" s="3">
        <v>76790106</v>
      </c>
      <c r="O13" s="3">
        <v>77534106</v>
      </c>
      <c r="P13" s="3">
        <v>77659392</v>
      </c>
      <c r="Q13" s="3">
        <v>77829605</v>
      </c>
    </row>
    <row r="14" spans="1:17">
      <c r="A14" s="13" t="s">
        <v>87</v>
      </c>
      <c r="B14" s="3">
        <v>796301</v>
      </c>
      <c r="C14" s="3">
        <v>796301</v>
      </c>
      <c r="D14" s="3">
        <v>783095</v>
      </c>
      <c r="E14" s="3">
        <v>750401</v>
      </c>
      <c r="F14" s="3">
        <v>750401</v>
      </c>
      <c r="G14" s="3">
        <v>745878</v>
      </c>
      <c r="H14" s="4"/>
      <c r="I14" s="4"/>
      <c r="J14" s="13" t="s">
        <v>87</v>
      </c>
      <c r="K14" s="3">
        <v>718601</v>
      </c>
      <c r="L14" s="3">
        <v>718601</v>
      </c>
      <c r="M14" s="3">
        <v>779509</v>
      </c>
      <c r="N14" s="3">
        <v>743201</v>
      </c>
      <c r="O14" s="3">
        <v>743201</v>
      </c>
      <c r="P14" s="3">
        <v>770842</v>
      </c>
      <c r="Q14" s="3">
        <v>727101</v>
      </c>
    </row>
    <row r="15" spans="1:17">
      <c r="A15" s="13" t="s">
        <v>88</v>
      </c>
      <c r="B15" s="3">
        <v>182000</v>
      </c>
      <c r="C15" s="3">
        <v>182000</v>
      </c>
      <c r="D15" s="3">
        <v>181983</v>
      </c>
      <c r="E15" s="3">
        <v>175000</v>
      </c>
      <c r="F15" s="3">
        <v>175000</v>
      </c>
      <c r="G15" s="3">
        <v>173956</v>
      </c>
      <c r="H15" s="4"/>
      <c r="I15" s="4"/>
      <c r="J15" s="13" t="s">
        <v>88</v>
      </c>
      <c r="K15" s="3">
        <v>171000</v>
      </c>
      <c r="L15" s="3">
        <v>171000</v>
      </c>
      <c r="M15" s="3">
        <v>152778</v>
      </c>
      <c r="N15" s="3">
        <v>138000</v>
      </c>
      <c r="O15" s="3">
        <v>79000</v>
      </c>
      <c r="P15" s="3">
        <v>87089</v>
      </c>
      <c r="Q15" s="3">
        <v>90000</v>
      </c>
    </row>
    <row r="16" spans="1:17">
      <c r="A16" s="13" t="s">
        <v>76</v>
      </c>
      <c r="B16" s="3">
        <v>179000</v>
      </c>
      <c r="C16" s="3">
        <v>179000</v>
      </c>
      <c r="D16" s="3">
        <v>352960</v>
      </c>
      <c r="E16" s="3">
        <v>281000</v>
      </c>
      <c r="F16" s="3">
        <v>281000</v>
      </c>
      <c r="G16" s="3">
        <v>641660</v>
      </c>
      <c r="H16" s="4"/>
      <c r="I16" s="4"/>
      <c r="J16" s="13" t="s">
        <v>76</v>
      </c>
      <c r="K16" s="3">
        <v>291000</v>
      </c>
      <c r="L16" s="3">
        <v>611000</v>
      </c>
      <c r="M16" s="3">
        <v>491532</v>
      </c>
      <c r="N16" s="3">
        <v>563000</v>
      </c>
      <c r="O16" s="3">
        <v>469000</v>
      </c>
      <c r="P16" s="3">
        <v>347475</v>
      </c>
      <c r="Q16" s="3">
        <v>417000</v>
      </c>
    </row>
    <row r="17" spans="1:17">
      <c r="A17" s="13" t="s">
        <v>77</v>
      </c>
      <c r="B17" s="3">
        <v>42000</v>
      </c>
      <c r="C17" s="3">
        <v>42000</v>
      </c>
      <c r="D17" s="3">
        <v>563506</v>
      </c>
      <c r="E17" s="3">
        <v>87000</v>
      </c>
      <c r="F17" s="3">
        <v>335000</v>
      </c>
      <c r="G17" s="3">
        <v>348872</v>
      </c>
      <c r="H17" s="4"/>
      <c r="I17" s="4"/>
      <c r="J17" s="13" t="s">
        <v>77</v>
      </c>
      <c r="K17" s="3">
        <v>265000</v>
      </c>
      <c r="L17" s="3">
        <v>689000</v>
      </c>
      <c r="M17" s="3">
        <v>483549</v>
      </c>
      <c r="N17" s="3">
        <v>714000</v>
      </c>
      <c r="O17" s="3">
        <v>419000</v>
      </c>
      <c r="P17" s="3">
        <v>218128</v>
      </c>
      <c r="Q17" s="3">
        <v>399000</v>
      </c>
    </row>
    <row r="18" spans="1:17" ht="20.100000000000001" customHeight="1">
      <c r="A18" s="13" t="s">
        <v>89</v>
      </c>
      <c r="B18" s="3">
        <v>4282000</v>
      </c>
      <c r="C18" s="3">
        <v>4282000</v>
      </c>
      <c r="D18" s="3">
        <v>4236782</v>
      </c>
      <c r="E18" s="3">
        <v>4639000</v>
      </c>
      <c r="F18" s="3">
        <v>5023000</v>
      </c>
      <c r="G18" s="3">
        <v>5100724</v>
      </c>
      <c r="H18" s="4"/>
      <c r="I18" s="4"/>
      <c r="J18" s="13" t="s">
        <v>89</v>
      </c>
      <c r="K18" s="3">
        <v>7415000</v>
      </c>
      <c r="L18" s="3">
        <v>8259000</v>
      </c>
      <c r="M18" s="3">
        <v>8253758</v>
      </c>
      <c r="N18" s="3">
        <v>8260000</v>
      </c>
      <c r="O18" s="3">
        <v>7329000</v>
      </c>
      <c r="P18" s="3">
        <v>7414112</v>
      </c>
      <c r="Q18" s="3">
        <v>7830000</v>
      </c>
    </row>
    <row r="19" spans="1:17" ht="13.5" customHeight="1">
      <c r="A19" s="13" t="s">
        <v>90</v>
      </c>
      <c r="B19" s="3">
        <v>270000</v>
      </c>
      <c r="C19" s="3">
        <v>270000</v>
      </c>
      <c r="D19" s="3">
        <v>302065</v>
      </c>
      <c r="E19" s="3">
        <v>150000</v>
      </c>
      <c r="F19" s="3">
        <v>150000</v>
      </c>
      <c r="G19" s="3">
        <v>130277</v>
      </c>
      <c r="H19" s="4"/>
      <c r="I19" s="4"/>
      <c r="J19" s="13" t="s">
        <v>90</v>
      </c>
      <c r="K19" s="3">
        <v>143000</v>
      </c>
      <c r="L19" s="3">
        <v>143000</v>
      </c>
      <c r="M19" s="3">
        <v>214038</v>
      </c>
      <c r="N19" s="3">
        <v>189000</v>
      </c>
      <c r="O19" s="3">
        <v>189000</v>
      </c>
      <c r="P19" s="3">
        <v>220282</v>
      </c>
      <c r="Q19" s="3">
        <v>231000</v>
      </c>
    </row>
    <row r="20" spans="1:17" ht="13.5" customHeight="1">
      <c r="A20" s="13" t="s">
        <v>78</v>
      </c>
      <c r="B20" s="3">
        <v>373000</v>
      </c>
      <c r="C20" s="3">
        <v>373000</v>
      </c>
      <c r="D20" s="3">
        <v>370997</v>
      </c>
      <c r="E20" s="3">
        <v>364000</v>
      </c>
      <c r="F20" s="3">
        <v>364000</v>
      </c>
      <c r="G20" s="3">
        <v>329653</v>
      </c>
      <c r="H20" s="4"/>
      <c r="I20" s="4"/>
      <c r="J20" s="13" t="s">
        <v>78</v>
      </c>
      <c r="K20" s="3">
        <v>246000</v>
      </c>
      <c r="L20" s="3">
        <v>322000</v>
      </c>
      <c r="M20" s="3">
        <v>322442</v>
      </c>
      <c r="N20" s="3">
        <v>233000</v>
      </c>
      <c r="O20" s="3">
        <v>311000</v>
      </c>
      <c r="P20" s="3">
        <v>311791</v>
      </c>
      <c r="Q20" s="3">
        <v>310000</v>
      </c>
    </row>
    <row r="21" spans="1:17" ht="13.5" customHeight="1">
      <c r="A21" s="13" t="s">
        <v>91</v>
      </c>
      <c r="B21" s="3">
        <v>11090000</v>
      </c>
      <c r="C21" s="3">
        <v>13660157</v>
      </c>
      <c r="D21" s="3">
        <v>13601503</v>
      </c>
      <c r="E21" s="3">
        <v>12875000</v>
      </c>
      <c r="F21" s="3">
        <v>14274642</v>
      </c>
      <c r="G21" s="3">
        <v>14219721</v>
      </c>
      <c r="H21" s="4"/>
      <c r="I21" s="4"/>
      <c r="J21" s="13" t="s">
        <v>91</v>
      </c>
      <c r="K21" s="3">
        <v>10628000</v>
      </c>
      <c r="L21" s="3">
        <v>13317518</v>
      </c>
      <c r="M21" s="3">
        <v>13308657</v>
      </c>
      <c r="N21" s="3">
        <v>12726000</v>
      </c>
      <c r="O21" s="3">
        <v>13673624</v>
      </c>
      <c r="P21" s="3">
        <v>13679248</v>
      </c>
      <c r="Q21" s="3">
        <v>10551000</v>
      </c>
    </row>
    <row r="22" spans="1:17" ht="13.5" customHeight="1">
      <c r="A22" s="13" t="s">
        <v>92</v>
      </c>
      <c r="B22" s="3">
        <v>71000</v>
      </c>
      <c r="C22" s="3">
        <v>71000</v>
      </c>
      <c r="D22" s="3">
        <v>74968</v>
      </c>
      <c r="E22" s="3">
        <v>75000</v>
      </c>
      <c r="F22" s="3">
        <v>75000</v>
      </c>
      <c r="G22" s="3">
        <v>65951</v>
      </c>
      <c r="H22" s="4"/>
      <c r="I22" s="4"/>
      <c r="J22" s="13" t="s">
        <v>92</v>
      </c>
      <c r="K22" s="3">
        <v>70000</v>
      </c>
      <c r="L22" s="3">
        <v>70000</v>
      </c>
      <c r="M22" s="3">
        <v>72602</v>
      </c>
      <c r="N22" s="3">
        <v>71000</v>
      </c>
      <c r="O22" s="3">
        <v>71000</v>
      </c>
      <c r="P22" s="3">
        <v>70041</v>
      </c>
      <c r="Q22" s="3">
        <v>70000</v>
      </c>
    </row>
    <row r="23" spans="1:17" ht="20.100000000000001" customHeight="1">
      <c r="A23" s="13" t="s">
        <v>93</v>
      </c>
      <c r="B23" s="3">
        <v>1895957</v>
      </c>
      <c r="C23" s="3">
        <v>1895957</v>
      </c>
      <c r="D23" s="3">
        <v>1913369</v>
      </c>
      <c r="E23" s="3">
        <v>2000742</v>
      </c>
      <c r="F23" s="3">
        <v>2003831</v>
      </c>
      <c r="G23" s="3">
        <v>1974849</v>
      </c>
      <c r="H23" s="4"/>
      <c r="I23" s="4"/>
      <c r="J23" s="13" t="s">
        <v>93</v>
      </c>
      <c r="K23" s="3">
        <v>1572688</v>
      </c>
      <c r="L23" s="3">
        <v>1566506</v>
      </c>
      <c r="M23" s="3">
        <v>1524829</v>
      </c>
      <c r="N23" s="3">
        <v>1604904</v>
      </c>
      <c r="O23" s="3">
        <v>1546072</v>
      </c>
      <c r="P23" s="3">
        <v>1565513</v>
      </c>
      <c r="Q23" s="3">
        <v>1576149</v>
      </c>
    </row>
    <row r="24" spans="1:17">
      <c r="A24" s="13" t="s">
        <v>94</v>
      </c>
      <c r="B24" s="3">
        <v>6118299</v>
      </c>
      <c r="C24" s="3">
        <v>6115758</v>
      </c>
      <c r="D24" s="3">
        <v>6130101</v>
      </c>
      <c r="E24" s="3">
        <v>6240258</v>
      </c>
      <c r="F24" s="3">
        <v>6240258</v>
      </c>
      <c r="G24" s="3">
        <v>6190774</v>
      </c>
      <c r="H24" s="4"/>
      <c r="I24" s="4"/>
      <c r="J24" s="13" t="s">
        <v>94</v>
      </c>
      <c r="K24" s="3">
        <v>6716000</v>
      </c>
      <c r="L24" s="3">
        <v>6716000</v>
      </c>
      <c r="M24" s="3">
        <v>6698736</v>
      </c>
      <c r="N24" s="3">
        <v>6832962</v>
      </c>
      <c r="O24" s="3">
        <v>6821374</v>
      </c>
      <c r="P24" s="3">
        <v>6798394</v>
      </c>
      <c r="Q24" s="3">
        <v>6840865</v>
      </c>
    </row>
    <row r="25" spans="1:17">
      <c r="A25" s="13" t="s">
        <v>95</v>
      </c>
      <c r="B25" s="3">
        <v>42727018</v>
      </c>
      <c r="C25" s="3">
        <v>45328708</v>
      </c>
      <c r="D25" s="3">
        <v>44099244</v>
      </c>
      <c r="E25" s="3">
        <v>45733410</v>
      </c>
      <c r="F25" s="3">
        <v>45881446</v>
      </c>
      <c r="G25" s="3">
        <v>44713393</v>
      </c>
      <c r="H25" s="4"/>
      <c r="I25" s="4"/>
      <c r="J25" s="13" t="s">
        <v>95</v>
      </c>
      <c r="K25" s="3">
        <v>47374590</v>
      </c>
      <c r="L25" s="3">
        <v>48483175</v>
      </c>
      <c r="M25" s="3">
        <v>47828551</v>
      </c>
      <c r="N25" s="3">
        <v>46989975</v>
      </c>
      <c r="O25" s="3">
        <v>47970730</v>
      </c>
      <c r="P25" s="3">
        <v>47039233</v>
      </c>
      <c r="Q25" s="3">
        <v>48260310</v>
      </c>
    </row>
    <row r="26" spans="1:17">
      <c r="A26" s="13" t="s">
        <v>96</v>
      </c>
      <c r="B26" s="3">
        <v>8864041</v>
      </c>
      <c r="C26" s="3">
        <v>9157032</v>
      </c>
      <c r="D26" s="3">
        <v>8712825</v>
      </c>
      <c r="E26" s="3">
        <v>9474608</v>
      </c>
      <c r="F26" s="3">
        <v>9882277</v>
      </c>
      <c r="G26" s="3">
        <v>9620663</v>
      </c>
      <c r="H26" s="4"/>
      <c r="I26" s="4"/>
      <c r="J26" s="13" t="s">
        <v>96</v>
      </c>
      <c r="K26" s="3">
        <v>10972297</v>
      </c>
      <c r="L26" s="3">
        <v>11239042</v>
      </c>
      <c r="M26" s="3">
        <v>11224091</v>
      </c>
      <c r="N26" s="3">
        <v>11939185</v>
      </c>
      <c r="O26" s="3">
        <v>11526715</v>
      </c>
      <c r="P26" s="3">
        <v>11532163</v>
      </c>
      <c r="Q26" s="3">
        <v>12399703</v>
      </c>
    </row>
    <row r="27" spans="1:17" ht="13.5" customHeight="1">
      <c r="A27" s="13" t="s">
        <v>97</v>
      </c>
      <c r="B27" s="3">
        <v>905720</v>
      </c>
      <c r="C27" s="3">
        <v>787524</v>
      </c>
      <c r="D27" s="3">
        <v>868572</v>
      </c>
      <c r="E27" s="3">
        <v>934638</v>
      </c>
      <c r="F27" s="3">
        <v>747123</v>
      </c>
      <c r="G27" s="3">
        <v>604799</v>
      </c>
      <c r="H27" s="4"/>
      <c r="I27" s="4"/>
      <c r="J27" s="13" t="s">
        <v>97</v>
      </c>
      <c r="K27" s="3">
        <v>1750574</v>
      </c>
      <c r="L27" s="3">
        <v>1288487</v>
      </c>
      <c r="M27" s="3">
        <v>1415026</v>
      </c>
      <c r="N27" s="3">
        <v>2647660</v>
      </c>
      <c r="O27" s="3">
        <v>3431927</v>
      </c>
      <c r="P27" s="3">
        <v>3334097</v>
      </c>
      <c r="Q27" s="3">
        <v>2637039</v>
      </c>
    </row>
    <row r="28" spans="1:17" ht="20.100000000000001" customHeight="1">
      <c r="A28" s="13" t="s">
        <v>98</v>
      </c>
      <c r="B28" s="3">
        <v>40603</v>
      </c>
      <c r="C28" s="3">
        <v>47462</v>
      </c>
      <c r="D28" s="3">
        <v>48129</v>
      </c>
      <c r="E28" s="3">
        <v>43402</v>
      </c>
      <c r="F28" s="3">
        <v>84551</v>
      </c>
      <c r="G28" s="3">
        <v>83789</v>
      </c>
      <c r="H28" s="4"/>
      <c r="I28" s="4"/>
      <c r="J28" s="13" t="s">
        <v>98</v>
      </c>
      <c r="K28" s="3">
        <v>60451</v>
      </c>
      <c r="L28" s="3">
        <v>106761</v>
      </c>
      <c r="M28" s="3">
        <v>102972</v>
      </c>
      <c r="N28" s="3">
        <v>74271</v>
      </c>
      <c r="O28" s="3">
        <v>116423</v>
      </c>
      <c r="P28" s="3">
        <v>109432</v>
      </c>
      <c r="Q28" s="3">
        <v>142071</v>
      </c>
    </row>
    <row r="29" spans="1:17">
      <c r="A29" s="13" t="s">
        <v>99</v>
      </c>
      <c r="B29" s="3">
        <v>5710890</v>
      </c>
      <c r="C29" s="3">
        <v>1883428</v>
      </c>
      <c r="D29" s="3">
        <v>775459</v>
      </c>
      <c r="E29" s="3">
        <v>6044350</v>
      </c>
      <c r="F29" s="3">
        <v>4111979</v>
      </c>
      <c r="G29" s="3">
        <v>2448531</v>
      </c>
      <c r="H29" s="4"/>
      <c r="I29" s="4"/>
      <c r="J29" s="13" t="s">
        <v>99</v>
      </c>
      <c r="K29" s="3">
        <v>5776699</v>
      </c>
      <c r="L29" s="3">
        <v>2527248</v>
      </c>
      <c r="M29" s="3">
        <v>892365</v>
      </c>
      <c r="N29" s="3">
        <v>4219344</v>
      </c>
      <c r="O29" s="3">
        <v>3252740</v>
      </c>
      <c r="P29" s="3">
        <v>1780418</v>
      </c>
      <c r="Q29" s="3">
        <v>3896063</v>
      </c>
    </row>
    <row r="30" spans="1:17">
      <c r="A30" s="13" t="s">
        <v>100</v>
      </c>
      <c r="B30" s="3">
        <v>1</v>
      </c>
      <c r="C30" s="3">
        <v>269749</v>
      </c>
      <c r="D30" s="3">
        <v>269749</v>
      </c>
      <c r="E30" s="3">
        <v>1</v>
      </c>
      <c r="F30" s="3">
        <v>712499</v>
      </c>
      <c r="G30" s="3">
        <v>712499</v>
      </c>
      <c r="H30" s="4"/>
      <c r="I30" s="4"/>
      <c r="J30" s="13" t="s">
        <v>100</v>
      </c>
      <c r="K30" s="3">
        <v>1</v>
      </c>
      <c r="L30" s="3">
        <v>460253</v>
      </c>
      <c r="M30" s="3">
        <v>460253</v>
      </c>
      <c r="N30" s="3">
        <v>1</v>
      </c>
      <c r="O30" s="3">
        <v>508623</v>
      </c>
      <c r="P30" s="3">
        <v>508623</v>
      </c>
      <c r="Q30" s="3">
        <v>1</v>
      </c>
    </row>
    <row r="31" spans="1:17">
      <c r="A31" s="13" t="s">
        <v>101</v>
      </c>
      <c r="B31" s="3">
        <v>8164931</v>
      </c>
      <c r="C31" s="3">
        <v>7886933</v>
      </c>
      <c r="D31" s="3">
        <v>7703990</v>
      </c>
      <c r="E31" s="3">
        <v>7295494</v>
      </c>
      <c r="F31" s="3">
        <v>7657066</v>
      </c>
      <c r="G31" s="3">
        <v>7774664</v>
      </c>
      <c r="H31" s="4"/>
      <c r="I31" s="4"/>
      <c r="J31" s="13" t="s">
        <v>101</v>
      </c>
      <c r="K31" s="3">
        <v>7495228</v>
      </c>
      <c r="L31" s="3">
        <v>7159631</v>
      </c>
      <c r="M31" s="3">
        <v>7195668</v>
      </c>
      <c r="N31" s="3">
        <v>8702291</v>
      </c>
      <c r="O31" s="3">
        <v>8313395</v>
      </c>
      <c r="P31" s="3">
        <v>8124035</v>
      </c>
      <c r="Q31" s="3">
        <v>6916093</v>
      </c>
    </row>
    <row r="32" spans="1:17" ht="13.5" customHeight="1">
      <c r="A32" s="13" t="s">
        <v>102</v>
      </c>
      <c r="B32" s="3">
        <v>28840400</v>
      </c>
      <c r="C32" s="3">
        <v>26960510</v>
      </c>
      <c r="D32" s="3">
        <v>23019710</v>
      </c>
      <c r="E32" s="3">
        <v>25560900</v>
      </c>
      <c r="F32" s="3">
        <v>26675979</v>
      </c>
      <c r="G32" s="3">
        <v>24416779</v>
      </c>
      <c r="H32" s="4"/>
      <c r="I32" s="4"/>
      <c r="J32" s="13" t="s">
        <v>102</v>
      </c>
      <c r="K32" s="3">
        <v>30057400</v>
      </c>
      <c r="L32" s="3">
        <v>30395516</v>
      </c>
      <c r="M32" s="3">
        <v>27654416</v>
      </c>
      <c r="N32" s="3">
        <v>24662100</v>
      </c>
      <c r="O32" s="3">
        <v>27076354</v>
      </c>
      <c r="P32" s="3">
        <v>23605054</v>
      </c>
      <c r="Q32" s="3">
        <v>20577000</v>
      </c>
    </row>
    <row r="33" spans="1:17">
      <c r="A33" s="13"/>
      <c r="B33" s="4"/>
      <c r="C33" s="4"/>
      <c r="D33" s="4"/>
      <c r="E33" s="4"/>
      <c r="F33" s="4"/>
      <c r="G33" s="4"/>
      <c r="H33" s="4"/>
      <c r="I33" s="4"/>
      <c r="J33" s="13"/>
      <c r="K33" s="4"/>
      <c r="L33" s="4"/>
      <c r="M33" s="4"/>
      <c r="N33" s="4"/>
      <c r="O33" s="4"/>
      <c r="P33" s="4"/>
      <c r="Q33" s="4"/>
    </row>
    <row r="34" spans="1:17">
      <c r="A34" s="13"/>
      <c r="B34" s="4"/>
      <c r="C34" s="4"/>
      <c r="D34" s="4"/>
      <c r="E34" s="4"/>
      <c r="F34" s="4"/>
      <c r="G34" s="4"/>
      <c r="H34" s="4"/>
      <c r="I34" s="4"/>
      <c r="J34" s="13"/>
      <c r="K34" s="4"/>
      <c r="L34" s="4"/>
      <c r="M34" s="4"/>
      <c r="N34" s="4"/>
      <c r="O34" s="4"/>
      <c r="P34" s="4"/>
      <c r="Q34" s="4"/>
    </row>
    <row r="35" spans="1:17">
      <c r="A35" s="13"/>
      <c r="B35" s="4"/>
      <c r="C35" s="4"/>
      <c r="D35" s="4"/>
      <c r="E35" s="4"/>
      <c r="F35" s="4"/>
      <c r="G35" s="4"/>
      <c r="H35" s="4"/>
      <c r="I35" s="4"/>
      <c r="J35" s="13"/>
      <c r="K35" s="4"/>
      <c r="L35" s="4"/>
      <c r="M35" s="4"/>
      <c r="N35" s="4"/>
      <c r="O35" s="4"/>
      <c r="P35" s="4"/>
      <c r="Q35" s="4"/>
    </row>
    <row r="36" spans="1:17">
      <c r="A36" s="13" t="s">
        <v>103</v>
      </c>
      <c r="B36" s="3">
        <v>196627381</v>
      </c>
      <c r="C36" s="3">
        <v>196862739</v>
      </c>
      <c r="D36" s="3">
        <v>189975859</v>
      </c>
      <c r="E36" s="3">
        <v>199810000</v>
      </c>
      <c r="F36" s="3">
        <v>202917848</v>
      </c>
      <c r="G36" s="3">
        <v>197729362</v>
      </c>
      <c r="H36" s="4"/>
      <c r="I36" s="4"/>
      <c r="J36" s="13" t="s">
        <v>103</v>
      </c>
      <c r="K36" s="3">
        <v>208540000</v>
      </c>
      <c r="L36" s="3">
        <v>211234209</v>
      </c>
      <c r="M36" s="3">
        <v>206026652</v>
      </c>
      <c r="N36" s="3">
        <v>208100000</v>
      </c>
      <c r="O36" s="3">
        <v>211382284</v>
      </c>
      <c r="P36" s="3">
        <v>204529210</v>
      </c>
      <c r="Q36" s="3">
        <v>201700000</v>
      </c>
    </row>
    <row r="37" spans="1:17">
      <c r="A37" s="13"/>
      <c r="B37" s="3"/>
      <c r="C37" s="3"/>
      <c r="D37" s="3"/>
      <c r="E37" s="3"/>
      <c r="F37" s="3"/>
      <c r="G37" s="3"/>
      <c r="H37" s="4"/>
      <c r="I37" s="4"/>
      <c r="J37" s="13"/>
      <c r="K37" s="3"/>
      <c r="L37" s="3"/>
      <c r="M37" s="3"/>
      <c r="N37" s="3"/>
      <c r="O37" s="3"/>
      <c r="P37" s="3"/>
      <c r="Q37" s="3"/>
    </row>
    <row r="38" spans="1:17">
      <c r="A38" s="13" t="s">
        <v>104</v>
      </c>
      <c r="B38" s="3">
        <v>888421</v>
      </c>
      <c r="C38" s="3">
        <v>837867</v>
      </c>
      <c r="D38" s="3">
        <v>819884</v>
      </c>
      <c r="E38" s="3">
        <v>863308</v>
      </c>
      <c r="F38" s="3">
        <v>863323</v>
      </c>
      <c r="G38" s="3">
        <v>846419</v>
      </c>
      <c r="H38" s="4"/>
      <c r="I38" s="4"/>
      <c r="J38" s="13" t="s">
        <v>104</v>
      </c>
      <c r="K38" s="3">
        <v>886735</v>
      </c>
      <c r="L38" s="3">
        <v>899598</v>
      </c>
      <c r="M38" s="3">
        <v>884926</v>
      </c>
      <c r="N38" s="3">
        <v>825659</v>
      </c>
      <c r="O38" s="3">
        <v>810288</v>
      </c>
      <c r="P38" s="3">
        <v>795328</v>
      </c>
      <c r="Q38" s="3">
        <v>814489</v>
      </c>
    </row>
    <row r="39" spans="1:17">
      <c r="A39" s="13" t="s">
        <v>105</v>
      </c>
      <c r="B39" s="3">
        <v>11821291</v>
      </c>
      <c r="C39" s="3">
        <v>12077814</v>
      </c>
      <c r="D39" s="3">
        <v>11931848</v>
      </c>
      <c r="E39" s="3">
        <v>11743420</v>
      </c>
      <c r="F39" s="3">
        <v>12079173</v>
      </c>
      <c r="G39" s="3">
        <v>11489994</v>
      </c>
      <c r="H39" s="4"/>
      <c r="I39" s="4"/>
      <c r="J39" s="13" t="s">
        <v>105</v>
      </c>
      <c r="K39" s="3">
        <v>13195716</v>
      </c>
      <c r="L39" s="3">
        <v>13602085</v>
      </c>
      <c r="M39" s="3">
        <v>13076446</v>
      </c>
      <c r="N39" s="3">
        <v>16683156</v>
      </c>
      <c r="O39" s="3">
        <v>19016988</v>
      </c>
      <c r="P39" s="3">
        <v>17984442</v>
      </c>
      <c r="Q39" s="3">
        <v>14819663</v>
      </c>
    </row>
    <row r="40" spans="1:17">
      <c r="A40" s="13" t="s">
        <v>106</v>
      </c>
      <c r="B40" s="3">
        <v>89289016</v>
      </c>
      <c r="C40" s="3">
        <v>90199291</v>
      </c>
      <c r="D40" s="3">
        <v>88810819</v>
      </c>
      <c r="E40" s="3">
        <v>94723826</v>
      </c>
      <c r="F40" s="3">
        <v>94274267</v>
      </c>
      <c r="G40" s="3">
        <v>92961151</v>
      </c>
      <c r="H40" s="4"/>
      <c r="I40" s="4"/>
      <c r="J40" s="13" t="s">
        <v>106</v>
      </c>
      <c r="K40" s="3">
        <v>95667915</v>
      </c>
      <c r="L40" s="3">
        <v>96973458</v>
      </c>
      <c r="M40" s="3">
        <v>95690669</v>
      </c>
      <c r="N40" s="3">
        <v>99382148</v>
      </c>
      <c r="O40" s="3">
        <v>99488402</v>
      </c>
      <c r="P40" s="3">
        <v>97925209</v>
      </c>
      <c r="Q40" s="3">
        <v>101838616</v>
      </c>
    </row>
    <row r="41" spans="1:17">
      <c r="A41" s="13" t="s">
        <v>107</v>
      </c>
      <c r="B41" s="3">
        <v>13918197</v>
      </c>
      <c r="C41" s="3">
        <v>13784387</v>
      </c>
      <c r="D41" s="3">
        <v>13438381</v>
      </c>
      <c r="E41" s="3">
        <v>13926240</v>
      </c>
      <c r="F41" s="3">
        <v>14078170</v>
      </c>
      <c r="G41" s="3">
        <v>13823550</v>
      </c>
      <c r="H41" s="4"/>
      <c r="I41" s="4"/>
      <c r="J41" s="13" t="s">
        <v>107</v>
      </c>
      <c r="K41" s="3">
        <v>14094132</v>
      </c>
      <c r="L41" s="3">
        <v>14051649</v>
      </c>
      <c r="M41" s="3">
        <v>13731291</v>
      </c>
      <c r="N41" s="3">
        <v>14298913</v>
      </c>
      <c r="O41" s="3">
        <v>14701386</v>
      </c>
      <c r="P41" s="3">
        <v>14068582</v>
      </c>
      <c r="Q41" s="3">
        <v>13943903</v>
      </c>
    </row>
    <row r="42" spans="1:17">
      <c r="A42" s="13" t="s">
        <v>108</v>
      </c>
      <c r="B42" s="3">
        <v>196755</v>
      </c>
      <c r="C42" s="3">
        <v>208547</v>
      </c>
      <c r="D42" s="3">
        <v>202410</v>
      </c>
      <c r="E42" s="3">
        <v>156329</v>
      </c>
      <c r="F42" s="3">
        <v>155930</v>
      </c>
      <c r="G42" s="3">
        <v>149309</v>
      </c>
      <c r="H42" s="4"/>
      <c r="I42" s="4"/>
      <c r="J42" s="13" t="s">
        <v>108</v>
      </c>
      <c r="K42" s="3">
        <v>170335</v>
      </c>
      <c r="L42" s="3">
        <v>178875</v>
      </c>
      <c r="M42" s="3">
        <v>174576</v>
      </c>
      <c r="N42" s="3">
        <v>150064</v>
      </c>
      <c r="O42" s="3">
        <v>159118</v>
      </c>
      <c r="P42" s="3">
        <v>151168</v>
      </c>
      <c r="Q42" s="3">
        <v>149267</v>
      </c>
    </row>
    <row r="43" spans="1:17" ht="20.100000000000001" customHeight="1">
      <c r="A43" s="13" t="s">
        <v>109</v>
      </c>
      <c r="B43" s="3">
        <v>131430</v>
      </c>
      <c r="C43" s="3">
        <v>130483</v>
      </c>
      <c r="D43" s="3">
        <v>127675</v>
      </c>
      <c r="E43" s="3">
        <v>121217</v>
      </c>
      <c r="F43" s="3">
        <v>120660</v>
      </c>
      <c r="G43" s="3">
        <v>116412</v>
      </c>
      <c r="H43" s="4"/>
      <c r="I43" s="4"/>
      <c r="J43" s="13" t="s">
        <v>109</v>
      </c>
      <c r="K43" s="3">
        <v>109318</v>
      </c>
      <c r="L43" s="3">
        <v>114660</v>
      </c>
      <c r="M43" s="3">
        <v>108878</v>
      </c>
      <c r="N43" s="3">
        <v>111369</v>
      </c>
      <c r="O43" s="3">
        <v>110255</v>
      </c>
      <c r="P43" s="3">
        <v>106502</v>
      </c>
      <c r="Q43" s="3">
        <v>112608</v>
      </c>
    </row>
    <row r="44" spans="1:17">
      <c r="A44" s="13" t="s">
        <v>110</v>
      </c>
      <c r="B44" s="3">
        <v>3114781</v>
      </c>
      <c r="C44" s="3">
        <v>2617463</v>
      </c>
      <c r="D44" s="3">
        <v>2607771</v>
      </c>
      <c r="E44" s="3">
        <v>2523919</v>
      </c>
      <c r="F44" s="3">
        <v>2815928</v>
      </c>
      <c r="G44" s="3">
        <v>2287279</v>
      </c>
      <c r="H44" s="4"/>
      <c r="I44" s="4"/>
      <c r="J44" s="13" t="s">
        <v>110</v>
      </c>
      <c r="K44" s="3">
        <v>2146076</v>
      </c>
      <c r="L44" s="3">
        <v>2397626</v>
      </c>
      <c r="M44" s="3">
        <v>2318226</v>
      </c>
      <c r="N44" s="3">
        <v>1906213</v>
      </c>
      <c r="O44" s="3">
        <v>1644652</v>
      </c>
      <c r="P44" s="3">
        <v>1625463</v>
      </c>
      <c r="Q44" s="3">
        <v>1711258</v>
      </c>
    </row>
    <row r="45" spans="1:17">
      <c r="A45" s="13" t="s">
        <v>111</v>
      </c>
      <c r="B45" s="3">
        <v>21220515</v>
      </c>
      <c r="C45" s="3">
        <v>19769527</v>
      </c>
      <c r="D45" s="3">
        <v>18099335</v>
      </c>
      <c r="E45" s="3">
        <v>20365458</v>
      </c>
      <c r="F45" s="3">
        <v>20568040</v>
      </c>
      <c r="G45" s="3">
        <v>19528760</v>
      </c>
      <c r="H45" s="4"/>
      <c r="I45" s="4"/>
      <c r="J45" s="13" t="s">
        <v>111</v>
      </c>
      <c r="K45" s="3">
        <v>21982660</v>
      </c>
      <c r="L45" s="3">
        <v>21123318</v>
      </c>
      <c r="M45" s="3">
        <v>19099068</v>
      </c>
      <c r="N45" s="3">
        <v>22970329</v>
      </c>
      <c r="O45" s="3">
        <v>23428432</v>
      </c>
      <c r="P45" s="3">
        <v>22317103</v>
      </c>
      <c r="Q45" s="3">
        <v>20363278</v>
      </c>
    </row>
    <row r="46" spans="1:17">
      <c r="A46" s="13" t="s">
        <v>112</v>
      </c>
      <c r="B46" s="3">
        <v>4792781</v>
      </c>
      <c r="C46" s="3">
        <v>5706039</v>
      </c>
      <c r="D46" s="3">
        <v>4768642</v>
      </c>
      <c r="E46" s="3">
        <v>4560902</v>
      </c>
      <c r="F46" s="3">
        <v>5567035</v>
      </c>
      <c r="G46" s="3">
        <v>5523182</v>
      </c>
      <c r="H46" s="4"/>
      <c r="I46" s="4"/>
      <c r="J46" s="13" t="s">
        <v>112</v>
      </c>
      <c r="K46" s="3">
        <v>4547158</v>
      </c>
      <c r="L46" s="3">
        <v>4616090</v>
      </c>
      <c r="M46" s="3">
        <v>4540236</v>
      </c>
      <c r="N46" s="3">
        <v>4775395</v>
      </c>
      <c r="O46" s="3">
        <v>4817454</v>
      </c>
      <c r="P46" s="3">
        <v>4714358</v>
      </c>
      <c r="Q46" s="3">
        <v>4650667</v>
      </c>
    </row>
    <row r="47" spans="1:17">
      <c r="A47" s="13" t="s">
        <v>113</v>
      </c>
      <c r="B47" s="3">
        <v>24003604</v>
      </c>
      <c r="C47" s="3">
        <v>24666833</v>
      </c>
      <c r="D47" s="3">
        <v>22393515</v>
      </c>
      <c r="E47" s="3">
        <v>22584870</v>
      </c>
      <c r="F47" s="3">
        <v>24121657</v>
      </c>
      <c r="G47" s="3">
        <v>22826635</v>
      </c>
      <c r="H47" s="4"/>
      <c r="I47" s="4"/>
      <c r="J47" s="13" t="s">
        <v>113</v>
      </c>
      <c r="K47" s="3">
        <v>26962291</v>
      </c>
      <c r="L47" s="3">
        <v>27794213</v>
      </c>
      <c r="M47" s="3">
        <v>27026332</v>
      </c>
      <c r="N47" s="3">
        <v>20283722</v>
      </c>
      <c r="O47" s="3">
        <v>211311255</v>
      </c>
      <c r="P47" s="3">
        <v>19074899</v>
      </c>
      <c r="Q47" s="3">
        <v>17082058</v>
      </c>
    </row>
    <row r="48" spans="1:17" ht="20.100000000000001" customHeight="1">
      <c r="A48" s="13" t="s">
        <v>5</v>
      </c>
      <c r="B48" s="3">
        <v>1</v>
      </c>
      <c r="C48" s="3">
        <v>1</v>
      </c>
      <c r="D48" s="3">
        <v>0</v>
      </c>
      <c r="E48" s="3">
        <v>1</v>
      </c>
      <c r="F48" s="3">
        <v>52913</v>
      </c>
      <c r="G48" s="3">
        <v>42881</v>
      </c>
      <c r="H48" s="4"/>
      <c r="I48" s="4"/>
      <c r="J48" s="13" t="s">
        <v>5</v>
      </c>
      <c r="K48" s="3">
        <v>1</v>
      </c>
      <c r="L48" s="3">
        <v>13141</v>
      </c>
      <c r="M48" s="3">
        <v>13003</v>
      </c>
      <c r="N48" s="3">
        <v>1</v>
      </c>
      <c r="O48" s="3">
        <v>1</v>
      </c>
      <c r="P48" s="3">
        <v>0</v>
      </c>
      <c r="Q48" s="3">
        <v>1</v>
      </c>
    </row>
    <row r="49" spans="1:17">
      <c r="A49" s="13" t="s">
        <v>114</v>
      </c>
      <c r="B49" s="3">
        <v>26252635</v>
      </c>
      <c r="C49" s="3">
        <v>25868451</v>
      </c>
      <c r="D49" s="3">
        <v>25839602</v>
      </c>
      <c r="E49" s="3">
        <v>27265096</v>
      </c>
      <c r="F49" s="3">
        <v>26904280</v>
      </c>
      <c r="G49" s="3">
        <v>26883282</v>
      </c>
      <c r="H49" s="4"/>
      <c r="I49" s="4"/>
      <c r="J49" s="13" t="s">
        <v>114</v>
      </c>
      <c r="K49" s="3">
        <v>28007528</v>
      </c>
      <c r="L49" s="3">
        <v>27693639</v>
      </c>
      <c r="M49" s="3">
        <v>27658466</v>
      </c>
      <c r="N49" s="3">
        <v>26576006</v>
      </c>
      <c r="O49" s="3">
        <v>25767786</v>
      </c>
      <c r="P49" s="3">
        <v>25729069</v>
      </c>
      <c r="Q49" s="3">
        <v>26086638</v>
      </c>
    </row>
    <row r="50" spans="1:17">
      <c r="A50" s="13" t="s">
        <v>115</v>
      </c>
      <c r="B50" s="3">
        <v>896805</v>
      </c>
      <c r="C50" s="3">
        <v>936341</v>
      </c>
      <c r="D50" s="3">
        <v>935977</v>
      </c>
      <c r="E50" s="3">
        <v>875414</v>
      </c>
      <c r="F50" s="3">
        <v>1250774</v>
      </c>
      <c r="G50" s="3">
        <v>1250508</v>
      </c>
      <c r="H50" s="4"/>
      <c r="I50" s="4"/>
      <c r="J50" s="13" t="s">
        <v>115</v>
      </c>
      <c r="K50" s="3">
        <v>670135</v>
      </c>
      <c r="L50" s="3">
        <v>1706135</v>
      </c>
      <c r="M50" s="3">
        <v>1704535</v>
      </c>
      <c r="N50" s="3">
        <v>37025</v>
      </c>
      <c r="O50" s="3">
        <v>37353</v>
      </c>
      <c r="P50" s="3">
        <v>37087</v>
      </c>
      <c r="Q50" s="3">
        <v>27554</v>
      </c>
    </row>
    <row r="51" spans="1:17">
      <c r="A51" s="13" t="s">
        <v>116</v>
      </c>
      <c r="B51" s="3">
        <v>101149</v>
      </c>
      <c r="C51" s="3">
        <v>59695</v>
      </c>
      <c r="D51" s="3">
        <v>0</v>
      </c>
      <c r="E51" s="3">
        <v>100000</v>
      </c>
      <c r="F51" s="3">
        <v>65698</v>
      </c>
      <c r="G51" s="3">
        <v>0</v>
      </c>
      <c r="H51" s="4"/>
      <c r="I51" s="4"/>
      <c r="J51" s="13" t="s">
        <v>116</v>
      </c>
      <c r="K51" s="3">
        <v>100000</v>
      </c>
      <c r="L51" s="3">
        <v>69722</v>
      </c>
      <c r="M51" s="3">
        <v>0</v>
      </c>
      <c r="N51" s="3">
        <v>100000</v>
      </c>
      <c r="O51" s="3">
        <v>88914</v>
      </c>
      <c r="P51" s="3">
        <v>0</v>
      </c>
      <c r="Q51" s="3">
        <v>100000</v>
      </c>
    </row>
    <row r="52" spans="1:17" ht="4.5" customHeight="1">
      <c r="A52" s="59"/>
      <c r="B52" s="9"/>
      <c r="C52" s="9"/>
      <c r="D52" s="9"/>
      <c r="E52" s="9"/>
      <c r="F52" s="9"/>
      <c r="G52" s="9"/>
      <c r="H52" s="2"/>
      <c r="I52" s="2"/>
      <c r="J52" s="59"/>
      <c r="K52" s="9"/>
      <c r="L52" s="9"/>
      <c r="M52" s="9"/>
      <c r="N52" s="9"/>
      <c r="O52" s="9"/>
      <c r="P52" s="9"/>
      <c r="Q52" s="9"/>
    </row>
    <row r="53" spans="1:17">
      <c r="A53" s="2" t="s">
        <v>387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L54" s="60"/>
    </row>
  </sheetData>
  <mergeCells count="7">
    <mergeCell ref="B8:D8"/>
    <mergeCell ref="A8:A9"/>
    <mergeCell ref="J8:J9"/>
    <mergeCell ref="Q8:Q9"/>
    <mergeCell ref="N8:P8"/>
    <mergeCell ref="K8:M8"/>
    <mergeCell ref="E8:G8"/>
  </mergeCells>
  <phoneticPr fontId="2"/>
  <pageMargins left="0.39370078740157483" right="0.39370078740157483" top="0.39370078740157483" bottom="0.39370078740157483" header="0.31496062992125984" footer="0.31496062992125984"/>
  <pageSetup paperSize="9" firstPageNumber="150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44"/>
  <sheetViews>
    <sheetView zoomScaleNormal="100" workbookViewId="0"/>
  </sheetViews>
  <sheetFormatPr defaultRowHeight="13.5"/>
  <cols>
    <col min="1" max="1" width="24.25" customWidth="1"/>
    <col min="2" max="7" width="11.125" customWidth="1"/>
    <col min="8" max="8" width="2.75" customWidth="1"/>
    <col min="9" max="9" width="3.125" customWidth="1"/>
    <col min="10" max="10" width="24.25" customWidth="1"/>
    <col min="11" max="13" width="9.875" customWidth="1"/>
    <col min="14" max="17" width="9.875" style="34" customWidth="1"/>
  </cols>
  <sheetData>
    <row r="1" spans="1:18">
      <c r="A1" s="2" t="s">
        <v>402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"/>
      <c r="O1" s="2"/>
      <c r="P1" s="2"/>
      <c r="Q1" s="8" t="s">
        <v>402</v>
      </c>
    </row>
    <row r="2" spans="1: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"/>
      <c r="O2" s="2"/>
      <c r="P2" s="2"/>
      <c r="Q2" s="2"/>
    </row>
    <row r="3" spans="1:18">
      <c r="A3" s="28" t="s">
        <v>119</v>
      </c>
      <c r="B3" s="27"/>
      <c r="C3" s="27"/>
      <c r="D3" s="27"/>
      <c r="E3" s="27"/>
      <c r="F3" s="27"/>
      <c r="G3" s="27"/>
      <c r="H3" s="27"/>
      <c r="I3" s="27"/>
      <c r="J3" s="28" t="s">
        <v>120</v>
      </c>
      <c r="K3" s="27"/>
      <c r="L3" s="27"/>
      <c r="M3" s="27"/>
      <c r="N3" s="2"/>
      <c r="O3" s="2"/>
      <c r="P3" s="2"/>
      <c r="Q3" s="2"/>
    </row>
    <row r="4" spans="1:18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"/>
      <c r="O4" s="2"/>
      <c r="P4" s="2"/>
      <c r="Q4" s="2"/>
    </row>
    <row r="5" spans="1:18">
      <c r="A5" s="27" t="s">
        <v>330</v>
      </c>
      <c r="B5" s="27"/>
      <c r="C5" s="27"/>
      <c r="D5" s="27"/>
      <c r="E5" s="27"/>
      <c r="F5" s="27"/>
      <c r="G5" s="27"/>
      <c r="H5" s="27"/>
      <c r="I5" s="27"/>
      <c r="J5" s="27" t="s">
        <v>329</v>
      </c>
      <c r="K5" s="27"/>
      <c r="L5" s="27"/>
      <c r="M5" s="27"/>
      <c r="N5" s="2"/>
      <c r="O5" s="2"/>
      <c r="P5" s="2"/>
      <c r="Q5" s="2"/>
    </row>
    <row r="6" spans="1:18">
      <c r="A6" s="100" t="s">
        <v>121</v>
      </c>
      <c r="B6" s="99" t="s">
        <v>403</v>
      </c>
      <c r="C6" s="99"/>
      <c r="D6" s="99"/>
      <c r="E6" s="99" t="s">
        <v>404</v>
      </c>
      <c r="F6" s="99"/>
      <c r="G6" s="99"/>
      <c r="H6" s="27"/>
      <c r="I6" s="27"/>
      <c r="J6" s="100" t="s">
        <v>121</v>
      </c>
      <c r="K6" s="99" t="s">
        <v>405</v>
      </c>
      <c r="L6" s="99"/>
      <c r="M6" s="99"/>
      <c r="N6" s="97" t="s">
        <v>406</v>
      </c>
      <c r="O6" s="97"/>
      <c r="P6" s="97"/>
      <c r="Q6" s="98" t="s">
        <v>407</v>
      </c>
    </row>
    <row r="7" spans="1:18">
      <c r="A7" s="100"/>
      <c r="B7" s="29" t="s">
        <v>83</v>
      </c>
      <c r="C7" s="29" t="s">
        <v>84</v>
      </c>
      <c r="D7" s="25" t="s">
        <v>82</v>
      </c>
      <c r="E7" s="29" t="s">
        <v>83</v>
      </c>
      <c r="F7" s="29" t="s">
        <v>84</v>
      </c>
      <c r="G7" s="25" t="s">
        <v>82</v>
      </c>
      <c r="H7" s="27"/>
      <c r="I7" s="27"/>
      <c r="J7" s="100"/>
      <c r="K7" s="29" t="s">
        <v>0</v>
      </c>
      <c r="L7" s="29" t="s">
        <v>84</v>
      </c>
      <c r="M7" s="29" t="s">
        <v>82</v>
      </c>
      <c r="N7" s="19" t="s">
        <v>0</v>
      </c>
      <c r="O7" s="19" t="s">
        <v>84</v>
      </c>
      <c r="P7" s="19" t="s">
        <v>82</v>
      </c>
      <c r="Q7" s="95"/>
    </row>
    <row r="8" spans="1:18" ht="4.5" customHeight="1">
      <c r="A8" s="30"/>
      <c r="B8" s="27"/>
      <c r="C8" s="27"/>
      <c r="D8" s="27"/>
      <c r="E8" s="27"/>
      <c r="F8" s="27"/>
      <c r="G8" s="27"/>
      <c r="H8" s="27"/>
      <c r="I8" s="27"/>
      <c r="J8" s="35"/>
      <c r="K8" s="27"/>
      <c r="L8" s="27"/>
      <c r="M8" s="27"/>
      <c r="N8" s="2"/>
      <c r="O8" s="2"/>
      <c r="P8" s="2"/>
      <c r="Q8" s="2"/>
    </row>
    <row r="9" spans="1:18">
      <c r="A9" s="31" t="s">
        <v>85</v>
      </c>
      <c r="B9" s="18">
        <v>192148253</v>
      </c>
      <c r="C9" s="18">
        <v>188780996</v>
      </c>
      <c r="D9" s="18">
        <v>182465690</v>
      </c>
      <c r="E9" s="18">
        <v>183996719</v>
      </c>
      <c r="F9" s="18">
        <v>185577210</v>
      </c>
      <c r="G9" s="18">
        <v>179104595</v>
      </c>
      <c r="H9" s="26"/>
      <c r="I9" s="26"/>
      <c r="J9" s="31" t="s">
        <v>85</v>
      </c>
      <c r="K9" s="18">
        <v>197298750</v>
      </c>
      <c r="L9" s="18">
        <v>196641855</v>
      </c>
      <c r="M9" s="18">
        <v>192963967</v>
      </c>
      <c r="N9" s="18">
        <v>109909533</v>
      </c>
      <c r="O9" s="18">
        <v>111632060</v>
      </c>
      <c r="P9" s="18">
        <v>112466113</v>
      </c>
      <c r="Q9" s="18">
        <v>111886329</v>
      </c>
    </row>
    <row r="10" spans="1:18">
      <c r="A10" s="31"/>
      <c r="B10" s="3"/>
      <c r="C10" s="3"/>
      <c r="D10" s="3"/>
      <c r="E10" s="3"/>
      <c r="F10" s="3"/>
      <c r="G10" s="3"/>
      <c r="H10" s="26"/>
      <c r="I10" s="26"/>
      <c r="J10" s="31"/>
      <c r="K10" s="3"/>
      <c r="L10" s="3"/>
      <c r="M10" s="3"/>
      <c r="N10" s="3"/>
      <c r="O10" s="3"/>
      <c r="P10" s="3"/>
      <c r="Q10" s="3"/>
    </row>
    <row r="11" spans="1:18">
      <c r="A11" s="31" t="s">
        <v>122</v>
      </c>
      <c r="B11" s="3">
        <v>55119551</v>
      </c>
      <c r="C11" s="3">
        <v>55738260</v>
      </c>
      <c r="D11" s="3">
        <v>54824853</v>
      </c>
      <c r="E11" s="3">
        <v>54566098</v>
      </c>
      <c r="F11" s="3">
        <v>55194479</v>
      </c>
      <c r="G11" s="3">
        <v>54161442</v>
      </c>
      <c r="H11" s="26"/>
      <c r="I11" s="26"/>
      <c r="J11" s="31" t="s">
        <v>123</v>
      </c>
      <c r="K11" s="3">
        <v>62215897</v>
      </c>
      <c r="L11" s="3">
        <v>62925854</v>
      </c>
      <c r="M11" s="3">
        <v>63065177</v>
      </c>
      <c r="N11" s="3">
        <v>62160126</v>
      </c>
      <c r="O11" s="3">
        <v>62679963</v>
      </c>
      <c r="P11" s="3">
        <v>63758502</v>
      </c>
      <c r="Q11" s="3">
        <v>62767079</v>
      </c>
      <c r="R11" s="34"/>
    </row>
    <row r="12" spans="1:18">
      <c r="A12" s="31" t="s">
        <v>339</v>
      </c>
      <c r="B12" s="3">
        <v>387518</v>
      </c>
      <c r="C12" s="3">
        <v>437518</v>
      </c>
      <c r="D12" s="3">
        <v>590135</v>
      </c>
      <c r="E12" s="3">
        <v>465997</v>
      </c>
      <c r="F12" s="3">
        <v>466711</v>
      </c>
      <c r="G12" s="3">
        <v>548042</v>
      </c>
      <c r="H12" s="26"/>
      <c r="I12" s="26"/>
      <c r="J12" s="31" t="s">
        <v>340</v>
      </c>
      <c r="K12" s="3">
        <v>429393</v>
      </c>
      <c r="L12" s="3">
        <v>437860</v>
      </c>
      <c r="M12" s="3">
        <v>530302</v>
      </c>
      <c r="N12" s="3">
        <v>404154</v>
      </c>
      <c r="O12" s="3">
        <v>404154</v>
      </c>
      <c r="P12" s="3">
        <v>456205</v>
      </c>
      <c r="Q12" s="3">
        <v>376103</v>
      </c>
      <c r="R12" s="34"/>
    </row>
    <row r="13" spans="1:18">
      <c r="A13" s="31" t="s">
        <v>124</v>
      </c>
      <c r="B13" s="3">
        <v>8727</v>
      </c>
      <c r="C13" s="3">
        <v>8727</v>
      </c>
      <c r="D13" s="3">
        <v>8268</v>
      </c>
      <c r="E13" s="3">
        <v>9110</v>
      </c>
      <c r="F13" s="3">
        <v>9110</v>
      </c>
      <c r="G13" s="3">
        <v>9027</v>
      </c>
      <c r="H13" s="26"/>
      <c r="I13" s="26"/>
      <c r="J13" s="31" t="s">
        <v>125</v>
      </c>
      <c r="K13" s="3">
        <v>8020</v>
      </c>
      <c r="L13" s="3">
        <v>8020</v>
      </c>
      <c r="M13" s="3">
        <v>7958</v>
      </c>
      <c r="N13" s="3">
        <v>8020</v>
      </c>
      <c r="O13" s="3">
        <v>8020</v>
      </c>
      <c r="P13" s="3">
        <v>7771</v>
      </c>
      <c r="Q13" s="3">
        <v>8020</v>
      </c>
      <c r="R13" s="34"/>
    </row>
    <row r="14" spans="1:18">
      <c r="A14" s="31" t="s">
        <v>65</v>
      </c>
      <c r="B14" s="3">
        <v>19505</v>
      </c>
      <c r="C14" s="3">
        <v>19136</v>
      </c>
      <c r="D14" s="3">
        <v>18716</v>
      </c>
      <c r="E14" s="3">
        <v>19801</v>
      </c>
      <c r="F14" s="3">
        <v>19801</v>
      </c>
      <c r="G14" s="3">
        <v>18357</v>
      </c>
      <c r="H14" s="26"/>
      <c r="I14" s="26"/>
      <c r="J14" s="31" t="s">
        <v>126</v>
      </c>
      <c r="K14" s="3">
        <v>18061</v>
      </c>
      <c r="L14" s="3">
        <v>18061</v>
      </c>
      <c r="M14" s="3">
        <v>15759</v>
      </c>
      <c r="N14" s="3">
        <v>16314</v>
      </c>
      <c r="O14" s="3">
        <v>16314</v>
      </c>
      <c r="P14" s="3">
        <v>15766</v>
      </c>
      <c r="Q14" s="3">
        <v>16631</v>
      </c>
      <c r="R14" s="34"/>
    </row>
    <row r="15" spans="1:18" ht="20.100000000000001" customHeight="1">
      <c r="A15" s="31" t="s">
        <v>66</v>
      </c>
      <c r="B15" s="3">
        <v>1920899</v>
      </c>
      <c r="C15" s="3">
        <v>437186</v>
      </c>
      <c r="D15" s="3">
        <v>427921</v>
      </c>
      <c r="E15" s="3">
        <v>1313908</v>
      </c>
      <c r="F15" s="3">
        <v>1313908</v>
      </c>
      <c r="G15" s="3">
        <v>205958</v>
      </c>
      <c r="H15" s="26"/>
      <c r="I15" s="26"/>
      <c r="J15" s="31" t="s">
        <v>127</v>
      </c>
      <c r="K15" s="3">
        <v>1112501</v>
      </c>
      <c r="L15" s="3">
        <v>214501</v>
      </c>
      <c r="M15" s="3">
        <v>212160</v>
      </c>
      <c r="N15" s="3">
        <v>0</v>
      </c>
      <c r="O15" s="3">
        <v>0</v>
      </c>
      <c r="P15" s="3">
        <v>0</v>
      </c>
      <c r="Q15" s="3">
        <v>0</v>
      </c>
      <c r="R15" s="34"/>
    </row>
    <row r="16" spans="1:18">
      <c r="A16" s="31" t="s">
        <v>67</v>
      </c>
      <c r="B16" s="3">
        <v>5329481</v>
      </c>
      <c r="C16" s="3">
        <v>5329481</v>
      </c>
      <c r="D16" s="3">
        <v>5329478</v>
      </c>
      <c r="E16" s="3">
        <v>4411463</v>
      </c>
      <c r="F16" s="3">
        <v>4411463</v>
      </c>
      <c r="G16" s="3">
        <v>4411461</v>
      </c>
      <c r="H16" s="26"/>
      <c r="I16" s="26"/>
      <c r="J16" s="31" t="s">
        <v>128</v>
      </c>
      <c r="K16" s="3">
        <v>3647482</v>
      </c>
      <c r="L16" s="3">
        <v>3647482</v>
      </c>
      <c r="M16" s="3">
        <v>3647480</v>
      </c>
      <c r="N16" s="3">
        <v>2973228</v>
      </c>
      <c r="O16" s="3">
        <v>2973228</v>
      </c>
      <c r="P16" s="3">
        <v>2973227</v>
      </c>
      <c r="Q16" s="3">
        <v>2863686</v>
      </c>
      <c r="R16" s="34"/>
    </row>
    <row r="17" spans="1:18">
      <c r="A17" s="31" t="s">
        <v>68</v>
      </c>
      <c r="B17" s="3">
        <v>53067</v>
      </c>
      <c r="C17" s="3">
        <v>53067</v>
      </c>
      <c r="D17" s="3">
        <v>46051</v>
      </c>
      <c r="E17" s="3">
        <v>51673</v>
      </c>
      <c r="F17" s="3">
        <v>51673</v>
      </c>
      <c r="G17" s="3">
        <v>44763</v>
      </c>
      <c r="H17" s="26"/>
      <c r="I17" s="26"/>
      <c r="J17" s="31" t="s">
        <v>129</v>
      </c>
      <c r="K17" s="3">
        <v>46319</v>
      </c>
      <c r="L17" s="3">
        <v>46319</v>
      </c>
      <c r="M17" s="3">
        <v>39094</v>
      </c>
      <c r="N17" s="3">
        <v>46765</v>
      </c>
      <c r="O17" s="3">
        <v>46765</v>
      </c>
      <c r="P17" s="3">
        <v>41735</v>
      </c>
      <c r="Q17" s="3">
        <v>30471</v>
      </c>
      <c r="R17" s="34"/>
    </row>
    <row r="18" spans="1:18">
      <c r="A18" s="36" t="s">
        <v>349</v>
      </c>
      <c r="B18" s="3">
        <v>23366</v>
      </c>
      <c r="C18" s="3">
        <v>23366</v>
      </c>
      <c r="D18" s="3">
        <v>60268</v>
      </c>
      <c r="E18" s="3">
        <v>31280</v>
      </c>
      <c r="F18" s="3">
        <v>35582</v>
      </c>
      <c r="G18" s="3">
        <v>66279</v>
      </c>
      <c r="H18" s="26"/>
      <c r="I18" s="26"/>
      <c r="J18" s="36" t="s">
        <v>348</v>
      </c>
      <c r="K18" s="3">
        <v>47142</v>
      </c>
      <c r="L18" s="3">
        <v>47142</v>
      </c>
      <c r="M18" s="3">
        <v>66032</v>
      </c>
      <c r="N18" s="3">
        <v>43733</v>
      </c>
      <c r="O18" s="3">
        <v>43733</v>
      </c>
      <c r="P18" s="3">
        <v>51331</v>
      </c>
      <c r="Q18" s="3">
        <v>26880</v>
      </c>
      <c r="R18" s="34"/>
    </row>
    <row r="19" spans="1:18" ht="20.100000000000001" customHeight="1">
      <c r="A19" s="31" t="s">
        <v>53</v>
      </c>
      <c r="B19" s="3">
        <v>6846</v>
      </c>
      <c r="C19" s="3">
        <v>8276</v>
      </c>
      <c r="D19" s="3">
        <v>7282</v>
      </c>
      <c r="E19" s="3">
        <v>7142</v>
      </c>
      <c r="F19" s="3">
        <v>8255</v>
      </c>
      <c r="G19" s="3">
        <v>6741</v>
      </c>
      <c r="H19" s="26"/>
      <c r="I19" s="26"/>
      <c r="J19" s="31" t="s">
        <v>130</v>
      </c>
      <c r="K19" s="3">
        <v>8951</v>
      </c>
      <c r="L19" s="3">
        <v>8951</v>
      </c>
      <c r="M19" s="3">
        <v>6683</v>
      </c>
      <c r="N19" s="3">
        <v>7824</v>
      </c>
      <c r="O19" s="3">
        <v>7824</v>
      </c>
      <c r="P19" s="3">
        <v>6432</v>
      </c>
      <c r="Q19" s="3">
        <v>9674</v>
      </c>
      <c r="R19" s="34"/>
    </row>
    <row r="20" spans="1:18" ht="13.5" customHeight="1">
      <c r="A20" s="31" t="s">
        <v>54</v>
      </c>
      <c r="B20" s="3">
        <v>34084521</v>
      </c>
      <c r="C20" s="3">
        <v>33968783</v>
      </c>
      <c r="D20" s="3">
        <v>34125544</v>
      </c>
      <c r="E20" s="3">
        <v>36308484</v>
      </c>
      <c r="F20" s="3">
        <v>35567530</v>
      </c>
      <c r="G20" s="3">
        <v>35644986</v>
      </c>
      <c r="H20" s="26"/>
      <c r="I20" s="26"/>
      <c r="J20" s="31" t="s">
        <v>117</v>
      </c>
      <c r="K20" s="3">
        <v>37568376</v>
      </c>
      <c r="L20" s="3">
        <v>37507046</v>
      </c>
      <c r="M20" s="3">
        <v>37653190</v>
      </c>
      <c r="N20" s="3">
        <v>38818621</v>
      </c>
      <c r="O20" s="3">
        <v>39791651</v>
      </c>
      <c r="P20" s="3">
        <v>39542062</v>
      </c>
      <c r="Q20" s="3">
        <v>40120157</v>
      </c>
      <c r="R20" s="34"/>
    </row>
    <row r="21" spans="1:18" ht="13.5" customHeight="1">
      <c r="A21" s="31" t="s">
        <v>335</v>
      </c>
      <c r="B21" s="3">
        <v>4625115</v>
      </c>
      <c r="C21" s="3">
        <v>4784439</v>
      </c>
      <c r="D21" s="3">
        <v>4747465</v>
      </c>
      <c r="E21" s="3">
        <v>4928537</v>
      </c>
      <c r="F21" s="3">
        <v>4984270</v>
      </c>
      <c r="G21" s="3">
        <v>4987194</v>
      </c>
      <c r="H21" s="26"/>
      <c r="I21" s="26"/>
      <c r="J21" s="31" t="s">
        <v>334</v>
      </c>
      <c r="K21" s="3">
        <v>5070655</v>
      </c>
      <c r="L21" s="3">
        <v>5195478</v>
      </c>
      <c r="M21" s="3">
        <v>5058447</v>
      </c>
      <c r="N21" s="3">
        <v>5233850</v>
      </c>
      <c r="O21" s="3">
        <v>5463510</v>
      </c>
      <c r="P21" s="3">
        <v>5420573</v>
      </c>
      <c r="Q21" s="3">
        <v>5573414</v>
      </c>
      <c r="R21" s="34"/>
    </row>
    <row r="22" spans="1:18">
      <c r="A22" s="31" t="s">
        <v>69</v>
      </c>
      <c r="B22" s="3">
        <v>353087</v>
      </c>
      <c r="C22" s="3">
        <v>357424</v>
      </c>
      <c r="D22" s="3">
        <v>352688</v>
      </c>
      <c r="E22" s="3">
        <v>310099</v>
      </c>
      <c r="F22" s="3">
        <v>305225</v>
      </c>
      <c r="G22" s="3">
        <v>299035</v>
      </c>
      <c r="H22" s="26"/>
      <c r="I22" s="26"/>
      <c r="J22" s="31" t="s">
        <v>131</v>
      </c>
      <c r="K22" s="3">
        <v>212623</v>
      </c>
      <c r="L22" s="3">
        <v>210537</v>
      </c>
      <c r="M22" s="3">
        <v>204521</v>
      </c>
      <c r="N22" s="3">
        <v>196898</v>
      </c>
      <c r="O22" s="3">
        <v>196898</v>
      </c>
      <c r="P22" s="3">
        <v>192509</v>
      </c>
      <c r="Q22" s="3">
        <v>94214</v>
      </c>
      <c r="R22" s="34"/>
    </row>
    <row r="23" spans="1:18" ht="20.100000000000001" customHeight="1">
      <c r="A23" s="31" t="s">
        <v>55</v>
      </c>
      <c r="B23" s="3">
        <v>632837</v>
      </c>
      <c r="C23" s="3">
        <v>632837</v>
      </c>
      <c r="D23" s="3">
        <v>811537</v>
      </c>
      <c r="E23" s="3">
        <v>824212</v>
      </c>
      <c r="F23" s="3">
        <v>878996</v>
      </c>
      <c r="G23" s="3">
        <v>834023</v>
      </c>
      <c r="H23" s="26"/>
      <c r="I23" s="26"/>
      <c r="J23" s="31" t="s">
        <v>118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4"/>
    </row>
    <row r="24" spans="1:18">
      <c r="A24" s="31" t="s">
        <v>132</v>
      </c>
      <c r="B24" s="3">
        <v>89583733</v>
      </c>
      <c r="C24" s="3">
        <v>86982496</v>
      </c>
      <c r="D24" s="3">
        <v>81115484</v>
      </c>
      <c r="E24" s="3">
        <v>80748915</v>
      </c>
      <c r="F24" s="3">
        <v>82330207</v>
      </c>
      <c r="G24" s="3">
        <v>77867287</v>
      </c>
      <c r="H24" s="26"/>
      <c r="I24" s="26"/>
      <c r="J24" s="31" t="s">
        <v>133</v>
      </c>
      <c r="K24" s="3">
        <v>86913330</v>
      </c>
      <c r="L24" s="3">
        <v>86374604</v>
      </c>
      <c r="M24" s="3">
        <v>82457164</v>
      </c>
      <c r="N24" s="3">
        <v>0</v>
      </c>
      <c r="O24" s="3">
        <v>0</v>
      </c>
      <c r="P24" s="3">
        <v>0</v>
      </c>
      <c r="Q24" s="3">
        <v>0</v>
      </c>
      <c r="R24" s="34"/>
    </row>
    <row r="25" spans="1:18">
      <c r="A25" s="31" t="s">
        <v>56</v>
      </c>
      <c r="B25" s="4"/>
      <c r="C25" s="4"/>
      <c r="D25" s="4"/>
      <c r="E25" s="4"/>
      <c r="F25" s="4"/>
      <c r="G25" s="4"/>
      <c r="H25" s="26"/>
      <c r="I25" s="26"/>
      <c r="J25" s="31"/>
      <c r="K25" s="4"/>
      <c r="L25" s="4"/>
      <c r="M25" s="4"/>
      <c r="N25" s="4"/>
      <c r="O25" s="4"/>
      <c r="P25" s="4"/>
      <c r="Q25" s="4"/>
      <c r="R25" s="34"/>
    </row>
    <row r="26" spans="1:18">
      <c r="A26" s="31"/>
      <c r="B26" s="4"/>
      <c r="C26" s="4"/>
      <c r="D26" s="4"/>
      <c r="E26" s="4"/>
      <c r="F26" s="4"/>
      <c r="G26" s="4"/>
      <c r="H26" s="26"/>
      <c r="I26" s="26"/>
      <c r="J26" s="31"/>
      <c r="K26" s="4"/>
      <c r="L26" s="4"/>
      <c r="M26" s="4"/>
      <c r="N26" s="4"/>
      <c r="O26" s="4"/>
      <c r="P26" s="4"/>
      <c r="Q26" s="4"/>
    </row>
    <row r="27" spans="1:18">
      <c r="A27" s="31" t="s">
        <v>103</v>
      </c>
      <c r="B27" s="18">
        <v>192148253</v>
      </c>
      <c r="C27" s="18">
        <v>188780996</v>
      </c>
      <c r="D27" s="18">
        <v>179990077</v>
      </c>
      <c r="E27" s="18">
        <v>183996719</v>
      </c>
      <c r="F27" s="18">
        <v>185577210</v>
      </c>
      <c r="G27" s="18">
        <v>177300284</v>
      </c>
      <c r="H27" s="26"/>
      <c r="I27" s="26"/>
      <c r="J27" s="31" t="s">
        <v>103</v>
      </c>
      <c r="K27" s="18">
        <v>197298750</v>
      </c>
      <c r="L27" s="18">
        <v>196641855</v>
      </c>
      <c r="M27" s="18">
        <v>189674863</v>
      </c>
      <c r="N27" s="18">
        <v>109909533</v>
      </c>
      <c r="O27" s="18">
        <v>110632060</v>
      </c>
      <c r="P27" s="18">
        <v>107852156</v>
      </c>
      <c r="Q27" s="18">
        <v>111886329</v>
      </c>
    </row>
    <row r="28" spans="1:18">
      <c r="A28" s="31"/>
      <c r="B28" s="3"/>
      <c r="C28" s="3"/>
      <c r="D28" s="3"/>
      <c r="E28" s="3"/>
      <c r="F28" s="3"/>
      <c r="G28" s="3"/>
      <c r="H28" s="26"/>
      <c r="I28" s="26"/>
      <c r="J28" s="31"/>
      <c r="K28" s="3"/>
      <c r="L28" s="3"/>
      <c r="M28" s="3"/>
      <c r="N28" s="3"/>
      <c r="O28" s="3"/>
      <c r="P28" s="3"/>
      <c r="Q28" s="3"/>
    </row>
    <row r="29" spans="1:18">
      <c r="A29" s="31" t="s">
        <v>122</v>
      </c>
      <c r="B29" s="3">
        <v>55119551</v>
      </c>
      <c r="C29" s="3">
        <v>55738260</v>
      </c>
      <c r="D29" s="3">
        <v>53751776</v>
      </c>
      <c r="E29" s="3">
        <v>54566098</v>
      </c>
      <c r="F29" s="3">
        <v>55194479</v>
      </c>
      <c r="G29" s="3">
        <v>53410919</v>
      </c>
      <c r="H29" s="26"/>
      <c r="I29" s="26"/>
      <c r="J29" s="31" t="s">
        <v>123</v>
      </c>
      <c r="K29" s="3">
        <v>62215897</v>
      </c>
      <c r="L29" s="3">
        <v>62925854</v>
      </c>
      <c r="M29" s="3">
        <v>61682034</v>
      </c>
      <c r="N29" s="3">
        <v>62160126</v>
      </c>
      <c r="O29" s="3">
        <v>62679963</v>
      </c>
      <c r="P29" s="3">
        <v>60757746</v>
      </c>
      <c r="Q29" s="3">
        <v>62767079</v>
      </c>
    </row>
    <row r="30" spans="1:18">
      <c r="A30" s="31" t="s">
        <v>339</v>
      </c>
      <c r="B30" s="3">
        <v>387518</v>
      </c>
      <c r="C30" s="3">
        <v>437518</v>
      </c>
      <c r="D30" s="3">
        <v>399116</v>
      </c>
      <c r="E30" s="3">
        <v>465997</v>
      </c>
      <c r="F30" s="3">
        <v>466711</v>
      </c>
      <c r="G30" s="3">
        <v>413249</v>
      </c>
      <c r="H30" s="26"/>
      <c r="I30" s="26"/>
      <c r="J30" s="31" t="s">
        <v>340</v>
      </c>
      <c r="K30" s="3">
        <v>429393</v>
      </c>
      <c r="L30" s="3">
        <v>437860</v>
      </c>
      <c r="M30" s="3">
        <v>398343</v>
      </c>
      <c r="N30" s="3">
        <v>404154</v>
      </c>
      <c r="O30" s="3">
        <v>404154</v>
      </c>
      <c r="P30" s="3">
        <v>331016</v>
      </c>
      <c r="Q30" s="3">
        <v>376103</v>
      </c>
    </row>
    <row r="31" spans="1:18">
      <c r="A31" s="31" t="s">
        <v>124</v>
      </c>
      <c r="B31" s="3">
        <v>8727</v>
      </c>
      <c r="C31" s="3">
        <v>8727</v>
      </c>
      <c r="D31" s="3">
        <v>8268</v>
      </c>
      <c r="E31" s="3">
        <v>9110</v>
      </c>
      <c r="F31" s="3">
        <v>9110</v>
      </c>
      <c r="G31" s="3">
        <v>9027</v>
      </c>
      <c r="H31" s="26"/>
      <c r="I31" s="26"/>
      <c r="J31" s="31" t="s">
        <v>125</v>
      </c>
      <c r="K31" s="3">
        <v>8020</v>
      </c>
      <c r="L31" s="3">
        <v>8020</v>
      </c>
      <c r="M31" s="3">
        <v>7958</v>
      </c>
      <c r="N31" s="3">
        <v>8020</v>
      </c>
      <c r="O31" s="3">
        <v>8020</v>
      </c>
      <c r="P31" s="3">
        <v>7771</v>
      </c>
      <c r="Q31" s="3">
        <v>8020</v>
      </c>
    </row>
    <row r="32" spans="1:18">
      <c r="A32" s="31" t="s">
        <v>65</v>
      </c>
      <c r="B32" s="3">
        <v>19505</v>
      </c>
      <c r="C32" s="3">
        <v>19136</v>
      </c>
      <c r="D32" s="3">
        <v>11250</v>
      </c>
      <c r="E32" s="3">
        <v>19801</v>
      </c>
      <c r="F32" s="3">
        <v>19801</v>
      </c>
      <c r="G32" s="3">
        <v>11051</v>
      </c>
      <c r="H32" s="26"/>
      <c r="I32" s="26"/>
      <c r="J32" s="31" t="s">
        <v>126</v>
      </c>
      <c r="K32" s="3">
        <v>18061</v>
      </c>
      <c r="L32" s="3">
        <v>18061</v>
      </c>
      <c r="M32" s="3">
        <v>8634</v>
      </c>
      <c r="N32" s="3">
        <v>16314</v>
      </c>
      <c r="O32" s="3">
        <v>16314</v>
      </c>
      <c r="P32" s="3">
        <v>8806</v>
      </c>
      <c r="Q32" s="3">
        <v>16631</v>
      </c>
    </row>
    <row r="33" spans="1:17" ht="20.100000000000001" customHeight="1">
      <c r="A33" s="31" t="s">
        <v>66</v>
      </c>
      <c r="B33" s="3">
        <v>1920899</v>
      </c>
      <c r="C33" s="3">
        <v>437186</v>
      </c>
      <c r="D33" s="3">
        <v>427921</v>
      </c>
      <c r="E33" s="3">
        <v>1313908</v>
      </c>
      <c r="F33" s="3">
        <v>1313908</v>
      </c>
      <c r="G33" s="3">
        <v>205958</v>
      </c>
      <c r="H33" s="26"/>
      <c r="I33" s="26"/>
      <c r="J33" s="31" t="s">
        <v>127</v>
      </c>
      <c r="K33" s="3">
        <v>1112501</v>
      </c>
      <c r="L33" s="3">
        <v>214501</v>
      </c>
      <c r="M33" s="3">
        <v>212160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31" t="s">
        <v>67</v>
      </c>
      <c r="B34" s="3">
        <v>5329481</v>
      </c>
      <c r="C34" s="3">
        <v>5329481</v>
      </c>
      <c r="D34" s="3">
        <v>5329478</v>
      </c>
      <c r="E34" s="3">
        <v>4411463</v>
      </c>
      <c r="F34" s="3">
        <v>4411463</v>
      </c>
      <c r="G34" s="3">
        <v>4411461</v>
      </c>
      <c r="H34" s="26"/>
      <c r="I34" s="26"/>
      <c r="J34" s="31" t="s">
        <v>128</v>
      </c>
      <c r="K34" s="3">
        <v>3647482</v>
      </c>
      <c r="L34" s="3">
        <v>3647482</v>
      </c>
      <c r="M34" s="3">
        <v>3647480</v>
      </c>
      <c r="N34" s="3">
        <v>2973228</v>
      </c>
      <c r="O34" s="3">
        <v>2973228</v>
      </c>
      <c r="P34" s="3">
        <v>2973227</v>
      </c>
      <c r="Q34" s="3">
        <v>2863686</v>
      </c>
    </row>
    <row r="35" spans="1:17">
      <c r="A35" s="31" t="s">
        <v>68</v>
      </c>
      <c r="B35" s="3">
        <v>53067</v>
      </c>
      <c r="C35" s="3">
        <v>53067</v>
      </c>
      <c r="D35" s="3">
        <v>45805</v>
      </c>
      <c r="E35" s="3">
        <v>51673</v>
      </c>
      <c r="F35" s="3">
        <v>51673</v>
      </c>
      <c r="G35" s="3">
        <v>44676</v>
      </c>
      <c r="H35" s="26"/>
      <c r="I35" s="26"/>
      <c r="J35" s="31" t="s">
        <v>129</v>
      </c>
      <c r="K35" s="3">
        <v>46319</v>
      </c>
      <c r="L35" s="3">
        <v>46319</v>
      </c>
      <c r="M35" s="3">
        <v>39070</v>
      </c>
      <c r="N35" s="3">
        <v>46765</v>
      </c>
      <c r="O35" s="3">
        <v>46765</v>
      </c>
      <c r="P35" s="3">
        <v>41471</v>
      </c>
      <c r="Q35" s="3">
        <v>30471</v>
      </c>
    </row>
    <row r="36" spans="1:17">
      <c r="A36" s="36" t="s">
        <v>349</v>
      </c>
      <c r="B36" s="3">
        <v>23366</v>
      </c>
      <c r="C36" s="3">
        <v>23366</v>
      </c>
      <c r="D36" s="3">
        <v>16002</v>
      </c>
      <c r="E36" s="3">
        <v>31280</v>
      </c>
      <c r="F36" s="3">
        <v>35582</v>
      </c>
      <c r="G36" s="3">
        <v>25285</v>
      </c>
      <c r="H36" s="26"/>
      <c r="I36" s="26"/>
      <c r="J36" s="36" t="s">
        <v>348</v>
      </c>
      <c r="K36" s="3">
        <v>47142</v>
      </c>
      <c r="L36" s="3">
        <v>47142</v>
      </c>
      <c r="M36" s="3">
        <v>38527</v>
      </c>
      <c r="N36" s="3">
        <v>43733</v>
      </c>
      <c r="O36" s="3">
        <v>43733</v>
      </c>
      <c r="P36" s="3">
        <v>28947</v>
      </c>
      <c r="Q36" s="3">
        <v>26880</v>
      </c>
    </row>
    <row r="37" spans="1:17" ht="20.100000000000001" customHeight="1">
      <c r="A37" s="31" t="s">
        <v>53</v>
      </c>
      <c r="B37" s="3">
        <v>6846</v>
      </c>
      <c r="C37" s="3">
        <v>8276</v>
      </c>
      <c r="D37" s="3">
        <v>7282</v>
      </c>
      <c r="E37" s="3">
        <v>7142</v>
      </c>
      <c r="F37" s="3">
        <v>8255</v>
      </c>
      <c r="G37" s="3">
        <v>6741</v>
      </c>
      <c r="H37" s="26"/>
      <c r="I37" s="26"/>
      <c r="J37" s="31" t="s">
        <v>130</v>
      </c>
      <c r="K37" s="3">
        <v>8951</v>
      </c>
      <c r="L37" s="3">
        <v>8951</v>
      </c>
      <c r="M37" s="3">
        <v>6683</v>
      </c>
      <c r="N37" s="3">
        <v>7824</v>
      </c>
      <c r="O37" s="3">
        <v>7824</v>
      </c>
      <c r="P37" s="3">
        <v>6432</v>
      </c>
      <c r="Q37" s="3">
        <v>9674</v>
      </c>
    </row>
    <row r="38" spans="1:17" ht="13.5" customHeight="1">
      <c r="A38" s="31" t="s">
        <v>54</v>
      </c>
      <c r="B38" s="3">
        <v>34084521</v>
      </c>
      <c r="C38" s="3">
        <v>33968783</v>
      </c>
      <c r="D38" s="3">
        <v>33777992</v>
      </c>
      <c r="E38" s="3">
        <v>36308484</v>
      </c>
      <c r="F38" s="3">
        <v>35567530</v>
      </c>
      <c r="G38" s="3">
        <v>35061737</v>
      </c>
      <c r="H38" s="26"/>
      <c r="I38" s="26"/>
      <c r="J38" s="31" t="s">
        <v>117</v>
      </c>
      <c r="K38" s="3">
        <v>37568376</v>
      </c>
      <c r="L38" s="3">
        <v>37507046</v>
      </c>
      <c r="M38" s="3">
        <v>36940768</v>
      </c>
      <c r="N38" s="3">
        <v>38818621</v>
      </c>
      <c r="O38" s="3">
        <v>38791651</v>
      </c>
      <c r="P38" s="3">
        <v>38156469</v>
      </c>
      <c r="Q38" s="3">
        <v>40120157</v>
      </c>
    </row>
    <row r="39" spans="1:17" ht="13.5" customHeight="1">
      <c r="A39" s="31" t="s">
        <v>335</v>
      </c>
      <c r="B39" s="3">
        <v>4625115</v>
      </c>
      <c r="C39" s="3">
        <v>4784439</v>
      </c>
      <c r="D39" s="3">
        <v>4680642</v>
      </c>
      <c r="E39" s="3">
        <v>4928537</v>
      </c>
      <c r="F39" s="3">
        <v>4984270</v>
      </c>
      <c r="G39" s="3">
        <v>4914559</v>
      </c>
      <c r="H39" s="26"/>
      <c r="I39" s="26"/>
      <c r="J39" s="31" t="s">
        <v>334</v>
      </c>
      <c r="K39" s="3">
        <v>5070655</v>
      </c>
      <c r="L39" s="3">
        <v>5195478</v>
      </c>
      <c r="M39" s="3">
        <v>4986971</v>
      </c>
      <c r="N39" s="3">
        <v>5233850</v>
      </c>
      <c r="O39" s="3">
        <v>5463510</v>
      </c>
      <c r="P39" s="3">
        <v>5347762</v>
      </c>
      <c r="Q39" s="3">
        <v>5573414</v>
      </c>
    </row>
    <row r="40" spans="1:17">
      <c r="A40" s="31" t="s">
        <v>69</v>
      </c>
      <c r="B40" s="3">
        <v>353087</v>
      </c>
      <c r="C40" s="3">
        <v>357424</v>
      </c>
      <c r="D40" s="3">
        <v>352688</v>
      </c>
      <c r="E40" s="3">
        <v>310099</v>
      </c>
      <c r="F40" s="3">
        <v>305225</v>
      </c>
      <c r="G40" s="3">
        <v>299035</v>
      </c>
      <c r="H40" s="26"/>
      <c r="I40" s="26"/>
      <c r="J40" s="31" t="s">
        <v>131</v>
      </c>
      <c r="K40" s="3">
        <v>212623</v>
      </c>
      <c r="L40" s="3">
        <v>210537</v>
      </c>
      <c r="M40" s="3">
        <v>204521</v>
      </c>
      <c r="N40" s="3">
        <v>196898</v>
      </c>
      <c r="O40" s="3">
        <v>196898</v>
      </c>
      <c r="P40" s="3">
        <v>192509</v>
      </c>
      <c r="Q40" s="3">
        <v>94214</v>
      </c>
    </row>
    <row r="41" spans="1:17" ht="20.100000000000001" customHeight="1">
      <c r="A41" s="31" t="s">
        <v>55</v>
      </c>
      <c r="B41" s="3">
        <v>632837</v>
      </c>
      <c r="C41" s="3">
        <v>632837</v>
      </c>
      <c r="D41" s="3">
        <v>630852</v>
      </c>
      <c r="E41" s="3">
        <v>824212</v>
      </c>
      <c r="F41" s="3">
        <v>878996</v>
      </c>
      <c r="G41" s="3">
        <v>834023</v>
      </c>
      <c r="H41" s="26"/>
      <c r="I41" s="26"/>
      <c r="J41" s="31" t="s">
        <v>118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>
      <c r="A42" s="31" t="s">
        <v>132</v>
      </c>
      <c r="B42" s="3">
        <v>89583733</v>
      </c>
      <c r="C42" s="3">
        <v>86982496</v>
      </c>
      <c r="D42" s="3">
        <v>80551005</v>
      </c>
      <c r="E42" s="3">
        <v>80748915</v>
      </c>
      <c r="F42" s="3">
        <v>82330207</v>
      </c>
      <c r="G42" s="3">
        <v>77652563</v>
      </c>
      <c r="H42" s="26"/>
      <c r="I42" s="26"/>
      <c r="J42" s="31" t="s">
        <v>133</v>
      </c>
      <c r="K42" s="3">
        <v>86913330</v>
      </c>
      <c r="L42" s="3">
        <v>86374604</v>
      </c>
      <c r="M42" s="3">
        <v>81501714</v>
      </c>
      <c r="N42" s="3">
        <v>0</v>
      </c>
      <c r="O42" s="3">
        <v>0</v>
      </c>
      <c r="P42" s="3">
        <v>0</v>
      </c>
      <c r="Q42" s="3">
        <v>0</v>
      </c>
    </row>
    <row r="43" spans="1:17" ht="4.5" customHeight="1">
      <c r="A43" s="32" t="s">
        <v>56</v>
      </c>
      <c r="B43" s="33"/>
      <c r="C43" s="33"/>
      <c r="D43" s="33"/>
      <c r="E43" s="33"/>
      <c r="F43" s="33"/>
      <c r="G43" s="33"/>
      <c r="H43" s="27"/>
      <c r="I43" s="27"/>
      <c r="J43" s="32" t="s">
        <v>56</v>
      </c>
      <c r="K43" s="33"/>
      <c r="L43" s="33"/>
      <c r="M43" s="33"/>
      <c r="N43" s="9"/>
      <c r="O43" s="9"/>
      <c r="P43" s="9"/>
      <c r="Q43" s="9"/>
    </row>
    <row r="44" spans="1:17">
      <c r="A44" s="27" t="s">
        <v>387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"/>
      <c r="O44" s="2"/>
      <c r="P44" s="2"/>
      <c r="Q44" s="2"/>
    </row>
  </sheetData>
  <mergeCells count="7">
    <mergeCell ref="E6:G6"/>
    <mergeCell ref="B6:D6"/>
    <mergeCell ref="A6:A7"/>
    <mergeCell ref="Q6:Q7"/>
    <mergeCell ref="N6:P6"/>
    <mergeCell ref="K6:M6"/>
    <mergeCell ref="J6:J7"/>
  </mergeCells>
  <phoneticPr fontId="2"/>
  <pageMargins left="0.39370078740157483" right="0.39370078740157483" top="0.39370078740157483" bottom="0.39370078740157483" header="0.31496062992125984" footer="0.31496062992125984"/>
  <pageSetup paperSize="9" firstPageNumber="152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zoomScaleNormal="100" workbookViewId="0"/>
  </sheetViews>
  <sheetFormatPr defaultRowHeight="13.5"/>
  <cols>
    <col min="1" max="1" width="17.75" style="34" customWidth="1"/>
    <col min="2" max="2" width="9.875" style="34" customWidth="1"/>
    <col min="3" max="4" width="9.5" style="34" bestFit="1" customWidth="1"/>
    <col min="5" max="6" width="9.875" style="34" customWidth="1"/>
    <col min="7" max="8" width="9.5" style="34" bestFit="1" customWidth="1"/>
    <col min="9" max="9" width="9.875" style="34" customWidth="1"/>
    <col min="10" max="10" width="9" style="34"/>
  </cols>
  <sheetData>
    <row r="1" spans="1:9">
      <c r="A1" s="2" t="s">
        <v>402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2" t="s">
        <v>437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 t="s">
        <v>331</v>
      </c>
      <c r="B5" s="2"/>
      <c r="C5" s="2"/>
      <c r="D5" s="2"/>
      <c r="E5" s="2"/>
      <c r="F5" s="2"/>
      <c r="G5" s="2"/>
      <c r="H5" s="2"/>
      <c r="I5" s="2"/>
    </row>
    <row r="6" spans="1:9">
      <c r="A6" s="94" t="s">
        <v>134</v>
      </c>
      <c r="B6" s="97" t="s">
        <v>408</v>
      </c>
      <c r="C6" s="97"/>
      <c r="D6" s="97"/>
      <c r="E6" s="97"/>
      <c r="F6" s="97" t="s">
        <v>409</v>
      </c>
      <c r="G6" s="97"/>
      <c r="H6" s="97"/>
      <c r="I6" s="95"/>
    </row>
    <row r="7" spans="1:9">
      <c r="A7" s="94"/>
      <c r="B7" s="19" t="s">
        <v>13</v>
      </c>
      <c r="C7" s="19" t="s">
        <v>135</v>
      </c>
      <c r="D7" s="19" t="s">
        <v>136</v>
      </c>
      <c r="E7" s="19" t="s">
        <v>137</v>
      </c>
      <c r="F7" s="19" t="s">
        <v>13</v>
      </c>
      <c r="G7" s="19" t="s">
        <v>135</v>
      </c>
      <c r="H7" s="19" t="s">
        <v>136</v>
      </c>
      <c r="I7" s="52" t="s">
        <v>137</v>
      </c>
    </row>
    <row r="8" spans="1:9" ht="4.5" customHeight="1">
      <c r="A8" s="5"/>
      <c r="B8" s="2"/>
      <c r="C8" s="2"/>
      <c r="D8" s="2"/>
      <c r="E8" s="2"/>
      <c r="F8" s="2"/>
      <c r="G8" s="2"/>
      <c r="H8" s="2"/>
      <c r="I8" s="2"/>
    </row>
    <row r="9" spans="1:9">
      <c r="A9" s="58" t="s">
        <v>51</v>
      </c>
      <c r="B9" s="18">
        <v>395701515</v>
      </c>
      <c r="C9" s="18">
        <v>29603109</v>
      </c>
      <c r="D9" s="18">
        <v>28084434</v>
      </c>
      <c r="E9" s="18">
        <v>338013972</v>
      </c>
      <c r="F9" s="18">
        <v>312381364</v>
      </c>
      <c r="G9" s="18">
        <v>29567883</v>
      </c>
      <c r="H9" s="18">
        <v>20499290</v>
      </c>
      <c r="I9" s="18">
        <v>262314191</v>
      </c>
    </row>
    <row r="10" spans="1:9">
      <c r="A10" s="13"/>
      <c r="B10" s="3"/>
      <c r="C10" s="3"/>
      <c r="D10" s="3"/>
      <c r="E10" s="3"/>
      <c r="F10" s="3"/>
      <c r="G10" s="3"/>
      <c r="H10" s="3"/>
      <c r="I10" s="3"/>
    </row>
    <row r="11" spans="1:9">
      <c r="A11" s="13" t="s">
        <v>138</v>
      </c>
      <c r="B11" s="18">
        <v>206026652</v>
      </c>
      <c r="C11" s="18">
        <v>28291470</v>
      </c>
      <c r="D11" s="18">
        <v>18272647</v>
      </c>
      <c r="E11" s="18">
        <v>159462535</v>
      </c>
      <c r="F11" s="18">
        <v>204529210</v>
      </c>
      <c r="G11" s="18">
        <v>28469611</v>
      </c>
      <c r="H11" s="18">
        <v>18561183</v>
      </c>
      <c r="I11" s="18">
        <v>157498416</v>
      </c>
    </row>
    <row r="12" spans="1:9">
      <c r="A12" s="13"/>
      <c r="B12" s="3"/>
      <c r="C12" s="3"/>
      <c r="D12" s="3"/>
      <c r="E12" s="3"/>
      <c r="F12" s="3"/>
      <c r="G12" s="3"/>
      <c r="H12" s="3"/>
      <c r="I12" s="3"/>
    </row>
    <row r="13" spans="1:9">
      <c r="A13" s="61" t="s">
        <v>139</v>
      </c>
      <c r="B13" s="3">
        <v>884926</v>
      </c>
      <c r="C13" s="3">
        <v>812438</v>
      </c>
      <c r="D13" s="3">
        <v>27238</v>
      </c>
      <c r="E13" s="3">
        <v>45250</v>
      </c>
      <c r="F13" s="3">
        <v>795328</v>
      </c>
      <c r="G13" s="3">
        <v>718214</v>
      </c>
      <c r="H13" s="3">
        <v>31356</v>
      </c>
      <c r="I13" s="3">
        <v>45758</v>
      </c>
    </row>
    <row r="14" spans="1:9">
      <c r="A14" s="61" t="s">
        <v>140</v>
      </c>
      <c r="B14" s="3">
        <v>13076446</v>
      </c>
      <c r="C14" s="3">
        <v>6129292</v>
      </c>
      <c r="D14" s="3">
        <v>3098694</v>
      </c>
      <c r="E14" s="3">
        <v>3848460</v>
      </c>
      <c r="F14" s="3">
        <v>17984442</v>
      </c>
      <c r="G14" s="3">
        <v>6802113</v>
      </c>
      <c r="H14" s="3">
        <v>3423841</v>
      </c>
      <c r="I14" s="3">
        <v>7758488</v>
      </c>
    </row>
    <row r="15" spans="1:9">
      <c r="A15" s="61" t="s">
        <v>141</v>
      </c>
      <c r="B15" s="3">
        <v>95690669</v>
      </c>
      <c r="C15" s="3">
        <v>5720758</v>
      </c>
      <c r="D15" s="3">
        <v>3041290</v>
      </c>
      <c r="E15" s="3">
        <v>86928621</v>
      </c>
      <c r="F15" s="3">
        <v>97925209</v>
      </c>
      <c r="G15" s="3">
        <v>5689362</v>
      </c>
      <c r="H15" s="3">
        <v>3002975</v>
      </c>
      <c r="I15" s="3">
        <v>89232872</v>
      </c>
    </row>
    <row r="16" spans="1:9">
      <c r="A16" s="61" t="s">
        <v>142</v>
      </c>
      <c r="B16" s="3">
        <v>13731291</v>
      </c>
      <c r="C16" s="3">
        <v>3258460</v>
      </c>
      <c r="D16" s="3">
        <v>4746459</v>
      </c>
      <c r="E16" s="3">
        <v>5726372</v>
      </c>
      <c r="F16" s="3">
        <v>14068582</v>
      </c>
      <c r="G16" s="3">
        <v>3316452</v>
      </c>
      <c r="H16" s="3">
        <v>4865887</v>
      </c>
      <c r="I16" s="3">
        <v>5886243</v>
      </c>
    </row>
    <row r="17" spans="1:9" ht="20.100000000000001" customHeight="1">
      <c r="A17" s="61" t="s">
        <v>143</v>
      </c>
      <c r="B17" s="3">
        <v>174576</v>
      </c>
      <c r="C17" s="3">
        <v>64148</v>
      </c>
      <c r="D17" s="3">
        <v>75163</v>
      </c>
      <c r="E17" s="3">
        <v>35265</v>
      </c>
      <c r="F17" s="3">
        <v>151168</v>
      </c>
      <c r="G17" s="3">
        <v>74993</v>
      </c>
      <c r="H17" s="3">
        <v>41685</v>
      </c>
      <c r="I17" s="3">
        <v>34490</v>
      </c>
    </row>
    <row r="18" spans="1:9">
      <c r="A18" s="61" t="s">
        <v>144</v>
      </c>
      <c r="B18" s="3">
        <v>108878</v>
      </c>
      <c r="C18" s="3">
        <v>57205</v>
      </c>
      <c r="D18" s="3">
        <v>35935</v>
      </c>
      <c r="E18" s="3">
        <v>15738</v>
      </c>
      <c r="F18" s="3">
        <v>106502</v>
      </c>
      <c r="G18" s="3">
        <v>56396</v>
      </c>
      <c r="H18" s="3">
        <v>35994</v>
      </c>
      <c r="I18" s="3">
        <v>14112</v>
      </c>
    </row>
    <row r="19" spans="1:9">
      <c r="A19" s="61" t="s">
        <v>145</v>
      </c>
      <c r="B19" s="3">
        <v>2318226</v>
      </c>
      <c r="C19" s="3">
        <v>225865</v>
      </c>
      <c r="D19" s="3">
        <v>90870</v>
      </c>
      <c r="E19" s="3">
        <v>2001491</v>
      </c>
      <c r="F19" s="3">
        <v>1625463</v>
      </c>
      <c r="G19" s="3">
        <v>232667</v>
      </c>
      <c r="H19" s="3">
        <v>95754</v>
      </c>
      <c r="I19" s="3">
        <v>1297042</v>
      </c>
    </row>
    <row r="20" spans="1:9">
      <c r="A20" s="61" t="s">
        <v>146</v>
      </c>
      <c r="B20" s="3">
        <v>19099068</v>
      </c>
      <c r="C20" s="3">
        <v>2012218</v>
      </c>
      <c r="D20" s="3">
        <v>2696503</v>
      </c>
      <c r="E20" s="3">
        <v>14390347</v>
      </c>
      <c r="F20" s="3">
        <v>22317103</v>
      </c>
      <c r="G20" s="3">
        <v>1832017</v>
      </c>
      <c r="H20" s="3">
        <v>2562782</v>
      </c>
      <c r="I20" s="3">
        <v>17922304</v>
      </c>
    </row>
    <row r="21" spans="1:9" ht="20.100000000000001" customHeight="1">
      <c r="A21" s="61" t="s">
        <v>147</v>
      </c>
      <c r="B21" s="3">
        <v>4540236</v>
      </c>
      <c r="C21" s="3">
        <v>3917900</v>
      </c>
      <c r="D21" s="3">
        <v>321554</v>
      </c>
      <c r="E21" s="3">
        <v>300782</v>
      </c>
      <c r="F21" s="3">
        <v>4714358</v>
      </c>
      <c r="G21" s="3">
        <v>3943702</v>
      </c>
      <c r="H21" s="3">
        <v>390862</v>
      </c>
      <c r="I21" s="3">
        <v>379794</v>
      </c>
    </row>
    <row r="22" spans="1:9">
      <c r="A22" s="61" t="s">
        <v>148</v>
      </c>
      <c r="B22" s="3">
        <v>27026332</v>
      </c>
      <c r="C22" s="3">
        <v>6093186</v>
      </c>
      <c r="D22" s="3">
        <v>4138115</v>
      </c>
      <c r="E22" s="3">
        <v>16795031</v>
      </c>
      <c r="F22" s="3">
        <v>19074899</v>
      </c>
      <c r="G22" s="3">
        <v>5803695</v>
      </c>
      <c r="H22" s="3">
        <v>4109227</v>
      </c>
      <c r="I22" s="3">
        <v>9161977</v>
      </c>
    </row>
    <row r="23" spans="1:9">
      <c r="A23" s="61" t="s">
        <v>5</v>
      </c>
      <c r="B23" s="3">
        <v>13003</v>
      </c>
      <c r="C23" s="3">
        <v>0</v>
      </c>
      <c r="D23" s="3">
        <v>0</v>
      </c>
      <c r="E23" s="3">
        <v>13003</v>
      </c>
      <c r="F23" s="3">
        <v>0</v>
      </c>
      <c r="G23" s="3">
        <v>0</v>
      </c>
      <c r="H23" s="3">
        <v>0</v>
      </c>
      <c r="I23" s="3">
        <v>0</v>
      </c>
    </row>
    <row r="24" spans="1:9">
      <c r="A24" s="61" t="s">
        <v>114</v>
      </c>
      <c r="B24" s="3">
        <v>27658466</v>
      </c>
      <c r="C24" s="3">
        <v>0</v>
      </c>
      <c r="D24" s="3">
        <v>826</v>
      </c>
      <c r="E24" s="3">
        <v>27657640</v>
      </c>
      <c r="F24" s="3">
        <v>25729069</v>
      </c>
      <c r="G24" s="3">
        <v>0</v>
      </c>
      <c r="H24" s="3">
        <v>820</v>
      </c>
      <c r="I24" s="3">
        <v>25728249</v>
      </c>
    </row>
    <row r="25" spans="1:9">
      <c r="A25" s="61" t="s">
        <v>149</v>
      </c>
      <c r="B25" s="3">
        <v>1704535</v>
      </c>
      <c r="C25" s="3">
        <v>0</v>
      </c>
      <c r="D25" s="3">
        <v>0</v>
      </c>
      <c r="E25" s="3">
        <v>1704535</v>
      </c>
      <c r="F25" s="3">
        <v>37087</v>
      </c>
      <c r="G25" s="3">
        <v>0</v>
      </c>
      <c r="H25" s="3">
        <v>0</v>
      </c>
      <c r="I25" s="3">
        <v>37087</v>
      </c>
    </row>
    <row r="26" spans="1:9">
      <c r="A26" s="13"/>
      <c r="B26" s="3"/>
      <c r="C26" s="3"/>
      <c r="D26" s="3"/>
      <c r="E26" s="3"/>
      <c r="F26" s="3"/>
      <c r="G26" s="3"/>
      <c r="H26" s="3"/>
      <c r="I26" s="3"/>
    </row>
    <row r="27" spans="1:9">
      <c r="A27" s="13" t="s">
        <v>150</v>
      </c>
      <c r="B27" s="18">
        <v>189674863</v>
      </c>
      <c r="C27" s="18">
        <v>1311639</v>
      </c>
      <c r="D27" s="18">
        <v>9811787</v>
      </c>
      <c r="E27" s="18">
        <v>178551437</v>
      </c>
      <c r="F27" s="18">
        <v>107852154</v>
      </c>
      <c r="G27" s="18">
        <v>1098272</v>
      </c>
      <c r="H27" s="18">
        <v>1938107</v>
      </c>
      <c r="I27" s="18">
        <v>104815775</v>
      </c>
    </row>
    <row r="28" spans="1:9">
      <c r="A28" s="13"/>
      <c r="B28" s="3"/>
      <c r="C28" s="3"/>
      <c r="D28" s="3"/>
      <c r="E28" s="3"/>
      <c r="F28" s="3"/>
      <c r="G28" s="3"/>
      <c r="H28" s="3"/>
      <c r="I28" s="3"/>
    </row>
    <row r="29" spans="1:9">
      <c r="A29" s="61" t="s">
        <v>122</v>
      </c>
      <c r="B29" s="3">
        <v>61682034</v>
      </c>
      <c r="C29" s="3">
        <v>570175</v>
      </c>
      <c r="D29" s="3">
        <v>830972</v>
      </c>
      <c r="E29" s="3">
        <v>60280887</v>
      </c>
      <c r="F29" s="3">
        <v>60757746</v>
      </c>
      <c r="G29" s="3">
        <v>571328</v>
      </c>
      <c r="H29" s="3">
        <v>835748</v>
      </c>
      <c r="I29" s="3">
        <v>59350670</v>
      </c>
    </row>
    <row r="30" spans="1:9">
      <c r="A30" s="61" t="s">
        <v>367</v>
      </c>
      <c r="B30" s="3">
        <v>398343</v>
      </c>
      <c r="C30" s="3">
        <v>71954</v>
      </c>
      <c r="D30" s="3">
        <v>236573</v>
      </c>
      <c r="E30" s="3">
        <v>89816</v>
      </c>
      <c r="F30" s="3">
        <v>331016</v>
      </c>
      <c r="G30" s="3">
        <v>68662</v>
      </c>
      <c r="H30" s="3">
        <v>177449</v>
      </c>
      <c r="I30" s="3">
        <v>84905</v>
      </c>
    </row>
    <row r="31" spans="1:9">
      <c r="A31" s="61" t="s">
        <v>151</v>
      </c>
      <c r="B31" s="3">
        <v>7958</v>
      </c>
      <c r="C31" s="3">
        <v>0</v>
      </c>
      <c r="D31" s="3">
        <v>758</v>
      </c>
      <c r="E31" s="3">
        <v>7200</v>
      </c>
      <c r="F31" s="3">
        <v>7771</v>
      </c>
      <c r="G31" s="3">
        <v>0</v>
      </c>
      <c r="H31" s="3">
        <v>751</v>
      </c>
      <c r="I31" s="3">
        <v>7020</v>
      </c>
    </row>
    <row r="32" spans="1:9" ht="13.5" customHeight="1">
      <c r="A32" s="61" t="s">
        <v>65</v>
      </c>
      <c r="B32" s="3">
        <v>8634</v>
      </c>
      <c r="C32" s="3">
        <v>7535</v>
      </c>
      <c r="D32" s="3">
        <v>453</v>
      </c>
      <c r="E32" s="3">
        <v>646</v>
      </c>
      <c r="F32" s="3">
        <v>8806</v>
      </c>
      <c r="G32" s="3">
        <v>7728</v>
      </c>
      <c r="H32" s="3">
        <v>459</v>
      </c>
      <c r="I32" s="3">
        <v>619</v>
      </c>
    </row>
    <row r="33" spans="1:9" ht="20.100000000000001" customHeight="1">
      <c r="A33" s="61" t="s">
        <v>66</v>
      </c>
      <c r="B33" s="3">
        <v>212160</v>
      </c>
      <c r="C33" s="3">
        <v>0</v>
      </c>
      <c r="D33" s="3">
        <v>0</v>
      </c>
      <c r="E33" s="3">
        <v>212160</v>
      </c>
      <c r="F33" s="3">
        <v>0</v>
      </c>
      <c r="G33" s="3">
        <v>0</v>
      </c>
      <c r="H33" s="3">
        <v>0</v>
      </c>
      <c r="I33" s="3">
        <v>0</v>
      </c>
    </row>
    <row r="34" spans="1:9" ht="22.5" customHeight="1">
      <c r="A34" s="62" t="s">
        <v>152</v>
      </c>
      <c r="B34" s="3">
        <v>3647480</v>
      </c>
      <c r="C34" s="3">
        <v>0</v>
      </c>
      <c r="D34" s="3">
        <v>0</v>
      </c>
      <c r="E34" s="3">
        <v>3647480</v>
      </c>
      <c r="F34" s="3">
        <v>2973227</v>
      </c>
      <c r="G34" s="3">
        <v>0</v>
      </c>
      <c r="H34" s="3">
        <v>0</v>
      </c>
      <c r="I34" s="3">
        <v>2973227</v>
      </c>
    </row>
    <row r="35" spans="1:9" ht="22.5" customHeight="1">
      <c r="A35" s="62" t="s">
        <v>153</v>
      </c>
      <c r="B35" s="3">
        <v>39070</v>
      </c>
      <c r="C35" s="3">
        <v>3742</v>
      </c>
      <c r="D35" s="3">
        <v>28052</v>
      </c>
      <c r="E35" s="3">
        <v>7276</v>
      </c>
      <c r="F35" s="3">
        <v>41470</v>
      </c>
      <c r="G35" s="3">
        <v>3821</v>
      </c>
      <c r="H35" s="3">
        <v>28820</v>
      </c>
      <c r="I35" s="3">
        <v>8829</v>
      </c>
    </row>
    <row r="36" spans="1:9" ht="22.5" customHeight="1">
      <c r="A36" s="62" t="s">
        <v>351</v>
      </c>
      <c r="B36" s="3">
        <v>38527</v>
      </c>
      <c r="C36" s="3">
        <v>0</v>
      </c>
      <c r="D36" s="3">
        <v>684</v>
      </c>
      <c r="E36" s="3">
        <v>37843</v>
      </c>
      <c r="F36" s="3">
        <v>28947</v>
      </c>
      <c r="G36" s="3">
        <v>0</v>
      </c>
      <c r="H36" s="3">
        <v>664</v>
      </c>
      <c r="I36" s="3">
        <v>28283</v>
      </c>
    </row>
    <row r="37" spans="1:9" ht="22.5" customHeight="1">
      <c r="A37" s="62" t="s">
        <v>53</v>
      </c>
      <c r="B37" s="3">
        <v>6683</v>
      </c>
      <c r="C37" s="3">
        <v>0</v>
      </c>
      <c r="D37" s="3">
        <v>0</v>
      </c>
      <c r="E37" s="3">
        <v>6683</v>
      </c>
      <c r="F37" s="3">
        <v>6432</v>
      </c>
      <c r="G37" s="3">
        <v>0</v>
      </c>
      <c r="H37" s="3">
        <v>0</v>
      </c>
      <c r="I37" s="3">
        <v>6432</v>
      </c>
    </row>
    <row r="38" spans="1:9">
      <c r="A38" s="61" t="s">
        <v>54</v>
      </c>
      <c r="B38" s="3">
        <v>36940768</v>
      </c>
      <c r="C38" s="3">
        <v>430297</v>
      </c>
      <c r="D38" s="3">
        <v>804591</v>
      </c>
      <c r="E38" s="3">
        <v>35705880</v>
      </c>
      <c r="F38" s="3">
        <v>38156468</v>
      </c>
      <c r="G38" s="3">
        <v>446733</v>
      </c>
      <c r="H38" s="3">
        <v>832551</v>
      </c>
      <c r="I38" s="3">
        <v>36877184</v>
      </c>
    </row>
    <row r="39" spans="1:9">
      <c r="A39" s="63" t="s">
        <v>352</v>
      </c>
      <c r="B39" s="3">
        <v>4986971</v>
      </c>
      <c r="C39" s="3">
        <v>0</v>
      </c>
      <c r="D39" s="3">
        <v>23243</v>
      </c>
      <c r="E39" s="3">
        <v>4963728</v>
      </c>
      <c r="F39" s="3">
        <v>5347762</v>
      </c>
      <c r="G39" s="3">
        <v>0</v>
      </c>
      <c r="H39" s="3">
        <v>24199</v>
      </c>
      <c r="I39" s="3">
        <v>5323563</v>
      </c>
    </row>
    <row r="40" spans="1:9" ht="13.5" customHeight="1">
      <c r="A40" s="61" t="s">
        <v>154</v>
      </c>
      <c r="B40" s="3">
        <v>204521</v>
      </c>
      <c r="C40" s="3">
        <v>0</v>
      </c>
      <c r="D40" s="3">
        <v>37533</v>
      </c>
      <c r="E40" s="3">
        <v>166988</v>
      </c>
      <c r="F40" s="3">
        <v>192509</v>
      </c>
      <c r="G40" s="3">
        <v>0</v>
      </c>
      <c r="H40" s="3">
        <v>37466</v>
      </c>
      <c r="I40" s="3">
        <v>155043</v>
      </c>
    </row>
    <row r="41" spans="1:9" ht="20.100000000000001" customHeight="1">
      <c r="A41" s="61" t="s">
        <v>55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>
      <c r="A42" s="61" t="s">
        <v>155</v>
      </c>
      <c r="B42" s="3">
        <v>81501714</v>
      </c>
      <c r="C42" s="3">
        <v>227936</v>
      </c>
      <c r="D42" s="3">
        <v>7848928</v>
      </c>
      <c r="E42" s="3">
        <v>73424850</v>
      </c>
      <c r="F42" s="3">
        <v>0</v>
      </c>
      <c r="G42" s="3">
        <v>0</v>
      </c>
      <c r="H42" s="3">
        <v>0</v>
      </c>
      <c r="I42" s="3">
        <v>0</v>
      </c>
    </row>
    <row r="43" spans="1:9" ht="4.5" customHeight="1">
      <c r="A43" s="59"/>
      <c r="B43" s="9"/>
      <c r="C43" s="9"/>
      <c r="D43" s="9"/>
      <c r="E43" s="9"/>
      <c r="F43" s="47"/>
      <c r="G43" s="47"/>
      <c r="H43" s="47"/>
      <c r="I43" s="47"/>
    </row>
    <row r="44" spans="1:9">
      <c r="A44" s="2" t="s">
        <v>388</v>
      </c>
      <c r="B44" s="2"/>
      <c r="C44" s="2"/>
      <c r="D44" s="2"/>
      <c r="E44" s="2"/>
      <c r="F44" s="2"/>
      <c r="G44" s="2"/>
      <c r="H44" s="2"/>
      <c r="I44" s="2"/>
    </row>
  </sheetData>
  <mergeCells count="3">
    <mergeCell ref="F6:I6"/>
    <mergeCell ref="B6:E6"/>
    <mergeCell ref="A6:A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54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/>
  </sheetViews>
  <sheetFormatPr defaultRowHeight="13.5"/>
  <cols>
    <col min="1" max="9" width="10.5" style="34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8" t="s">
        <v>402</v>
      </c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2" t="s">
        <v>438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331</v>
      </c>
      <c r="B4" s="2"/>
      <c r="C4" s="2"/>
      <c r="D4" s="2"/>
      <c r="E4" s="2"/>
      <c r="F4" s="2"/>
      <c r="G4" s="2"/>
      <c r="H4" s="2"/>
      <c r="I4" s="2"/>
    </row>
    <row r="5" spans="1:9">
      <c r="A5" s="94" t="s">
        <v>169</v>
      </c>
      <c r="B5" s="97" t="s">
        <v>410</v>
      </c>
      <c r="C5" s="97"/>
      <c r="D5" s="95" t="s">
        <v>411</v>
      </c>
      <c r="E5" s="94"/>
      <c r="F5" s="95" t="s">
        <v>412</v>
      </c>
      <c r="G5" s="94"/>
      <c r="H5" s="95" t="s">
        <v>413</v>
      </c>
      <c r="I5" s="94"/>
    </row>
    <row r="6" spans="1:9">
      <c r="A6" s="94"/>
      <c r="B6" s="19" t="s">
        <v>170</v>
      </c>
      <c r="C6" s="19" t="s">
        <v>171</v>
      </c>
      <c r="D6" s="19" t="s">
        <v>170</v>
      </c>
      <c r="E6" s="19" t="s">
        <v>171</v>
      </c>
      <c r="F6" s="19" t="s">
        <v>170</v>
      </c>
      <c r="G6" s="19" t="s">
        <v>171</v>
      </c>
      <c r="H6" s="19" t="s">
        <v>170</v>
      </c>
      <c r="I6" s="52" t="s">
        <v>171</v>
      </c>
    </row>
    <row r="7" spans="1:9">
      <c r="A7" s="5"/>
      <c r="B7" s="2"/>
      <c r="C7" s="2"/>
      <c r="D7" s="2"/>
      <c r="E7" s="54" t="s">
        <v>156</v>
      </c>
      <c r="F7" s="54"/>
      <c r="G7" s="2"/>
      <c r="H7" s="2"/>
      <c r="I7" s="2"/>
    </row>
    <row r="8" spans="1:9">
      <c r="A8" s="5" t="s">
        <v>172</v>
      </c>
      <c r="B8" s="10">
        <v>9658493</v>
      </c>
      <c r="C8" s="10">
        <v>9877025</v>
      </c>
      <c r="D8" s="10">
        <v>10006028</v>
      </c>
      <c r="E8" s="10">
        <v>10127264</v>
      </c>
      <c r="F8" s="10">
        <v>10249067</v>
      </c>
      <c r="G8" s="10">
        <v>10172945</v>
      </c>
      <c r="H8" s="10">
        <v>10137224</v>
      </c>
      <c r="I8" s="10">
        <v>10430026</v>
      </c>
    </row>
    <row r="9" spans="1:9">
      <c r="A9" s="5" t="s">
        <v>173</v>
      </c>
      <c r="B9" s="10">
        <v>8910827</v>
      </c>
      <c r="C9" s="10">
        <v>8553936</v>
      </c>
      <c r="D9" s="10">
        <v>9423606</v>
      </c>
      <c r="E9" s="10">
        <v>9031436</v>
      </c>
      <c r="F9" s="10">
        <v>9394666</v>
      </c>
      <c r="G9" s="10">
        <v>8925011</v>
      </c>
      <c r="H9" s="10">
        <v>9232871</v>
      </c>
      <c r="I9" s="10">
        <v>8975546</v>
      </c>
    </row>
    <row r="10" spans="1:9">
      <c r="A10" s="5" t="s">
        <v>174</v>
      </c>
      <c r="B10" s="10">
        <v>435374</v>
      </c>
      <c r="C10" s="10">
        <v>59765</v>
      </c>
      <c r="D10" s="10">
        <v>455635</v>
      </c>
      <c r="E10" s="10">
        <v>431129</v>
      </c>
      <c r="F10" s="10">
        <v>456734</v>
      </c>
      <c r="G10" s="10">
        <v>441775</v>
      </c>
      <c r="H10" s="10">
        <v>739154</v>
      </c>
      <c r="I10" s="10">
        <v>726628</v>
      </c>
    </row>
    <row r="11" spans="1:9">
      <c r="A11" s="5" t="s">
        <v>175</v>
      </c>
      <c r="B11" s="10">
        <v>3018115</v>
      </c>
      <c r="C11" s="10">
        <v>2342960</v>
      </c>
      <c r="D11" s="10">
        <v>3880053</v>
      </c>
      <c r="E11" s="10">
        <v>3137045</v>
      </c>
      <c r="F11" s="10">
        <v>3806967</v>
      </c>
      <c r="G11" s="10">
        <v>3474749</v>
      </c>
      <c r="H11" s="10">
        <v>3384128</v>
      </c>
      <c r="I11" s="10">
        <v>2419291</v>
      </c>
    </row>
    <row r="12" spans="1:9" ht="20.100000000000001" customHeight="1">
      <c r="A12" s="5"/>
      <c r="B12" s="2"/>
      <c r="C12" s="2"/>
      <c r="D12" s="2"/>
      <c r="E12" s="46" t="s">
        <v>157</v>
      </c>
      <c r="F12" s="46"/>
      <c r="G12" s="2"/>
      <c r="H12" s="2"/>
      <c r="I12" s="2"/>
    </row>
    <row r="13" spans="1:9">
      <c r="A13" s="5" t="s">
        <v>172</v>
      </c>
      <c r="B13" s="10">
        <v>2261647</v>
      </c>
      <c r="C13" s="10">
        <v>2697131</v>
      </c>
      <c r="D13" s="10">
        <v>2125393</v>
      </c>
      <c r="E13" s="10">
        <v>2228792</v>
      </c>
      <c r="F13" s="10">
        <v>2101670</v>
      </c>
      <c r="G13" s="10">
        <v>2054276</v>
      </c>
      <c r="H13" s="10">
        <v>2148768</v>
      </c>
      <c r="I13" s="10">
        <v>2111915</v>
      </c>
    </row>
    <row r="14" spans="1:9">
      <c r="A14" s="5" t="s">
        <v>173</v>
      </c>
      <c r="B14" s="10">
        <v>1599465</v>
      </c>
      <c r="C14" s="10">
        <v>1404991</v>
      </c>
      <c r="D14" s="10">
        <v>1871249</v>
      </c>
      <c r="E14" s="10">
        <v>1702743</v>
      </c>
      <c r="F14" s="10">
        <v>1696260</v>
      </c>
      <c r="G14" s="10">
        <v>1499615</v>
      </c>
      <c r="H14" s="10">
        <v>1909449</v>
      </c>
      <c r="I14" s="10">
        <v>1626778</v>
      </c>
    </row>
    <row r="15" spans="1:9">
      <c r="A15" s="5" t="s">
        <v>174</v>
      </c>
      <c r="B15" s="10">
        <v>173406</v>
      </c>
      <c r="C15" s="10">
        <v>173406</v>
      </c>
      <c r="D15" s="10">
        <v>67315</v>
      </c>
      <c r="E15" s="10">
        <v>59719</v>
      </c>
      <c r="F15" s="10">
        <v>60373</v>
      </c>
      <c r="G15" s="10">
        <v>65552</v>
      </c>
      <c r="H15" s="10">
        <v>77560</v>
      </c>
      <c r="I15" s="10">
        <v>62914</v>
      </c>
    </row>
    <row r="16" spans="1:9">
      <c r="A16" s="5" t="s">
        <v>175</v>
      </c>
      <c r="B16" s="10">
        <v>891284</v>
      </c>
      <c r="C16" s="10">
        <v>467408</v>
      </c>
      <c r="D16" s="10">
        <v>879512</v>
      </c>
      <c r="E16" s="10">
        <v>658424</v>
      </c>
      <c r="F16" s="10">
        <v>865512</v>
      </c>
      <c r="G16" s="10">
        <v>723431</v>
      </c>
      <c r="H16" s="10">
        <v>585637</v>
      </c>
      <c r="I16" s="10">
        <v>436928</v>
      </c>
    </row>
    <row r="17" spans="1:9" ht="20.100000000000001" customHeight="1">
      <c r="A17" s="5"/>
      <c r="B17" s="2"/>
      <c r="C17" s="2"/>
      <c r="D17" s="2"/>
      <c r="E17" s="46" t="s">
        <v>158</v>
      </c>
      <c r="F17" s="46"/>
      <c r="G17" s="2"/>
      <c r="H17" s="2"/>
      <c r="I17" s="2"/>
    </row>
    <row r="18" spans="1:9">
      <c r="A18" s="5" t="s">
        <v>172</v>
      </c>
      <c r="B18" s="10">
        <v>2991341</v>
      </c>
      <c r="C18" s="10">
        <v>3027644</v>
      </c>
      <c r="D18" s="10">
        <v>2970762</v>
      </c>
      <c r="E18" s="10">
        <v>3011557</v>
      </c>
      <c r="F18" s="10">
        <v>4021083</v>
      </c>
      <c r="G18" s="10">
        <v>4036532</v>
      </c>
      <c r="H18" s="82" t="s">
        <v>451</v>
      </c>
      <c r="I18" s="82" t="s">
        <v>451</v>
      </c>
    </row>
    <row r="19" spans="1:9">
      <c r="A19" s="5" t="s">
        <v>173</v>
      </c>
      <c r="B19" s="10">
        <v>2830094</v>
      </c>
      <c r="C19" s="10">
        <v>2780509</v>
      </c>
      <c r="D19" s="10">
        <v>2901817</v>
      </c>
      <c r="E19" s="10">
        <v>2836249</v>
      </c>
      <c r="F19" s="10">
        <v>3917515</v>
      </c>
      <c r="G19" s="10">
        <v>3845340</v>
      </c>
      <c r="H19" s="82" t="s">
        <v>451</v>
      </c>
      <c r="I19" s="82" t="s">
        <v>451</v>
      </c>
    </row>
    <row r="20" spans="1:9">
      <c r="A20" s="5" t="s">
        <v>174</v>
      </c>
      <c r="B20" s="10">
        <v>9635</v>
      </c>
      <c r="C20" s="10">
        <v>9637</v>
      </c>
      <c r="D20" s="10">
        <v>2135</v>
      </c>
      <c r="E20" s="10">
        <v>2136</v>
      </c>
      <c r="F20" s="10">
        <v>6535</v>
      </c>
      <c r="G20" s="10">
        <v>6537</v>
      </c>
      <c r="H20" s="82" t="s">
        <v>451</v>
      </c>
      <c r="I20" s="82" t="s">
        <v>451</v>
      </c>
    </row>
    <row r="21" spans="1:9">
      <c r="A21" s="5" t="s">
        <v>175</v>
      </c>
      <c r="B21" s="10">
        <v>139691</v>
      </c>
      <c r="C21" s="10">
        <v>139677</v>
      </c>
      <c r="D21" s="10">
        <v>9976</v>
      </c>
      <c r="E21" s="10">
        <v>8369</v>
      </c>
      <c r="F21" s="10">
        <v>6834</v>
      </c>
      <c r="G21" s="10">
        <v>6254</v>
      </c>
      <c r="H21" s="82" t="s">
        <v>451</v>
      </c>
      <c r="I21" s="82" t="s">
        <v>451</v>
      </c>
    </row>
    <row r="22" spans="1:9" ht="20.100000000000001" customHeight="1">
      <c r="A22" s="5"/>
      <c r="B22" s="2"/>
      <c r="C22" s="2"/>
      <c r="D22" s="2"/>
      <c r="E22" s="46" t="s">
        <v>159</v>
      </c>
      <c r="F22" s="46"/>
      <c r="G22" s="2"/>
      <c r="H22" s="2"/>
      <c r="I22" s="2"/>
    </row>
    <row r="23" spans="1:9">
      <c r="A23" s="5" t="s">
        <v>172</v>
      </c>
      <c r="B23" s="10">
        <v>10969759</v>
      </c>
      <c r="C23" s="10">
        <v>10889677</v>
      </c>
      <c r="D23" s="10">
        <v>13011747</v>
      </c>
      <c r="E23" s="10">
        <v>12896655</v>
      </c>
      <c r="F23" s="10">
        <v>12919022</v>
      </c>
      <c r="G23" s="10">
        <v>12915503</v>
      </c>
      <c r="H23" s="10">
        <v>12897915</v>
      </c>
      <c r="I23" s="10">
        <v>12861276</v>
      </c>
    </row>
    <row r="24" spans="1:9">
      <c r="A24" s="5" t="s">
        <v>173</v>
      </c>
      <c r="B24" s="10">
        <v>9100512</v>
      </c>
      <c r="C24" s="10">
        <v>9004408</v>
      </c>
      <c r="D24" s="10">
        <v>12334262</v>
      </c>
      <c r="E24" s="10">
        <v>12178318</v>
      </c>
      <c r="F24" s="10">
        <v>11513324</v>
      </c>
      <c r="G24" s="10">
        <v>11219460</v>
      </c>
      <c r="H24" s="10">
        <v>11558725</v>
      </c>
      <c r="I24" s="10">
        <v>10998650</v>
      </c>
    </row>
    <row r="25" spans="1:9">
      <c r="A25" s="5" t="s">
        <v>174</v>
      </c>
      <c r="B25" s="10">
        <v>6167967</v>
      </c>
      <c r="C25" s="10">
        <v>4412001</v>
      </c>
      <c r="D25" s="10">
        <v>6432066</v>
      </c>
      <c r="E25" s="10">
        <v>4774936</v>
      </c>
      <c r="F25" s="10">
        <v>5797806</v>
      </c>
      <c r="G25" s="10">
        <v>5039371</v>
      </c>
      <c r="H25" s="10">
        <v>5396010</v>
      </c>
      <c r="I25" s="10">
        <v>4616845</v>
      </c>
    </row>
    <row r="26" spans="1:9">
      <c r="A26" s="5" t="s">
        <v>175</v>
      </c>
      <c r="B26" s="10">
        <v>11293729</v>
      </c>
      <c r="C26" s="10">
        <v>8887822</v>
      </c>
      <c r="D26" s="10">
        <v>11594750</v>
      </c>
      <c r="E26" s="10">
        <v>9657750</v>
      </c>
      <c r="F26" s="10">
        <v>10369910</v>
      </c>
      <c r="G26" s="10">
        <v>8749350</v>
      </c>
      <c r="H26" s="10">
        <v>10618555</v>
      </c>
      <c r="I26" s="10">
        <v>9040755</v>
      </c>
    </row>
    <row r="27" spans="1:9" ht="20.100000000000001" customHeight="1">
      <c r="A27" s="5"/>
      <c r="B27" s="2"/>
      <c r="C27" s="2"/>
      <c r="D27" s="2"/>
      <c r="E27" s="46" t="s">
        <v>447</v>
      </c>
      <c r="F27" s="46"/>
      <c r="G27" s="2"/>
      <c r="H27" s="2"/>
      <c r="I27" s="2"/>
    </row>
    <row r="28" spans="1:9">
      <c r="A28" s="5" t="s">
        <v>172</v>
      </c>
      <c r="B28" s="82" t="s">
        <v>414</v>
      </c>
      <c r="C28" s="82" t="s">
        <v>414</v>
      </c>
      <c r="D28" s="82" t="s">
        <v>414</v>
      </c>
      <c r="E28" s="82" t="s">
        <v>414</v>
      </c>
      <c r="F28" s="82" t="s">
        <v>414</v>
      </c>
      <c r="G28" s="82" t="s">
        <v>414</v>
      </c>
      <c r="H28" s="10">
        <v>39053587</v>
      </c>
      <c r="I28" s="10">
        <v>39053003</v>
      </c>
    </row>
    <row r="29" spans="1:9">
      <c r="A29" s="5" t="s">
        <v>173</v>
      </c>
      <c r="B29" s="82" t="s">
        <v>414</v>
      </c>
      <c r="C29" s="82" t="s">
        <v>414</v>
      </c>
      <c r="D29" s="82" t="s">
        <v>414</v>
      </c>
      <c r="E29" s="82" t="s">
        <v>414</v>
      </c>
      <c r="F29" s="82" t="s">
        <v>414</v>
      </c>
      <c r="G29" s="82" t="s">
        <v>414</v>
      </c>
      <c r="H29" s="10">
        <v>38934533</v>
      </c>
      <c r="I29" s="10">
        <v>38548852</v>
      </c>
    </row>
    <row r="30" spans="1:9">
      <c r="A30" s="5" t="s">
        <v>174</v>
      </c>
      <c r="B30" s="82" t="s">
        <v>414</v>
      </c>
      <c r="C30" s="82" t="s">
        <v>414</v>
      </c>
      <c r="D30" s="82" t="s">
        <v>414</v>
      </c>
      <c r="E30" s="82" t="s">
        <v>414</v>
      </c>
      <c r="F30" s="82" t="s">
        <v>414</v>
      </c>
      <c r="G30" s="82" t="s">
        <v>414</v>
      </c>
      <c r="H30" s="10">
        <v>4052215</v>
      </c>
      <c r="I30" s="10">
        <v>4052160</v>
      </c>
    </row>
    <row r="31" spans="1:9">
      <c r="A31" s="5" t="s">
        <v>175</v>
      </c>
      <c r="B31" s="82" t="s">
        <v>414</v>
      </c>
      <c r="C31" s="82" t="s">
        <v>414</v>
      </c>
      <c r="D31" s="82" t="s">
        <v>414</v>
      </c>
      <c r="E31" s="82" t="s">
        <v>414</v>
      </c>
      <c r="F31" s="82" t="s">
        <v>414</v>
      </c>
      <c r="G31" s="82" t="s">
        <v>414</v>
      </c>
      <c r="H31" s="10">
        <v>4308548</v>
      </c>
      <c r="I31" s="10">
        <v>4303745</v>
      </c>
    </row>
    <row r="32" spans="1:9" ht="5.0999999999999996" customHeight="1">
      <c r="A32" s="59"/>
      <c r="B32" s="9"/>
      <c r="C32" s="9"/>
      <c r="D32" s="9"/>
      <c r="E32" s="9"/>
      <c r="F32" s="9"/>
      <c r="G32" s="9"/>
      <c r="H32" s="9"/>
      <c r="I32" s="9"/>
    </row>
    <row r="33" spans="1:9">
      <c r="A33" s="2" t="s">
        <v>452</v>
      </c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454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 ht="14.25">
      <c r="A37" s="22" t="s">
        <v>439</v>
      </c>
      <c r="B37" s="2"/>
      <c r="C37" s="2"/>
      <c r="D37" s="2"/>
      <c r="E37" s="2"/>
      <c r="F37" s="2"/>
      <c r="G37" s="2"/>
      <c r="H37" s="2"/>
      <c r="I37" s="2"/>
    </row>
    <row r="38" spans="1:9">
      <c r="A38" s="2" t="s">
        <v>330</v>
      </c>
      <c r="B38" s="2"/>
      <c r="C38" s="2"/>
      <c r="D38" s="2"/>
      <c r="E38" s="2"/>
      <c r="F38" s="2"/>
      <c r="G38" s="2"/>
      <c r="H38" s="2"/>
      <c r="I38" s="2"/>
    </row>
    <row r="39" spans="1:9">
      <c r="A39" s="94" t="s">
        <v>176</v>
      </c>
      <c r="B39" s="97"/>
      <c r="C39" s="97"/>
      <c r="D39" s="81" t="s">
        <v>415</v>
      </c>
      <c r="E39" s="80" t="s">
        <v>379</v>
      </c>
      <c r="F39" s="80" t="s">
        <v>380</v>
      </c>
      <c r="G39" s="80" t="s">
        <v>394</v>
      </c>
      <c r="H39" s="80" t="s">
        <v>416</v>
      </c>
      <c r="I39" s="2"/>
    </row>
    <row r="40" spans="1:9" ht="5.0999999999999996" customHeight="1">
      <c r="A40" s="2"/>
      <c r="B40" s="2"/>
      <c r="C40" s="5"/>
      <c r="D40" s="2"/>
      <c r="E40" s="2"/>
      <c r="F40" s="2"/>
      <c r="G40" s="2"/>
      <c r="H40" s="2"/>
      <c r="I40" s="2"/>
    </row>
    <row r="41" spans="1:9">
      <c r="A41" s="4" t="s">
        <v>177</v>
      </c>
      <c r="B41" s="4"/>
      <c r="C41" s="13"/>
      <c r="D41" s="11">
        <v>184642097</v>
      </c>
      <c r="E41" s="11">
        <v>189840498</v>
      </c>
      <c r="F41" s="11">
        <v>194859792</v>
      </c>
      <c r="G41" s="11">
        <v>202608441</v>
      </c>
      <c r="H41" s="11">
        <v>203122999</v>
      </c>
      <c r="I41" s="2"/>
    </row>
    <row r="42" spans="1:9">
      <c r="A42" s="4" t="s">
        <v>178</v>
      </c>
      <c r="B42" s="4"/>
      <c r="C42" s="13"/>
      <c r="D42" s="11">
        <v>184335791</v>
      </c>
      <c r="E42" s="11">
        <v>189083487</v>
      </c>
      <c r="F42" s="11">
        <v>194358458</v>
      </c>
      <c r="G42" s="11">
        <v>202072289</v>
      </c>
      <c r="H42" s="11">
        <v>202454198</v>
      </c>
      <c r="I42" s="2"/>
    </row>
    <row r="43" spans="1:9">
      <c r="A43" s="4" t="s">
        <v>160</v>
      </c>
      <c r="B43" s="4"/>
      <c r="C43" s="13"/>
      <c r="D43" s="11">
        <v>306306</v>
      </c>
      <c r="E43" s="11">
        <v>757011</v>
      </c>
      <c r="F43" s="11">
        <v>501334</v>
      </c>
      <c r="G43" s="11">
        <v>536152</v>
      </c>
      <c r="H43" s="11">
        <v>668801</v>
      </c>
      <c r="I43" s="2"/>
    </row>
    <row r="44" spans="1:9">
      <c r="A44" s="4" t="s">
        <v>161</v>
      </c>
      <c r="B44" s="4"/>
      <c r="C44" s="13"/>
      <c r="D44" s="11">
        <v>188918</v>
      </c>
      <c r="E44" s="11">
        <v>539130</v>
      </c>
      <c r="F44" s="11">
        <v>339788</v>
      </c>
      <c r="G44" s="11">
        <v>283830</v>
      </c>
      <c r="H44" s="11">
        <v>409788</v>
      </c>
      <c r="I44" s="2"/>
    </row>
    <row r="45" spans="1:9">
      <c r="A45" s="4" t="s">
        <v>162</v>
      </c>
      <c r="B45" s="4"/>
      <c r="C45" s="13"/>
      <c r="D45" s="11">
        <v>117388</v>
      </c>
      <c r="E45" s="11">
        <v>217881</v>
      </c>
      <c r="F45" s="11">
        <v>161546</v>
      </c>
      <c r="G45" s="11">
        <v>252322</v>
      </c>
      <c r="H45" s="11">
        <v>259013</v>
      </c>
      <c r="I45" s="2"/>
    </row>
    <row r="46" spans="1:9">
      <c r="A46" s="4" t="s">
        <v>163</v>
      </c>
      <c r="B46" s="4"/>
      <c r="C46" s="13"/>
      <c r="D46" s="11">
        <v>94608</v>
      </c>
      <c r="E46" s="11">
        <v>100493</v>
      </c>
      <c r="F46" s="11">
        <v>-56335</v>
      </c>
      <c r="G46" s="11">
        <v>90776</v>
      </c>
      <c r="H46" s="11">
        <v>6691</v>
      </c>
      <c r="I46" s="2"/>
    </row>
    <row r="47" spans="1:9" ht="20.100000000000001" customHeight="1">
      <c r="A47" s="4" t="s">
        <v>164</v>
      </c>
      <c r="B47" s="4"/>
      <c r="C47" s="13"/>
      <c r="D47" s="11">
        <v>72081117</v>
      </c>
      <c r="E47" s="11">
        <v>71382753</v>
      </c>
      <c r="F47" s="11">
        <v>71388093</v>
      </c>
      <c r="G47" s="11">
        <v>73001496</v>
      </c>
      <c r="H47" s="11">
        <v>73392838</v>
      </c>
      <c r="I47" s="2"/>
    </row>
    <row r="48" spans="1:9">
      <c r="A48" s="4" t="s">
        <v>165</v>
      </c>
      <c r="B48" s="4"/>
      <c r="C48" s="13"/>
      <c r="D48" s="11">
        <v>58969405</v>
      </c>
      <c r="E48" s="11">
        <v>58327652</v>
      </c>
      <c r="F48" s="11">
        <v>57683451</v>
      </c>
      <c r="G48" s="11">
        <v>60130138</v>
      </c>
      <c r="H48" s="11">
        <v>60155905</v>
      </c>
      <c r="I48" s="2"/>
    </row>
    <row r="49" spans="1:9">
      <c r="A49" s="4" t="s">
        <v>166</v>
      </c>
      <c r="B49" s="4"/>
      <c r="C49" s="13"/>
      <c r="D49" s="12">
        <v>0.81799999999999995</v>
      </c>
      <c r="E49" s="12">
        <v>0.81799999999999995</v>
      </c>
      <c r="F49" s="12">
        <v>0.81399999999999995</v>
      </c>
      <c r="G49" s="12">
        <v>0.81599999999999995</v>
      </c>
      <c r="H49" s="12">
        <v>0.81699999999999995</v>
      </c>
      <c r="I49" s="2"/>
    </row>
    <row r="50" spans="1:9">
      <c r="A50" s="4" t="s">
        <v>167</v>
      </c>
      <c r="B50" s="4"/>
      <c r="C50" s="13"/>
      <c r="D50" s="11">
        <v>89822346</v>
      </c>
      <c r="E50" s="11">
        <v>89063006</v>
      </c>
      <c r="F50" s="11">
        <v>88566583</v>
      </c>
      <c r="G50" s="11">
        <v>99052900</v>
      </c>
      <c r="H50" s="11">
        <v>98897552</v>
      </c>
      <c r="I50" s="2"/>
    </row>
    <row r="51" spans="1:9">
      <c r="A51" s="41" t="s">
        <v>168</v>
      </c>
      <c r="B51" s="41"/>
      <c r="C51" s="13"/>
      <c r="D51" s="24">
        <v>0.13</v>
      </c>
      <c r="E51" s="24">
        <v>0.2</v>
      </c>
      <c r="F51" s="24">
        <v>0.2</v>
      </c>
      <c r="G51" s="24">
        <v>0.3</v>
      </c>
      <c r="H51" s="24">
        <v>0.3</v>
      </c>
      <c r="I51" s="2"/>
    </row>
    <row r="52" spans="1:9" ht="5.0999999999999996" customHeight="1">
      <c r="A52" s="9"/>
      <c r="B52" s="9"/>
      <c r="C52" s="59"/>
      <c r="D52" s="9"/>
      <c r="E52" s="9"/>
      <c r="F52" s="9"/>
      <c r="G52" s="9"/>
      <c r="H52" s="9"/>
      <c r="I52" s="2"/>
    </row>
    <row r="53" spans="1:9">
      <c r="A53" s="23" t="s">
        <v>391</v>
      </c>
      <c r="B53" s="2"/>
      <c r="C53" s="2"/>
      <c r="D53" s="2"/>
      <c r="E53" s="2"/>
      <c r="F53" s="2"/>
      <c r="G53" s="2"/>
      <c r="H53" s="2"/>
      <c r="I53" s="2"/>
    </row>
    <row r="54" spans="1:9">
      <c r="A54" s="2" t="s">
        <v>390</v>
      </c>
      <c r="B54" s="2"/>
      <c r="C54" s="2"/>
      <c r="D54" s="2"/>
      <c r="E54" s="2"/>
      <c r="F54" s="2"/>
      <c r="G54" s="2"/>
      <c r="H54" s="2"/>
      <c r="I54" s="2"/>
    </row>
  </sheetData>
  <mergeCells count="6">
    <mergeCell ref="A39:C39"/>
    <mergeCell ref="H5:I5"/>
    <mergeCell ref="F5:G5"/>
    <mergeCell ref="D5:E5"/>
    <mergeCell ref="B5:C5"/>
    <mergeCell ref="A5:A6"/>
  </mergeCells>
  <phoneticPr fontId="2"/>
  <pageMargins left="0.59055118110236227" right="0.39370078740157483" top="0.39370078740157483" bottom="0.39370078740157483" header="0.31496062992125984" footer="0.31496062992125984"/>
  <pageSetup paperSize="9" firstPageNumber="155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zoomScale="115" zoomScaleNormal="115" workbookViewId="0"/>
  </sheetViews>
  <sheetFormatPr defaultRowHeight="13.5"/>
  <cols>
    <col min="1" max="1" width="22.375" style="34" bestFit="1" customWidth="1"/>
    <col min="2" max="8" width="10.5" style="34" customWidth="1"/>
    <col min="9" max="9" width="9" style="34"/>
  </cols>
  <sheetData>
    <row r="1" spans="1:8">
      <c r="A1" s="2" t="s">
        <v>402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22" t="s">
        <v>440</v>
      </c>
      <c r="B3" s="2"/>
      <c r="C3" s="2"/>
      <c r="D3" s="2"/>
      <c r="E3" s="2"/>
      <c r="F3" s="2"/>
      <c r="G3" s="2"/>
      <c r="H3" s="2"/>
    </row>
    <row r="4" spans="1:8">
      <c r="A4" s="2" t="s">
        <v>332</v>
      </c>
      <c r="B4" s="2"/>
      <c r="C4" s="2"/>
      <c r="D4" s="2"/>
      <c r="E4" s="2"/>
      <c r="F4" s="2"/>
      <c r="G4" s="2"/>
      <c r="H4" s="8" t="s">
        <v>218</v>
      </c>
    </row>
    <row r="5" spans="1:8" ht="27" customHeight="1">
      <c r="A5" s="88" t="s">
        <v>219</v>
      </c>
      <c r="B5" s="91" t="s">
        <v>220</v>
      </c>
      <c r="C5" s="90" t="s">
        <v>353</v>
      </c>
      <c r="D5" s="90" t="s">
        <v>354</v>
      </c>
      <c r="E5" s="90" t="s">
        <v>355</v>
      </c>
      <c r="F5" s="91" t="s">
        <v>221</v>
      </c>
      <c r="G5" s="43" t="s">
        <v>356</v>
      </c>
      <c r="H5" s="89" t="s">
        <v>137</v>
      </c>
    </row>
    <row r="6" spans="1:8">
      <c r="A6" s="5" t="s">
        <v>381</v>
      </c>
      <c r="B6" s="1"/>
      <c r="C6" s="1"/>
      <c r="D6" s="1"/>
      <c r="E6" s="1"/>
      <c r="F6" s="1"/>
      <c r="G6" s="1"/>
      <c r="H6" s="1"/>
    </row>
    <row r="7" spans="1:8">
      <c r="A7" s="65" t="s">
        <v>179</v>
      </c>
      <c r="B7" s="20">
        <v>245933349</v>
      </c>
      <c r="C7" s="20">
        <v>72823585</v>
      </c>
      <c r="D7" s="20">
        <v>2935126</v>
      </c>
      <c r="E7" s="20">
        <v>9905365</v>
      </c>
      <c r="F7" s="20">
        <v>102709602</v>
      </c>
      <c r="G7" s="20">
        <v>54151824</v>
      </c>
      <c r="H7" s="20">
        <v>3407847</v>
      </c>
    </row>
    <row r="8" spans="1:8">
      <c r="A8" s="65" t="s">
        <v>180</v>
      </c>
      <c r="B8" s="20">
        <v>15480117</v>
      </c>
      <c r="C8" s="20">
        <v>83674</v>
      </c>
      <c r="D8" s="20">
        <v>294295</v>
      </c>
      <c r="E8" s="20">
        <v>0</v>
      </c>
      <c r="F8" s="20">
        <v>14732085</v>
      </c>
      <c r="G8" s="20">
        <v>68545</v>
      </c>
      <c r="H8" s="20">
        <v>301518</v>
      </c>
    </row>
    <row r="9" spans="1:8">
      <c r="A9" s="65" t="s">
        <v>181</v>
      </c>
      <c r="B9" s="20">
        <v>51862082</v>
      </c>
      <c r="C9" s="20">
        <v>19554661</v>
      </c>
      <c r="D9" s="20">
        <v>8051950</v>
      </c>
      <c r="E9" s="20">
        <v>0</v>
      </c>
      <c r="F9" s="20">
        <v>3639732</v>
      </c>
      <c r="G9" s="20">
        <v>20451977</v>
      </c>
      <c r="H9" s="20">
        <v>163762</v>
      </c>
    </row>
    <row r="10" spans="1:8" ht="8.1" customHeight="1">
      <c r="A10" s="66"/>
      <c r="B10" s="20"/>
      <c r="C10" s="20"/>
      <c r="D10" s="20"/>
      <c r="E10" s="20"/>
      <c r="F10" s="20"/>
      <c r="G10" s="20"/>
      <c r="H10" s="20"/>
    </row>
    <row r="11" spans="1:8">
      <c r="A11" s="5" t="s">
        <v>395</v>
      </c>
      <c r="B11" s="20"/>
      <c r="C11" s="20"/>
      <c r="D11" s="20"/>
      <c r="E11" s="20"/>
      <c r="F11" s="20"/>
      <c r="G11" s="20"/>
      <c r="H11" s="20"/>
    </row>
    <row r="12" spans="1:8">
      <c r="A12" s="65" t="s">
        <v>179</v>
      </c>
      <c r="B12" s="20">
        <v>248669454</v>
      </c>
      <c r="C12" s="20">
        <v>70572022</v>
      </c>
      <c r="D12" s="20">
        <v>2515976</v>
      </c>
      <c r="E12" s="20">
        <v>8837187</v>
      </c>
      <c r="F12" s="20">
        <v>101397795</v>
      </c>
      <c r="G12" s="20">
        <v>62583279</v>
      </c>
      <c r="H12" s="20">
        <v>2763195</v>
      </c>
    </row>
    <row r="13" spans="1:8">
      <c r="A13" s="65" t="s">
        <v>180</v>
      </c>
      <c r="B13" s="20">
        <v>11841163</v>
      </c>
      <c r="C13" s="20">
        <v>65551</v>
      </c>
      <c r="D13" s="20">
        <v>165271</v>
      </c>
      <c r="E13" s="20">
        <v>0</v>
      </c>
      <c r="F13" s="20">
        <v>11314400</v>
      </c>
      <c r="G13" s="20">
        <v>45412</v>
      </c>
      <c r="H13" s="20">
        <v>250529</v>
      </c>
    </row>
    <row r="14" spans="1:8">
      <c r="A14" s="65" t="s">
        <v>181</v>
      </c>
      <c r="B14" s="20">
        <v>49627811</v>
      </c>
      <c r="C14" s="20">
        <v>18133578</v>
      </c>
      <c r="D14" s="20">
        <v>6908941</v>
      </c>
      <c r="E14" s="20">
        <v>0</v>
      </c>
      <c r="F14" s="20">
        <v>2955040</v>
      </c>
      <c r="G14" s="20">
        <v>21518776</v>
      </c>
      <c r="H14" s="20">
        <v>111476</v>
      </c>
    </row>
    <row r="15" spans="1:8" ht="8.1" customHeight="1">
      <c r="A15" s="66"/>
      <c r="B15" s="20"/>
      <c r="C15" s="20"/>
      <c r="D15" s="20"/>
      <c r="E15" s="20"/>
      <c r="F15" s="20"/>
      <c r="G15" s="20"/>
      <c r="H15" s="20"/>
    </row>
    <row r="16" spans="1:8">
      <c r="A16" s="5" t="s">
        <v>417</v>
      </c>
      <c r="B16" s="20"/>
      <c r="C16" s="20"/>
      <c r="D16" s="20"/>
      <c r="E16" s="20"/>
      <c r="F16" s="20"/>
      <c r="G16" s="20"/>
      <c r="H16" s="20"/>
    </row>
    <row r="17" spans="1:8">
      <c r="A17" s="65" t="s">
        <v>179</v>
      </c>
      <c r="B17" s="20">
        <f>B18+B32+B42</f>
        <v>248942880</v>
      </c>
      <c r="C17" s="20">
        <f t="shared" ref="C17:H17" si="0">C18+C32+C42</f>
        <v>68948553</v>
      </c>
      <c r="D17" s="20">
        <f t="shared" si="0"/>
        <v>2105910</v>
      </c>
      <c r="E17" s="20">
        <f t="shared" si="0"/>
        <v>7747495</v>
      </c>
      <c r="F17" s="20">
        <f t="shared" si="0"/>
        <v>101427626</v>
      </c>
      <c r="G17" s="20">
        <f t="shared" si="0"/>
        <v>66621208</v>
      </c>
      <c r="H17" s="20">
        <f t="shared" si="0"/>
        <v>2092088</v>
      </c>
    </row>
    <row r="18" spans="1:8">
      <c r="A18" s="67" t="s">
        <v>182</v>
      </c>
      <c r="B18" s="20">
        <f t="shared" ref="B18:H18" si="1">SUM(B19:B30)</f>
        <v>147904834</v>
      </c>
      <c r="C18" s="20">
        <f t="shared" si="1"/>
        <v>32242043</v>
      </c>
      <c r="D18" s="20">
        <f t="shared" si="1"/>
        <v>1795346</v>
      </c>
      <c r="E18" s="20">
        <f t="shared" si="1"/>
        <v>741907</v>
      </c>
      <c r="F18" s="20">
        <f t="shared" si="1"/>
        <v>81965190</v>
      </c>
      <c r="G18" s="20">
        <f t="shared" si="1"/>
        <v>29068260</v>
      </c>
      <c r="H18" s="20">
        <f t="shared" si="1"/>
        <v>2092088</v>
      </c>
    </row>
    <row r="19" spans="1:8">
      <c r="A19" s="68" t="s">
        <v>183</v>
      </c>
      <c r="B19" s="20">
        <f>SUM(C19:H19)</f>
        <v>49151823</v>
      </c>
      <c r="C19" s="20">
        <v>4818792</v>
      </c>
      <c r="D19" s="20">
        <v>438988</v>
      </c>
      <c r="E19" s="20">
        <v>741020</v>
      </c>
      <c r="F19" s="20">
        <v>37454298</v>
      </c>
      <c r="G19" s="20">
        <v>5671767</v>
      </c>
      <c r="H19" s="20">
        <v>26958</v>
      </c>
    </row>
    <row r="20" spans="1:8">
      <c r="A20" s="68" t="s">
        <v>184</v>
      </c>
      <c r="B20" s="20">
        <f t="shared" ref="B20:B30" si="2">SUM(C20:H20)</f>
        <v>49987644</v>
      </c>
      <c r="C20" s="20">
        <v>1430822</v>
      </c>
      <c r="D20" s="20">
        <v>1000393</v>
      </c>
      <c r="E20" s="20">
        <v>0</v>
      </c>
      <c r="F20" s="20">
        <v>30359123</v>
      </c>
      <c r="G20" s="20">
        <v>16673356</v>
      </c>
      <c r="H20" s="20">
        <v>523950</v>
      </c>
    </row>
    <row r="21" spans="1:8">
      <c r="A21" s="68" t="s">
        <v>185</v>
      </c>
      <c r="B21" s="20">
        <f t="shared" si="2"/>
        <v>15707986</v>
      </c>
      <c r="C21" s="20">
        <v>10120047</v>
      </c>
      <c r="D21" s="20">
        <v>0</v>
      </c>
      <c r="E21" s="20">
        <v>0</v>
      </c>
      <c r="F21" s="20">
        <v>4875801</v>
      </c>
      <c r="G21" s="20">
        <v>639122</v>
      </c>
      <c r="H21" s="20">
        <v>73016</v>
      </c>
    </row>
    <row r="22" spans="1:8">
      <c r="A22" s="68" t="s">
        <v>186</v>
      </c>
      <c r="B22" s="20">
        <f t="shared" si="2"/>
        <v>18561</v>
      </c>
      <c r="C22" s="20">
        <v>0</v>
      </c>
      <c r="D22" s="20">
        <v>18561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68" t="s">
        <v>187</v>
      </c>
      <c r="B23" s="20">
        <f t="shared" si="2"/>
        <v>1538564</v>
      </c>
      <c r="C23" s="20">
        <v>0</v>
      </c>
      <c r="D23" s="20">
        <v>0</v>
      </c>
      <c r="E23" s="20">
        <v>0</v>
      </c>
      <c r="F23" s="20">
        <v>484537</v>
      </c>
      <c r="G23" s="20">
        <v>1054027</v>
      </c>
      <c r="H23" s="20">
        <v>0</v>
      </c>
    </row>
    <row r="24" spans="1:8">
      <c r="A24" s="68" t="s">
        <v>188</v>
      </c>
      <c r="B24" s="20">
        <f t="shared" si="2"/>
        <v>6449244</v>
      </c>
      <c r="C24" s="20">
        <v>146357</v>
      </c>
      <c r="D24" s="20">
        <v>103156</v>
      </c>
      <c r="E24" s="20">
        <v>0</v>
      </c>
      <c r="F24" s="20">
        <v>4244585</v>
      </c>
      <c r="G24" s="20">
        <v>744177</v>
      </c>
      <c r="H24" s="20">
        <v>1210969</v>
      </c>
    </row>
    <row r="25" spans="1:8">
      <c r="A25" s="68" t="s">
        <v>189</v>
      </c>
      <c r="B25" s="20">
        <f t="shared" si="2"/>
        <v>18043131</v>
      </c>
      <c r="C25" s="20">
        <v>13871674</v>
      </c>
      <c r="D25" s="20">
        <v>234248</v>
      </c>
      <c r="E25" s="20">
        <v>887</v>
      </c>
      <c r="F25" s="20">
        <v>3555222</v>
      </c>
      <c r="G25" s="20">
        <v>337200</v>
      </c>
      <c r="H25" s="20">
        <v>43900</v>
      </c>
    </row>
    <row r="26" spans="1:8">
      <c r="A26" s="68" t="s">
        <v>190</v>
      </c>
      <c r="B26" s="20">
        <f t="shared" si="2"/>
        <v>600</v>
      </c>
      <c r="C26" s="20">
        <v>0</v>
      </c>
      <c r="D26" s="20">
        <v>0</v>
      </c>
      <c r="E26" s="20">
        <v>0</v>
      </c>
      <c r="F26" s="20">
        <v>600</v>
      </c>
      <c r="G26" s="20">
        <v>0</v>
      </c>
      <c r="H26" s="20">
        <v>0</v>
      </c>
    </row>
    <row r="27" spans="1:8">
      <c r="A27" s="68" t="s">
        <v>191</v>
      </c>
      <c r="B27" s="20">
        <f t="shared" si="2"/>
        <v>124119</v>
      </c>
      <c r="C27" s="20">
        <v>0</v>
      </c>
      <c r="D27" s="20">
        <v>0</v>
      </c>
      <c r="E27" s="20">
        <v>0</v>
      </c>
      <c r="F27" s="20">
        <v>124119</v>
      </c>
      <c r="G27" s="20">
        <v>0</v>
      </c>
      <c r="H27" s="20">
        <v>0</v>
      </c>
    </row>
    <row r="28" spans="1:8">
      <c r="A28" s="68" t="s">
        <v>192</v>
      </c>
      <c r="B28" s="20">
        <f t="shared" si="2"/>
        <v>2186385</v>
      </c>
      <c r="C28" s="20">
        <v>0</v>
      </c>
      <c r="D28" s="20">
        <v>0</v>
      </c>
      <c r="E28" s="20">
        <v>0</v>
      </c>
      <c r="F28" s="20">
        <v>824178</v>
      </c>
      <c r="G28" s="20">
        <v>1148912</v>
      </c>
      <c r="H28" s="20">
        <v>213295</v>
      </c>
    </row>
    <row r="29" spans="1:8" hidden="1">
      <c r="A29" s="68" t="s">
        <v>193</v>
      </c>
      <c r="B29" s="20">
        <f t="shared" si="2"/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>
      <c r="A30" s="68" t="s">
        <v>194</v>
      </c>
      <c r="B30" s="20">
        <f t="shared" si="2"/>
        <v>4696777</v>
      </c>
      <c r="C30" s="20">
        <v>1854351</v>
      </c>
      <c r="D30" s="20">
        <v>0</v>
      </c>
      <c r="E30" s="20">
        <v>0</v>
      </c>
      <c r="F30" s="20">
        <v>42727</v>
      </c>
      <c r="G30" s="20">
        <v>2799699</v>
      </c>
      <c r="H30" s="20">
        <v>0</v>
      </c>
    </row>
    <row r="31" spans="1:8" ht="8.1" customHeight="1">
      <c r="A31" s="69"/>
      <c r="B31" s="20"/>
      <c r="C31" s="20"/>
      <c r="D31" s="20"/>
      <c r="E31" s="20"/>
      <c r="F31" s="20"/>
      <c r="G31" s="20"/>
      <c r="H31" s="20"/>
    </row>
    <row r="32" spans="1:8">
      <c r="A32" s="67" t="s">
        <v>195</v>
      </c>
      <c r="B32" s="20">
        <f t="shared" ref="B32" si="3">SUM(B33:B40)</f>
        <v>14581</v>
      </c>
      <c r="C32" s="20">
        <v>14581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 hidden="1">
      <c r="A33" s="68" t="s">
        <v>196</v>
      </c>
      <c r="B33" s="20">
        <f t="shared" ref="B33:B40" si="4">SUM(C33:H33)</f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 hidden="1">
      <c r="A34" s="68" t="s">
        <v>197</v>
      </c>
      <c r="B34" s="20">
        <f t="shared" si="4"/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hidden="1">
      <c r="A35" s="68" t="s">
        <v>198</v>
      </c>
      <c r="B35" s="20">
        <f t="shared" si="4"/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 hidden="1">
      <c r="A36" s="68" t="s">
        <v>199</v>
      </c>
      <c r="B36" s="20">
        <f t="shared" si="4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 hidden="1">
      <c r="A37" s="68" t="s">
        <v>200</v>
      </c>
      <c r="B37" s="20">
        <f t="shared" si="4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 hidden="1">
      <c r="A38" s="68" t="s">
        <v>201</v>
      </c>
      <c r="B38" s="20">
        <f t="shared" si="4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68" t="s">
        <v>385</v>
      </c>
      <c r="B39" s="20">
        <f t="shared" si="4"/>
        <v>13200</v>
      </c>
      <c r="C39" s="20">
        <v>13200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>
      <c r="A40" s="68" t="s">
        <v>202</v>
      </c>
      <c r="B40" s="20">
        <f t="shared" si="4"/>
        <v>1381</v>
      </c>
      <c r="C40" s="20">
        <v>1381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ht="8.1" customHeight="1">
      <c r="A41" s="69"/>
      <c r="B41" s="20"/>
      <c r="C41" s="20"/>
      <c r="D41" s="20"/>
      <c r="E41" s="20"/>
      <c r="F41" s="20"/>
      <c r="G41" s="20"/>
      <c r="H41" s="20"/>
    </row>
    <row r="42" spans="1:8">
      <c r="A42" s="67" t="s">
        <v>203</v>
      </c>
      <c r="B42" s="20">
        <f t="shared" ref="B42" si="5">SUM(B43:B48)</f>
        <v>101023465</v>
      </c>
      <c r="C42" s="20">
        <f>SUM(C43:C48)</f>
        <v>36691929</v>
      </c>
      <c r="D42" s="20">
        <f t="shared" ref="D42:H42" si="6">SUM(D43:D48)</f>
        <v>310564</v>
      </c>
      <c r="E42" s="20">
        <f t="shared" si="6"/>
        <v>7005588</v>
      </c>
      <c r="F42" s="20">
        <f t="shared" si="6"/>
        <v>19462436</v>
      </c>
      <c r="G42" s="20">
        <f t="shared" si="6"/>
        <v>37552948</v>
      </c>
      <c r="H42" s="20">
        <f t="shared" si="6"/>
        <v>0</v>
      </c>
    </row>
    <row r="43" spans="1:8">
      <c r="A43" s="68" t="s">
        <v>204</v>
      </c>
      <c r="B43" s="20">
        <f t="shared" ref="B43:B48" si="7">SUM(C43:H43)</f>
        <v>2776582</v>
      </c>
      <c r="C43" s="20">
        <v>1313399</v>
      </c>
      <c r="D43" s="20">
        <v>310564</v>
      </c>
      <c r="E43" s="20">
        <v>1152619</v>
      </c>
      <c r="F43" s="20">
        <v>0</v>
      </c>
      <c r="G43" s="20">
        <v>0</v>
      </c>
      <c r="H43" s="20">
        <v>0</v>
      </c>
    </row>
    <row r="44" spans="1:8" hidden="1">
      <c r="A44" s="68" t="s">
        <v>205</v>
      </c>
      <c r="B44" s="20">
        <f t="shared" si="7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68" t="s">
        <v>206</v>
      </c>
      <c r="B45" s="20">
        <f t="shared" si="7"/>
        <v>222579</v>
      </c>
      <c r="C45" s="20">
        <v>222579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</row>
    <row r="46" spans="1:8">
      <c r="A46" s="68" t="s">
        <v>207</v>
      </c>
      <c r="B46" s="20">
        <f t="shared" si="7"/>
        <v>83340624</v>
      </c>
      <c r="C46" s="20">
        <v>35155951</v>
      </c>
      <c r="D46" s="20">
        <v>0</v>
      </c>
      <c r="E46" s="20">
        <v>5852969</v>
      </c>
      <c r="F46" s="20">
        <v>4778756</v>
      </c>
      <c r="G46" s="20">
        <v>37552948</v>
      </c>
      <c r="H46" s="20">
        <v>0</v>
      </c>
    </row>
    <row r="47" spans="1:8">
      <c r="A47" s="68" t="s">
        <v>208</v>
      </c>
      <c r="B47" s="20">
        <f t="shared" si="7"/>
        <v>11109125</v>
      </c>
      <c r="C47" s="20">
        <v>0</v>
      </c>
      <c r="D47" s="20">
        <v>0</v>
      </c>
      <c r="E47" s="20">
        <v>0</v>
      </c>
      <c r="F47" s="20">
        <v>11109125</v>
      </c>
      <c r="G47" s="20">
        <v>0</v>
      </c>
      <c r="H47" s="20">
        <v>0</v>
      </c>
    </row>
    <row r="48" spans="1:8">
      <c r="A48" s="68" t="s">
        <v>455</v>
      </c>
      <c r="B48" s="20">
        <f t="shared" si="7"/>
        <v>3574555</v>
      </c>
      <c r="C48" s="20">
        <v>0</v>
      </c>
      <c r="D48" s="20">
        <v>0</v>
      </c>
      <c r="E48" s="20">
        <v>0</v>
      </c>
      <c r="F48" s="20">
        <v>3574555</v>
      </c>
      <c r="G48" s="20">
        <v>0</v>
      </c>
      <c r="H48" s="20">
        <v>0</v>
      </c>
    </row>
    <row r="49" spans="1:8" ht="8.1" customHeight="1">
      <c r="A49" s="69"/>
      <c r="B49" s="20"/>
      <c r="C49" s="20"/>
      <c r="D49" s="20"/>
      <c r="E49" s="20"/>
      <c r="F49" s="20"/>
      <c r="G49" s="20"/>
      <c r="H49" s="20"/>
    </row>
    <row r="50" spans="1:8">
      <c r="A50" s="65" t="s">
        <v>180</v>
      </c>
      <c r="B50" s="20">
        <f t="shared" ref="B50" si="8">SUM(B51:B57)</f>
        <v>8836803</v>
      </c>
      <c r="C50" s="20">
        <f>SUM(C51:C57)</f>
        <v>48573</v>
      </c>
      <c r="D50" s="20">
        <f t="shared" ref="D50:H50" si="9">SUM(D51:D57)</f>
        <v>30922</v>
      </c>
      <c r="E50" s="20">
        <f t="shared" si="9"/>
        <v>0</v>
      </c>
      <c r="F50" s="20">
        <f t="shared" si="9"/>
        <v>8518126</v>
      </c>
      <c r="G50" s="20">
        <f t="shared" si="9"/>
        <v>38178</v>
      </c>
      <c r="H50" s="20">
        <f t="shared" si="9"/>
        <v>201004</v>
      </c>
    </row>
    <row r="51" spans="1:8">
      <c r="A51" s="67" t="s">
        <v>456</v>
      </c>
      <c r="B51" s="20">
        <f t="shared" ref="B51:B57" si="10">SUM(C51:H51)</f>
        <v>86751</v>
      </c>
      <c r="C51" s="20">
        <v>48573</v>
      </c>
      <c r="D51" s="20">
        <v>0</v>
      </c>
      <c r="E51" s="20">
        <v>0</v>
      </c>
      <c r="F51" s="20">
        <v>0</v>
      </c>
      <c r="G51" s="20">
        <v>38178</v>
      </c>
      <c r="H51" s="20">
        <v>0</v>
      </c>
    </row>
    <row r="52" spans="1:8">
      <c r="A52" s="70" t="s">
        <v>209</v>
      </c>
      <c r="B52" s="20">
        <f t="shared" si="10"/>
        <v>8591793</v>
      </c>
      <c r="C52" s="20">
        <v>0</v>
      </c>
      <c r="D52" s="20">
        <v>0</v>
      </c>
      <c r="E52" s="20">
        <v>0</v>
      </c>
      <c r="F52" s="20">
        <v>8518126</v>
      </c>
      <c r="G52" s="20">
        <v>0</v>
      </c>
      <c r="H52" s="20">
        <v>73667</v>
      </c>
    </row>
    <row r="53" spans="1:8">
      <c r="A53" s="67" t="s">
        <v>210</v>
      </c>
      <c r="B53" s="20">
        <f t="shared" si="10"/>
        <v>30922</v>
      </c>
      <c r="C53" s="20">
        <v>0</v>
      </c>
      <c r="D53" s="20">
        <v>30922</v>
      </c>
      <c r="E53" s="20">
        <v>0</v>
      </c>
      <c r="F53" s="20">
        <v>0</v>
      </c>
      <c r="G53" s="20">
        <v>0</v>
      </c>
      <c r="H53" s="20">
        <v>0</v>
      </c>
    </row>
    <row r="54" spans="1:8" hidden="1">
      <c r="A54" s="67" t="s">
        <v>211</v>
      </c>
      <c r="B54" s="20">
        <f t="shared" si="10"/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 hidden="1">
      <c r="A55" s="67" t="s">
        <v>212</v>
      </c>
      <c r="B55" s="20">
        <f t="shared" si="10"/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 hidden="1">
      <c r="A56" s="67" t="s">
        <v>213</v>
      </c>
      <c r="B56" s="20">
        <f t="shared" si="10"/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</row>
    <row r="57" spans="1:8">
      <c r="A57" s="21" t="s">
        <v>373</v>
      </c>
      <c r="B57" s="20">
        <f t="shared" si="10"/>
        <v>127337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127337</v>
      </c>
    </row>
    <row r="58" spans="1:8" ht="8.1" customHeight="1">
      <c r="A58" s="69"/>
      <c r="B58" s="20"/>
      <c r="C58" s="20"/>
      <c r="D58" s="20"/>
      <c r="E58" s="20"/>
      <c r="F58" s="20"/>
      <c r="G58" s="20"/>
      <c r="H58" s="20"/>
    </row>
    <row r="59" spans="1:8">
      <c r="A59" s="65" t="s">
        <v>181</v>
      </c>
      <c r="B59" s="20">
        <f t="shared" ref="B59" si="11">SUM(B60:B64)</f>
        <v>47310836</v>
      </c>
      <c r="C59" s="20">
        <f>SUM(C60:C63)</f>
        <v>16644130</v>
      </c>
      <c r="D59" s="20">
        <f t="shared" ref="D59:H59" si="12">SUM(D60:D63)</f>
        <v>5715574</v>
      </c>
      <c r="E59" s="20">
        <f t="shared" si="12"/>
        <v>0</v>
      </c>
      <c r="F59" s="20">
        <f t="shared" si="12"/>
        <v>3422248</v>
      </c>
      <c r="G59" s="20">
        <f t="shared" si="12"/>
        <v>21460604</v>
      </c>
      <c r="H59" s="20">
        <f t="shared" si="12"/>
        <v>68280</v>
      </c>
    </row>
    <row r="60" spans="1:8">
      <c r="A60" s="67" t="s">
        <v>214</v>
      </c>
      <c r="B60" s="20">
        <f>SUM(C60:H60)</f>
        <v>13028758</v>
      </c>
      <c r="C60" s="20">
        <v>8980571</v>
      </c>
      <c r="D60" s="20">
        <v>0</v>
      </c>
      <c r="E60" s="20">
        <v>0</v>
      </c>
      <c r="F60" s="20">
        <v>0</v>
      </c>
      <c r="G60" s="20">
        <v>4048187</v>
      </c>
      <c r="H60" s="20">
        <v>0</v>
      </c>
    </row>
    <row r="61" spans="1:8">
      <c r="A61" s="67" t="s">
        <v>215</v>
      </c>
      <c r="B61" s="20">
        <f>SUM(C61:H61)</f>
        <v>4542</v>
      </c>
      <c r="C61" s="20">
        <v>0</v>
      </c>
      <c r="D61" s="20">
        <v>0</v>
      </c>
      <c r="E61" s="20">
        <v>0</v>
      </c>
      <c r="F61" s="20">
        <v>0</v>
      </c>
      <c r="G61" s="20">
        <v>4542</v>
      </c>
      <c r="H61" s="20">
        <v>0</v>
      </c>
    </row>
    <row r="62" spans="1:8" hidden="1">
      <c r="A62" s="67" t="s">
        <v>216</v>
      </c>
      <c r="B62" s="20">
        <f>SUM(C62:H62)</f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67" t="s">
        <v>217</v>
      </c>
      <c r="B63" s="20">
        <f>SUM(C63:H63)</f>
        <v>34277536</v>
      </c>
      <c r="C63" s="20">
        <v>7663559</v>
      </c>
      <c r="D63" s="20">
        <v>5715574</v>
      </c>
      <c r="E63" s="20">
        <v>0</v>
      </c>
      <c r="F63" s="20">
        <v>3422248</v>
      </c>
      <c r="G63" s="20">
        <v>17407875</v>
      </c>
      <c r="H63" s="20">
        <v>68280</v>
      </c>
    </row>
    <row r="64" spans="1:8" hidden="1">
      <c r="A64" s="67" t="s">
        <v>450</v>
      </c>
      <c r="B64" s="83"/>
      <c r="C64" s="83"/>
      <c r="D64" s="83"/>
      <c r="E64" s="83"/>
      <c r="F64" s="83"/>
      <c r="G64" s="83"/>
      <c r="H64" s="83"/>
    </row>
    <row r="65" spans="1:8" ht="5.0999999999999996" customHeight="1">
      <c r="A65" s="71"/>
      <c r="B65" s="9"/>
      <c r="C65" s="9"/>
      <c r="D65" s="9"/>
      <c r="E65" s="9"/>
      <c r="F65" s="9"/>
      <c r="G65" s="9"/>
      <c r="H65" s="9"/>
    </row>
    <row r="66" spans="1:8">
      <c r="A66" s="2" t="s">
        <v>389</v>
      </c>
      <c r="B66" s="2"/>
      <c r="C66" s="2"/>
      <c r="D66" s="2"/>
      <c r="E66" s="2"/>
      <c r="F66" s="2"/>
      <c r="G66" s="2"/>
      <c r="H66" s="2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156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56"/>
  <sheetViews>
    <sheetView zoomScaleNormal="100" workbookViewId="0"/>
  </sheetViews>
  <sheetFormatPr defaultRowHeight="13.5"/>
  <cols>
    <col min="1" max="1" width="24.125" style="34" customWidth="1"/>
    <col min="2" max="6" width="14.125" style="34" customWidth="1"/>
  </cols>
  <sheetData>
    <row r="1" spans="1:6">
      <c r="A1" s="2"/>
      <c r="B1" s="2"/>
      <c r="C1" s="2"/>
      <c r="D1" s="2"/>
      <c r="E1" s="2"/>
      <c r="F1" s="8" t="s">
        <v>402</v>
      </c>
    </row>
    <row r="2" spans="1:6">
      <c r="A2" s="2"/>
      <c r="B2" s="2"/>
      <c r="C2" s="2"/>
      <c r="D2" s="2"/>
      <c r="E2" s="2"/>
      <c r="F2" s="2"/>
    </row>
    <row r="3" spans="1:6" ht="14.25">
      <c r="A3" s="22" t="s">
        <v>441</v>
      </c>
      <c r="B3" s="2"/>
      <c r="C3" s="2"/>
      <c r="D3" s="2"/>
      <c r="E3" s="2"/>
      <c r="F3" s="2"/>
    </row>
    <row r="4" spans="1:6">
      <c r="A4" s="2" t="s">
        <v>332</v>
      </c>
      <c r="B4" s="2"/>
      <c r="C4" s="2"/>
      <c r="D4" s="2"/>
      <c r="E4" s="2"/>
      <c r="F4" s="2"/>
    </row>
    <row r="5" spans="1:6">
      <c r="A5" s="64" t="s">
        <v>225</v>
      </c>
      <c r="B5" s="81" t="s">
        <v>393</v>
      </c>
      <c r="C5" s="81" t="s">
        <v>374</v>
      </c>
      <c r="D5" s="81" t="s">
        <v>382</v>
      </c>
      <c r="E5" s="81" t="s">
        <v>396</v>
      </c>
      <c r="F5" s="80" t="s">
        <v>418</v>
      </c>
    </row>
    <row r="6" spans="1:6" ht="5.0999999999999996" customHeight="1">
      <c r="A6" s="5"/>
      <c r="B6" s="2"/>
      <c r="C6" s="2"/>
      <c r="D6" s="2"/>
      <c r="E6" s="2"/>
      <c r="F6" s="2"/>
    </row>
    <row r="7" spans="1:6">
      <c r="A7" s="13" t="s">
        <v>226</v>
      </c>
      <c r="B7" s="3">
        <v>77454095</v>
      </c>
      <c r="C7" s="3">
        <v>76679351</v>
      </c>
      <c r="D7" s="3">
        <v>77892183</v>
      </c>
      <c r="E7" s="3">
        <v>77459503</v>
      </c>
      <c r="F7" s="3">
        <v>77659392</v>
      </c>
    </row>
    <row r="8" spans="1:6">
      <c r="A8" s="13" t="s">
        <v>227</v>
      </c>
      <c r="B8" s="3">
        <v>75911693</v>
      </c>
      <c r="C8" s="3">
        <v>75272320</v>
      </c>
      <c r="D8" s="3">
        <v>76304238</v>
      </c>
      <c r="E8" s="3">
        <v>76119766</v>
      </c>
      <c r="F8" s="3">
        <v>76490061</v>
      </c>
    </row>
    <row r="9" spans="1:6">
      <c r="A9" s="13" t="s">
        <v>228</v>
      </c>
      <c r="B9" s="3">
        <v>1542402</v>
      </c>
      <c r="C9" s="3">
        <v>1407031</v>
      </c>
      <c r="D9" s="3">
        <v>1587945</v>
      </c>
      <c r="E9" s="3">
        <v>1339737</v>
      </c>
      <c r="F9" s="3">
        <v>1169331</v>
      </c>
    </row>
    <row r="10" spans="1:6" ht="18" customHeight="1">
      <c r="A10" s="13" t="s">
        <v>229</v>
      </c>
      <c r="B10" s="3">
        <v>29414160</v>
      </c>
      <c r="C10" s="3">
        <v>28935426</v>
      </c>
      <c r="D10" s="3">
        <v>30308321</v>
      </c>
      <c r="E10" s="3">
        <v>30084186</v>
      </c>
      <c r="F10" s="3">
        <v>30131507</v>
      </c>
    </row>
    <row r="11" spans="1:6">
      <c r="A11" s="13" t="s">
        <v>230</v>
      </c>
      <c r="B11" s="3">
        <v>22712032</v>
      </c>
      <c r="C11" s="3">
        <v>22742766</v>
      </c>
      <c r="D11" s="3">
        <v>22895238</v>
      </c>
      <c r="E11" s="3">
        <v>23214430</v>
      </c>
      <c r="F11" s="3">
        <v>23538876</v>
      </c>
    </row>
    <row r="12" spans="1:6">
      <c r="A12" s="13" t="s">
        <v>231</v>
      </c>
      <c r="B12" s="3">
        <v>6702128</v>
      </c>
      <c r="C12" s="3">
        <v>6192660</v>
      </c>
      <c r="D12" s="3">
        <v>7413083</v>
      </c>
      <c r="E12" s="3">
        <v>6869756</v>
      </c>
      <c r="F12" s="3">
        <v>6592631</v>
      </c>
    </row>
    <row r="13" spans="1:6" ht="18" customHeight="1">
      <c r="A13" s="13" t="s">
        <v>232</v>
      </c>
      <c r="B13" s="3">
        <v>34018594</v>
      </c>
      <c r="C13" s="3">
        <v>33712719</v>
      </c>
      <c r="D13" s="3">
        <v>33337703</v>
      </c>
      <c r="E13" s="3">
        <v>33185827</v>
      </c>
      <c r="F13" s="3">
        <v>33324931</v>
      </c>
    </row>
    <row r="14" spans="1:6">
      <c r="A14" s="13" t="s">
        <v>233</v>
      </c>
      <c r="B14" s="3">
        <v>33731178</v>
      </c>
      <c r="C14" s="3">
        <v>33431723</v>
      </c>
      <c r="D14" s="3">
        <v>33053457</v>
      </c>
      <c r="E14" s="3">
        <v>32928389</v>
      </c>
      <c r="F14" s="3">
        <v>33061804</v>
      </c>
    </row>
    <row r="15" spans="1:6">
      <c r="A15" s="13" t="s">
        <v>234</v>
      </c>
      <c r="B15" s="3">
        <v>287416</v>
      </c>
      <c r="C15" s="3">
        <v>280996</v>
      </c>
      <c r="D15" s="3">
        <v>284246</v>
      </c>
      <c r="E15" s="3">
        <v>257438</v>
      </c>
      <c r="F15" s="3">
        <v>263127</v>
      </c>
    </row>
    <row r="16" spans="1:6" ht="18" customHeight="1">
      <c r="A16" s="13" t="s">
        <v>235</v>
      </c>
      <c r="B16" s="3">
        <v>272050</v>
      </c>
      <c r="C16" s="3">
        <v>280539</v>
      </c>
      <c r="D16" s="3">
        <v>288376</v>
      </c>
      <c r="E16" s="3">
        <v>295257</v>
      </c>
      <c r="F16" s="3">
        <v>372629</v>
      </c>
    </row>
    <row r="17" spans="1:6">
      <c r="A17" s="13" t="s">
        <v>236</v>
      </c>
      <c r="B17" s="3">
        <v>3441844</v>
      </c>
      <c r="C17" s="3">
        <v>3822358</v>
      </c>
      <c r="D17" s="3">
        <v>3682439</v>
      </c>
      <c r="E17" s="3">
        <v>3613504</v>
      </c>
      <c r="F17" s="3">
        <v>3520558</v>
      </c>
    </row>
    <row r="18" spans="1:6">
      <c r="A18" s="13" t="s">
        <v>222</v>
      </c>
      <c r="B18" s="3">
        <v>39701</v>
      </c>
      <c r="C18" s="3">
        <v>22513</v>
      </c>
      <c r="D18" s="3">
        <v>149875</v>
      </c>
      <c r="E18" s="3">
        <v>19391</v>
      </c>
      <c r="F18" s="3">
        <v>18688</v>
      </c>
    </row>
    <row r="19" spans="1:6">
      <c r="A19" s="13" t="s">
        <v>237</v>
      </c>
      <c r="B19" s="3">
        <v>3393733</v>
      </c>
      <c r="C19" s="3">
        <v>3025072</v>
      </c>
      <c r="D19" s="3">
        <v>3149130</v>
      </c>
      <c r="E19" s="3">
        <v>3315241</v>
      </c>
      <c r="F19" s="3">
        <v>3291312</v>
      </c>
    </row>
    <row r="20" spans="1:6">
      <c r="A20" s="13" t="s">
        <v>238</v>
      </c>
      <c r="B20" s="3">
        <v>6874013</v>
      </c>
      <c r="C20" s="3">
        <v>6880724</v>
      </c>
      <c r="D20" s="3">
        <v>6976339</v>
      </c>
      <c r="E20" s="3">
        <v>6946097</v>
      </c>
      <c r="F20" s="3">
        <v>6999768</v>
      </c>
    </row>
    <row r="21" spans="1:6" ht="5.0999999999999996" customHeight="1">
      <c r="A21" s="59"/>
      <c r="B21" s="9"/>
      <c r="C21" s="9"/>
      <c r="D21" s="9"/>
      <c r="E21" s="9"/>
      <c r="F21" s="9"/>
    </row>
    <row r="22" spans="1:6">
      <c r="A22" s="2" t="s">
        <v>338</v>
      </c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 ht="14.25">
      <c r="A25" s="22" t="s">
        <v>442</v>
      </c>
      <c r="B25" s="2"/>
      <c r="C25" s="2"/>
      <c r="D25" s="2"/>
      <c r="E25" s="2"/>
      <c r="F25" s="2"/>
    </row>
    <row r="26" spans="1:6">
      <c r="A26" s="2" t="s">
        <v>332</v>
      </c>
      <c r="B26" s="2"/>
      <c r="C26" s="2"/>
      <c r="D26" s="2"/>
      <c r="E26" s="2"/>
      <c r="F26" s="2"/>
    </row>
    <row r="27" spans="1:6">
      <c r="A27" s="64" t="s">
        <v>239</v>
      </c>
      <c r="B27" s="81" t="s">
        <v>393</v>
      </c>
      <c r="C27" s="81" t="s">
        <v>374</v>
      </c>
      <c r="D27" s="81" t="s">
        <v>382</v>
      </c>
      <c r="E27" s="81" t="s">
        <v>396</v>
      </c>
      <c r="F27" s="80" t="s">
        <v>418</v>
      </c>
    </row>
    <row r="28" spans="1:6" ht="5.0999999999999996" customHeight="1">
      <c r="A28" s="5"/>
      <c r="B28" s="2"/>
      <c r="C28" s="2"/>
      <c r="D28" s="2"/>
      <c r="E28" s="2"/>
      <c r="F28" s="2"/>
    </row>
    <row r="29" spans="1:6">
      <c r="A29" s="13" t="s">
        <v>226</v>
      </c>
      <c r="B29" s="3">
        <v>5141271</v>
      </c>
      <c r="C29" s="3">
        <v>4645566</v>
      </c>
      <c r="D29" s="3">
        <v>5817602</v>
      </c>
      <c r="E29" s="3">
        <v>5155228</v>
      </c>
      <c r="F29" s="3">
        <v>4857377</v>
      </c>
    </row>
    <row r="30" spans="1:6" ht="18" customHeight="1">
      <c r="A30" s="13" t="s">
        <v>240</v>
      </c>
      <c r="B30" s="3">
        <v>306665</v>
      </c>
      <c r="C30" s="3">
        <v>245898</v>
      </c>
      <c r="D30" s="3">
        <v>268240</v>
      </c>
      <c r="E30" s="3">
        <v>292543</v>
      </c>
      <c r="F30" s="3">
        <v>388296</v>
      </c>
    </row>
    <row r="31" spans="1:6" ht="18" customHeight="1">
      <c r="A31" s="13" t="s">
        <v>241</v>
      </c>
      <c r="B31" s="3">
        <v>2016328</v>
      </c>
      <c r="C31" s="3">
        <v>1798648</v>
      </c>
      <c r="D31" s="3">
        <v>2496063</v>
      </c>
      <c r="E31" s="3">
        <v>2290784</v>
      </c>
      <c r="F31" s="3">
        <v>1791944</v>
      </c>
    </row>
    <row r="32" spans="1:6">
      <c r="A32" s="13" t="s">
        <v>242</v>
      </c>
      <c r="B32" s="3">
        <v>102267</v>
      </c>
      <c r="C32" s="3">
        <v>69098</v>
      </c>
      <c r="D32" s="3">
        <v>75788</v>
      </c>
      <c r="E32" s="3">
        <v>56968</v>
      </c>
      <c r="F32" s="3">
        <v>75803</v>
      </c>
    </row>
    <row r="33" spans="1:6">
      <c r="A33" s="13" t="s">
        <v>359</v>
      </c>
      <c r="B33" s="3">
        <v>6606</v>
      </c>
      <c r="C33" s="3">
        <v>5695</v>
      </c>
      <c r="D33" s="3">
        <v>3725</v>
      </c>
      <c r="E33" s="3">
        <v>3998</v>
      </c>
      <c r="F33" s="3">
        <v>1629</v>
      </c>
    </row>
    <row r="34" spans="1:6">
      <c r="A34" s="13" t="s">
        <v>243</v>
      </c>
      <c r="B34" s="3">
        <v>1960</v>
      </c>
      <c r="C34" s="3">
        <v>1820</v>
      </c>
      <c r="D34" s="3">
        <v>1760</v>
      </c>
      <c r="E34" s="3">
        <v>1857</v>
      </c>
      <c r="F34" s="3">
        <v>653</v>
      </c>
    </row>
    <row r="35" spans="1:6">
      <c r="A35" s="13" t="s">
        <v>223</v>
      </c>
      <c r="B35" s="3">
        <v>31040</v>
      </c>
      <c r="C35" s="3">
        <v>114102</v>
      </c>
      <c r="D35" s="3">
        <v>232171</v>
      </c>
      <c r="E35" s="3">
        <v>157783</v>
      </c>
      <c r="F35" s="3">
        <v>142520</v>
      </c>
    </row>
    <row r="36" spans="1:6">
      <c r="A36" s="13" t="s">
        <v>345</v>
      </c>
      <c r="B36" s="3">
        <v>5274</v>
      </c>
      <c r="C36" s="3">
        <v>5035</v>
      </c>
      <c r="D36" s="3">
        <v>3812</v>
      </c>
      <c r="E36" s="3">
        <v>4147</v>
      </c>
      <c r="F36" s="3">
        <v>4119</v>
      </c>
    </row>
    <row r="37" spans="1:6" ht="18" customHeight="1">
      <c r="A37" s="13" t="s">
        <v>360</v>
      </c>
      <c r="B37" s="3">
        <v>719598</v>
      </c>
      <c r="C37" s="3">
        <v>535980</v>
      </c>
      <c r="D37" s="3">
        <v>815345</v>
      </c>
      <c r="E37" s="3">
        <v>775808</v>
      </c>
      <c r="F37" s="3">
        <v>806069</v>
      </c>
    </row>
    <row r="38" spans="1:6">
      <c r="A38" s="13" t="s">
        <v>224</v>
      </c>
      <c r="B38" s="3">
        <v>16219</v>
      </c>
      <c r="C38" s="3">
        <v>5937</v>
      </c>
      <c r="D38" s="3">
        <v>17286</v>
      </c>
      <c r="E38" s="3">
        <v>2203</v>
      </c>
      <c r="F38" s="3">
        <v>11615</v>
      </c>
    </row>
    <row r="39" spans="1:6">
      <c r="A39" s="13" t="s">
        <v>244</v>
      </c>
      <c r="B39" s="3">
        <v>8988</v>
      </c>
      <c r="C39" s="3">
        <v>10770</v>
      </c>
      <c r="D39" s="3">
        <v>11652</v>
      </c>
      <c r="E39" s="3">
        <v>14610</v>
      </c>
      <c r="F39" s="3">
        <v>9695</v>
      </c>
    </row>
    <row r="40" spans="1:6">
      <c r="A40" s="13" t="s">
        <v>245</v>
      </c>
      <c r="B40" s="3">
        <v>71249</v>
      </c>
      <c r="C40" s="3">
        <v>47981</v>
      </c>
      <c r="D40" s="3">
        <v>43892</v>
      </c>
      <c r="E40" s="3">
        <v>33998</v>
      </c>
      <c r="F40" s="3">
        <v>42019</v>
      </c>
    </row>
    <row r="41" spans="1:6">
      <c r="A41" s="13" t="s">
        <v>361</v>
      </c>
      <c r="B41" s="3">
        <v>77479</v>
      </c>
      <c r="C41" s="3">
        <v>57185</v>
      </c>
      <c r="D41" s="3">
        <v>213054</v>
      </c>
      <c r="E41" s="3">
        <v>117669</v>
      </c>
      <c r="F41" s="3">
        <v>80211</v>
      </c>
    </row>
    <row r="42" spans="1:6" ht="18" customHeight="1">
      <c r="A42" s="13" t="s">
        <v>246</v>
      </c>
      <c r="B42" s="3">
        <v>52709</v>
      </c>
      <c r="C42" s="3">
        <v>181314</v>
      </c>
      <c r="D42" s="3">
        <v>24450</v>
      </c>
      <c r="E42" s="3">
        <v>69985</v>
      </c>
      <c r="F42" s="3">
        <v>24796</v>
      </c>
    </row>
    <row r="43" spans="1:6">
      <c r="A43" s="13" t="s">
        <v>247</v>
      </c>
      <c r="B43" s="3">
        <v>179032</v>
      </c>
      <c r="C43" s="3">
        <v>122969</v>
      </c>
      <c r="D43" s="3">
        <v>157460</v>
      </c>
      <c r="E43" s="3">
        <v>172963</v>
      </c>
      <c r="F43" s="3">
        <v>107929</v>
      </c>
    </row>
    <row r="44" spans="1:6">
      <c r="A44" s="13" t="s">
        <v>248</v>
      </c>
      <c r="B44" s="3">
        <v>487507</v>
      </c>
      <c r="C44" s="3">
        <v>511385</v>
      </c>
      <c r="D44" s="3">
        <v>733445</v>
      </c>
      <c r="E44" s="3">
        <v>617702</v>
      </c>
      <c r="F44" s="3">
        <v>374202</v>
      </c>
    </row>
    <row r="45" spans="1:6">
      <c r="A45" s="13" t="s">
        <v>249</v>
      </c>
      <c r="B45" s="3">
        <v>127628</v>
      </c>
      <c r="C45" s="3">
        <v>57816</v>
      </c>
      <c r="D45" s="3">
        <v>65001</v>
      </c>
      <c r="E45" s="3">
        <v>69910</v>
      </c>
      <c r="F45" s="3">
        <v>52966</v>
      </c>
    </row>
    <row r="46" spans="1:6">
      <c r="A46" s="13" t="s">
        <v>250</v>
      </c>
      <c r="B46" s="3">
        <v>19235</v>
      </c>
      <c r="C46" s="3">
        <v>23124</v>
      </c>
      <c r="D46" s="3">
        <v>40814</v>
      </c>
      <c r="E46" s="3">
        <v>150011</v>
      </c>
      <c r="F46" s="3">
        <v>24923</v>
      </c>
    </row>
    <row r="47" spans="1:6" ht="18" customHeight="1">
      <c r="A47" s="13" t="s">
        <v>251</v>
      </c>
      <c r="B47" s="3">
        <v>41174</v>
      </c>
      <c r="C47" s="3">
        <v>21511</v>
      </c>
      <c r="D47" s="3">
        <v>23897</v>
      </c>
      <c r="E47" s="3">
        <v>18967</v>
      </c>
      <c r="F47" s="3">
        <v>12885</v>
      </c>
    </row>
    <row r="48" spans="1:6">
      <c r="A48" s="13" t="s">
        <v>346</v>
      </c>
      <c r="B48" s="3">
        <v>68363</v>
      </c>
      <c r="C48" s="3">
        <v>26926</v>
      </c>
      <c r="D48" s="3">
        <v>32511</v>
      </c>
      <c r="E48" s="3">
        <v>22205</v>
      </c>
      <c r="F48" s="3">
        <v>19910</v>
      </c>
    </row>
    <row r="49" spans="1:6" ht="18" customHeight="1">
      <c r="A49" s="13" t="s">
        <v>362</v>
      </c>
      <c r="B49" s="3">
        <v>13985</v>
      </c>
      <c r="C49" s="3">
        <v>13602</v>
      </c>
      <c r="D49" s="3">
        <v>8774</v>
      </c>
      <c r="E49" s="3">
        <v>531</v>
      </c>
      <c r="F49" s="3">
        <v>5100</v>
      </c>
    </row>
    <row r="50" spans="1:6" ht="18" customHeight="1">
      <c r="A50" s="13" t="s">
        <v>363</v>
      </c>
      <c r="B50" s="3">
        <v>449903</v>
      </c>
      <c r="C50" s="3">
        <v>241371</v>
      </c>
      <c r="D50" s="3">
        <v>543304</v>
      </c>
      <c r="E50" s="3">
        <v>353607</v>
      </c>
      <c r="F50" s="3">
        <v>438361</v>
      </c>
    </row>
    <row r="51" spans="1:6" ht="18" customHeight="1">
      <c r="A51" s="13" t="s">
        <v>347</v>
      </c>
      <c r="B51" s="3">
        <v>864202</v>
      </c>
      <c r="C51" s="3">
        <v>769815</v>
      </c>
      <c r="D51" s="3">
        <v>887703</v>
      </c>
      <c r="E51" s="3">
        <v>845801</v>
      </c>
      <c r="F51" s="3">
        <v>877816</v>
      </c>
    </row>
    <row r="52" spans="1:6" ht="18" customHeight="1">
      <c r="A52" s="13" t="s">
        <v>252</v>
      </c>
      <c r="B52" s="3">
        <v>307359</v>
      </c>
      <c r="C52" s="3">
        <v>651984</v>
      </c>
      <c r="D52" s="3">
        <v>519752</v>
      </c>
      <c r="E52" s="3">
        <v>544850</v>
      </c>
      <c r="F52" s="3">
        <v>417084</v>
      </c>
    </row>
    <row r="53" spans="1:6" ht="18" customHeight="1">
      <c r="A53" s="13" t="s">
        <v>253</v>
      </c>
      <c r="B53" s="3">
        <v>477623</v>
      </c>
      <c r="C53" s="3">
        <v>330424</v>
      </c>
      <c r="D53" s="3">
        <v>437177</v>
      </c>
      <c r="E53" s="3">
        <v>289414</v>
      </c>
      <c r="F53" s="3">
        <v>380191</v>
      </c>
    </row>
    <row r="54" spans="1:6" ht="18" customHeight="1">
      <c r="A54" s="13" t="s">
        <v>254</v>
      </c>
      <c r="B54" s="3">
        <v>705206</v>
      </c>
      <c r="C54" s="3">
        <v>593824</v>
      </c>
      <c r="D54" s="3">
        <v>656589</v>
      </c>
      <c r="E54" s="3">
        <v>537698</v>
      </c>
      <c r="F54" s="3">
        <v>558585</v>
      </c>
    </row>
    <row r="55" spans="1:6" ht="5.0999999999999996" customHeight="1">
      <c r="A55" s="59"/>
      <c r="B55" s="9"/>
      <c r="C55" s="9"/>
      <c r="D55" s="9"/>
      <c r="E55" s="9"/>
      <c r="F55" s="9"/>
    </row>
    <row r="56" spans="1:6">
      <c r="A56" s="2" t="s">
        <v>368</v>
      </c>
      <c r="B56" s="2"/>
      <c r="C56" s="2"/>
      <c r="D56" s="2"/>
      <c r="E56" s="2"/>
      <c r="F56" s="2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157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63"/>
  <sheetViews>
    <sheetView zoomScaleNormal="100" workbookViewId="0"/>
  </sheetViews>
  <sheetFormatPr defaultRowHeight="13.5"/>
  <cols>
    <col min="1" max="1" width="16.625" style="45" customWidth="1"/>
    <col min="2" max="7" width="13" style="45" customWidth="1"/>
    <col min="8" max="8" width="10.5" style="44" customWidth="1"/>
    <col min="9" max="16384" width="9" style="44"/>
  </cols>
  <sheetData>
    <row r="1" spans="1:9">
      <c r="A1" s="2" t="s">
        <v>402</v>
      </c>
      <c r="B1" s="2"/>
      <c r="C1" s="2"/>
      <c r="D1" s="2"/>
      <c r="E1" s="2"/>
      <c r="F1" s="2"/>
      <c r="G1" s="2"/>
      <c r="H1" s="27"/>
    </row>
    <row r="2" spans="1:9">
      <c r="A2" s="2"/>
      <c r="B2" s="2"/>
      <c r="C2" s="2"/>
      <c r="D2" s="2"/>
      <c r="E2" s="2"/>
      <c r="F2" s="2"/>
      <c r="G2" s="2"/>
      <c r="H2" s="27"/>
    </row>
    <row r="3" spans="1:9" ht="14.25">
      <c r="A3" s="22" t="s">
        <v>443</v>
      </c>
      <c r="B3" s="2"/>
      <c r="C3" s="2"/>
      <c r="D3" s="2"/>
      <c r="E3" s="2"/>
      <c r="F3" s="2"/>
      <c r="G3" s="2"/>
      <c r="H3" s="27"/>
    </row>
    <row r="4" spans="1:9">
      <c r="A4" s="2" t="s">
        <v>364</v>
      </c>
      <c r="B4" s="2"/>
      <c r="C4" s="2"/>
      <c r="D4" s="2"/>
      <c r="E4" s="2"/>
      <c r="F4" s="2"/>
      <c r="G4" s="8" t="s">
        <v>255</v>
      </c>
      <c r="H4" s="27"/>
    </row>
    <row r="5" spans="1:9" ht="22.5">
      <c r="A5" s="64" t="s">
        <v>256</v>
      </c>
      <c r="B5" s="19" t="s">
        <v>257</v>
      </c>
      <c r="C5" s="42" t="s">
        <v>258</v>
      </c>
      <c r="D5" s="42" t="s">
        <v>259</v>
      </c>
      <c r="E5" s="42" t="s">
        <v>260</v>
      </c>
      <c r="F5" s="42" t="s">
        <v>261</v>
      </c>
      <c r="G5" s="51" t="s">
        <v>262</v>
      </c>
      <c r="H5" s="27"/>
    </row>
    <row r="6" spans="1:9" ht="5.0999999999999996" customHeight="1">
      <c r="A6" s="72"/>
      <c r="B6" s="73"/>
      <c r="C6" s="74"/>
      <c r="D6" s="74"/>
      <c r="E6" s="74"/>
      <c r="F6" s="74"/>
      <c r="G6" s="74"/>
      <c r="H6" s="27"/>
    </row>
    <row r="7" spans="1:9">
      <c r="A7" s="13" t="s">
        <v>419</v>
      </c>
      <c r="B7" s="3">
        <v>204850</v>
      </c>
      <c r="C7" s="3">
        <v>10338</v>
      </c>
      <c r="D7" s="14" t="s">
        <v>397</v>
      </c>
      <c r="E7" s="3">
        <v>194512</v>
      </c>
      <c r="F7" s="3">
        <v>204850</v>
      </c>
      <c r="G7" s="3">
        <v>194512</v>
      </c>
      <c r="H7" s="27"/>
    </row>
    <row r="8" spans="1:9">
      <c r="A8" s="40" t="s">
        <v>420</v>
      </c>
      <c r="B8" s="3">
        <v>205030</v>
      </c>
      <c r="C8" s="3">
        <v>10844</v>
      </c>
      <c r="D8" s="14" t="s">
        <v>397</v>
      </c>
      <c r="E8" s="3">
        <v>194186</v>
      </c>
      <c r="F8" s="3">
        <v>205030</v>
      </c>
      <c r="G8" s="3">
        <v>194186</v>
      </c>
      <c r="H8" s="27"/>
    </row>
    <row r="9" spans="1:9">
      <c r="A9" s="40" t="s">
        <v>421</v>
      </c>
      <c r="B9" s="3">
        <v>205807</v>
      </c>
      <c r="C9" s="3">
        <v>11035</v>
      </c>
      <c r="D9" s="14" t="s">
        <v>397</v>
      </c>
      <c r="E9" s="3">
        <v>194772</v>
      </c>
      <c r="F9" s="3">
        <v>205807</v>
      </c>
      <c r="G9" s="3">
        <v>194772</v>
      </c>
      <c r="H9" s="27"/>
    </row>
    <row r="10" spans="1:9">
      <c r="A10" s="40" t="s">
        <v>422</v>
      </c>
      <c r="B10" s="3">
        <v>208508</v>
      </c>
      <c r="C10" s="3">
        <v>11381</v>
      </c>
      <c r="D10" s="14" t="s">
        <v>397</v>
      </c>
      <c r="E10" s="3">
        <v>197127</v>
      </c>
      <c r="F10" s="3">
        <v>208508</v>
      </c>
      <c r="G10" s="3">
        <v>197127</v>
      </c>
      <c r="H10" s="27"/>
    </row>
    <row r="11" spans="1:9" ht="18" customHeight="1">
      <c r="A11" s="40" t="s">
        <v>423</v>
      </c>
      <c r="B11" s="3">
        <v>212179</v>
      </c>
      <c r="C11" s="3">
        <v>11435</v>
      </c>
      <c r="D11" s="14" t="s">
        <v>397</v>
      </c>
      <c r="E11" s="3">
        <v>200744</v>
      </c>
      <c r="F11" s="3">
        <v>212179</v>
      </c>
      <c r="G11" s="3">
        <v>200744</v>
      </c>
      <c r="H11" s="2"/>
      <c r="I11" s="45"/>
    </row>
    <row r="12" spans="1:9" ht="18" customHeight="1">
      <c r="A12" s="13" t="s">
        <v>263</v>
      </c>
      <c r="B12" s="3">
        <v>168018</v>
      </c>
      <c r="C12" s="3">
        <v>4235</v>
      </c>
      <c r="D12" s="14" t="s">
        <v>397</v>
      </c>
      <c r="E12" s="3">
        <v>163783</v>
      </c>
      <c r="F12" s="3">
        <v>168018</v>
      </c>
      <c r="G12" s="3">
        <v>163783</v>
      </c>
      <c r="H12" s="2"/>
      <c r="I12" s="45"/>
    </row>
    <row r="13" spans="1:9">
      <c r="A13" s="13" t="s">
        <v>264</v>
      </c>
      <c r="B13" s="3">
        <v>9592</v>
      </c>
      <c r="C13" s="3">
        <v>1249</v>
      </c>
      <c r="D13" s="14" t="s">
        <v>397</v>
      </c>
      <c r="E13" s="3">
        <v>8343</v>
      </c>
      <c r="F13" s="3">
        <v>9592</v>
      </c>
      <c r="G13" s="3">
        <v>8343</v>
      </c>
      <c r="H13" s="2"/>
      <c r="I13" s="45"/>
    </row>
    <row r="14" spans="1:9">
      <c r="A14" s="13" t="s">
        <v>265</v>
      </c>
      <c r="B14" s="3">
        <v>12</v>
      </c>
      <c r="C14" s="3">
        <v>1</v>
      </c>
      <c r="D14" s="14" t="s">
        <v>397</v>
      </c>
      <c r="E14" s="3">
        <v>11</v>
      </c>
      <c r="F14" s="3">
        <v>12</v>
      </c>
      <c r="G14" s="3">
        <v>11</v>
      </c>
      <c r="H14" s="2"/>
      <c r="I14" s="45"/>
    </row>
    <row r="15" spans="1:9">
      <c r="A15" s="13" t="s">
        <v>266</v>
      </c>
      <c r="B15" s="3">
        <v>33990</v>
      </c>
      <c r="C15" s="3">
        <v>5383</v>
      </c>
      <c r="D15" s="14" t="s">
        <v>397</v>
      </c>
      <c r="E15" s="3">
        <v>28607</v>
      </c>
      <c r="F15" s="3">
        <v>33990</v>
      </c>
      <c r="G15" s="3">
        <v>28607</v>
      </c>
      <c r="H15" s="2"/>
      <c r="I15" s="45"/>
    </row>
    <row r="16" spans="1:9">
      <c r="A16" s="13" t="s">
        <v>267</v>
      </c>
      <c r="B16" s="3">
        <v>567</v>
      </c>
      <c r="C16" s="3">
        <v>567</v>
      </c>
      <c r="D16" s="14" t="s">
        <v>397</v>
      </c>
      <c r="E16" s="14" t="s">
        <v>401</v>
      </c>
      <c r="F16" s="3">
        <v>567</v>
      </c>
      <c r="G16" s="14" t="s">
        <v>401</v>
      </c>
      <c r="H16" s="2"/>
      <c r="I16" s="45"/>
    </row>
    <row r="17" spans="1:8" ht="5.0999999999999996" customHeight="1">
      <c r="A17" s="59"/>
      <c r="B17" s="9"/>
      <c r="C17" s="9"/>
      <c r="D17" s="9"/>
      <c r="E17" s="9"/>
      <c r="F17" s="9"/>
      <c r="G17" s="9"/>
      <c r="H17" s="27"/>
    </row>
    <row r="18" spans="1:8">
      <c r="A18" s="23" t="s">
        <v>268</v>
      </c>
      <c r="B18" s="2"/>
      <c r="C18" s="2"/>
      <c r="D18" s="2"/>
      <c r="E18" s="2"/>
      <c r="F18" s="2"/>
      <c r="G18" s="2"/>
      <c r="H18" s="27"/>
    </row>
    <row r="19" spans="1:8">
      <c r="A19" s="2" t="s">
        <v>369</v>
      </c>
      <c r="B19" s="2"/>
      <c r="C19" s="2"/>
      <c r="D19" s="2"/>
      <c r="E19" s="2"/>
      <c r="F19" s="2"/>
      <c r="G19" s="2"/>
      <c r="H19" s="27"/>
    </row>
    <row r="20" spans="1:8">
      <c r="A20" s="2"/>
      <c r="B20" s="2"/>
      <c r="C20" s="2"/>
      <c r="D20" s="2"/>
      <c r="E20" s="2"/>
      <c r="F20" s="2"/>
      <c r="G20" s="2"/>
      <c r="H20" s="27"/>
    </row>
    <row r="21" spans="1:8">
      <c r="A21" s="2"/>
      <c r="B21" s="2"/>
      <c r="C21" s="2"/>
      <c r="D21" s="2"/>
      <c r="E21" s="2"/>
      <c r="F21" s="2"/>
      <c r="G21" s="2"/>
      <c r="H21" s="27"/>
    </row>
    <row r="22" spans="1:8" ht="14.25">
      <c r="A22" s="22" t="s">
        <v>444</v>
      </c>
      <c r="B22" s="2"/>
      <c r="C22" s="2"/>
      <c r="D22" s="2"/>
      <c r="E22" s="2"/>
      <c r="F22" s="2"/>
      <c r="G22" s="2"/>
      <c r="H22" s="27"/>
    </row>
    <row r="23" spans="1:8">
      <c r="A23" s="23" t="s">
        <v>283</v>
      </c>
      <c r="B23" s="2"/>
      <c r="C23" s="2"/>
      <c r="D23" s="2"/>
      <c r="E23" s="2"/>
      <c r="F23" s="2"/>
      <c r="G23" s="2"/>
      <c r="H23" s="27"/>
    </row>
    <row r="24" spans="1:8">
      <c r="A24" s="2" t="s">
        <v>365</v>
      </c>
      <c r="B24" s="2"/>
      <c r="C24" s="2"/>
      <c r="D24" s="2"/>
      <c r="E24" s="2"/>
      <c r="F24" s="2"/>
      <c r="G24" s="8" t="s">
        <v>255</v>
      </c>
      <c r="H24" s="38"/>
    </row>
    <row r="25" spans="1:8">
      <c r="A25" s="101" t="s">
        <v>269</v>
      </c>
      <c r="B25" s="95" t="s">
        <v>424</v>
      </c>
      <c r="C25" s="94"/>
      <c r="D25" s="95" t="s">
        <v>398</v>
      </c>
      <c r="E25" s="94"/>
      <c r="F25" s="95" t="s">
        <v>425</v>
      </c>
      <c r="G25" s="103"/>
      <c r="H25" s="39"/>
    </row>
    <row r="26" spans="1:8">
      <c r="A26" s="102"/>
      <c r="B26" s="64" t="s">
        <v>270</v>
      </c>
      <c r="C26" s="19" t="s">
        <v>271</v>
      </c>
      <c r="D26" s="19" t="s">
        <v>270</v>
      </c>
      <c r="E26" s="52" t="s">
        <v>272</v>
      </c>
      <c r="F26" s="19" t="s">
        <v>270</v>
      </c>
      <c r="G26" s="52" t="s">
        <v>272</v>
      </c>
      <c r="H26" s="37"/>
    </row>
    <row r="27" spans="1:8" ht="5.0999999999999996" customHeight="1">
      <c r="A27" s="72"/>
      <c r="B27" s="73"/>
      <c r="C27" s="73"/>
      <c r="D27" s="73"/>
      <c r="E27" s="73"/>
      <c r="F27" s="73"/>
      <c r="G27" s="73"/>
      <c r="H27" s="37"/>
    </row>
    <row r="28" spans="1:8">
      <c r="A28" s="13" t="s">
        <v>273</v>
      </c>
      <c r="B28" s="3">
        <v>164221</v>
      </c>
      <c r="C28" s="3">
        <v>710296358</v>
      </c>
      <c r="D28" s="3">
        <v>167502</v>
      </c>
      <c r="E28" s="3">
        <v>725183756</v>
      </c>
      <c r="F28" s="3">
        <v>170780</v>
      </c>
      <c r="G28" s="3">
        <v>745099570</v>
      </c>
      <c r="H28" s="7"/>
    </row>
    <row r="29" spans="1:8" ht="18" customHeight="1">
      <c r="A29" s="13" t="s">
        <v>274</v>
      </c>
      <c r="B29" s="3">
        <v>5128</v>
      </c>
      <c r="C29" s="3">
        <v>6120739</v>
      </c>
      <c r="D29" s="3">
        <v>5186</v>
      </c>
      <c r="E29" s="3">
        <v>6187592</v>
      </c>
      <c r="F29" s="3">
        <v>5373</v>
      </c>
      <c r="G29" s="3">
        <v>6437143</v>
      </c>
      <c r="H29" s="7"/>
    </row>
    <row r="30" spans="1:8">
      <c r="A30" s="13" t="s">
        <v>282</v>
      </c>
      <c r="B30" s="3">
        <v>46761</v>
      </c>
      <c r="C30" s="3">
        <v>97551205</v>
      </c>
      <c r="D30" s="3">
        <v>47628</v>
      </c>
      <c r="E30" s="3">
        <v>98775908</v>
      </c>
      <c r="F30" s="3">
        <v>48269</v>
      </c>
      <c r="G30" s="3">
        <v>101173724</v>
      </c>
      <c r="H30" s="7"/>
    </row>
    <row r="31" spans="1:8">
      <c r="A31" s="13" t="s">
        <v>275</v>
      </c>
      <c r="B31" s="3">
        <v>50643</v>
      </c>
      <c r="C31" s="3">
        <v>183269980</v>
      </c>
      <c r="D31" s="3">
        <v>51858</v>
      </c>
      <c r="E31" s="3">
        <v>187249753</v>
      </c>
      <c r="F31" s="3">
        <v>52798</v>
      </c>
      <c r="G31" s="3">
        <v>191756361</v>
      </c>
      <c r="H31" s="7"/>
    </row>
    <row r="32" spans="1:8">
      <c r="A32" s="13" t="s">
        <v>276</v>
      </c>
      <c r="B32" s="3">
        <v>30170</v>
      </c>
      <c r="C32" s="3">
        <v>157249204</v>
      </c>
      <c r="D32" s="3">
        <v>30740</v>
      </c>
      <c r="E32" s="3">
        <v>160590013</v>
      </c>
      <c r="F32" s="3">
        <v>31837</v>
      </c>
      <c r="G32" s="3">
        <v>166945591</v>
      </c>
      <c r="H32" s="7"/>
    </row>
    <row r="33" spans="1:8">
      <c r="A33" s="13" t="s">
        <v>277</v>
      </c>
      <c r="B33" s="3">
        <v>14567</v>
      </c>
      <c r="C33" s="3">
        <v>97938375</v>
      </c>
      <c r="D33" s="3">
        <v>14694</v>
      </c>
      <c r="E33" s="3">
        <v>98801879</v>
      </c>
      <c r="F33" s="3">
        <v>14899</v>
      </c>
      <c r="G33" s="3">
        <v>100746859</v>
      </c>
      <c r="H33" s="7"/>
    </row>
    <row r="34" spans="1:8">
      <c r="A34" s="13" t="s">
        <v>278</v>
      </c>
      <c r="B34" s="3">
        <v>9657</v>
      </c>
      <c r="C34" s="3">
        <v>78836186</v>
      </c>
      <c r="D34" s="3">
        <v>9852</v>
      </c>
      <c r="E34" s="3">
        <v>80558202</v>
      </c>
      <c r="F34" s="3">
        <v>9892</v>
      </c>
      <c r="G34" s="3">
        <v>81620853</v>
      </c>
      <c r="H34" s="7"/>
    </row>
    <row r="35" spans="1:8">
      <c r="A35" s="13" t="s">
        <v>279</v>
      </c>
      <c r="B35" s="3">
        <v>3254</v>
      </c>
      <c r="C35" s="3">
        <v>31535745</v>
      </c>
      <c r="D35" s="3">
        <v>3297</v>
      </c>
      <c r="E35" s="3">
        <v>32007044</v>
      </c>
      <c r="F35" s="3">
        <v>3334</v>
      </c>
      <c r="G35" s="3">
        <v>32621629</v>
      </c>
      <c r="H35" s="7"/>
    </row>
    <row r="36" spans="1:8">
      <c r="A36" s="13" t="s">
        <v>280</v>
      </c>
      <c r="B36" s="3">
        <v>2164</v>
      </c>
      <c r="C36" s="3">
        <v>24517867</v>
      </c>
      <c r="D36" s="3">
        <v>2291</v>
      </c>
      <c r="E36" s="3">
        <v>26149942</v>
      </c>
      <c r="F36" s="3">
        <v>2391</v>
      </c>
      <c r="G36" s="3">
        <v>27466084</v>
      </c>
      <c r="H36" s="7"/>
    </row>
    <row r="37" spans="1:8">
      <c r="A37" s="13" t="s">
        <v>366</v>
      </c>
      <c r="B37" s="3">
        <v>1877</v>
      </c>
      <c r="C37" s="3">
        <v>33277057</v>
      </c>
      <c r="D37" s="3">
        <v>1956</v>
      </c>
      <c r="E37" s="3">
        <v>34863423</v>
      </c>
      <c r="F37" s="3">
        <v>1987</v>
      </c>
      <c r="G37" s="3">
        <v>36331326</v>
      </c>
      <c r="H37" s="7"/>
    </row>
    <row r="38" spans="1:8">
      <c r="A38" s="13" t="s">
        <v>281</v>
      </c>
      <c r="B38" s="4"/>
      <c r="C38" s="4"/>
      <c r="D38" s="4"/>
      <c r="E38" s="4"/>
      <c r="F38" s="4"/>
      <c r="G38" s="4"/>
      <c r="H38" s="41"/>
    </row>
    <row r="39" spans="1:8" ht="5.0999999999999996" customHeight="1">
      <c r="A39" s="59"/>
      <c r="B39" s="9"/>
      <c r="C39" s="9"/>
      <c r="D39" s="9"/>
      <c r="E39" s="9"/>
      <c r="F39" s="9"/>
      <c r="G39" s="9"/>
      <c r="H39" s="38"/>
    </row>
    <row r="40" spans="1:8">
      <c r="A40" s="2" t="s">
        <v>369</v>
      </c>
      <c r="B40" s="2"/>
      <c r="C40" s="2"/>
      <c r="D40" s="2"/>
      <c r="E40" s="2"/>
      <c r="F40" s="2"/>
      <c r="G40" s="2"/>
      <c r="H40" s="38"/>
    </row>
    <row r="41" spans="1:8">
      <c r="A41" s="2"/>
      <c r="B41" s="2"/>
      <c r="C41" s="2"/>
      <c r="D41" s="2"/>
      <c r="E41" s="2"/>
      <c r="F41" s="2"/>
      <c r="G41" s="2"/>
      <c r="H41" s="38"/>
    </row>
    <row r="42" spans="1:8">
      <c r="A42" s="2"/>
      <c r="B42" s="2"/>
      <c r="C42" s="2"/>
      <c r="D42" s="2"/>
      <c r="E42" s="2"/>
      <c r="F42" s="2"/>
      <c r="G42" s="2"/>
      <c r="H42" s="27"/>
    </row>
    <row r="43" spans="1:8" s="45" customFormat="1" ht="14.25">
      <c r="A43" s="22" t="s">
        <v>445</v>
      </c>
      <c r="B43" s="2"/>
      <c r="C43" s="2"/>
      <c r="D43" s="2"/>
      <c r="E43" s="2"/>
      <c r="F43" s="2"/>
      <c r="G43" s="2"/>
      <c r="H43" s="2"/>
    </row>
    <row r="44" spans="1:8" s="45" customFormat="1">
      <c r="A44" s="2" t="s">
        <v>332</v>
      </c>
      <c r="B44" s="2"/>
      <c r="C44" s="2"/>
      <c r="D44" s="2"/>
      <c r="E44" s="2"/>
      <c r="F44" s="2"/>
      <c r="G44" s="2"/>
      <c r="H44" s="2"/>
    </row>
    <row r="45" spans="1:8" s="45" customFormat="1">
      <c r="A45" s="94" t="s">
        <v>286</v>
      </c>
      <c r="B45" s="97"/>
      <c r="C45" s="76" t="s">
        <v>393</v>
      </c>
      <c r="D45" s="80" t="s">
        <v>374</v>
      </c>
      <c r="E45" s="80" t="s">
        <v>382</v>
      </c>
      <c r="F45" s="80" t="s">
        <v>396</v>
      </c>
      <c r="G45" s="2"/>
      <c r="H45" s="2"/>
    </row>
    <row r="46" spans="1:8" s="45" customFormat="1" ht="5.0999999999999996" customHeight="1">
      <c r="A46" s="2"/>
      <c r="B46" s="75"/>
      <c r="C46" s="2"/>
      <c r="D46" s="2"/>
      <c r="E46" s="2"/>
      <c r="F46" s="2"/>
      <c r="G46" s="2"/>
      <c r="H46" s="2"/>
    </row>
    <row r="47" spans="1:8" s="45" customFormat="1">
      <c r="A47" s="4" t="s">
        <v>287</v>
      </c>
      <c r="B47" s="13"/>
      <c r="C47" s="7">
        <v>107081263</v>
      </c>
      <c r="D47" s="7">
        <v>110775182</v>
      </c>
      <c r="E47" s="7">
        <v>122092244</v>
      </c>
      <c r="F47" s="7">
        <v>141083545</v>
      </c>
      <c r="G47" s="2"/>
      <c r="H47" s="2"/>
    </row>
    <row r="48" spans="1:8" s="45" customFormat="1" ht="18" customHeight="1">
      <c r="A48" s="4" t="s">
        <v>288</v>
      </c>
      <c r="B48" s="13"/>
      <c r="C48" s="7">
        <v>29098555</v>
      </c>
      <c r="D48" s="7">
        <v>31395226</v>
      </c>
      <c r="E48" s="7">
        <v>32856605</v>
      </c>
      <c r="F48" s="7">
        <v>33657382</v>
      </c>
      <c r="G48" s="2"/>
      <c r="H48" s="2"/>
    </row>
    <row r="49" spans="1:8" s="45" customFormat="1">
      <c r="A49" s="4" t="s">
        <v>289</v>
      </c>
      <c r="B49" s="13"/>
      <c r="C49" s="7">
        <v>8387616</v>
      </c>
      <c r="D49" s="7">
        <v>8572438</v>
      </c>
      <c r="E49" s="7">
        <v>8930375</v>
      </c>
      <c r="F49" s="7">
        <v>9576686</v>
      </c>
      <c r="G49" s="2"/>
      <c r="H49" s="2"/>
    </row>
    <row r="50" spans="1:8" s="45" customFormat="1">
      <c r="A50" s="4" t="s">
        <v>290</v>
      </c>
      <c r="B50" s="13"/>
      <c r="C50" s="7">
        <v>25843476</v>
      </c>
      <c r="D50" s="7">
        <v>24834116</v>
      </c>
      <c r="E50" s="7">
        <v>23469169</v>
      </c>
      <c r="F50" s="7">
        <v>26325705</v>
      </c>
      <c r="G50" s="2"/>
      <c r="H50" s="2"/>
    </row>
    <row r="51" spans="1:8" s="45" customFormat="1">
      <c r="A51" s="4" t="s">
        <v>284</v>
      </c>
      <c r="B51" s="13"/>
      <c r="C51" s="7">
        <v>5992972</v>
      </c>
      <c r="D51" s="7">
        <v>6652655</v>
      </c>
      <c r="E51" s="7">
        <v>6318099</v>
      </c>
      <c r="F51" s="7">
        <v>12832632</v>
      </c>
      <c r="G51" s="2"/>
      <c r="H51" s="2"/>
    </row>
    <row r="52" spans="1:8" s="45" customFormat="1" ht="18" customHeight="1">
      <c r="A52" s="4" t="s">
        <v>291</v>
      </c>
      <c r="B52" s="13"/>
      <c r="C52" s="7">
        <v>35043670</v>
      </c>
      <c r="D52" s="7">
        <v>35685231</v>
      </c>
      <c r="E52" s="7">
        <v>48414210</v>
      </c>
      <c r="F52" s="7">
        <v>56671692</v>
      </c>
      <c r="G52" s="2"/>
      <c r="H52" s="2"/>
    </row>
    <row r="53" spans="1:8" s="45" customFormat="1">
      <c r="A53" s="4" t="s">
        <v>203</v>
      </c>
      <c r="B53" s="13"/>
      <c r="C53" s="15">
        <v>2714974</v>
      </c>
      <c r="D53" s="15">
        <v>3635516</v>
      </c>
      <c r="E53" s="15">
        <v>2103786</v>
      </c>
      <c r="F53" s="15">
        <v>2019448</v>
      </c>
      <c r="G53" s="2"/>
      <c r="H53" s="2"/>
    </row>
    <row r="54" spans="1:8" s="45" customFormat="1">
      <c r="A54" s="9"/>
      <c r="B54" s="59"/>
      <c r="C54" s="9"/>
      <c r="D54" s="9"/>
      <c r="E54" s="9"/>
      <c r="F54" s="9"/>
      <c r="G54" s="2"/>
      <c r="H54" s="2"/>
    </row>
    <row r="55" spans="1:8" s="45" customFormat="1" ht="18" customHeight="1">
      <c r="A55" s="23" t="s">
        <v>386</v>
      </c>
      <c r="B55" s="2"/>
      <c r="C55" s="2"/>
      <c r="D55" s="2"/>
      <c r="E55" s="2"/>
      <c r="F55" s="2"/>
      <c r="G55" s="2"/>
      <c r="H55" s="2"/>
    </row>
    <row r="56" spans="1:8" s="45" customFormat="1">
      <c r="A56" s="23" t="s">
        <v>392</v>
      </c>
      <c r="B56" s="2"/>
      <c r="C56" s="2"/>
      <c r="D56" s="2"/>
      <c r="E56" s="2"/>
      <c r="F56" s="2"/>
      <c r="G56" s="2"/>
      <c r="H56" s="2"/>
    </row>
    <row r="57" spans="1:8" s="45" customFormat="1">
      <c r="A57" s="2" t="s">
        <v>350</v>
      </c>
      <c r="B57" s="2"/>
      <c r="C57" s="2"/>
      <c r="D57" s="2"/>
      <c r="E57" s="2"/>
      <c r="F57" s="2"/>
      <c r="G57" s="2"/>
      <c r="H57" s="2"/>
    </row>
    <row r="58" spans="1:8" s="45" customFormat="1">
      <c r="A58" s="41"/>
      <c r="B58" s="7"/>
      <c r="C58" s="7"/>
      <c r="D58" s="7"/>
      <c r="E58" s="7"/>
      <c r="F58" s="7"/>
      <c r="G58" s="2"/>
      <c r="H58" s="2"/>
    </row>
    <row r="59" spans="1:8" s="45" customFormat="1">
      <c r="A59" s="41"/>
      <c r="B59" s="7"/>
      <c r="C59" s="7"/>
      <c r="D59" s="7"/>
      <c r="E59" s="7"/>
      <c r="F59" s="7"/>
      <c r="G59" s="2"/>
      <c r="H59" s="2"/>
    </row>
    <row r="60" spans="1:8" s="45" customFormat="1" ht="5.0999999999999996" customHeight="1">
      <c r="A60" s="48"/>
      <c r="B60" s="48"/>
      <c r="C60" s="48"/>
      <c r="D60" s="48"/>
      <c r="E60" s="48"/>
      <c r="F60" s="48"/>
      <c r="G60" s="2"/>
      <c r="H60" s="2"/>
    </row>
    <row r="61" spans="1:8" s="45" customFormat="1">
      <c r="A61" s="49"/>
      <c r="B61" s="50"/>
      <c r="C61" s="50"/>
      <c r="D61" s="50"/>
      <c r="E61" s="50"/>
      <c r="F61" s="50"/>
    </row>
    <row r="62" spans="1:8" s="45" customFormat="1">
      <c r="A62" s="49"/>
      <c r="B62" s="48"/>
      <c r="C62" s="48"/>
      <c r="D62" s="48"/>
      <c r="E62" s="48"/>
      <c r="F62" s="48"/>
      <c r="G62" s="2"/>
      <c r="H62" s="2"/>
    </row>
    <row r="63" spans="1:8">
      <c r="A63" s="48"/>
      <c r="B63" s="50"/>
      <c r="C63" s="50"/>
      <c r="D63" s="50"/>
      <c r="E63" s="50"/>
      <c r="F63" s="50"/>
    </row>
  </sheetData>
  <mergeCells count="5">
    <mergeCell ref="A25:A26"/>
    <mergeCell ref="B25:C25"/>
    <mergeCell ref="D25:E25"/>
    <mergeCell ref="F25:G25"/>
    <mergeCell ref="A45:B45"/>
  </mergeCells>
  <phoneticPr fontId="2"/>
  <pageMargins left="0.39370078740157483" right="0.59055118110236227" top="0.39370078740157483" bottom="0.39370078740157483" header="0.31496062992125984" footer="0.31496062992125984"/>
  <pageSetup paperSize="9" firstPageNumber="158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/>
  </sheetViews>
  <sheetFormatPr defaultRowHeight="13.5"/>
  <cols>
    <col min="1" max="1" width="13.75" style="34" customWidth="1"/>
    <col min="2" max="2" width="10.125" style="34" customWidth="1"/>
    <col min="3" max="7" width="13.75" style="34" customWidth="1"/>
    <col min="8" max="9" width="10" customWidth="1"/>
  </cols>
  <sheetData>
    <row r="1" spans="1:9">
      <c r="A1" s="2"/>
      <c r="B1" s="2"/>
      <c r="C1" s="2"/>
      <c r="D1" s="2"/>
      <c r="E1" s="77"/>
      <c r="F1" s="2"/>
      <c r="G1" s="8" t="s">
        <v>402</v>
      </c>
      <c r="H1" s="27"/>
      <c r="I1" s="27"/>
    </row>
    <row r="2" spans="1:9">
      <c r="A2" s="2"/>
      <c r="B2" s="2"/>
      <c r="C2" s="2"/>
      <c r="D2" s="2"/>
      <c r="E2" s="2"/>
      <c r="F2" s="2"/>
      <c r="G2" s="2"/>
      <c r="H2" s="27"/>
      <c r="I2" s="27"/>
    </row>
    <row r="3" spans="1:9" s="44" customFormat="1" ht="14.25">
      <c r="A3" s="22" t="s">
        <v>446</v>
      </c>
      <c r="B3" s="2"/>
      <c r="C3" s="2"/>
      <c r="D3" s="2"/>
      <c r="E3" s="2"/>
      <c r="F3" s="2"/>
      <c r="G3" s="45"/>
    </row>
    <row r="4" spans="1:9" s="44" customFormat="1">
      <c r="A4" s="55" t="s">
        <v>292</v>
      </c>
      <c r="B4" s="2"/>
      <c r="C4" s="2"/>
      <c r="D4" s="2"/>
      <c r="E4" s="2"/>
      <c r="F4" s="2"/>
      <c r="G4" s="45"/>
    </row>
    <row r="5" spans="1:9" s="44" customFormat="1">
      <c r="A5" s="2" t="s">
        <v>333</v>
      </c>
      <c r="B5" s="2"/>
      <c r="C5" s="2"/>
      <c r="D5" s="2"/>
      <c r="E5" s="2"/>
      <c r="F5" s="8" t="s">
        <v>293</v>
      </c>
      <c r="G5" s="45"/>
    </row>
    <row r="6" spans="1:9" s="44" customFormat="1">
      <c r="A6" s="104" t="s">
        <v>294</v>
      </c>
      <c r="B6" s="101"/>
      <c r="C6" s="106" t="s">
        <v>295</v>
      </c>
      <c r="D6" s="95" t="s">
        <v>296</v>
      </c>
      <c r="E6" s="103"/>
      <c r="F6" s="103"/>
      <c r="G6" s="45"/>
    </row>
    <row r="7" spans="1:9" s="44" customFormat="1">
      <c r="A7" s="105"/>
      <c r="B7" s="102"/>
      <c r="C7" s="107"/>
      <c r="D7" s="19" t="s">
        <v>297</v>
      </c>
      <c r="E7" s="19" t="s">
        <v>298</v>
      </c>
      <c r="F7" s="52" t="s">
        <v>299</v>
      </c>
      <c r="G7" s="45"/>
    </row>
    <row r="8" spans="1:9" s="44" customFormat="1" ht="5.0999999999999996" customHeight="1">
      <c r="A8" s="2"/>
      <c r="B8" s="75"/>
      <c r="C8" s="2"/>
      <c r="D8" s="2"/>
      <c r="E8" s="2"/>
      <c r="F8" s="2"/>
      <c r="G8" s="45"/>
    </row>
    <row r="9" spans="1:9" s="44" customFormat="1">
      <c r="A9" s="78" t="s">
        <v>426</v>
      </c>
      <c r="B9" s="13" t="s">
        <v>285</v>
      </c>
      <c r="C9" s="16">
        <v>3953318.08</v>
      </c>
      <c r="D9" s="16">
        <v>1867838.67</v>
      </c>
      <c r="E9" s="16">
        <v>5276.49</v>
      </c>
      <c r="F9" s="16">
        <v>1862562.18</v>
      </c>
      <c r="G9" s="45"/>
    </row>
    <row r="10" spans="1:9" s="44" customFormat="1">
      <c r="A10" s="79" t="s">
        <v>427</v>
      </c>
      <c r="B10" s="13"/>
      <c r="C10" s="16">
        <v>3927751.63</v>
      </c>
      <c r="D10" s="16">
        <v>1878307.73</v>
      </c>
      <c r="E10" s="16">
        <v>5200.95</v>
      </c>
      <c r="F10" s="16">
        <v>1873106.78</v>
      </c>
      <c r="G10" s="45"/>
    </row>
    <row r="11" spans="1:9" s="44" customFormat="1">
      <c r="A11" s="79" t="s">
        <v>428</v>
      </c>
      <c r="B11" s="13"/>
      <c r="C11" s="16">
        <v>3931842.66</v>
      </c>
      <c r="D11" s="16">
        <v>1870503.58</v>
      </c>
      <c r="E11" s="16">
        <v>5122.92</v>
      </c>
      <c r="F11" s="16">
        <v>1865380.66</v>
      </c>
      <c r="G11" s="45"/>
    </row>
    <row r="12" spans="1:9" s="44" customFormat="1">
      <c r="A12" s="79" t="s">
        <v>429</v>
      </c>
      <c r="B12" s="13"/>
      <c r="C12" s="16">
        <v>3985491.51</v>
      </c>
      <c r="D12" s="16">
        <v>1813829.59</v>
      </c>
      <c r="E12" s="16">
        <v>3850.27</v>
      </c>
      <c r="F12" s="16">
        <v>1809979.32</v>
      </c>
      <c r="G12" s="45"/>
    </row>
    <row r="13" spans="1:9" s="44" customFormat="1" ht="18" customHeight="1">
      <c r="A13" s="79" t="s">
        <v>430</v>
      </c>
      <c r="B13" s="13"/>
      <c r="C13" s="16">
        <v>3884015.14</v>
      </c>
      <c r="D13" s="16">
        <v>1795662.22</v>
      </c>
      <c r="E13" s="16">
        <v>3378.87</v>
      </c>
      <c r="F13" s="16">
        <v>1792283.35</v>
      </c>
      <c r="G13" s="45"/>
    </row>
    <row r="14" spans="1:9" s="44" customFormat="1" ht="18" customHeight="1">
      <c r="A14" s="4" t="s">
        <v>300</v>
      </c>
      <c r="B14" s="13"/>
      <c r="C14" s="16"/>
      <c r="D14" s="16"/>
      <c r="E14" s="16"/>
      <c r="F14" s="16"/>
      <c r="G14" s="45"/>
    </row>
    <row r="15" spans="1:9" s="44" customFormat="1">
      <c r="A15" s="4" t="s">
        <v>301</v>
      </c>
      <c r="B15" s="13"/>
      <c r="C15" s="16">
        <v>29082.38</v>
      </c>
      <c r="D15" s="16">
        <v>41780.46</v>
      </c>
      <c r="E15" s="87">
        <v>0</v>
      </c>
      <c r="F15" s="16">
        <v>41780.46</v>
      </c>
      <c r="G15" s="45"/>
    </row>
    <row r="16" spans="1:9" s="44" customFormat="1">
      <c r="A16" s="4" t="s">
        <v>302</v>
      </c>
      <c r="B16" s="13"/>
      <c r="C16" s="16">
        <v>113800.36</v>
      </c>
      <c r="D16" s="16">
        <v>104840.63</v>
      </c>
      <c r="E16" s="16">
        <v>669.52</v>
      </c>
      <c r="F16" s="16">
        <v>104171.11</v>
      </c>
      <c r="G16" s="45"/>
    </row>
    <row r="17" spans="1:9" s="44" customFormat="1">
      <c r="A17" s="4" t="s">
        <v>303</v>
      </c>
      <c r="B17" s="13"/>
      <c r="C17" s="16">
        <v>15905.14</v>
      </c>
      <c r="D17" s="16">
        <v>13969.77</v>
      </c>
      <c r="E17" s="16">
        <v>358.6</v>
      </c>
      <c r="F17" s="16">
        <v>13611.17</v>
      </c>
      <c r="G17" s="45"/>
    </row>
    <row r="18" spans="1:9" s="44" customFormat="1">
      <c r="A18" s="4" t="s">
        <v>304</v>
      </c>
      <c r="B18" s="13"/>
      <c r="C18" s="16">
        <v>97895.22</v>
      </c>
      <c r="D18" s="16">
        <v>90870.86</v>
      </c>
      <c r="E18" s="16">
        <v>310.92</v>
      </c>
      <c r="F18" s="16">
        <v>90559.94</v>
      </c>
      <c r="G18" s="45"/>
    </row>
    <row r="19" spans="1:9" s="44" customFormat="1" ht="18" customHeight="1">
      <c r="A19" s="4" t="s">
        <v>305</v>
      </c>
      <c r="B19" s="13"/>
      <c r="C19" s="16">
        <v>3361134.66</v>
      </c>
      <c r="D19" s="16">
        <v>1508847.11</v>
      </c>
      <c r="E19" s="16">
        <v>2127.4699999999998</v>
      </c>
      <c r="F19" s="16">
        <v>1506719.64</v>
      </c>
      <c r="G19" s="45"/>
    </row>
    <row r="20" spans="1:9" s="44" customFormat="1">
      <c r="A20" s="4" t="s">
        <v>306</v>
      </c>
      <c r="B20" s="13"/>
      <c r="C20" s="16">
        <v>1248832.97</v>
      </c>
      <c r="D20" s="16">
        <v>553888.5</v>
      </c>
      <c r="E20" s="16">
        <v>1201.5899999999999</v>
      </c>
      <c r="F20" s="16">
        <v>552686.91</v>
      </c>
      <c r="G20" s="45"/>
    </row>
    <row r="21" spans="1:9" s="44" customFormat="1">
      <c r="A21" s="4" t="s">
        <v>307</v>
      </c>
      <c r="B21" s="13"/>
      <c r="C21" s="16">
        <v>570486.05000000005</v>
      </c>
      <c r="D21" s="16">
        <v>719123.49</v>
      </c>
      <c r="E21" s="16">
        <v>33</v>
      </c>
      <c r="F21" s="16">
        <v>719090.49</v>
      </c>
      <c r="G21" s="45"/>
    </row>
    <row r="22" spans="1:9" s="44" customFormat="1">
      <c r="A22" s="4" t="s">
        <v>308</v>
      </c>
      <c r="B22" s="13"/>
      <c r="C22" s="16">
        <v>1126767.97</v>
      </c>
      <c r="D22" s="16">
        <v>28840.83</v>
      </c>
      <c r="E22" s="16">
        <v>93.43</v>
      </c>
      <c r="F22" s="16">
        <v>28747.4</v>
      </c>
      <c r="G22" s="45"/>
    </row>
    <row r="23" spans="1:9" s="44" customFormat="1">
      <c r="A23" s="4" t="s">
        <v>304</v>
      </c>
      <c r="B23" s="13"/>
      <c r="C23" s="16">
        <v>415047.67</v>
      </c>
      <c r="D23" s="16">
        <v>206994.29</v>
      </c>
      <c r="E23" s="16">
        <v>799.45</v>
      </c>
      <c r="F23" s="16">
        <v>206194.84</v>
      </c>
      <c r="G23" s="45"/>
    </row>
    <row r="24" spans="1:9" s="44" customFormat="1" ht="18" customHeight="1">
      <c r="A24" s="4" t="s">
        <v>309</v>
      </c>
      <c r="B24" s="13"/>
      <c r="C24" s="16">
        <v>379997.74</v>
      </c>
      <c r="D24" s="16">
        <v>140194.01999999999</v>
      </c>
      <c r="E24" s="16">
        <v>581.88</v>
      </c>
      <c r="F24" s="16">
        <v>139612.14000000001</v>
      </c>
      <c r="G24" s="45"/>
    </row>
    <row r="25" spans="1:9" s="44" customFormat="1">
      <c r="A25" s="4" t="s">
        <v>310</v>
      </c>
      <c r="B25" s="13"/>
      <c r="C25" s="16">
        <v>282505.45</v>
      </c>
      <c r="D25" s="16">
        <v>57855.82</v>
      </c>
      <c r="E25" s="16">
        <v>279.16000000000003</v>
      </c>
      <c r="F25" s="16">
        <v>57576.66</v>
      </c>
      <c r="G25" s="45"/>
    </row>
    <row r="26" spans="1:9" s="44" customFormat="1">
      <c r="A26" s="4" t="s">
        <v>311</v>
      </c>
      <c r="B26" s="13"/>
      <c r="C26" s="16">
        <v>97492.29</v>
      </c>
      <c r="D26" s="16">
        <v>82338.2</v>
      </c>
      <c r="E26" s="16">
        <v>302.72000000000003</v>
      </c>
      <c r="F26" s="16">
        <v>82035.48</v>
      </c>
      <c r="G26" s="45"/>
    </row>
    <row r="27" spans="1:9" s="44" customFormat="1" ht="5.0999999999999996" customHeight="1">
      <c r="A27" s="9"/>
      <c r="B27" s="59"/>
      <c r="C27" s="9"/>
      <c r="D27" s="9"/>
      <c r="E27" s="9"/>
      <c r="F27" s="9"/>
      <c r="G27" s="45"/>
    </row>
    <row r="28" spans="1:9" s="44" customFormat="1">
      <c r="A28" s="2" t="s">
        <v>341</v>
      </c>
      <c r="B28" s="2"/>
      <c r="C28" s="2"/>
      <c r="D28" s="2"/>
      <c r="E28" s="2"/>
      <c r="F28" s="2"/>
      <c r="G28" s="45"/>
    </row>
    <row r="29" spans="1:9" s="44" customFormat="1">
      <c r="A29" s="2"/>
      <c r="B29" s="2"/>
      <c r="C29" s="2"/>
      <c r="D29" s="2"/>
      <c r="E29" s="2"/>
      <c r="F29" s="2"/>
      <c r="G29" s="45"/>
    </row>
    <row r="30" spans="1:9" s="44" customFormat="1">
      <c r="A30" s="2"/>
      <c r="B30" s="2"/>
      <c r="C30" s="2"/>
      <c r="D30" s="2"/>
      <c r="E30" s="2"/>
      <c r="F30" s="2"/>
      <c r="G30" s="45"/>
    </row>
    <row r="31" spans="1:9">
      <c r="A31" s="55" t="s">
        <v>316</v>
      </c>
      <c r="B31" s="2"/>
      <c r="C31" s="2"/>
      <c r="D31" s="2"/>
      <c r="E31" s="2"/>
      <c r="F31" s="2"/>
      <c r="G31" s="2"/>
      <c r="H31" s="27"/>
      <c r="I31" s="27"/>
    </row>
    <row r="32" spans="1:9">
      <c r="A32" s="2"/>
      <c r="B32" s="2"/>
      <c r="C32" s="2"/>
      <c r="D32" s="2"/>
      <c r="E32" s="2"/>
      <c r="F32" s="2"/>
      <c r="G32" s="8" t="s">
        <v>218</v>
      </c>
      <c r="H32" s="27"/>
      <c r="I32" s="27"/>
    </row>
    <row r="33" spans="1:9">
      <c r="A33" s="94" t="s">
        <v>317</v>
      </c>
      <c r="B33" s="97"/>
      <c r="C33" s="81" t="s">
        <v>431</v>
      </c>
      <c r="D33" s="80" t="s">
        <v>375</v>
      </c>
      <c r="E33" s="80" t="s">
        <v>383</v>
      </c>
      <c r="F33" s="80" t="s">
        <v>399</v>
      </c>
      <c r="G33" s="80" t="s">
        <v>432</v>
      </c>
      <c r="H33" s="27"/>
      <c r="I33" s="27"/>
    </row>
    <row r="34" spans="1:9" ht="4.5" customHeight="1">
      <c r="A34" s="48"/>
      <c r="B34" s="5"/>
      <c r="C34" s="2"/>
      <c r="D34" s="2"/>
      <c r="E34" s="2"/>
      <c r="F34" s="2"/>
      <c r="G34" s="2"/>
      <c r="H34" s="27"/>
      <c r="I34" s="27"/>
    </row>
    <row r="35" spans="1:9">
      <c r="A35" s="48" t="s">
        <v>312</v>
      </c>
      <c r="B35" s="5"/>
      <c r="C35" s="17">
        <v>2539.02</v>
      </c>
      <c r="D35" s="17">
        <v>2539.02</v>
      </c>
      <c r="E35" s="17">
        <v>2539.02</v>
      </c>
      <c r="F35" s="17">
        <v>2587.64</v>
      </c>
      <c r="G35" s="17">
        <v>2587.64</v>
      </c>
      <c r="H35" s="27"/>
      <c r="I35" s="27"/>
    </row>
    <row r="36" spans="1:9">
      <c r="A36" s="48" t="s">
        <v>318</v>
      </c>
      <c r="B36" s="5"/>
      <c r="C36" s="17">
        <v>2539.02</v>
      </c>
      <c r="D36" s="17">
        <v>2539.02</v>
      </c>
      <c r="E36" s="17">
        <v>2539.02</v>
      </c>
      <c r="F36" s="17">
        <v>2587.64</v>
      </c>
      <c r="G36" s="17">
        <v>2587.64</v>
      </c>
      <c r="H36" s="27"/>
      <c r="I36" s="27"/>
    </row>
    <row r="37" spans="1:9">
      <c r="A37" s="48"/>
      <c r="B37" s="5"/>
      <c r="C37" s="1"/>
      <c r="D37" s="1"/>
      <c r="E37" s="1"/>
      <c r="F37" s="1"/>
      <c r="G37" s="1"/>
      <c r="H37" s="27"/>
      <c r="I37" s="27"/>
    </row>
    <row r="38" spans="1:9">
      <c r="A38" s="48" t="s">
        <v>313</v>
      </c>
      <c r="B38" s="5"/>
      <c r="C38" s="1">
        <v>3600</v>
      </c>
      <c r="D38" s="1">
        <v>3600</v>
      </c>
      <c r="E38" s="1">
        <v>3600</v>
      </c>
      <c r="F38" s="1">
        <v>3600</v>
      </c>
      <c r="G38" s="1">
        <v>3600</v>
      </c>
      <c r="H38" s="27"/>
      <c r="I38" s="27"/>
    </row>
    <row r="39" spans="1:9">
      <c r="A39" s="48" t="s">
        <v>319</v>
      </c>
      <c r="B39" s="5"/>
      <c r="C39" s="1">
        <v>3600</v>
      </c>
      <c r="D39" s="1">
        <v>3600</v>
      </c>
      <c r="E39" s="1">
        <v>3600</v>
      </c>
      <c r="F39" s="1">
        <v>3600</v>
      </c>
      <c r="G39" s="1">
        <v>3600</v>
      </c>
      <c r="H39" s="27"/>
      <c r="I39" s="27"/>
    </row>
    <row r="40" spans="1:9">
      <c r="A40" s="48"/>
      <c r="B40" s="5"/>
      <c r="C40" s="1"/>
      <c r="D40" s="1"/>
      <c r="E40" s="1"/>
      <c r="F40" s="1"/>
      <c r="G40" s="1"/>
      <c r="H40" s="27"/>
      <c r="I40" s="27"/>
    </row>
    <row r="41" spans="1:9">
      <c r="A41" s="48" t="s">
        <v>314</v>
      </c>
      <c r="B41" s="5"/>
      <c r="C41" s="1">
        <v>17137039</v>
      </c>
      <c r="D41" s="1">
        <v>17359743</v>
      </c>
      <c r="E41" s="1">
        <v>17548866</v>
      </c>
      <c r="F41" s="1">
        <v>17628677</v>
      </c>
      <c r="G41" s="1">
        <v>17183109</v>
      </c>
      <c r="H41" s="27"/>
      <c r="I41" s="27"/>
    </row>
    <row r="42" spans="1:9" ht="4.5" customHeight="1">
      <c r="A42" s="9"/>
      <c r="B42" s="59"/>
      <c r="C42" s="9"/>
      <c r="D42" s="9"/>
      <c r="E42" s="9"/>
      <c r="F42" s="9"/>
      <c r="G42" s="9"/>
      <c r="H42" s="27"/>
      <c r="I42" s="27"/>
    </row>
    <row r="43" spans="1:9">
      <c r="A43" s="2" t="s">
        <v>341</v>
      </c>
      <c r="B43" s="2"/>
      <c r="C43" s="2"/>
      <c r="D43" s="2"/>
      <c r="E43" s="2"/>
      <c r="F43" s="2"/>
      <c r="G43" s="2"/>
      <c r="H43" s="27"/>
      <c r="I43" s="27"/>
    </row>
    <row r="44" spans="1:9">
      <c r="A44" s="2"/>
      <c r="B44" s="2"/>
      <c r="C44" s="2"/>
      <c r="D44" s="2"/>
      <c r="E44" s="2"/>
      <c r="F44" s="2"/>
      <c r="G44" s="2"/>
      <c r="H44" s="27"/>
      <c r="I44" s="27"/>
    </row>
    <row r="45" spans="1:9">
      <c r="A45" s="2"/>
      <c r="B45" s="2"/>
      <c r="C45" s="2"/>
      <c r="D45" s="2"/>
      <c r="E45" s="2"/>
      <c r="F45" s="2"/>
      <c r="G45" s="2"/>
      <c r="H45" s="27"/>
      <c r="I45" s="27"/>
    </row>
    <row r="46" spans="1:9">
      <c r="A46" s="2"/>
      <c r="B46" s="2"/>
      <c r="C46" s="2"/>
      <c r="D46" s="2"/>
      <c r="E46" s="2"/>
      <c r="F46" s="2"/>
      <c r="G46" s="2"/>
      <c r="H46" s="27"/>
      <c r="I46" s="27"/>
    </row>
  </sheetData>
  <mergeCells count="4">
    <mergeCell ref="A33:B33"/>
    <mergeCell ref="A6:B7"/>
    <mergeCell ref="C6:C7"/>
    <mergeCell ref="D6:F6"/>
  </mergeCells>
  <phoneticPr fontId="2"/>
  <pageMargins left="0.59055118110236227" right="0.39370078740157483" top="0.39370078740157483" bottom="0.39370078740157483" header="0.31496062992125984" footer="0.31496062992125984"/>
  <pageSetup paperSize="9" firstPageNumber="159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40"/>
  <sheetViews>
    <sheetView zoomScaleNormal="100" workbookViewId="0"/>
  </sheetViews>
  <sheetFormatPr defaultRowHeight="13.5"/>
  <cols>
    <col min="1" max="1" width="14" style="34" customWidth="1"/>
    <col min="2" max="6" width="10.125" style="34" customWidth="1"/>
    <col min="7" max="9" width="10" style="34" customWidth="1"/>
  </cols>
  <sheetData>
    <row r="1" spans="1:9">
      <c r="A1" s="2" t="s">
        <v>402</v>
      </c>
      <c r="B1" s="2"/>
      <c r="C1" s="2"/>
      <c r="D1" s="2"/>
      <c r="E1" s="77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55" t="s">
        <v>320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332</v>
      </c>
      <c r="B5" s="2"/>
      <c r="C5" s="2"/>
      <c r="D5" s="2"/>
      <c r="E5" s="2"/>
      <c r="F5" s="2"/>
      <c r="G5" s="2"/>
      <c r="H5" s="2"/>
      <c r="I5" s="8" t="s">
        <v>293</v>
      </c>
    </row>
    <row r="6" spans="1:9">
      <c r="A6" s="94" t="s">
        <v>321</v>
      </c>
      <c r="B6" s="97" t="s">
        <v>13</v>
      </c>
      <c r="C6" s="97" t="s">
        <v>342</v>
      </c>
      <c r="D6" s="97"/>
      <c r="E6" s="97"/>
      <c r="F6" s="97"/>
      <c r="G6" s="97" t="s">
        <v>343</v>
      </c>
      <c r="H6" s="97"/>
      <c r="I6" s="95"/>
    </row>
    <row r="7" spans="1:9">
      <c r="A7" s="94"/>
      <c r="B7" s="97"/>
      <c r="C7" s="19" t="s">
        <v>13</v>
      </c>
      <c r="D7" s="19" t="s">
        <v>322</v>
      </c>
      <c r="E7" s="19" t="s">
        <v>323</v>
      </c>
      <c r="F7" s="19" t="s">
        <v>324</v>
      </c>
      <c r="G7" s="19" t="s">
        <v>13</v>
      </c>
      <c r="H7" s="19" t="s">
        <v>315</v>
      </c>
      <c r="I7" s="52" t="s">
        <v>324</v>
      </c>
    </row>
    <row r="8" spans="1:9">
      <c r="A8" s="5" t="s">
        <v>372</v>
      </c>
      <c r="B8" s="1"/>
      <c r="C8" s="1"/>
      <c r="D8" s="1"/>
      <c r="E8" s="1"/>
      <c r="F8" s="1"/>
      <c r="G8" s="1"/>
      <c r="H8" s="1"/>
      <c r="I8" s="1"/>
    </row>
    <row r="9" spans="1:9">
      <c r="A9" s="5" t="s">
        <v>325</v>
      </c>
      <c r="B9" s="1">
        <v>36842802</v>
      </c>
      <c r="C9" s="1">
        <v>29330963</v>
      </c>
      <c r="D9" s="1">
        <v>922744</v>
      </c>
      <c r="E9" s="1">
        <v>1026999</v>
      </c>
      <c r="F9" s="1">
        <v>27381220</v>
      </c>
      <c r="G9" s="1">
        <v>7511839</v>
      </c>
      <c r="H9" s="1">
        <v>6848516</v>
      </c>
      <c r="I9" s="1">
        <v>663323</v>
      </c>
    </row>
    <row r="10" spans="1:9">
      <c r="A10" s="5" t="s">
        <v>326</v>
      </c>
      <c r="B10" s="1">
        <v>17931757</v>
      </c>
      <c r="C10" s="1">
        <v>13891052</v>
      </c>
      <c r="D10" s="1">
        <v>414872</v>
      </c>
      <c r="E10" s="1">
        <v>179751</v>
      </c>
      <c r="F10" s="1">
        <v>13296429</v>
      </c>
      <c r="G10" s="1">
        <v>4040705</v>
      </c>
      <c r="H10" s="1">
        <v>3799479</v>
      </c>
      <c r="I10" s="1">
        <v>241226</v>
      </c>
    </row>
    <row r="11" spans="1:9">
      <c r="A11" s="5" t="s">
        <v>327</v>
      </c>
      <c r="B11" s="1">
        <v>2028488</v>
      </c>
      <c r="C11" s="1">
        <v>1849282</v>
      </c>
      <c r="D11" s="1">
        <v>74720</v>
      </c>
      <c r="E11" s="1">
        <v>355040</v>
      </c>
      <c r="F11" s="1">
        <v>1419522</v>
      </c>
      <c r="G11" s="1">
        <v>179206</v>
      </c>
      <c r="H11" s="1">
        <v>53574</v>
      </c>
      <c r="I11" s="1">
        <v>125632</v>
      </c>
    </row>
    <row r="12" spans="1:9">
      <c r="A12" s="5" t="s">
        <v>328</v>
      </c>
      <c r="B12" s="1">
        <v>210833646</v>
      </c>
      <c r="C12" s="1">
        <v>202418339</v>
      </c>
      <c r="D12" s="1">
        <v>17085973</v>
      </c>
      <c r="E12" s="1">
        <v>11763450</v>
      </c>
      <c r="F12" s="1">
        <v>173568916</v>
      </c>
      <c r="G12" s="1">
        <v>8415307</v>
      </c>
      <c r="H12" s="1">
        <v>7610808</v>
      </c>
      <c r="I12" s="1">
        <v>804499</v>
      </c>
    </row>
    <row r="13" spans="1:9">
      <c r="A13" s="5"/>
      <c r="B13" s="1"/>
      <c r="C13" s="1"/>
      <c r="D13" s="1"/>
      <c r="E13" s="1"/>
      <c r="F13" s="1"/>
      <c r="G13" s="1"/>
      <c r="H13" s="1"/>
      <c r="I13" s="1"/>
    </row>
    <row r="14" spans="1:9">
      <c r="A14" s="5" t="s">
        <v>376</v>
      </c>
      <c r="B14" s="1"/>
      <c r="C14" s="1"/>
      <c r="D14" s="1"/>
      <c r="E14" s="1"/>
      <c r="F14" s="1"/>
      <c r="G14" s="1"/>
      <c r="H14" s="1"/>
      <c r="I14" s="1"/>
    </row>
    <row r="15" spans="1:9">
      <c r="A15" s="5" t="s">
        <v>325</v>
      </c>
      <c r="B15" s="1">
        <v>37647737</v>
      </c>
      <c r="C15" s="1">
        <v>29611005</v>
      </c>
      <c r="D15" s="1">
        <v>923378</v>
      </c>
      <c r="E15" s="1">
        <v>983006</v>
      </c>
      <c r="F15" s="1">
        <v>27704621</v>
      </c>
      <c r="G15" s="1">
        <v>8036732</v>
      </c>
      <c r="H15" s="1">
        <v>7481359</v>
      </c>
      <c r="I15" s="1">
        <v>555373</v>
      </c>
    </row>
    <row r="16" spans="1:9">
      <c r="A16" s="5" t="s">
        <v>326</v>
      </c>
      <c r="B16" s="1">
        <v>19116562</v>
      </c>
      <c r="C16" s="1">
        <v>13558292</v>
      </c>
      <c r="D16" s="1">
        <v>414872</v>
      </c>
      <c r="E16" s="1">
        <v>169171</v>
      </c>
      <c r="F16" s="1">
        <v>12974249</v>
      </c>
      <c r="G16" s="1">
        <v>5558270</v>
      </c>
      <c r="H16" s="1">
        <v>4853925</v>
      </c>
      <c r="I16" s="1">
        <v>704345</v>
      </c>
    </row>
    <row r="17" spans="1:9">
      <c r="A17" s="5" t="s">
        <v>327</v>
      </c>
      <c r="B17" s="1">
        <v>1916988</v>
      </c>
      <c r="C17" s="1">
        <v>1748748</v>
      </c>
      <c r="D17" s="1">
        <v>74720</v>
      </c>
      <c r="E17" s="1">
        <v>350319</v>
      </c>
      <c r="F17" s="1">
        <v>1323709</v>
      </c>
      <c r="G17" s="1">
        <v>168240</v>
      </c>
      <c r="H17" s="1">
        <v>83002</v>
      </c>
      <c r="I17" s="1">
        <v>85238</v>
      </c>
    </row>
    <row r="18" spans="1:9">
      <c r="A18" s="5" t="s">
        <v>328</v>
      </c>
      <c r="B18" s="1">
        <v>209665928</v>
      </c>
      <c r="C18" s="1">
        <v>202264058</v>
      </c>
      <c r="D18" s="1">
        <v>17085973</v>
      </c>
      <c r="E18" s="1">
        <v>11622427</v>
      </c>
      <c r="F18" s="1">
        <v>173555658</v>
      </c>
      <c r="G18" s="1">
        <v>7401870</v>
      </c>
      <c r="H18" s="1">
        <v>6576958</v>
      </c>
      <c r="I18" s="1">
        <v>824912</v>
      </c>
    </row>
    <row r="19" spans="1:9">
      <c r="A19" s="5"/>
      <c r="B19" s="1"/>
      <c r="C19" s="1"/>
      <c r="D19" s="1"/>
      <c r="E19" s="1"/>
      <c r="F19" s="1"/>
      <c r="G19" s="1"/>
      <c r="H19" s="1"/>
      <c r="I19" s="1"/>
    </row>
    <row r="20" spans="1:9">
      <c r="A20" s="5" t="s">
        <v>384</v>
      </c>
      <c r="B20" s="1"/>
      <c r="C20" s="1"/>
      <c r="D20" s="1"/>
      <c r="E20" s="1"/>
      <c r="F20" s="1"/>
      <c r="G20" s="1"/>
      <c r="H20" s="1"/>
      <c r="I20" s="1"/>
    </row>
    <row r="21" spans="1:9">
      <c r="A21" s="5" t="s">
        <v>325</v>
      </c>
      <c r="B21" s="1">
        <v>38198632</v>
      </c>
      <c r="C21" s="1">
        <v>30013893</v>
      </c>
      <c r="D21" s="1">
        <v>923378</v>
      </c>
      <c r="E21" s="1">
        <v>1021888</v>
      </c>
      <c r="F21" s="1">
        <v>28068627</v>
      </c>
      <c r="G21" s="1">
        <v>8184739</v>
      </c>
      <c r="H21" s="1">
        <v>7576153</v>
      </c>
      <c r="I21" s="1">
        <v>608586</v>
      </c>
    </row>
    <row r="22" spans="1:9">
      <c r="A22" s="5" t="s">
        <v>326</v>
      </c>
      <c r="B22" s="1">
        <v>19380225</v>
      </c>
      <c r="C22" s="1">
        <v>12356638</v>
      </c>
      <c r="D22" s="1">
        <v>414872</v>
      </c>
      <c r="E22" s="1">
        <v>161386</v>
      </c>
      <c r="F22" s="1">
        <v>11780380</v>
      </c>
      <c r="G22" s="1">
        <v>7023587</v>
      </c>
      <c r="H22" s="1">
        <v>6833753</v>
      </c>
      <c r="I22" s="1">
        <v>189834</v>
      </c>
    </row>
    <row r="23" spans="1:9">
      <c r="A23" s="5" t="s">
        <v>327</v>
      </c>
      <c r="B23" s="1">
        <v>699042</v>
      </c>
      <c r="C23" s="1">
        <v>453602</v>
      </c>
      <c r="D23" s="1">
        <v>74720</v>
      </c>
      <c r="E23" s="1">
        <v>105023</v>
      </c>
      <c r="F23" s="1">
        <v>273859</v>
      </c>
      <c r="G23" s="1">
        <v>245440</v>
      </c>
      <c r="H23" s="1">
        <v>153306</v>
      </c>
      <c r="I23" s="1">
        <v>92134</v>
      </c>
    </row>
    <row r="24" spans="1:9">
      <c r="A24" s="5" t="s">
        <v>328</v>
      </c>
      <c r="B24" s="1">
        <v>157369230</v>
      </c>
      <c r="C24" s="1">
        <v>149726222</v>
      </c>
      <c r="D24" s="1">
        <v>17085973</v>
      </c>
      <c r="E24" s="1">
        <v>6871980</v>
      </c>
      <c r="F24" s="1">
        <v>125768269</v>
      </c>
      <c r="G24" s="1">
        <v>7643008</v>
      </c>
      <c r="H24" s="1">
        <v>5584237</v>
      </c>
      <c r="I24" s="1">
        <v>2058771</v>
      </c>
    </row>
    <row r="25" spans="1:9">
      <c r="A25" s="5"/>
      <c r="B25" s="1"/>
      <c r="C25" s="1"/>
      <c r="D25" s="1"/>
      <c r="E25" s="1"/>
      <c r="F25" s="1"/>
      <c r="G25" s="1"/>
      <c r="H25" s="1"/>
      <c r="I25" s="1"/>
    </row>
    <row r="26" spans="1:9">
      <c r="A26" s="5" t="s">
        <v>400</v>
      </c>
      <c r="B26" s="1"/>
      <c r="C26" s="1"/>
      <c r="D26" s="1"/>
      <c r="E26" s="1"/>
      <c r="F26" s="1"/>
      <c r="G26" s="1"/>
      <c r="H26" s="1"/>
      <c r="I26" s="1"/>
    </row>
    <row r="27" spans="1:9">
      <c r="A27" s="5" t="s">
        <v>325</v>
      </c>
      <c r="B27" s="1">
        <v>38772298</v>
      </c>
      <c r="C27" s="1">
        <v>31170847</v>
      </c>
      <c r="D27" s="1">
        <v>922084</v>
      </c>
      <c r="E27" s="1">
        <v>1207907</v>
      </c>
      <c r="F27" s="1">
        <v>29040857</v>
      </c>
      <c r="G27" s="1">
        <v>7601451</v>
      </c>
      <c r="H27" s="1">
        <v>7170034</v>
      </c>
      <c r="I27" s="1">
        <v>431417</v>
      </c>
    </row>
    <row r="28" spans="1:9">
      <c r="A28" s="5" t="s">
        <v>326</v>
      </c>
      <c r="B28" s="1">
        <v>19702186</v>
      </c>
      <c r="C28" s="1">
        <v>12221584</v>
      </c>
      <c r="D28" s="1">
        <v>414872</v>
      </c>
      <c r="E28" s="1">
        <v>150439</v>
      </c>
      <c r="F28" s="1">
        <v>11656273</v>
      </c>
      <c r="G28" s="1">
        <v>7480602</v>
      </c>
      <c r="H28" s="1">
        <v>7318675</v>
      </c>
      <c r="I28" s="1">
        <v>161927</v>
      </c>
    </row>
    <row r="29" spans="1:9">
      <c r="A29" s="5" t="s">
        <v>327</v>
      </c>
      <c r="B29" s="1">
        <v>1682632</v>
      </c>
      <c r="C29" s="1">
        <v>233895</v>
      </c>
      <c r="D29" s="1">
        <v>74720</v>
      </c>
      <c r="E29" s="1">
        <v>99734</v>
      </c>
      <c r="F29" s="1">
        <v>59441</v>
      </c>
      <c r="G29" s="1">
        <v>1448737</v>
      </c>
      <c r="H29" s="1">
        <v>1426598</v>
      </c>
      <c r="I29" s="1">
        <v>22139</v>
      </c>
    </row>
    <row r="30" spans="1:9">
      <c r="A30" s="5" t="s">
        <v>328</v>
      </c>
      <c r="B30" s="1">
        <v>157284119</v>
      </c>
      <c r="C30" s="1">
        <v>148179585</v>
      </c>
      <c r="D30" s="1">
        <v>17085973</v>
      </c>
      <c r="E30" s="1">
        <v>7104981</v>
      </c>
      <c r="F30" s="1">
        <v>123988631</v>
      </c>
      <c r="G30" s="1">
        <v>9104534</v>
      </c>
      <c r="H30" s="1">
        <v>8249274</v>
      </c>
      <c r="I30" s="1">
        <v>855260</v>
      </c>
    </row>
    <row r="31" spans="1:9">
      <c r="A31" s="5"/>
      <c r="B31" s="1"/>
      <c r="C31" s="1"/>
      <c r="D31" s="1"/>
      <c r="E31" s="1"/>
      <c r="F31" s="1"/>
      <c r="G31" s="1"/>
      <c r="H31" s="1"/>
      <c r="I31" s="1"/>
    </row>
    <row r="32" spans="1:9">
      <c r="A32" s="5" t="s">
        <v>433</v>
      </c>
      <c r="B32" s="1"/>
      <c r="C32" s="1"/>
      <c r="D32" s="1"/>
      <c r="E32" s="1"/>
      <c r="F32" s="1"/>
      <c r="G32" s="1"/>
      <c r="H32" s="1"/>
      <c r="I32" s="1"/>
    </row>
    <row r="33" spans="1:12">
      <c r="A33" s="5" t="s">
        <v>325</v>
      </c>
      <c r="B33" s="1">
        <v>39809570</v>
      </c>
      <c r="C33" s="1">
        <v>31175061</v>
      </c>
      <c r="D33" s="1">
        <v>922084</v>
      </c>
      <c r="E33" s="1">
        <v>1262327</v>
      </c>
      <c r="F33" s="1">
        <v>28990651</v>
      </c>
      <c r="G33" s="1">
        <v>8634508</v>
      </c>
      <c r="H33" s="1">
        <v>7721355</v>
      </c>
      <c r="I33" s="1">
        <v>913153</v>
      </c>
      <c r="J33" s="34"/>
      <c r="K33" s="34"/>
      <c r="L33" s="34"/>
    </row>
    <row r="34" spans="1:12">
      <c r="A34" s="5" t="s">
        <v>326</v>
      </c>
      <c r="B34" s="1">
        <v>19943742</v>
      </c>
      <c r="C34" s="1">
        <v>11856419</v>
      </c>
      <c r="D34" s="1">
        <v>414872</v>
      </c>
      <c r="E34" s="1">
        <v>164225</v>
      </c>
      <c r="F34" s="1">
        <v>11277321</v>
      </c>
      <c r="G34" s="1">
        <v>8087323</v>
      </c>
      <c r="H34" s="1">
        <v>7904305</v>
      </c>
      <c r="I34" s="1">
        <v>183019</v>
      </c>
      <c r="J34" s="34"/>
      <c r="K34" s="34"/>
      <c r="L34" s="34"/>
    </row>
    <row r="35" spans="1:12">
      <c r="A35" s="5" t="s">
        <v>327</v>
      </c>
      <c r="B35" s="82" t="s">
        <v>449</v>
      </c>
      <c r="C35" s="82" t="s">
        <v>449</v>
      </c>
      <c r="D35" s="82" t="s">
        <v>449</v>
      </c>
      <c r="E35" s="82" t="s">
        <v>449</v>
      </c>
      <c r="F35" s="82" t="s">
        <v>449</v>
      </c>
      <c r="G35" s="82" t="s">
        <v>449</v>
      </c>
      <c r="H35" s="82" t="s">
        <v>449</v>
      </c>
      <c r="I35" s="82" t="s">
        <v>449</v>
      </c>
    </row>
    <row r="36" spans="1:12">
      <c r="A36" s="5" t="s">
        <v>328</v>
      </c>
      <c r="B36" s="1">
        <v>158036008</v>
      </c>
      <c r="C36" s="1">
        <v>147121170</v>
      </c>
      <c r="D36" s="1">
        <v>17085973</v>
      </c>
      <c r="E36" s="1">
        <v>6756709</v>
      </c>
      <c r="F36" s="1">
        <v>123278488</v>
      </c>
      <c r="G36" s="1">
        <v>10914838</v>
      </c>
      <c r="H36" s="1">
        <v>8974737</v>
      </c>
      <c r="I36" s="1">
        <v>1940101</v>
      </c>
      <c r="J36" s="34"/>
      <c r="K36" s="34"/>
      <c r="L36" s="34"/>
    </row>
    <row r="37" spans="1:12">
      <c r="A37" s="86" t="s">
        <v>448</v>
      </c>
      <c r="B37" s="1">
        <v>16356337</v>
      </c>
      <c r="C37" s="1">
        <v>13188456</v>
      </c>
      <c r="D37" s="1">
        <v>306789</v>
      </c>
      <c r="E37" s="1">
        <v>6480817</v>
      </c>
      <c r="F37" s="1">
        <v>6400850</v>
      </c>
      <c r="G37" s="1">
        <v>3167881</v>
      </c>
      <c r="H37" s="1">
        <v>2837838</v>
      </c>
      <c r="I37" s="1">
        <v>330043</v>
      </c>
      <c r="J37" s="34"/>
      <c r="K37" s="34"/>
      <c r="L37" s="34"/>
    </row>
    <row r="38" spans="1:12" ht="5.0999999999999996" customHeight="1">
      <c r="A38" s="59"/>
      <c r="B38" s="9"/>
      <c r="C38" s="9"/>
      <c r="D38" s="9"/>
      <c r="E38" s="9"/>
      <c r="F38" s="9"/>
      <c r="G38" s="9"/>
      <c r="H38" s="9"/>
      <c r="I38" s="9"/>
      <c r="J38" s="34"/>
      <c r="K38" s="34"/>
      <c r="L38" s="34"/>
    </row>
    <row r="39" spans="1:12">
      <c r="A39" s="2" t="s">
        <v>452</v>
      </c>
      <c r="B39" s="2"/>
      <c r="C39" s="2"/>
      <c r="D39" s="2"/>
      <c r="E39" s="2"/>
      <c r="F39" s="2"/>
      <c r="G39" s="2"/>
      <c r="H39" s="2"/>
      <c r="I39" s="2"/>
      <c r="J39" s="34"/>
      <c r="K39" s="34"/>
      <c r="L39" s="34"/>
    </row>
    <row r="40" spans="1:12">
      <c r="A40" s="2" t="s">
        <v>453</v>
      </c>
      <c r="J40" s="34"/>
      <c r="K40" s="34"/>
      <c r="L40" s="34"/>
    </row>
  </sheetData>
  <mergeCells count="4">
    <mergeCell ref="G6:I6"/>
    <mergeCell ref="C6:F6"/>
    <mergeCell ref="B6:B7"/>
    <mergeCell ref="A6:A7"/>
  </mergeCells>
  <phoneticPr fontId="2"/>
  <pageMargins left="0.59055118110236227" right="0.39370078740157483" top="0.39370078740157483" bottom="0.39370078740157483" header="0.31496062992125984" footer="0.31496062992125984"/>
  <pageSetup paperSize="9" firstPageNumber="1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148ページ</vt:lpstr>
      <vt:lpstr>149ページ</vt:lpstr>
      <vt:lpstr>150-151ページ</vt:lpstr>
      <vt:lpstr>152-153ページ</vt:lpstr>
      <vt:lpstr>154ページ</vt:lpstr>
      <vt:lpstr>155ページ</vt:lpstr>
      <vt:lpstr>156ページ</vt:lpstr>
      <vt:lpstr>157ページ</vt:lpstr>
      <vt:lpstr>158ページ</vt:lpstr>
      <vt:lpstr>159ページ</vt:lpstr>
      <vt:lpstr>160ページ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2018-01-12T01:30:02Z</cp:lastPrinted>
  <dcterms:created xsi:type="dcterms:W3CDTF">2008-05-22T02:11:26Z</dcterms:created>
  <dcterms:modified xsi:type="dcterms:W3CDTF">2018-03-20T05:02:19Z</dcterms:modified>
</cp:coreProperties>
</file>