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70" windowWidth="20490" windowHeight="8595"/>
  </bookViews>
  <sheets>
    <sheet name="174-175ページ" sheetId="1" r:id="rId1"/>
    <sheet name="176-177ページ" sheetId="2" r:id="rId2"/>
    <sheet name="178ページ" sheetId="3" r:id="rId3"/>
  </sheets>
  <calcPr calcId="125725"/>
</workbook>
</file>

<file path=xl/calcChain.xml><?xml version="1.0" encoding="utf-8"?>
<calcChain xmlns="http://schemas.openxmlformats.org/spreadsheetml/2006/main">
  <c r="A11" i="2"/>
  <c r="N11" s="1"/>
  <c r="A12"/>
  <c r="N12" s="1"/>
  <c r="A13"/>
  <c r="N13" s="1"/>
  <c r="A14"/>
  <c r="N14" s="1"/>
  <c r="A15"/>
  <c r="N15" s="1"/>
  <c r="A16"/>
  <c r="N16" s="1"/>
  <c r="A17"/>
  <c r="N17" s="1"/>
  <c r="A18"/>
  <c r="N18" s="1"/>
  <c r="A26"/>
  <c r="A32"/>
  <c r="M10" i="1"/>
  <c r="M11"/>
  <c r="M12"/>
  <c r="M13"/>
  <c r="M14"/>
  <c r="M15"/>
  <c r="M16"/>
  <c r="M17"/>
  <c r="M27"/>
  <c r="M28"/>
  <c r="A29"/>
  <c r="M29"/>
  <c r="A30"/>
  <c r="M30"/>
  <c r="A31"/>
  <c r="M31"/>
  <c r="A32"/>
  <c r="M32"/>
  <c r="A33"/>
  <c r="M33"/>
  <c r="A34"/>
  <c r="M34"/>
  <c r="A35"/>
  <c r="A36"/>
  <c r="A31" i="2"/>
  <c r="A27"/>
  <c r="A29" l="1"/>
  <c r="A33"/>
  <c r="A28"/>
</calcChain>
</file>

<file path=xl/sharedStrings.xml><?xml version="1.0" encoding="utf-8"?>
<sst xmlns="http://schemas.openxmlformats.org/spreadsheetml/2006/main" count="273" uniqueCount="201">
  <si>
    <t>都　　　市</t>
    <rPh sb="0" eb="1">
      <t>ミヤコ</t>
    </rPh>
    <rPh sb="4" eb="5">
      <t>シ</t>
    </rPh>
    <phoneticPr fontId="1"/>
  </si>
  <si>
    <t>国          勢          調          査          人          口</t>
    <rPh sb="0" eb="12">
      <t>コクセイ</t>
    </rPh>
    <rPh sb="22" eb="34">
      <t>チョウサ</t>
    </rPh>
    <rPh sb="44" eb="56">
      <t>ジンコウ</t>
    </rPh>
    <phoneticPr fontId="1"/>
  </si>
  <si>
    <t>事　　　業　　　所</t>
    <rPh sb="0" eb="9">
      <t>ジギョウショ</t>
    </rPh>
    <phoneticPr fontId="1"/>
  </si>
  <si>
    <t>世　帯　数</t>
    <rPh sb="0" eb="1">
      <t>ヨ</t>
    </rPh>
    <rPh sb="2" eb="3">
      <t>オビ</t>
    </rPh>
    <rPh sb="4" eb="5">
      <t>カズ</t>
    </rPh>
    <phoneticPr fontId="1"/>
  </si>
  <si>
    <t>人口総数</t>
    <rPh sb="0" eb="1">
      <t>ジン</t>
    </rPh>
    <rPh sb="1" eb="2">
      <t>グチ</t>
    </rPh>
    <rPh sb="2" eb="4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</si>
  <si>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</si>
  <si>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</si>
  <si>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人口密度</t>
    <rPh sb="0" eb="1">
      <t>ヒト</t>
    </rPh>
    <rPh sb="1" eb="2">
      <t>クチ</t>
    </rPh>
    <rPh sb="2" eb="4">
      <t>ミツド</t>
    </rPh>
    <phoneticPr fontId="1"/>
  </si>
  <si>
    <t>経営耕地面積</t>
    <rPh sb="0" eb="2">
      <t>ケイエイ</t>
    </rPh>
    <rPh sb="2" eb="4">
      <t>コウチ</t>
    </rPh>
    <rPh sb="4" eb="5">
      <t>メン</t>
    </rPh>
    <rPh sb="5" eb="6">
      <t>セキ</t>
    </rPh>
    <phoneticPr fontId="1"/>
  </si>
  <si>
    <t>製造品出荷額等</t>
    <rPh sb="0" eb="1">
      <t>セイ</t>
    </rPh>
    <rPh sb="1" eb="2">
      <t>ヅクリ</t>
    </rPh>
    <rPh sb="2" eb="3">
      <t>ヒン</t>
    </rPh>
    <rPh sb="3" eb="4">
      <t>デ</t>
    </rPh>
    <rPh sb="4" eb="5">
      <t>ニ</t>
    </rPh>
    <rPh sb="5" eb="6">
      <t>ガク</t>
    </rPh>
    <rPh sb="6" eb="7">
      <t>トウ</t>
    </rPh>
    <phoneticPr fontId="1"/>
  </si>
  <si>
    <t>年少人口</t>
    <rPh sb="0" eb="1">
      <t>トシ</t>
    </rPh>
    <rPh sb="1" eb="2">
      <t>ショウ</t>
    </rPh>
    <rPh sb="2" eb="4">
      <t>ジンコウ</t>
    </rPh>
    <phoneticPr fontId="1"/>
  </si>
  <si>
    <t>生産年齢人口</t>
    <rPh sb="0" eb="2">
      <t>セイサン</t>
    </rPh>
    <rPh sb="2" eb="4">
      <t>ネンレイ</t>
    </rPh>
    <rPh sb="4" eb="6">
      <t>ジンコウ</t>
    </rPh>
    <phoneticPr fontId="1"/>
  </si>
  <si>
    <t>老年人口</t>
    <rPh sb="0" eb="1">
      <t>ロウレイ</t>
    </rPh>
    <rPh sb="1" eb="2">
      <t>ネン</t>
    </rPh>
    <rPh sb="2" eb="4">
      <t>ジンコウ</t>
    </rPh>
    <phoneticPr fontId="1"/>
  </si>
  <si>
    <t>k㎡</t>
  </si>
  <si>
    <t>ha</t>
  </si>
  <si>
    <t>百万円</t>
    <rPh sb="0" eb="1">
      <t>ヒャク</t>
    </rPh>
    <rPh sb="1" eb="3">
      <t>マンエン</t>
    </rPh>
    <phoneticPr fontId="1"/>
  </si>
  <si>
    <t>船橋市</t>
  </si>
  <si>
    <t>尼崎市</t>
  </si>
  <si>
    <t>西宮市</t>
  </si>
  <si>
    <t>住　　民　　基　　本　　台　　帳　　人　　口</t>
    <rPh sb="0" eb="4">
      <t>ジュウミン</t>
    </rPh>
    <rPh sb="6" eb="10">
      <t>キホン</t>
    </rPh>
    <rPh sb="12" eb="16">
      <t>ダイチョウ</t>
    </rPh>
    <rPh sb="18" eb="22">
      <t>ジンコウ</t>
    </rPh>
    <phoneticPr fontId="1"/>
  </si>
  <si>
    <t>人口総数</t>
    <rPh sb="0" eb="1">
      <t>ヒト</t>
    </rPh>
    <rPh sb="1" eb="2">
      <t>グチ</t>
    </rPh>
    <rPh sb="2" eb="4">
      <t>ソウスウ</t>
    </rPh>
    <phoneticPr fontId="1"/>
  </si>
  <si>
    <t>世 帯 数</t>
    <rPh sb="0" eb="1">
      <t>ヨ</t>
    </rPh>
    <rPh sb="2" eb="3">
      <t>オビ</t>
    </rPh>
    <rPh sb="4" eb="5">
      <t>カズ</t>
    </rPh>
    <phoneticPr fontId="1"/>
  </si>
  <si>
    <t>年間商品販売額</t>
    <rPh sb="0" eb="2">
      <t>ネンカン</t>
    </rPh>
    <rPh sb="2" eb="4">
      <t>ショウヒン</t>
    </rPh>
    <rPh sb="4" eb="5">
      <t>ハン</t>
    </rPh>
    <rPh sb="5" eb="6">
      <t>バイ</t>
    </rPh>
    <rPh sb="6" eb="7">
      <t>ガク</t>
    </rPh>
    <phoneticPr fontId="1"/>
  </si>
  <si>
    <t>資料　　各市統計主管課</t>
    <rPh sb="0" eb="2">
      <t>シリョウ</t>
    </rPh>
    <rPh sb="4" eb="6">
      <t>カクシ</t>
    </rPh>
    <rPh sb="6" eb="8">
      <t>トウケイ</t>
    </rPh>
    <rPh sb="8" eb="10">
      <t>シュカン</t>
    </rPh>
    <rPh sb="10" eb="11">
      <t>カ</t>
    </rPh>
    <phoneticPr fontId="1"/>
  </si>
  <si>
    <t>事 業 所 数</t>
    <rPh sb="0" eb="5">
      <t>ジギョウショ</t>
    </rPh>
    <rPh sb="6" eb="7">
      <t>スウ</t>
    </rPh>
    <phoneticPr fontId="1"/>
  </si>
  <si>
    <t>従  業  者  数</t>
    <rPh sb="0" eb="7">
      <t>ジュウギョウシャ</t>
    </rPh>
    <rPh sb="9" eb="10">
      <t>スウ</t>
    </rPh>
    <phoneticPr fontId="1"/>
  </si>
  <si>
    <t>従 業 者 数</t>
    <rPh sb="0" eb="5">
      <t>ジュウギョウシャ</t>
    </rPh>
    <rPh sb="6" eb="7">
      <t>スウ</t>
    </rPh>
    <phoneticPr fontId="1"/>
  </si>
  <si>
    <t>商　　　　　　　　　　　　　　　　　　　　　　　　　業</t>
    <rPh sb="0" eb="27">
      <t>ショウギョウ</t>
    </rPh>
    <phoneticPr fontId="1"/>
  </si>
  <si>
    <t>卸　　　　　　　売　　　　　　　業</t>
    <rPh sb="0" eb="17">
      <t>オロシウリギョウ</t>
    </rPh>
    <phoneticPr fontId="1"/>
  </si>
  <si>
    <t>小　　　　　　　売　　　　　　　業</t>
    <rPh sb="0" eb="17">
      <t>コウリギョウ</t>
    </rPh>
    <phoneticPr fontId="1"/>
  </si>
  <si>
    <t>事業所数</t>
    <rPh sb="0" eb="3">
      <t>ジギョウショ</t>
    </rPh>
    <rPh sb="3" eb="4">
      <t>スウ</t>
    </rPh>
    <phoneticPr fontId="1"/>
  </si>
  <si>
    <t>従業者数</t>
    <rPh sb="0" eb="3">
      <t>ジュウギョウシャ</t>
    </rPh>
    <rPh sb="3" eb="4">
      <t>スウ</t>
    </rPh>
    <phoneticPr fontId="1"/>
  </si>
  <si>
    <t>都　　市</t>
    <rPh sb="0" eb="1">
      <t>ミヤコ</t>
    </rPh>
    <rPh sb="3" eb="4">
      <t>シ</t>
    </rPh>
    <phoneticPr fontId="1"/>
  </si>
  <si>
    <t>一般会計決算（歳入）</t>
    <rPh sb="0" eb="1">
      <t>イチ</t>
    </rPh>
    <rPh sb="1" eb="2">
      <t>バン</t>
    </rPh>
    <rPh sb="2" eb="4">
      <t>カイケイ</t>
    </rPh>
    <rPh sb="4" eb="6">
      <t>ケッサン</t>
    </rPh>
    <rPh sb="7" eb="9">
      <t>サイニュウ</t>
    </rPh>
    <phoneticPr fontId="1"/>
  </si>
  <si>
    <t>う  ち 市 税</t>
    <rPh sb="5" eb="8">
      <t>シゼイ</t>
    </rPh>
    <phoneticPr fontId="1"/>
  </si>
  <si>
    <t>総      数</t>
    <rPh sb="0" eb="1">
      <t>フサ</t>
    </rPh>
    <rPh sb="7" eb="8">
      <t>カズ</t>
    </rPh>
    <phoneticPr fontId="1"/>
  </si>
  <si>
    <t>うち市長事務部局</t>
    <rPh sb="2" eb="4">
      <t>シチョウ</t>
    </rPh>
    <rPh sb="4" eb="6">
      <t>ジム</t>
    </rPh>
    <rPh sb="6" eb="8">
      <t>ブキョク</t>
    </rPh>
    <phoneticPr fontId="1"/>
  </si>
  <si>
    <t>％</t>
  </si>
  <si>
    <t>千円</t>
    <rPh sb="0" eb="2">
      <t>センエン</t>
    </rPh>
    <phoneticPr fontId="1"/>
  </si>
  <si>
    <t>人</t>
    <rPh sb="0" eb="1">
      <t>ニン</t>
    </rPh>
    <phoneticPr fontId="1"/>
  </si>
  <si>
    <t>（１）　　人　　　口</t>
    <rPh sb="5" eb="10">
      <t>ジンコウ</t>
    </rPh>
    <phoneticPr fontId="1"/>
  </si>
  <si>
    <t>順　　位</t>
    <rPh sb="0" eb="1">
      <t>ジュン</t>
    </rPh>
    <rPh sb="3" eb="4">
      <t>クライ</t>
    </rPh>
    <phoneticPr fontId="1"/>
  </si>
  <si>
    <t>人　　口</t>
    <rPh sb="0" eb="1">
      <t>ヒト</t>
    </rPh>
    <rPh sb="3" eb="4">
      <t>クチ</t>
    </rPh>
    <phoneticPr fontId="1"/>
  </si>
  <si>
    <t>東京都区部</t>
    <rPh sb="0" eb="3">
      <t>トウキョウト</t>
    </rPh>
    <rPh sb="3" eb="5">
      <t>クブ</t>
    </rPh>
    <phoneticPr fontId="1"/>
  </si>
  <si>
    <t>福　　　　　　　　祉</t>
    <rPh sb="0" eb="10">
      <t>フクシ</t>
    </rPh>
    <phoneticPr fontId="1"/>
  </si>
  <si>
    <t>医　　　療　　　機　　　関</t>
    <rPh sb="0" eb="5">
      <t>イリョウ</t>
    </rPh>
    <rPh sb="8" eb="13">
      <t>キカン</t>
    </rPh>
    <phoneticPr fontId="1"/>
  </si>
  <si>
    <t>衛　　　生</t>
    <rPh sb="0" eb="5">
      <t>エイセイ</t>
    </rPh>
    <phoneticPr fontId="1"/>
  </si>
  <si>
    <t>建　　　　　　　　　　　設</t>
    <rPh sb="0" eb="13">
      <t>ケンセツ</t>
    </rPh>
    <phoneticPr fontId="1"/>
  </si>
  <si>
    <t>生　活　保　護　実　数</t>
    <rPh sb="0" eb="3">
      <t>セイカツ</t>
    </rPh>
    <rPh sb="4" eb="7">
      <t>ホゴ</t>
    </rPh>
    <rPh sb="8" eb="11">
      <t>ジッスウ</t>
    </rPh>
    <phoneticPr fontId="1"/>
  </si>
  <si>
    <t>病　　院</t>
    <rPh sb="0" eb="4">
      <t>ビョウイン</t>
    </rPh>
    <phoneticPr fontId="1"/>
  </si>
  <si>
    <t>診　療　所</t>
    <rPh sb="0" eb="5">
      <t>シンリョウショ</t>
    </rPh>
    <phoneticPr fontId="1"/>
  </si>
  <si>
    <t>歯科診療所</t>
    <rPh sb="0" eb="2">
      <t>シカ</t>
    </rPh>
    <rPh sb="2" eb="5">
      <t>シンリョウショ</t>
    </rPh>
    <phoneticPr fontId="1"/>
  </si>
  <si>
    <t>ごみ処理量</t>
    <rPh sb="2" eb="4">
      <t>ショリ</t>
    </rPh>
    <rPh sb="4" eb="5">
      <t>リョウ</t>
    </rPh>
    <phoneticPr fontId="1"/>
  </si>
  <si>
    <t>世　帯　数</t>
    <rPh sb="0" eb="5">
      <t>セタイスウ</t>
    </rPh>
    <phoneticPr fontId="1"/>
  </si>
  <si>
    <t>人　　員</t>
    <rPh sb="0" eb="4">
      <t>ジンイン</t>
    </rPh>
    <phoneticPr fontId="1"/>
  </si>
  <si>
    <t>箇　　所</t>
    <rPh sb="0" eb="4">
      <t>カショ</t>
    </rPh>
    <phoneticPr fontId="1"/>
  </si>
  <si>
    <t>面　　　積</t>
    <rPh sb="0" eb="5">
      <t>メンセキ</t>
    </rPh>
    <phoneticPr fontId="1"/>
  </si>
  <si>
    <t>学　　　　　　　　　　　　　　　　　　　　校</t>
    <rPh sb="0" eb="22">
      <t>ガッコウ</t>
    </rPh>
    <phoneticPr fontId="1"/>
  </si>
  <si>
    <t>幼　　　稚　　　園</t>
    <rPh sb="0" eb="9">
      <t>ヨウチエン</t>
    </rPh>
    <phoneticPr fontId="1"/>
  </si>
  <si>
    <t>小　　　学　　　校</t>
    <rPh sb="0" eb="9">
      <t>ショウガッコウ</t>
    </rPh>
    <phoneticPr fontId="1"/>
  </si>
  <si>
    <t>中　　　学　　　校</t>
    <rPh sb="0" eb="9">
      <t>ショウガッコウ</t>
    </rPh>
    <phoneticPr fontId="1"/>
  </si>
  <si>
    <t>高 　等　 学　 校</t>
    <rPh sb="0" eb="4">
      <t>コウトウ</t>
    </rPh>
    <rPh sb="6" eb="10">
      <t>ガッコウ</t>
    </rPh>
    <phoneticPr fontId="1"/>
  </si>
  <si>
    <t>大　学　・　短　大</t>
    <rPh sb="0" eb="3">
      <t>ダイガク</t>
    </rPh>
    <rPh sb="6" eb="9">
      <t>タンダイ</t>
    </rPh>
    <phoneticPr fontId="1"/>
  </si>
  <si>
    <t>園　　数</t>
    <rPh sb="0" eb="1">
      <t>エン</t>
    </rPh>
    <rPh sb="3" eb="4">
      <t>スウ</t>
    </rPh>
    <phoneticPr fontId="1"/>
  </si>
  <si>
    <t>園　児　数</t>
    <rPh sb="0" eb="3">
      <t>エンジ</t>
    </rPh>
    <rPh sb="4" eb="5">
      <t>スウ</t>
    </rPh>
    <phoneticPr fontId="1"/>
  </si>
  <si>
    <t>学 校 数</t>
    <rPh sb="0" eb="5">
      <t>ガッコウスウ</t>
    </rPh>
    <phoneticPr fontId="1"/>
  </si>
  <si>
    <t>児 童 数</t>
    <rPh sb="0" eb="5">
      <t>ジドウスウ</t>
    </rPh>
    <phoneticPr fontId="1"/>
  </si>
  <si>
    <t>生 徒 数</t>
    <rPh sb="0" eb="3">
      <t>セイト</t>
    </rPh>
    <rPh sb="4" eb="5">
      <t>ジドウスウ</t>
    </rPh>
    <phoneticPr fontId="1"/>
  </si>
  <si>
    <t>学 生 数</t>
    <rPh sb="0" eb="3">
      <t>ガクセイ</t>
    </rPh>
    <rPh sb="4" eb="5">
      <t>ジドウスウ</t>
    </rPh>
    <phoneticPr fontId="1"/>
  </si>
  <si>
    <t>（２）　　工　　　　　業</t>
    <rPh sb="5" eb="6">
      <t>タクミ</t>
    </rPh>
    <rPh sb="11" eb="12">
      <t>ギョウ</t>
    </rPh>
    <phoneticPr fontId="1"/>
  </si>
  <si>
    <t>（３）　　商　　　　　業</t>
    <rPh sb="5" eb="6">
      <t>ショウ</t>
    </rPh>
    <rPh sb="11" eb="12">
      <t>ギョウ</t>
    </rPh>
    <phoneticPr fontId="1"/>
  </si>
  <si>
    <t>順位</t>
    <rPh sb="0" eb="2">
      <t>ジュンイ</t>
    </rPh>
    <phoneticPr fontId="1"/>
  </si>
  <si>
    <t>都　　　　市</t>
    <rPh sb="0" eb="6">
      <t>トシ</t>
    </rPh>
    <phoneticPr fontId="1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</si>
  <si>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1"/>
  </si>
  <si>
    <t>年間商品販売額</t>
    <rPh sb="0" eb="2">
      <t>ネンカン</t>
    </rPh>
    <rPh sb="2" eb="4">
      <t>ショウヒン</t>
    </rPh>
    <rPh sb="4" eb="7">
      <t>ハンバイガク</t>
    </rPh>
    <phoneticPr fontId="1"/>
  </si>
  <si>
    <t>　住民基本台帳に基づく人口である。</t>
    <rPh sb="1" eb="3">
      <t>ジュウミン</t>
    </rPh>
    <rPh sb="3" eb="5">
      <t>キホン</t>
    </rPh>
    <rPh sb="5" eb="7">
      <t>ダイチョウ</t>
    </rPh>
    <rPh sb="8" eb="9">
      <t>モト</t>
    </rPh>
    <rPh sb="11" eb="13">
      <t>ジンコウ</t>
    </rPh>
    <phoneticPr fontId="1"/>
  </si>
  <si>
    <t>都　市　別　主　要　指　標</t>
    <rPh sb="0" eb="5">
      <t>トシベツ</t>
    </rPh>
    <rPh sb="6" eb="9">
      <t>シュヨウ</t>
    </rPh>
    <rPh sb="10" eb="13">
      <t>シヒョウ</t>
    </rPh>
    <phoneticPr fontId="1"/>
  </si>
  <si>
    <t>総　農　家　数</t>
    <rPh sb="0" eb="1">
      <t>ソウ</t>
    </rPh>
    <rPh sb="2" eb="3">
      <t>ノウ</t>
    </rPh>
    <rPh sb="4" eb="5">
      <t>イエ</t>
    </rPh>
    <rPh sb="6" eb="7">
      <t>スウ</t>
    </rPh>
    <phoneticPr fontId="1"/>
  </si>
  <si>
    <t>横須賀市</t>
    <rPh sb="0" eb="4">
      <t>ヨコスカシ</t>
    </rPh>
    <phoneticPr fontId="2"/>
  </si>
  <si>
    <t>東大阪市</t>
    <rPh sb="0" eb="4">
      <t>ヒガシオオサカシ</t>
    </rPh>
    <phoneticPr fontId="2"/>
  </si>
  <si>
    <t>姫路市</t>
    <rPh sb="0" eb="3">
      <t>ヒメジシ</t>
    </rPh>
    <phoneticPr fontId="2"/>
  </si>
  <si>
    <t>倉敷市</t>
    <rPh sb="0" eb="3">
      <t>クラシキシ</t>
    </rPh>
    <phoneticPr fontId="2"/>
  </si>
  <si>
    <t>福山市</t>
    <rPh sb="0" eb="3">
      <t>フクヤマシ</t>
    </rPh>
    <phoneticPr fontId="2"/>
  </si>
  <si>
    <t>工　　　　　　　　業</t>
    <rPh sb="0" eb="1">
      <t>コウ</t>
    </rPh>
    <rPh sb="9" eb="10">
      <t>ギョウ</t>
    </rPh>
    <phoneticPr fontId="1"/>
  </si>
  <si>
    <t>都　 市　 公　 園　(1)</t>
    <rPh sb="0" eb="1">
      <t>ト</t>
    </rPh>
    <rPh sb="3" eb="4">
      <t>シ</t>
    </rPh>
    <rPh sb="6" eb="7">
      <t>コウ</t>
    </rPh>
    <rPh sb="9" eb="10">
      <t>エン</t>
    </rPh>
    <phoneticPr fontId="1"/>
  </si>
  <si>
    <t>下  水  道
普  及  率
（2）</t>
    <rPh sb="0" eb="1">
      <t>シタ</t>
    </rPh>
    <rPh sb="3" eb="4">
      <t>ミズ</t>
    </rPh>
    <rPh sb="6" eb="7">
      <t>ミチ</t>
    </rPh>
    <rPh sb="8" eb="9">
      <t>アマネ</t>
    </rPh>
    <rPh sb="11" eb="12">
      <t>オヨ</t>
    </rPh>
    <rPh sb="14" eb="15">
      <t>リツ</t>
    </rPh>
    <phoneticPr fontId="1"/>
  </si>
  <si>
    <t>平成２２年２月１日
（世界農林業センサス）</t>
    <rPh sb="0" eb="2">
      <t>ヘイセイ</t>
    </rPh>
    <rPh sb="4" eb="5">
      <t>ネン</t>
    </rPh>
    <rPh sb="6" eb="7">
      <t>ガツ</t>
    </rPh>
    <rPh sb="8" eb="9">
      <t>ニチ</t>
    </rPh>
    <rPh sb="11" eb="13">
      <t>セカイ</t>
    </rPh>
    <rPh sb="13" eb="16">
      <t>ノウギョウ</t>
    </rPh>
    <phoneticPr fontId="1"/>
  </si>
  <si>
    <t>豊田市</t>
  </si>
  <si>
    <t>市原市</t>
  </si>
  <si>
    <t>倉敷市</t>
  </si>
  <si>
    <t>横浜市</t>
  </si>
  <si>
    <t>川崎市</t>
  </si>
  <si>
    <t>大阪市</t>
  </si>
  <si>
    <t>名古屋市</t>
  </si>
  <si>
    <t>堺市</t>
  </si>
  <si>
    <t>神戸市</t>
  </si>
  <si>
    <t>京都市</t>
  </si>
  <si>
    <t>広島市</t>
  </si>
  <si>
    <t>北九州市</t>
  </si>
  <si>
    <t>浜松市</t>
  </si>
  <si>
    <t>姫路市</t>
  </si>
  <si>
    <t>宇都宮市</t>
  </si>
  <si>
    <t>札幌市</t>
  </si>
  <si>
    <t>福岡市</t>
  </si>
  <si>
    <t>さいたま市</t>
  </si>
  <si>
    <t>仙台市</t>
  </si>
  <si>
    <t>千葉市</t>
  </si>
  <si>
    <t>新潟市</t>
  </si>
  <si>
    <t>熊本市</t>
  </si>
  <si>
    <t>静岡市</t>
  </si>
  <si>
    <t>相模原市</t>
  </si>
  <si>
    <t>岡山市</t>
  </si>
  <si>
    <t>川ロ市</t>
  </si>
  <si>
    <t>八王子市</t>
  </si>
  <si>
    <t>松山市</t>
  </si>
  <si>
    <t>東大阪市</t>
  </si>
  <si>
    <t>松戸市</t>
  </si>
  <si>
    <t>金沢市</t>
  </si>
  <si>
    <t>長崎市</t>
  </si>
  <si>
    <t>高松市</t>
  </si>
  <si>
    <t>枚方市</t>
  </si>
  <si>
    <t>豊中市</t>
  </si>
  <si>
    <t>一宮市</t>
  </si>
  <si>
    <t>奈良市</t>
  </si>
  <si>
    <t>吹田市</t>
  </si>
  <si>
    <t>柏市</t>
    <rPh sb="0" eb="2">
      <t>カシワシ</t>
    </rPh>
    <phoneticPr fontId="2"/>
  </si>
  <si>
    <t>財                  政</t>
    <rPh sb="0" eb="20">
      <t>ザイセイ</t>
    </rPh>
    <phoneticPr fontId="1"/>
  </si>
  <si>
    <t>浜松市</t>
    <rPh sb="0" eb="3">
      <t>ハママツシ</t>
    </rPh>
    <phoneticPr fontId="2"/>
  </si>
  <si>
    <t>鹿児島市</t>
    <rPh sb="0" eb="4">
      <t>カゴシマシ</t>
    </rPh>
    <phoneticPr fontId="2"/>
  </si>
  <si>
    <t>大分市</t>
    <rPh sb="0" eb="3">
      <t>オオイタシ</t>
    </rPh>
    <phoneticPr fontId="2"/>
  </si>
  <si>
    <t>町田市</t>
    <rPh sb="0" eb="2">
      <t>マチダ</t>
    </rPh>
    <rPh sb="2" eb="3">
      <t>シ</t>
    </rPh>
    <phoneticPr fontId="2"/>
  </si>
  <si>
    <t>富山市</t>
    <rPh sb="0" eb="3">
      <t>トヤマシ</t>
    </rPh>
    <phoneticPr fontId="2"/>
  </si>
  <si>
    <t>藤沢市</t>
    <rPh sb="0" eb="3">
      <t>フジサワシ</t>
    </rPh>
    <phoneticPr fontId="2"/>
  </si>
  <si>
    <t>岐阜市</t>
    <rPh sb="0" eb="3">
      <t>ギフシ</t>
    </rPh>
    <phoneticPr fontId="2"/>
  </si>
  <si>
    <t>長野市</t>
    <rPh sb="0" eb="3">
      <t>ナガノシ</t>
    </rPh>
    <phoneticPr fontId="2"/>
  </si>
  <si>
    <t>和歌山市</t>
    <rPh sb="0" eb="4">
      <t>ワカヤマシ</t>
    </rPh>
    <phoneticPr fontId="2"/>
  </si>
  <si>
    <t>高崎市</t>
    <rPh sb="0" eb="3">
      <t>タカサキシ</t>
    </rPh>
    <phoneticPr fontId="2"/>
  </si>
  <si>
    <t>高槻市</t>
    <rPh sb="0" eb="3">
      <t>タカツキシ</t>
    </rPh>
    <phoneticPr fontId="2"/>
  </si>
  <si>
    <t>旭川市</t>
    <rPh sb="0" eb="3">
      <t>アサヒカワシ</t>
    </rPh>
    <phoneticPr fontId="2"/>
  </si>
  <si>
    <t>特別区部</t>
  </si>
  <si>
    <t>高崎市</t>
  </si>
  <si>
    <t>市 域 面 積</t>
    <rPh sb="0" eb="3">
      <t>シイキ</t>
    </rPh>
    <rPh sb="4" eb="7">
      <t>メンセキ</t>
    </rPh>
    <phoneticPr fontId="1"/>
  </si>
  <si>
    <t>年　　　齢　　　３　　　区　　　分　　（1）</t>
    <rPh sb="0" eb="5">
      <t>ネンレイ</t>
    </rPh>
    <rPh sb="12" eb="17">
      <t>クブン</t>
    </rPh>
    <phoneticPr fontId="1"/>
  </si>
  <si>
    <t>左記のうち、外国人住民　(2)</t>
    <rPh sb="0" eb="2">
      <t>サキ</t>
    </rPh>
    <rPh sb="6" eb="8">
      <t>ガイコク</t>
    </rPh>
    <rPh sb="8" eb="9">
      <t>ジン</t>
    </rPh>
    <rPh sb="9" eb="11">
      <t>ジュウミン</t>
    </rPh>
    <phoneticPr fontId="1"/>
  </si>
  <si>
    <t>農　　　　　    業　(3)</t>
    <rPh sb="0" eb="11">
      <t>ノウギョウ</t>
    </rPh>
    <phoneticPr fontId="1"/>
  </si>
  <si>
    <t>市      職      員</t>
    <rPh sb="0" eb="1">
      <t>シ</t>
    </rPh>
    <rPh sb="7" eb="15">
      <t>ショクイン</t>
    </rPh>
    <phoneticPr fontId="1"/>
  </si>
  <si>
    <t>平成２４年２月１ 日
（経済センサスー活動調査）</t>
    <rPh sb="0" eb="2">
      <t>ヘイセイ</t>
    </rPh>
    <rPh sb="4" eb="5">
      <t>ネン</t>
    </rPh>
    <rPh sb="6" eb="7">
      <t>ガツ</t>
    </rPh>
    <rPh sb="9" eb="10">
      <t>ニチ</t>
    </rPh>
    <rPh sb="12" eb="14">
      <t>ケイザイ</t>
    </rPh>
    <rPh sb="19" eb="21">
      <t>カツドウ</t>
    </rPh>
    <rPh sb="21" eb="23">
      <t>チョウサ</t>
    </rPh>
    <phoneticPr fontId="1"/>
  </si>
  <si>
    <t>a</t>
    <phoneticPr fontId="2"/>
  </si>
  <si>
    <t>尼崎市</t>
    <phoneticPr fontId="2"/>
  </si>
  <si>
    <t>平成２４年２月１日　（経済センサスー活動調査　「卸売業・小売業」編）</t>
    <rPh sb="0" eb="2">
      <t>ヘイセイ</t>
    </rPh>
    <rPh sb="4" eb="5">
      <t>ネン</t>
    </rPh>
    <rPh sb="6" eb="7">
      <t>ガツ</t>
    </rPh>
    <rPh sb="8" eb="9">
      <t>ニチ</t>
    </rPh>
    <rPh sb="24" eb="27">
      <t>オロシウリギョウ</t>
    </rPh>
    <rPh sb="28" eb="31">
      <t>コウリギョウ</t>
    </rPh>
    <rPh sb="32" eb="33">
      <t>ヘン</t>
    </rPh>
    <phoneticPr fontId="1"/>
  </si>
  <si>
    <t>t</t>
    <phoneticPr fontId="2"/>
  </si>
  <si>
    <t>西宮市</t>
    <phoneticPr fontId="2"/>
  </si>
  <si>
    <t>都市別主要指標</t>
    <rPh sb="0" eb="3">
      <t>トシベツ</t>
    </rPh>
    <rPh sb="3" eb="5">
      <t>シュヨウ</t>
    </rPh>
    <rPh sb="5" eb="7">
      <t>シヒョウ</t>
    </rPh>
    <phoneticPr fontId="1"/>
  </si>
  <si>
    <t>２３４．　  都　市　別　主　要　指　標　（　類　似　都　市　）</t>
    <rPh sb="7" eb="12">
      <t>トシベツ</t>
    </rPh>
    <rPh sb="13" eb="16">
      <t>シュヨウ</t>
    </rPh>
    <rPh sb="17" eb="20">
      <t>シヒョウ</t>
    </rPh>
    <rPh sb="23" eb="26">
      <t>ルイジ</t>
    </rPh>
    <rPh sb="27" eb="30">
      <t>トシ</t>
    </rPh>
    <phoneticPr fontId="1"/>
  </si>
  <si>
    <t>２３４．　  都　市　別　主　要　指　標　（　続　き　）</t>
    <rPh sb="7" eb="12">
      <t>トシベツ</t>
    </rPh>
    <rPh sb="13" eb="16">
      <t>シュヨウ</t>
    </rPh>
    <rPh sb="17" eb="20">
      <t>シヒョウ</t>
    </rPh>
    <phoneticPr fontId="1"/>
  </si>
  <si>
    <t>２３５．　　都　　市　　順　　位　　別　　主　　要　　指　　標</t>
    <rPh sb="6" eb="10">
      <t>トシ</t>
    </rPh>
    <rPh sb="12" eb="16">
      <t>ジュンイ</t>
    </rPh>
    <rPh sb="18" eb="19">
      <t>ベツ</t>
    </rPh>
    <rPh sb="21" eb="25">
      <t>シュヨウ</t>
    </rPh>
    <rPh sb="27" eb="31">
      <t>シヒョウ</t>
    </rPh>
    <phoneticPr fontId="1"/>
  </si>
  <si>
    <t>２３５．　都　市　順　位　別　主　要　指　標　（　続　き　）</t>
    <rPh sb="5" eb="6">
      <t>ミヤコ</t>
    </rPh>
    <rPh sb="7" eb="8">
      <t>シ</t>
    </rPh>
    <rPh sb="9" eb="10">
      <t>ジュン</t>
    </rPh>
    <rPh sb="11" eb="12">
      <t>クライ</t>
    </rPh>
    <rPh sb="13" eb="14">
      <t>ベツ</t>
    </rPh>
    <rPh sb="15" eb="16">
      <t>シュ</t>
    </rPh>
    <rPh sb="17" eb="18">
      <t>ヨウ</t>
    </rPh>
    <rPh sb="19" eb="20">
      <t>ユビ</t>
    </rPh>
    <rPh sb="21" eb="22">
      <t>シルベ</t>
    </rPh>
    <rPh sb="25" eb="26">
      <t>ツヅ</t>
    </rPh>
    <phoneticPr fontId="1"/>
  </si>
  <si>
    <t>横浜市</t>
    <rPh sb="0" eb="3">
      <t>ヨコハマシ</t>
    </rPh>
    <phoneticPr fontId="2"/>
  </si>
  <si>
    <t>太田市</t>
    <rPh sb="0" eb="3">
      <t>オオタシ</t>
    </rPh>
    <phoneticPr fontId="2"/>
  </si>
  <si>
    <t>平成26年度</t>
    <rPh sb="0" eb="2">
      <t>ヘイセイ</t>
    </rPh>
    <rPh sb="4" eb="6">
      <t>ネンド</t>
    </rPh>
    <phoneticPr fontId="1"/>
  </si>
  <si>
    <t>平成２７年５月１日（学校基本調査）　（3）</t>
    <rPh sb="0" eb="2">
      <t>ヘイセイ</t>
    </rPh>
    <rPh sb="4" eb="5">
      <t>ネン</t>
    </rPh>
    <rPh sb="6" eb="7">
      <t>ガツ</t>
    </rPh>
    <rPh sb="8" eb="9">
      <t>ニチ</t>
    </rPh>
    <rPh sb="10" eb="12">
      <t>ガッコウ</t>
    </rPh>
    <rPh sb="12" eb="14">
      <t>キホン</t>
    </rPh>
    <rPh sb="14" eb="16">
      <t>チョウサ</t>
    </rPh>
    <phoneticPr fontId="1"/>
  </si>
  <si>
    <t>（平成２７年１月１日）</t>
    <rPh sb="1" eb="3">
      <t>ヘイセイ</t>
    </rPh>
    <rPh sb="5" eb="6">
      <t>ネン</t>
    </rPh>
    <rPh sb="7" eb="8">
      <t>ツキ</t>
    </rPh>
    <rPh sb="9" eb="10">
      <t>ヒ</t>
    </rPh>
    <phoneticPr fontId="1"/>
  </si>
  <si>
    <t>（平成２５年１２月３1日）</t>
    <rPh sb="1" eb="3">
      <t>ヘイセイ</t>
    </rPh>
    <rPh sb="5" eb="6">
      <t>ネン</t>
    </rPh>
    <rPh sb="8" eb="9">
      <t>ガツ</t>
    </rPh>
    <rPh sb="11" eb="12">
      <t>ニチ</t>
    </rPh>
    <phoneticPr fontId="1"/>
  </si>
  <si>
    <t>市川市</t>
    <phoneticPr fontId="2"/>
  </si>
  <si>
    <t>豊田市</t>
    <rPh sb="0" eb="3">
      <t>トヨタシ</t>
    </rPh>
    <phoneticPr fontId="2"/>
  </si>
  <si>
    <t>柏市</t>
    <phoneticPr fontId="2"/>
  </si>
  <si>
    <t>宮崎市</t>
    <rPh sb="0" eb="3">
      <t>ミヤザキシ</t>
    </rPh>
    <phoneticPr fontId="2"/>
  </si>
  <si>
    <t>岡崎市</t>
    <phoneticPr fontId="2"/>
  </si>
  <si>
    <t>豊橋市</t>
    <rPh sb="0" eb="3">
      <t>トヨハシシ</t>
    </rPh>
    <phoneticPr fontId="2"/>
  </si>
  <si>
    <t>川越市</t>
    <phoneticPr fontId="2"/>
  </si>
  <si>
    <t>資料　　（財）国土地理協会「住民基本台帳人口要覧（平成２７年版）」</t>
    <rPh sb="0" eb="2">
      <t>シリョウ</t>
    </rPh>
    <rPh sb="5" eb="6">
      <t>ザイ</t>
    </rPh>
    <rPh sb="7" eb="9">
      <t>コクド</t>
    </rPh>
    <rPh sb="9" eb="11">
      <t>チリ</t>
    </rPh>
    <rPh sb="11" eb="13">
      <t>キョウカイ</t>
    </rPh>
    <rPh sb="14" eb="16">
      <t>ジュウミン</t>
    </rPh>
    <rPh sb="16" eb="18">
      <t>キホン</t>
    </rPh>
    <rPh sb="18" eb="20">
      <t>ダイチョウ</t>
    </rPh>
    <rPh sb="20" eb="22">
      <t>ジンコウ</t>
    </rPh>
    <rPh sb="22" eb="24">
      <t>ヨウラン</t>
    </rPh>
    <rPh sb="25" eb="27">
      <t>ヘイセイ</t>
    </rPh>
    <rPh sb="29" eb="30">
      <t>ネン</t>
    </rPh>
    <rPh sb="30" eb="31">
      <t>ハン</t>
    </rPh>
    <phoneticPr fontId="1"/>
  </si>
  <si>
    <t>川崎市</t>
    <phoneticPr fontId="2"/>
  </si>
  <si>
    <t>堺市</t>
    <phoneticPr fontId="2"/>
  </si>
  <si>
    <t>大阪市</t>
    <rPh sb="0" eb="3">
      <t>オオサカシ</t>
    </rPh>
    <phoneticPr fontId="2"/>
  </si>
  <si>
    <t>名古屋市</t>
    <phoneticPr fontId="2"/>
  </si>
  <si>
    <t>東京特別区</t>
    <rPh sb="0" eb="2">
      <t>トウキョウ</t>
    </rPh>
    <rPh sb="2" eb="5">
      <t>トクベツク</t>
    </rPh>
    <phoneticPr fontId="2"/>
  </si>
  <si>
    <t>四日市市</t>
    <rPh sb="0" eb="4">
      <t>ヨッカイチシ</t>
    </rPh>
    <phoneticPr fontId="2"/>
  </si>
  <si>
    <t>神戸市</t>
    <rPh sb="0" eb="3">
      <t>コウベシ</t>
    </rPh>
    <phoneticPr fontId="2"/>
  </si>
  <si>
    <t>広島市</t>
    <phoneticPr fontId="2"/>
  </si>
  <si>
    <t>姫路市</t>
    <phoneticPr fontId="2"/>
  </si>
  <si>
    <t>浜松市</t>
    <rPh sb="0" eb="2">
      <t>ハママツ</t>
    </rPh>
    <rPh sb="2" eb="3">
      <t>シ</t>
    </rPh>
    <phoneticPr fontId="2"/>
  </si>
  <si>
    <t>京都市</t>
    <rPh sb="0" eb="3">
      <t>キョウトシ</t>
    </rPh>
    <phoneticPr fontId="2"/>
  </si>
  <si>
    <t>北九州市</t>
    <rPh sb="0" eb="3">
      <t>キタキュウシュウ</t>
    </rPh>
    <rPh sb="3" eb="4">
      <t>シ</t>
    </rPh>
    <phoneticPr fontId="2"/>
  </si>
  <si>
    <t>田原市</t>
    <rPh sb="0" eb="2">
      <t>タハラ</t>
    </rPh>
    <rPh sb="2" eb="3">
      <t>シ</t>
    </rPh>
    <phoneticPr fontId="2"/>
  </si>
  <si>
    <t>平成２５年１２月３１日
（工業統計調査）</t>
    <rPh sb="0" eb="2">
      <t>ヘイセイ</t>
    </rPh>
    <rPh sb="4" eb="5">
      <t>ネン</t>
    </rPh>
    <rPh sb="7" eb="8">
      <t>ガツ</t>
    </rPh>
    <rPh sb="10" eb="11">
      <t>ニチ</t>
    </rPh>
    <rPh sb="13" eb="15">
      <t>コウギョウ</t>
    </rPh>
    <rPh sb="15" eb="17">
      <t>トウケイ</t>
    </rPh>
    <rPh sb="17" eb="19">
      <t>チョウサ</t>
    </rPh>
    <phoneticPr fontId="1"/>
  </si>
  <si>
    <t>…</t>
    <phoneticPr fontId="2"/>
  </si>
  <si>
    <t>r 8244.0</t>
    <phoneticPr fontId="2"/>
  </si>
  <si>
    <t>r 60,182</t>
    <phoneticPr fontId="2"/>
  </si>
  <si>
    <t>r 292,199</t>
    <phoneticPr fontId="2"/>
  </si>
  <si>
    <t>r 110,214</t>
    <phoneticPr fontId="2"/>
  </si>
  <si>
    <t>（平成２４年２月１日）</t>
    <rPh sb="1" eb="3">
      <t>ヘイセイ</t>
    </rPh>
    <rPh sb="5" eb="6">
      <t>ネン</t>
    </rPh>
    <rPh sb="7" eb="8">
      <t>ガツ</t>
    </rPh>
    <rPh sb="9" eb="10">
      <t>ニチ</t>
    </rPh>
    <phoneticPr fontId="1"/>
  </si>
  <si>
    <t>r 15,500</t>
    <phoneticPr fontId="2"/>
  </si>
  <si>
    <t>…</t>
    <phoneticPr fontId="2"/>
  </si>
  <si>
    <t>…</t>
    <phoneticPr fontId="2"/>
  </si>
  <si>
    <t>　本表は、経済産業省大臣官房調査統計グループ編集の「平成24年　
経済センサスー活動調査 1事業所に関する集計　(2)産業別集計　③卸
売業・小売業　3)産業編（市区町村表）」から引用したものである。
　都市順位は、年間商品販売額による順位である。</t>
    <rPh sb="5" eb="7">
      <t>ケイザイ</t>
    </rPh>
    <rPh sb="7" eb="9">
      <t>サンギョウ</t>
    </rPh>
    <rPh sb="9" eb="10">
      <t>ショウ</t>
    </rPh>
    <rPh sb="10" eb="12">
      <t>ダイジン</t>
    </rPh>
    <rPh sb="12" eb="14">
      <t>カンボウ</t>
    </rPh>
    <rPh sb="14" eb="16">
      <t>チョウサ</t>
    </rPh>
    <rPh sb="16" eb="18">
      <t>トウケイ</t>
    </rPh>
    <phoneticPr fontId="1"/>
  </si>
  <si>
    <t>(1)　年齢不詳を除く。　(2)　横須賀市は独自集計なし。福山市は混合世帯数(979世帯)を含まない外国人住民のみの世帯数である。</t>
    <rPh sb="4" eb="6">
      <t>ネンレイ</t>
    </rPh>
    <rPh sb="6" eb="8">
      <t>フショウ</t>
    </rPh>
    <rPh sb="9" eb="10">
      <t>ノゾ</t>
    </rPh>
    <rPh sb="17" eb="21">
      <t>ヨコスカシ</t>
    </rPh>
    <rPh sb="22" eb="24">
      <t>ドクジ</t>
    </rPh>
    <rPh sb="24" eb="26">
      <t>シュウケイ</t>
    </rPh>
    <rPh sb="29" eb="32">
      <t>フクヤマシ</t>
    </rPh>
    <rPh sb="50" eb="52">
      <t>ガイコク</t>
    </rPh>
    <rPh sb="52" eb="53">
      <t>ジン</t>
    </rPh>
    <rPh sb="53" eb="55">
      <t>ジュウミン</t>
    </rPh>
    <rPh sb="58" eb="61">
      <t>セタイスウ</t>
    </rPh>
    <phoneticPr fontId="2"/>
  </si>
  <si>
    <t>(3)　「総農家数」とは販売農家及び自給的農家。「経営耕地面積」とは総農家数の経営耕地面積。</t>
    <rPh sb="5" eb="6">
      <t>ソウ</t>
    </rPh>
    <rPh sb="6" eb="8">
      <t>ノウカ</t>
    </rPh>
    <rPh sb="8" eb="9">
      <t>スウ</t>
    </rPh>
    <rPh sb="25" eb="27">
      <t>ケイエイ</t>
    </rPh>
    <rPh sb="27" eb="29">
      <t>コウチ</t>
    </rPh>
    <rPh sb="29" eb="31">
      <t>メンセキ</t>
    </rPh>
    <rPh sb="34" eb="35">
      <t>ソウ</t>
    </rPh>
    <rPh sb="35" eb="37">
      <t>ノウカ</t>
    </rPh>
    <rPh sb="37" eb="38">
      <t>スウ</t>
    </rPh>
    <rPh sb="39" eb="41">
      <t>ケイエイ</t>
    </rPh>
    <rPh sb="41" eb="43">
      <t>コウチ</t>
    </rPh>
    <rPh sb="43" eb="45">
      <t>メンセキ</t>
    </rPh>
    <phoneticPr fontId="2"/>
  </si>
  <si>
    <t>　　 福山市の経営耕地面積は農業経営体の経営耕地総面積。</t>
    <phoneticPr fontId="2"/>
  </si>
  <si>
    <t>西宮市</t>
    <rPh sb="0" eb="3">
      <t>ニシノミヤシ</t>
    </rPh>
    <phoneticPr fontId="2"/>
  </si>
  <si>
    <t>(1)　姫路市は墓園、市立公園を除く。
(2)　普及率＝管きょ整備区域面積／計画排水区域面積。　　柏市は住民基本台帳人口に対する既処理区域内人口の割合。
      西宮市は普及率=処理区域面積／事業認可面積。
　 　福山市は普及率=処理区域面積／市街化区域面積。
(3)　学校数には分校を含む。　大学・短大は各市独自調査。　　横須賀市、福山市は大学院を含む。</t>
    <rPh sb="49" eb="51">
      <t>カシワシ</t>
    </rPh>
    <rPh sb="52" eb="54">
      <t>ジュウミン</t>
    </rPh>
    <rPh sb="54" eb="56">
      <t>キホン</t>
    </rPh>
    <rPh sb="56" eb="58">
      <t>ダイチョウ</t>
    </rPh>
    <rPh sb="58" eb="60">
      <t>ジンコウ</t>
    </rPh>
    <rPh sb="61" eb="62">
      <t>タイ</t>
    </rPh>
    <rPh sb="64" eb="65">
      <t>スデ</t>
    </rPh>
    <rPh sb="65" eb="67">
      <t>ショリ</t>
    </rPh>
    <rPh sb="67" eb="69">
      <t>クイキ</t>
    </rPh>
    <rPh sb="69" eb="70">
      <t>ナイ</t>
    </rPh>
    <rPh sb="70" eb="72">
      <t>ジンコウ</t>
    </rPh>
    <rPh sb="73" eb="75">
      <t>ワリアイ</t>
    </rPh>
    <rPh sb="83" eb="86">
      <t>ニシノミヤシ</t>
    </rPh>
    <rPh sb="87" eb="89">
      <t>フキュウ</t>
    </rPh>
    <rPh sb="89" eb="90">
      <t>リツ</t>
    </rPh>
    <rPh sb="91" eb="93">
      <t>ショリ</t>
    </rPh>
    <rPh sb="93" eb="95">
      <t>クイキ</t>
    </rPh>
    <rPh sb="95" eb="97">
      <t>メンセキ</t>
    </rPh>
    <rPh sb="98" eb="100">
      <t>ジギョウ</t>
    </rPh>
    <rPh sb="100" eb="102">
      <t>ニンカ</t>
    </rPh>
    <rPh sb="102" eb="104">
      <t>メンセキ</t>
    </rPh>
    <rPh sb="113" eb="115">
      <t>フキュウ</t>
    </rPh>
    <rPh sb="115" eb="116">
      <t>リツ</t>
    </rPh>
    <rPh sb="117" eb="119">
      <t>ショリ</t>
    </rPh>
    <rPh sb="119" eb="121">
      <t>クイキ</t>
    </rPh>
    <rPh sb="121" eb="123">
      <t>メンセキ</t>
    </rPh>
    <rPh sb="124" eb="127">
      <t>シガイカ</t>
    </rPh>
    <rPh sb="127" eb="129">
      <t>クイキ</t>
    </rPh>
    <rPh sb="129" eb="131">
      <t>メンセキ</t>
    </rPh>
    <rPh sb="149" eb="151">
      <t>ダイガク</t>
    </rPh>
    <rPh sb="152" eb="154">
      <t>タンダイ</t>
    </rPh>
    <rPh sb="155" eb="157">
      <t>カクシ</t>
    </rPh>
    <rPh sb="157" eb="159">
      <t>ドクジ</t>
    </rPh>
    <rPh sb="159" eb="161">
      <t>チョウサ</t>
    </rPh>
    <rPh sb="164" eb="168">
      <t>ヨコスカシ</t>
    </rPh>
    <rPh sb="169" eb="172">
      <t>フクヤマシ</t>
    </rPh>
    <rPh sb="173" eb="176">
      <t>ダイガクイン</t>
    </rPh>
    <rPh sb="177" eb="178">
      <t>フク</t>
    </rPh>
    <phoneticPr fontId="1"/>
  </si>
  <si>
    <t>　本表は、経済産業省大臣官房調査統計グループ編集の「平成２５年　
工業統計表　市区町村編」から引用したものである。(ただし、従業者４人
以上の事業所である）
　都市順位は、製造品出荷額等による順位である。</t>
    <rPh sb="5" eb="7">
      <t>ケイザイ</t>
    </rPh>
    <rPh sb="9" eb="10">
      <t>ショウ</t>
    </rPh>
    <rPh sb="10" eb="12">
      <t>ダイジン</t>
    </rPh>
    <rPh sb="12" eb="14">
      <t>カンボウ</t>
    </rPh>
    <rPh sb="14" eb="16">
      <t>チョウサ</t>
    </rPh>
    <rPh sb="16" eb="18">
      <t>トウケイ</t>
    </rPh>
    <rPh sb="33" eb="34">
      <t>コウ</t>
    </rPh>
    <rPh sb="62" eb="65">
      <t>ジュウギョウシャ</t>
    </rPh>
    <rPh sb="66" eb="67">
      <t>ニン</t>
    </rPh>
    <rPh sb="68" eb="70">
      <t>イジョウ</t>
    </rPh>
    <phoneticPr fontId="1"/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</si>
</sst>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[$-411]ggge&quot;年&quot;m&quot;月&quot;d&quot;日&quot;;@"/>
    <numFmt numFmtId="177" formatCode="_ * #,##0.0_ ;_ * \-#,##0.0_ ;_ * &quot;-&quot;?_ ;_ @_ "/>
    <numFmt numFmtId="178" formatCode="#,##0_ ;[Red]\-#,##0\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1" fontId="5" fillId="0" borderId="0" xfId="0" applyNumberFormat="1" applyFont="1" applyFill="1">
      <alignment vertical="center"/>
    </xf>
    <xf numFmtId="0" fontId="5" fillId="0" borderId="5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right" vertical="center" indent="1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0" applyFont="1" applyFill="1" applyAlignment="1"/>
    <xf numFmtId="0" fontId="6" fillId="0" borderId="0" xfId="0" applyFont="1" applyFill="1" applyBorder="1" applyAlignment="1">
      <alignment vertical="center"/>
    </xf>
    <xf numFmtId="58" fontId="5" fillId="0" borderId="3" xfId="0" applyNumberFormat="1" applyFont="1" applyFill="1" applyBorder="1" applyAlignment="1">
      <alignment vertical="center" shrinkToFit="1"/>
    </xf>
    <xf numFmtId="43" fontId="5" fillId="0" borderId="0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vertical="center"/>
    </xf>
    <xf numFmtId="41" fontId="5" fillId="0" borderId="0" xfId="0" applyNumberFormat="1" applyFont="1" applyFill="1" applyAlignment="1">
      <alignment horizontal="right"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8" fillId="0" borderId="0" xfId="0" applyFont="1" applyFill="1">
      <alignment vertical="center"/>
    </xf>
    <xf numFmtId="0" fontId="5" fillId="0" borderId="7" xfId="0" applyFont="1" applyFill="1" applyBorder="1">
      <alignment vertical="center"/>
    </xf>
    <xf numFmtId="0" fontId="8" fillId="0" borderId="6" xfId="0" applyFont="1" applyFill="1" applyBorder="1">
      <alignment vertical="center"/>
    </xf>
    <xf numFmtId="0" fontId="8" fillId="0" borderId="5" xfId="0" applyFont="1" applyFill="1" applyBorder="1">
      <alignment vertical="center"/>
    </xf>
    <xf numFmtId="177" fontId="5" fillId="0" borderId="0" xfId="0" applyNumberFormat="1" applyFont="1" applyFill="1">
      <alignment vertical="center"/>
    </xf>
    <xf numFmtId="41" fontId="5" fillId="0" borderId="1" xfId="0" applyNumberFormat="1" applyFont="1" applyFill="1" applyBorder="1">
      <alignment vertical="center"/>
    </xf>
    <xf numFmtId="178" fontId="5" fillId="0" borderId="1" xfId="1" applyNumberFormat="1" applyFont="1" applyFill="1" applyBorder="1">
      <alignment vertical="center"/>
    </xf>
    <xf numFmtId="178" fontId="5" fillId="0" borderId="0" xfId="1" applyNumberFormat="1" applyFont="1" applyFill="1">
      <alignment vertical="center"/>
    </xf>
    <xf numFmtId="41" fontId="5" fillId="0" borderId="0" xfId="1" applyNumberFormat="1" applyFont="1" applyFill="1" applyAlignment="1">
      <alignment horizontal="right" vertical="center"/>
    </xf>
    <xf numFmtId="43" fontId="5" fillId="0" borderId="0" xfId="0" applyNumberFormat="1" applyFont="1" applyFill="1">
      <alignment vertical="center"/>
    </xf>
    <xf numFmtId="177" fontId="5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/>
    <xf numFmtId="176" fontId="5" fillId="0" borderId="4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58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top" wrapText="1"/>
    </xf>
    <xf numFmtId="0" fontId="8" fillId="0" borderId="13" xfId="0" applyFont="1" applyFill="1" applyBorder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5" fillId="0" borderId="4" xfId="0" applyFont="1" applyFill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top" wrapText="1"/>
    </xf>
  </cellXfs>
  <cellStyles count="2">
    <cellStyle name="桁区切り" xfId="1" builtinId="6"/>
    <cellStyle name="標準" xfId="0" builtinId="0"/>
  </cellStyles>
  <dxfs count="5"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3"/>
  <sheetViews>
    <sheetView tabSelected="1" zoomScaleNormal="100" zoomScaleSheetLayoutView="100" workbookViewId="0"/>
  </sheetViews>
  <sheetFormatPr defaultRowHeight="13.5"/>
  <cols>
    <col min="1" max="1" width="11.125" style="29" customWidth="1"/>
    <col min="2" max="2" width="12.625" style="29" customWidth="1"/>
    <col min="3" max="4" width="8.5" style="29" customWidth="1"/>
    <col min="5" max="6" width="8.375" style="29" customWidth="1"/>
    <col min="7" max="8" width="8.5" style="29" customWidth="1"/>
    <col min="9" max="9" width="10.5" style="29" bestFit="1" customWidth="1"/>
    <col min="10" max="10" width="8.5" style="29" customWidth="1"/>
    <col min="11" max="11" width="2.875" style="29" customWidth="1"/>
    <col min="12" max="12" width="3.125" style="29" customWidth="1"/>
    <col min="13" max="13" width="11.125" style="29" customWidth="1"/>
    <col min="14" max="15" width="11.5" style="29" customWidth="1"/>
    <col min="16" max="16" width="12.25" style="29" bestFit="1" customWidth="1"/>
    <col min="17" max="18" width="11.5" style="29" customWidth="1"/>
    <col min="19" max="19" width="12.25" style="29" bestFit="1" customWidth="1"/>
    <col min="20" max="20" width="12.125" style="29" customWidth="1"/>
    <col min="21" max="16384" width="9" style="29"/>
  </cols>
  <sheetData>
    <row r="1" spans="1:20">
      <c r="A1" s="18" t="s">
        <v>152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"/>
      <c r="T1" s="1" t="s">
        <v>152</v>
      </c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21">
      <c r="A3" s="19" t="s">
        <v>76</v>
      </c>
      <c r="B3" s="20"/>
      <c r="C3" s="20"/>
      <c r="D3" s="20"/>
      <c r="E3" s="20"/>
      <c r="F3" s="20"/>
      <c r="G3" s="20"/>
      <c r="H3" s="20"/>
      <c r="I3" s="20"/>
      <c r="J3" s="20"/>
      <c r="K3" s="4"/>
      <c r="L3" s="4"/>
      <c r="M3" s="21" t="s">
        <v>154</v>
      </c>
      <c r="N3" s="4"/>
      <c r="O3" s="4"/>
      <c r="P3" s="4"/>
      <c r="Q3" s="4"/>
      <c r="R3" s="4"/>
      <c r="S3" s="4"/>
      <c r="T3" s="4"/>
    </row>
    <row r="4" spans="1:20">
      <c r="A4" s="17"/>
      <c r="B4" s="17"/>
      <c r="C4" s="17"/>
      <c r="D4" s="17"/>
      <c r="E4" s="17"/>
      <c r="F4" s="17"/>
      <c r="G4" s="17"/>
      <c r="H4" s="17"/>
      <c r="I4" s="17"/>
      <c r="J4" s="17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3.5" customHeight="1">
      <c r="A5" s="22" t="s">
        <v>153</v>
      </c>
      <c r="B5" s="17"/>
      <c r="C5" s="17"/>
      <c r="D5" s="17"/>
      <c r="E5" s="17"/>
      <c r="F5" s="17"/>
      <c r="G5" s="17"/>
      <c r="H5" s="17"/>
      <c r="I5" s="17"/>
      <c r="J5" s="17"/>
      <c r="K5" s="4"/>
      <c r="L5" s="4"/>
      <c r="M5" s="54" t="s">
        <v>0</v>
      </c>
      <c r="N5" s="55" t="s">
        <v>2</v>
      </c>
      <c r="O5" s="55"/>
      <c r="P5" s="55" t="s">
        <v>144</v>
      </c>
      <c r="Q5" s="55"/>
      <c r="R5" s="55" t="s">
        <v>83</v>
      </c>
      <c r="S5" s="55"/>
      <c r="T5" s="43"/>
    </row>
    <row r="6" spans="1:20">
      <c r="A6" s="17"/>
      <c r="B6" s="17"/>
      <c r="C6" s="17"/>
      <c r="D6" s="17"/>
      <c r="E6" s="17"/>
      <c r="F6" s="17"/>
      <c r="G6" s="17"/>
      <c r="H6" s="17"/>
      <c r="I6" s="17"/>
      <c r="J6" s="17"/>
      <c r="K6" s="4"/>
      <c r="L6" s="4"/>
      <c r="M6" s="54"/>
      <c r="N6" s="6" t="s">
        <v>24</v>
      </c>
      <c r="O6" s="6" t="s">
        <v>25</v>
      </c>
      <c r="P6" s="6" t="s">
        <v>77</v>
      </c>
      <c r="Q6" s="6" t="s">
        <v>8</v>
      </c>
      <c r="R6" s="6" t="s">
        <v>24</v>
      </c>
      <c r="S6" s="6" t="s">
        <v>26</v>
      </c>
      <c r="T6" s="7" t="s">
        <v>9</v>
      </c>
    </row>
    <row r="7" spans="1:20">
      <c r="A7" s="54" t="s">
        <v>0</v>
      </c>
      <c r="B7" s="55" t="s">
        <v>141</v>
      </c>
      <c r="C7" s="55" t="s">
        <v>1</v>
      </c>
      <c r="D7" s="55"/>
      <c r="E7" s="55"/>
      <c r="F7" s="55"/>
      <c r="G7" s="55"/>
      <c r="H7" s="55"/>
      <c r="I7" s="55"/>
      <c r="J7" s="43"/>
      <c r="K7" s="4"/>
      <c r="L7" s="4"/>
      <c r="M7" s="54"/>
      <c r="N7" s="60" t="s">
        <v>146</v>
      </c>
      <c r="O7" s="55"/>
      <c r="P7" s="60" t="s">
        <v>86</v>
      </c>
      <c r="Q7" s="55"/>
      <c r="R7" s="60" t="s">
        <v>184</v>
      </c>
      <c r="S7" s="55"/>
      <c r="T7" s="43"/>
    </row>
    <row r="8" spans="1:20">
      <c r="A8" s="54"/>
      <c r="B8" s="55"/>
      <c r="C8" s="59" t="s">
        <v>3</v>
      </c>
      <c r="D8" s="59" t="s">
        <v>4</v>
      </c>
      <c r="E8" s="59" t="s">
        <v>5</v>
      </c>
      <c r="F8" s="59" t="s">
        <v>6</v>
      </c>
      <c r="G8" s="59" t="s">
        <v>7</v>
      </c>
      <c r="H8" s="59" t="s">
        <v>142</v>
      </c>
      <c r="I8" s="59"/>
      <c r="J8" s="41"/>
      <c r="K8" s="4"/>
      <c r="L8" s="4"/>
      <c r="M8" s="54"/>
      <c r="N8" s="55"/>
      <c r="O8" s="55"/>
      <c r="P8" s="55"/>
      <c r="Q8" s="55"/>
      <c r="R8" s="55"/>
      <c r="S8" s="55"/>
      <c r="T8" s="43"/>
    </row>
    <row r="9" spans="1:20">
      <c r="A9" s="54"/>
      <c r="B9" s="55"/>
      <c r="C9" s="59"/>
      <c r="D9" s="59"/>
      <c r="E9" s="59"/>
      <c r="F9" s="59"/>
      <c r="G9" s="59"/>
      <c r="H9" s="6" t="s">
        <v>10</v>
      </c>
      <c r="I9" s="6" t="s">
        <v>11</v>
      </c>
      <c r="J9" s="7" t="s">
        <v>12</v>
      </c>
      <c r="K9" s="4"/>
      <c r="L9" s="4"/>
      <c r="M9" s="3"/>
      <c r="N9" s="4"/>
      <c r="O9" s="4"/>
      <c r="P9" s="4"/>
      <c r="Q9" s="1" t="s">
        <v>147</v>
      </c>
      <c r="R9" s="4"/>
      <c r="S9" s="4"/>
      <c r="T9" s="1" t="s">
        <v>15</v>
      </c>
    </row>
    <row r="10" spans="1:20">
      <c r="A10" s="54"/>
      <c r="B10" s="23">
        <v>42094</v>
      </c>
      <c r="C10" s="56">
        <v>40452</v>
      </c>
      <c r="D10" s="57"/>
      <c r="E10" s="57"/>
      <c r="F10" s="57"/>
      <c r="G10" s="57"/>
      <c r="H10" s="57"/>
      <c r="I10" s="57"/>
      <c r="J10" s="58"/>
      <c r="K10" s="4"/>
      <c r="L10" s="4"/>
      <c r="M10" s="3" t="str">
        <f t="shared" ref="M10:M17" si="0">A12</f>
        <v>柏市</v>
      </c>
      <c r="N10" s="8">
        <v>11588</v>
      </c>
      <c r="O10" s="8">
        <v>132541</v>
      </c>
      <c r="P10" s="8">
        <v>1682</v>
      </c>
      <c r="Q10" s="8">
        <v>202564</v>
      </c>
      <c r="R10" s="8">
        <v>510</v>
      </c>
      <c r="S10" s="8">
        <v>4313</v>
      </c>
      <c r="T10" s="8">
        <v>346670</v>
      </c>
    </row>
    <row r="11" spans="1:20">
      <c r="A11" s="13"/>
      <c r="B11" s="24" t="s">
        <v>13</v>
      </c>
      <c r="C11" s="25"/>
      <c r="D11" s="25"/>
      <c r="E11" s="25"/>
      <c r="F11" s="25"/>
      <c r="G11" s="25"/>
      <c r="H11" s="25"/>
      <c r="I11" s="25"/>
      <c r="J11" s="25"/>
      <c r="K11" s="4"/>
      <c r="L11" s="4"/>
      <c r="M11" s="3" t="str">
        <f t="shared" si="0"/>
        <v>横須賀市</v>
      </c>
      <c r="N11" s="8">
        <v>13410</v>
      </c>
      <c r="O11" s="8">
        <v>124125</v>
      </c>
      <c r="P11" s="8">
        <v>689</v>
      </c>
      <c r="Q11" s="8">
        <v>42601</v>
      </c>
      <c r="R11" s="8">
        <v>228</v>
      </c>
      <c r="S11" s="8">
        <v>11757</v>
      </c>
      <c r="T11" s="8">
        <v>541295</v>
      </c>
    </row>
    <row r="12" spans="1:20">
      <c r="A12" s="14" t="s">
        <v>125</v>
      </c>
      <c r="B12" s="38">
        <v>114.74</v>
      </c>
      <c r="C12" s="8">
        <v>162287</v>
      </c>
      <c r="D12" s="8">
        <v>404012</v>
      </c>
      <c r="E12" s="8">
        <v>201045</v>
      </c>
      <c r="F12" s="8">
        <v>202967</v>
      </c>
      <c r="G12" s="33">
        <v>3516.2</v>
      </c>
      <c r="H12" s="8">
        <v>54571</v>
      </c>
      <c r="I12" s="8">
        <v>267374</v>
      </c>
      <c r="J12" s="8">
        <v>80129</v>
      </c>
      <c r="K12" s="4"/>
      <c r="L12" s="4"/>
      <c r="M12" s="3" t="str">
        <f t="shared" si="0"/>
        <v>東大阪市</v>
      </c>
      <c r="N12" s="8">
        <v>26285</v>
      </c>
      <c r="O12" s="8">
        <v>235585</v>
      </c>
      <c r="P12" s="8">
        <v>689</v>
      </c>
      <c r="Q12" s="8">
        <v>10152</v>
      </c>
      <c r="R12" s="8">
        <v>2709</v>
      </c>
      <c r="S12" s="8">
        <v>48080</v>
      </c>
      <c r="T12" s="8">
        <v>1004009</v>
      </c>
    </row>
    <row r="13" spans="1:20">
      <c r="A13" s="14" t="s">
        <v>78</v>
      </c>
      <c r="B13" s="38">
        <v>100.83</v>
      </c>
      <c r="C13" s="8">
        <v>164362</v>
      </c>
      <c r="D13" s="8">
        <v>418325</v>
      </c>
      <c r="E13" s="8">
        <v>208966</v>
      </c>
      <c r="F13" s="8">
        <v>209359</v>
      </c>
      <c r="G13" s="33">
        <v>4154.2</v>
      </c>
      <c r="H13" s="8">
        <v>51670</v>
      </c>
      <c r="I13" s="8">
        <v>261078</v>
      </c>
      <c r="J13" s="8">
        <v>105576</v>
      </c>
      <c r="K13" s="4"/>
      <c r="L13" s="4"/>
      <c r="M13" s="3" t="str">
        <f t="shared" si="0"/>
        <v>尼崎市</v>
      </c>
      <c r="N13" s="8">
        <v>17878</v>
      </c>
      <c r="O13" s="8">
        <v>189050</v>
      </c>
      <c r="P13" s="8">
        <v>334</v>
      </c>
      <c r="Q13" s="8">
        <v>10066</v>
      </c>
      <c r="R13" s="8">
        <v>824</v>
      </c>
      <c r="S13" s="8">
        <v>34085</v>
      </c>
      <c r="T13" s="8">
        <v>1315212</v>
      </c>
    </row>
    <row r="14" spans="1:20">
      <c r="A14" s="14" t="s">
        <v>79</v>
      </c>
      <c r="B14" s="38">
        <v>61.78</v>
      </c>
      <c r="C14" s="8">
        <v>217762</v>
      </c>
      <c r="D14" s="8">
        <v>509533</v>
      </c>
      <c r="E14" s="8">
        <v>249964</v>
      </c>
      <c r="F14" s="8">
        <v>259569</v>
      </c>
      <c r="G14" s="39" t="s">
        <v>186</v>
      </c>
      <c r="H14" s="26" t="s">
        <v>187</v>
      </c>
      <c r="I14" s="26" t="s">
        <v>188</v>
      </c>
      <c r="J14" s="26" t="s">
        <v>189</v>
      </c>
      <c r="K14" s="4"/>
      <c r="L14" s="4"/>
      <c r="M14" s="3" t="str">
        <f t="shared" si="0"/>
        <v>西宮市</v>
      </c>
      <c r="N14" s="8">
        <v>13364</v>
      </c>
      <c r="O14" s="8">
        <v>147324</v>
      </c>
      <c r="P14" s="8">
        <v>423</v>
      </c>
      <c r="Q14" s="26" t="s">
        <v>191</v>
      </c>
      <c r="R14" s="8">
        <v>193</v>
      </c>
      <c r="S14" s="8">
        <v>11446</v>
      </c>
      <c r="T14" s="8">
        <v>298374</v>
      </c>
    </row>
    <row r="15" spans="1:20">
      <c r="A15" s="14" t="s">
        <v>148</v>
      </c>
      <c r="B15" s="38">
        <v>50.27</v>
      </c>
      <c r="C15" s="8">
        <v>209343</v>
      </c>
      <c r="D15" s="8">
        <v>453748</v>
      </c>
      <c r="E15" s="8">
        <v>221216</v>
      </c>
      <c r="F15" s="8">
        <v>232532</v>
      </c>
      <c r="G15" s="33">
        <v>9080.4</v>
      </c>
      <c r="H15" s="8">
        <v>53922</v>
      </c>
      <c r="I15" s="8">
        <v>289125</v>
      </c>
      <c r="J15" s="8">
        <v>106070</v>
      </c>
      <c r="K15" s="4"/>
      <c r="L15" s="4"/>
      <c r="M15" s="3" t="str">
        <f t="shared" si="0"/>
        <v>姫路市</v>
      </c>
      <c r="N15" s="8">
        <v>24173</v>
      </c>
      <c r="O15" s="8">
        <v>245409</v>
      </c>
      <c r="P15" s="8">
        <v>9158</v>
      </c>
      <c r="Q15" s="26">
        <v>329737</v>
      </c>
      <c r="R15" s="8">
        <v>1077</v>
      </c>
      <c r="S15" s="8">
        <v>45915</v>
      </c>
      <c r="T15" s="8">
        <v>2137607</v>
      </c>
    </row>
    <row r="16" spans="1:20">
      <c r="A16" s="14" t="s">
        <v>151</v>
      </c>
      <c r="B16" s="38">
        <v>100.18</v>
      </c>
      <c r="C16" s="8">
        <v>202648</v>
      </c>
      <c r="D16" s="8">
        <v>482640</v>
      </c>
      <c r="E16" s="8">
        <v>227660</v>
      </c>
      <c r="F16" s="8">
        <v>254980</v>
      </c>
      <c r="G16" s="33">
        <v>4817.7</v>
      </c>
      <c r="H16" s="8">
        <v>71847</v>
      </c>
      <c r="I16" s="8">
        <v>313110</v>
      </c>
      <c r="J16" s="8">
        <v>92399</v>
      </c>
      <c r="K16" s="4"/>
      <c r="L16" s="4"/>
      <c r="M16" s="3" t="str">
        <f t="shared" si="0"/>
        <v>倉敷市</v>
      </c>
      <c r="N16" s="8">
        <v>18612</v>
      </c>
      <c r="O16" s="8">
        <v>202999</v>
      </c>
      <c r="P16" s="8">
        <v>7907</v>
      </c>
      <c r="Q16" s="8">
        <v>307676</v>
      </c>
      <c r="R16" s="8">
        <v>839</v>
      </c>
      <c r="S16" s="8">
        <v>37452</v>
      </c>
      <c r="T16" s="8">
        <v>4304002</v>
      </c>
    </row>
    <row r="17" spans="1:20">
      <c r="A17" s="14" t="s">
        <v>80</v>
      </c>
      <c r="B17" s="38">
        <v>534.33000000000004</v>
      </c>
      <c r="C17" s="8">
        <v>205587</v>
      </c>
      <c r="D17" s="8">
        <v>536270</v>
      </c>
      <c r="E17" s="8">
        <v>259320</v>
      </c>
      <c r="F17" s="8">
        <v>276950</v>
      </c>
      <c r="G17" s="33">
        <v>1003.4</v>
      </c>
      <c r="H17" s="8">
        <v>80093</v>
      </c>
      <c r="I17" s="8">
        <v>338884</v>
      </c>
      <c r="J17" s="8">
        <v>115703</v>
      </c>
      <c r="K17" s="4"/>
      <c r="L17" s="4"/>
      <c r="M17" s="3" t="str">
        <f t="shared" si="0"/>
        <v>福山市</v>
      </c>
      <c r="N17" s="8">
        <v>21666</v>
      </c>
      <c r="O17" s="8">
        <v>206888</v>
      </c>
      <c r="P17" s="8">
        <v>8794</v>
      </c>
      <c r="Q17" s="8">
        <v>246537</v>
      </c>
      <c r="R17" s="8">
        <v>1252</v>
      </c>
      <c r="S17" s="8">
        <v>38484</v>
      </c>
      <c r="T17" s="8">
        <v>1828368</v>
      </c>
    </row>
    <row r="18" spans="1:20">
      <c r="A18" s="14" t="s">
        <v>81</v>
      </c>
      <c r="B18" s="38">
        <v>355.63</v>
      </c>
      <c r="C18" s="8">
        <v>183303</v>
      </c>
      <c r="D18" s="8">
        <v>475513</v>
      </c>
      <c r="E18" s="8">
        <v>230061</v>
      </c>
      <c r="F18" s="8">
        <v>245452</v>
      </c>
      <c r="G18" s="33">
        <v>1340.5</v>
      </c>
      <c r="H18" s="8">
        <v>69663</v>
      </c>
      <c r="I18" s="8">
        <v>292530</v>
      </c>
      <c r="J18" s="8">
        <v>106015</v>
      </c>
      <c r="K18" s="4"/>
      <c r="L18" s="4"/>
      <c r="M18" s="9"/>
      <c r="N18" s="10"/>
      <c r="O18" s="10"/>
      <c r="P18" s="10"/>
      <c r="Q18" s="10"/>
      <c r="R18" s="10"/>
      <c r="S18" s="10"/>
      <c r="T18" s="10"/>
    </row>
    <row r="19" spans="1:20">
      <c r="A19" s="14" t="s">
        <v>82</v>
      </c>
      <c r="B19" s="38">
        <v>518.04999999999995</v>
      </c>
      <c r="C19" s="8">
        <v>178718</v>
      </c>
      <c r="D19" s="8">
        <v>461357</v>
      </c>
      <c r="E19" s="8">
        <v>222729</v>
      </c>
      <c r="F19" s="8">
        <v>238628</v>
      </c>
      <c r="G19" s="33">
        <v>890.5</v>
      </c>
      <c r="H19" s="8">
        <v>64738</v>
      </c>
      <c r="I19" s="8">
        <v>281828</v>
      </c>
      <c r="J19" s="8">
        <v>105858</v>
      </c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>
      <c r="A20" s="27"/>
      <c r="B20" s="28"/>
      <c r="C20" s="28"/>
      <c r="D20" s="28"/>
      <c r="E20" s="28"/>
      <c r="F20" s="28"/>
      <c r="G20" s="28"/>
      <c r="H20" s="28"/>
      <c r="I20" s="28"/>
      <c r="J20" s="28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4"/>
      <c r="L22" s="4"/>
      <c r="M22" s="48" t="s">
        <v>0</v>
      </c>
      <c r="N22" s="43" t="s">
        <v>27</v>
      </c>
      <c r="O22" s="42"/>
      <c r="P22" s="42"/>
      <c r="Q22" s="42"/>
      <c r="R22" s="42"/>
      <c r="S22" s="42"/>
      <c r="T22" s="4"/>
    </row>
    <row r="23" spans="1:20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4"/>
      <c r="L23" s="4"/>
      <c r="M23" s="49"/>
      <c r="N23" s="43" t="s">
        <v>28</v>
      </c>
      <c r="O23" s="53"/>
      <c r="P23" s="54"/>
      <c r="Q23" s="43" t="s">
        <v>29</v>
      </c>
      <c r="R23" s="42"/>
      <c r="S23" s="42"/>
      <c r="T23" s="4"/>
    </row>
    <row r="24" spans="1:20">
      <c r="A24" s="48" t="s">
        <v>0</v>
      </c>
      <c r="B24" s="43" t="s">
        <v>19</v>
      </c>
      <c r="C24" s="53"/>
      <c r="D24" s="53"/>
      <c r="E24" s="54"/>
      <c r="F24" s="43" t="s">
        <v>143</v>
      </c>
      <c r="G24" s="42"/>
      <c r="H24" s="42"/>
      <c r="I24" s="42"/>
      <c r="J24" s="17"/>
      <c r="K24" s="4"/>
      <c r="L24" s="4"/>
      <c r="M24" s="49"/>
      <c r="N24" s="6" t="s">
        <v>30</v>
      </c>
      <c r="O24" s="6" t="s">
        <v>31</v>
      </c>
      <c r="P24" s="6" t="s">
        <v>22</v>
      </c>
      <c r="Q24" s="6" t="s">
        <v>30</v>
      </c>
      <c r="R24" s="6" t="s">
        <v>31</v>
      </c>
      <c r="S24" s="7" t="s">
        <v>22</v>
      </c>
      <c r="T24" s="4"/>
    </row>
    <row r="25" spans="1:20">
      <c r="A25" s="49"/>
      <c r="B25" s="46" t="s">
        <v>3</v>
      </c>
      <c r="C25" s="46" t="s">
        <v>20</v>
      </c>
      <c r="D25" s="46" t="s">
        <v>5</v>
      </c>
      <c r="E25" s="46" t="s">
        <v>6</v>
      </c>
      <c r="F25" s="46" t="s">
        <v>21</v>
      </c>
      <c r="G25" s="46" t="s">
        <v>4</v>
      </c>
      <c r="H25" s="46" t="s">
        <v>5</v>
      </c>
      <c r="I25" s="44" t="s">
        <v>6</v>
      </c>
      <c r="J25" s="17"/>
      <c r="K25" s="4"/>
      <c r="L25" s="4"/>
      <c r="M25" s="50"/>
      <c r="N25" s="43" t="s">
        <v>149</v>
      </c>
      <c r="O25" s="42"/>
      <c r="P25" s="42"/>
      <c r="Q25" s="42"/>
      <c r="R25" s="42"/>
      <c r="S25" s="42"/>
      <c r="T25" s="4"/>
    </row>
    <row r="26" spans="1:20">
      <c r="A26" s="49"/>
      <c r="B26" s="47"/>
      <c r="C26" s="47"/>
      <c r="D26" s="47"/>
      <c r="E26" s="47"/>
      <c r="F26" s="47"/>
      <c r="G26" s="47"/>
      <c r="H26" s="47"/>
      <c r="I26" s="45"/>
      <c r="J26" s="17"/>
      <c r="K26" s="4"/>
      <c r="L26" s="4"/>
      <c r="M26" s="3"/>
      <c r="N26" s="4"/>
      <c r="O26" s="4"/>
      <c r="P26" s="1" t="s">
        <v>15</v>
      </c>
      <c r="Q26" s="4"/>
      <c r="R26" s="4"/>
      <c r="S26" s="1" t="s">
        <v>15</v>
      </c>
      <c r="T26" s="4"/>
    </row>
    <row r="27" spans="1:20">
      <c r="A27" s="50"/>
      <c r="B27" s="41">
        <v>42094</v>
      </c>
      <c r="C27" s="51"/>
      <c r="D27" s="51"/>
      <c r="E27" s="52"/>
      <c r="F27" s="41">
        <v>42094</v>
      </c>
      <c r="G27" s="42"/>
      <c r="H27" s="42"/>
      <c r="I27" s="42"/>
      <c r="J27" s="17"/>
      <c r="K27" s="4"/>
      <c r="L27" s="4"/>
      <c r="M27" s="14" t="str">
        <f t="shared" ref="M27:M34" si="1">A12</f>
        <v>柏市</v>
      </c>
      <c r="N27" s="8">
        <v>510</v>
      </c>
      <c r="O27" s="8">
        <v>4313</v>
      </c>
      <c r="P27" s="8">
        <v>346670</v>
      </c>
      <c r="Q27" s="8">
        <v>1629</v>
      </c>
      <c r="R27" s="8">
        <v>17472</v>
      </c>
      <c r="S27" s="8">
        <v>395987</v>
      </c>
      <c r="T27" s="4"/>
    </row>
    <row r="28" spans="1:20">
      <c r="A28" s="3"/>
      <c r="B28" s="4"/>
      <c r="C28" s="4"/>
      <c r="D28" s="4"/>
      <c r="E28" s="4"/>
      <c r="F28" s="4"/>
      <c r="G28" s="4"/>
      <c r="H28" s="4"/>
      <c r="I28" s="4"/>
      <c r="J28" s="17"/>
      <c r="K28" s="4"/>
      <c r="L28" s="4"/>
      <c r="M28" s="14" t="str">
        <f t="shared" si="1"/>
        <v>横須賀市</v>
      </c>
      <c r="N28" s="8">
        <v>328</v>
      </c>
      <c r="O28" s="8">
        <v>2542</v>
      </c>
      <c r="P28" s="8">
        <v>134410</v>
      </c>
      <c r="Q28" s="8">
        <v>2101</v>
      </c>
      <c r="R28" s="8">
        <v>16180</v>
      </c>
      <c r="S28" s="8">
        <v>303570</v>
      </c>
      <c r="T28" s="4"/>
    </row>
    <row r="29" spans="1:20">
      <c r="A29" s="14" t="str">
        <f t="shared" ref="A29:A36" si="2">A12</f>
        <v>柏市</v>
      </c>
      <c r="B29" s="8">
        <v>176533</v>
      </c>
      <c r="C29" s="8">
        <v>406835</v>
      </c>
      <c r="D29" s="8">
        <v>202294</v>
      </c>
      <c r="E29" s="8">
        <v>204541</v>
      </c>
      <c r="F29" s="8">
        <v>4761</v>
      </c>
      <c r="G29" s="8">
        <v>6256</v>
      </c>
      <c r="H29" s="8">
        <v>2810</v>
      </c>
      <c r="I29" s="8">
        <v>3446</v>
      </c>
      <c r="J29" s="17"/>
      <c r="K29" s="4"/>
      <c r="L29" s="4"/>
      <c r="M29" s="14" t="str">
        <f t="shared" si="1"/>
        <v>東大阪市</v>
      </c>
      <c r="N29" s="8">
        <v>1659</v>
      </c>
      <c r="O29" s="8">
        <v>19260</v>
      </c>
      <c r="P29" s="8">
        <v>1346673</v>
      </c>
      <c r="Q29" s="8">
        <v>2892</v>
      </c>
      <c r="R29" s="8">
        <v>19092</v>
      </c>
      <c r="S29" s="8">
        <v>357547</v>
      </c>
      <c r="T29" s="4"/>
    </row>
    <row r="30" spans="1:20">
      <c r="A30" s="14" t="str">
        <f t="shared" si="2"/>
        <v>横須賀市</v>
      </c>
      <c r="B30" s="8">
        <v>183452</v>
      </c>
      <c r="C30" s="8">
        <v>415862</v>
      </c>
      <c r="D30" s="8">
        <v>206975</v>
      </c>
      <c r="E30" s="8">
        <v>208887</v>
      </c>
      <c r="F30" s="26" t="s">
        <v>185</v>
      </c>
      <c r="G30" s="8">
        <v>4777</v>
      </c>
      <c r="H30" s="8">
        <v>1984</v>
      </c>
      <c r="I30" s="8">
        <v>2793</v>
      </c>
      <c r="J30" s="17"/>
      <c r="K30" s="4"/>
      <c r="L30" s="4"/>
      <c r="M30" s="14" t="str">
        <f t="shared" si="1"/>
        <v>尼崎市</v>
      </c>
      <c r="N30" s="8">
        <v>692</v>
      </c>
      <c r="O30" s="8">
        <v>6452</v>
      </c>
      <c r="P30" s="8">
        <v>586846</v>
      </c>
      <c r="Q30" s="8">
        <v>2388</v>
      </c>
      <c r="R30" s="8">
        <v>16156</v>
      </c>
      <c r="S30" s="8">
        <v>304536</v>
      </c>
      <c r="T30" s="4"/>
    </row>
    <row r="31" spans="1:20">
      <c r="A31" s="14" t="str">
        <f t="shared" si="2"/>
        <v>東大阪市</v>
      </c>
      <c r="B31" s="8">
        <v>232953</v>
      </c>
      <c r="C31" s="8">
        <v>498023</v>
      </c>
      <c r="D31" s="8">
        <v>243077</v>
      </c>
      <c r="E31" s="8">
        <v>254946</v>
      </c>
      <c r="F31" s="8">
        <v>8174</v>
      </c>
      <c r="G31" s="8">
        <v>16592</v>
      </c>
      <c r="H31" s="8">
        <v>7857</v>
      </c>
      <c r="I31" s="8">
        <v>8735</v>
      </c>
      <c r="J31" s="17"/>
      <c r="K31" s="4"/>
      <c r="L31" s="4"/>
      <c r="M31" s="14" t="str">
        <f t="shared" si="1"/>
        <v>西宮市</v>
      </c>
      <c r="N31" s="8">
        <v>478</v>
      </c>
      <c r="O31" s="8">
        <v>3919</v>
      </c>
      <c r="P31" s="8">
        <v>549855</v>
      </c>
      <c r="Q31" s="8">
        <v>1894</v>
      </c>
      <c r="R31" s="8">
        <v>16927</v>
      </c>
      <c r="S31" s="8">
        <v>348787</v>
      </c>
      <c r="T31" s="4"/>
    </row>
    <row r="32" spans="1:20">
      <c r="A32" s="14" t="str">
        <f t="shared" si="2"/>
        <v>尼崎市</v>
      </c>
      <c r="B32" s="8">
        <v>225894</v>
      </c>
      <c r="C32" s="8">
        <v>464688</v>
      </c>
      <c r="D32" s="8">
        <v>226458</v>
      </c>
      <c r="E32" s="8">
        <v>238230</v>
      </c>
      <c r="F32" s="8">
        <v>6122</v>
      </c>
      <c r="G32" s="8">
        <v>10773</v>
      </c>
      <c r="H32" s="8">
        <v>5012</v>
      </c>
      <c r="I32" s="8">
        <v>5761</v>
      </c>
      <c r="J32" s="17"/>
      <c r="K32" s="4"/>
      <c r="L32" s="4"/>
      <c r="M32" s="14" t="str">
        <f t="shared" si="1"/>
        <v>姫路市</v>
      </c>
      <c r="N32" s="8">
        <v>1337</v>
      </c>
      <c r="O32" s="8">
        <v>11672</v>
      </c>
      <c r="P32" s="8">
        <v>1022600</v>
      </c>
      <c r="Q32" s="8">
        <v>3504</v>
      </c>
      <c r="R32" s="8">
        <v>24277</v>
      </c>
      <c r="S32" s="8">
        <v>449084</v>
      </c>
      <c r="T32" s="4"/>
    </row>
    <row r="33" spans="1:20">
      <c r="A33" s="14" t="str">
        <f t="shared" si="2"/>
        <v>西宮市</v>
      </c>
      <c r="B33" s="8">
        <v>216003</v>
      </c>
      <c r="C33" s="8">
        <v>483132</v>
      </c>
      <c r="D33" s="8">
        <v>229250</v>
      </c>
      <c r="E33" s="8">
        <v>253882</v>
      </c>
      <c r="F33" s="26">
        <v>2823</v>
      </c>
      <c r="G33" s="26">
        <v>6056</v>
      </c>
      <c r="H33" s="26">
        <v>2785</v>
      </c>
      <c r="I33" s="26">
        <v>3271</v>
      </c>
      <c r="J33" s="17"/>
      <c r="K33" s="4"/>
      <c r="L33" s="4"/>
      <c r="M33" s="14" t="str">
        <f t="shared" si="1"/>
        <v>倉敷市</v>
      </c>
      <c r="N33" s="8">
        <v>850</v>
      </c>
      <c r="O33" s="8">
        <v>6710</v>
      </c>
      <c r="P33" s="8">
        <v>565149</v>
      </c>
      <c r="Q33" s="8">
        <v>2780</v>
      </c>
      <c r="R33" s="8">
        <v>20087</v>
      </c>
      <c r="S33" s="8">
        <v>374787</v>
      </c>
      <c r="T33" s="4"/>
    </row>
    <row r="34" spans="1:20">
      <c r="A34" s="14" t="str">
        <f t="shared" si="2"/>
        <v>姫路市</v>
      </c>
      <c r="B34" s="8">
        <v>230179</v>
      </c>
      <c r="C34" s="8">
        <v>541389</v>
      </c>
      <c r="D34" s="8">
        <v>262192</v>
      </c>
      <c r="E34" s="8">
        <v>279197</v>
      </c>
      <c r="F34" s="8">
        <v>6375</v>
      </c>
      <c r="G34" s="8">
        <v>10127</v>
      </c>
      <c r="H34" s="8">
        <v>4561</v>
      </c>
      <c r="I34" s="8">
        <v>5566</v>
      </c>
      <c r="J34" s="17"/>
      <c r="K34" s="4"/>
      <c r="L34" s="4"/>
      <c r="M34" s="14" t="str">
        <f t="shared" si="1"/>
        <v>福山市</v>
      </c>
      <c r="N34" s="8">
        <v>1196</v>
      </c>
      <c r="O34" s="8">
        <v>10914</v>
      </c>
      <c r="P34" s="8">
        <v>861470</v>
      </c>
      <c r="Q34" s="8">
        <v>3126</v>
      </c>
      <c r="R34" s="8">
        <v>20690</v>
      </c>
      <c r="S34" s="8">
        <v>396212</v>
      </c>
      <c r="T34" s="4"/>
    </row>
    <row r="35" spans="1:20">
      <c r="A35" s="14" t="str">
        <f t="shared" si="2"/>
        <v>倉敷市</v>
      </c>
      <c r="B35" s="8">
        <v>202827</v>
      </c>
      <c r="C35" s="8">
        <v>483537</v>
      </c>
      <c r="D35" s="8">
        <v>235863</v>
      </c>
      <c r="E35" s="8">
        <v>247674</v>
      </c>
      <c r="F35" s="26">
        <v>2876</v>
      </c>
      <c r="G35" s="8">
        <v>5097</v>
      </c>
      <c r="H35" s="8">
        <v>2121</v>
      </c>
      <c r="I35" s="8">
        <v>2976</v>
      </c>
      <c r="J35" s="17"/>
      <c r="K35" s="4"/>
      <c r="L35" s="4"/>
      <c r="M35" s="9"/>
      <c r="N35" s="10"/>
      <c r="O35" s="10"/>
      <c r="P35" s="10"/>
      <c r="Q35" s="10"/>
      <c r="R35" s="10"/>
      <c r="S35" s="10"/>
      <c r="T35" s="4"/>
    </row>
    <row r="36" spans="1:20">
      <c r="A36" s="14" t="str">
        <f t="shared" si="2"/>
        <v>福山市</v>
      </c>
      <c r="B36" s="8">
        <v>200564</v>
      </c>
      <c r="C36" s="8">
        <v>470944</v>
      </c>
      <c r="D36" s="8">
        <v>228499</v>
      </c>
      <c r="E36" s="8">
        <v>242445</v>
      </c>
      <c r="F36" s="26">
        <v>4230</v>
      </c>
      <c r="G36" s="26">
        <v>6495</v>
      </c>
      <c r="H36" s="26">
        <v>2932</v>
      </c>
      <c r="I36" s="26">
        <v>3563</v>
      </c>
      <c r="J36" s="17"/>
      <c r="K36" s="4"/>
      <c r="L36" s="4"/>
      <c r="M36" s="40" t="s">
        <v>196</v>
      </c>
      <c r="N36" s="4"/>
      <c r="O36" s="4"/>
      <c r="P36" s="4"/>
      <c r="Q36" s="4"/>
      <c r="R36" s="4"/>
      <c r="S36" s="4"/>
      <c r="T36" s="4"/>
    </row>
    <row r="37" spans="1:20">
      <c r="A37" s="9"/>
      <c r="B37" s="10"/>
      <c r="C37" s="10"/>
      <c r="D37" s="10"/>
      <c r="E37" s="10"/>
      <c r="F37" s="10"/>
      <c r="G37" s="10"/>
      <c r="H37" s="10"/>
      <c r="I37" s="10"/>
      <c r="J37" s="17"/>
      <c r="K37" s="4"/>
      <c r="L37" s="4"/>
      <c r="M37" s="11" t="s">
        <v>197</v>
      </c>
      <c r="N37" s="4"/>
      <c r="O37" s="4"/>
      <c r="P37" s="4"/>
      <c r="Q37" s="4"/>
      <c r="R37" s="4"/>
      <c r="S37" s="4"/>
      <c r="T37" s="4"/>
    </row>
    <row r="38" spans="1:20">
      <c r="A38" s="11" t="s">
        <v>195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20">
      <c r="A39" s="4" t="s">
        <v>23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20">
      <c r="K40" s="4"/>
      <c r="L40" s="4"/>
    </row>
    <row r="41" spans="1:20">
      <c r="A41" s="16"/>
      <c r="K41" s="4"/>
      <c r="L41" s="4"/>
    </row>
    <row r="42" spans="1:20">
      <c r="A42" s="16"/>
      <c r="K42" s="4"/>
      <c r="L42" s="4"/>
    </row>
    <row r="43" spans="1:20">
      <c r="A43" s="16"/>
      <c r="K43" s="4"/>
      <c r="L43" s="4"/>
    </row>
    <row r="44" spans="1:20">
      <c r="A44" s="16"/>
      <c r="K44" s="4"/>
      <c r="L44" s="4"/>
    </row>
    <row r="45" spans="1:20">
      <c r="A45" s="16"/>
      <c r="K45" s="4"/>
      <c r="L45" s="4"/>
    </row>
    <row r="46" spans="1:20">
      <c r="A46" s="16"/>
      <c r="K46" s="4"/>
      <c r="L46" s="4"/>
    </row>
    <row r="47" spans="1:20">
      <c r="A47" s="16"/>
      <c r="K47" s="4"/>
      <c r="L47" s="4"/>
    </row>
    <row r="48" spans="1:20">
      <c r="K48" s="4"/>
      <c r="L48" s="4"/>
    </row>
    <row r="49" spans="11:12">
      <c r="K49" s="4"/>
      <c r="L49" s="4"/>
    </row>
    <row r="50" spans="11:12">
      <c r="K50" s="4"/>
      <c r="L50" s="4"/>
    </row>
    <row r="51" spans="11:12">
      <c r="K51" s="4"/>
      <c r="L51" s="4"/>
    </row>
    <row r="52" spans="11:12" ht="12" customHeight="1"/>
    <row r="53" spans="11:12" ht="12" customHeight="1"/>
  </sheetData>
  <mergeCells count="35">
    <mergeCell ref="P7:Q8"/>
    <mergeCell ref="N7:O8"/>
    <mergeCell ref="M5:M8"/>
    <mergeCell ref="R5:T5"/>
    <mergeCell ref="P5:Q5"/>
    <mergeCell ref="N5:O5"/>
    <mergeCell ref="R7:T8"/>
    <mergeCell ref="A7:A10"/>
    <mergeCell ref="B7:B9"/>
    <mergeCell ref="C7:J7"/>
    <mergeCell ref="C10:J10"/>
    <mergeCell ref="H8:J8"/>
    <mergeCell ref="E8:E9"/>
    <mergeCell ref="D8:D9"/>
    <mergeCell ref="C8:C9"/>
    <mergeCell ref="G8:G9"/>
    <mergeCell ref="F8:F9"/>
    <mergeCell ref="M22:M25"/>
    <mergeCell ref="N25:S25"/>
    <mergeCell ref="N22:S22"/>
    <mergeCell ref="N23:P23"/>
    <mergeCell ref="Q23:S23"/>
    <mergeCell ref="A24:A27"/>
    <mergeCell ref="B27:E27"/>
    <mergeCell ref="B25:B26"/>
    <mergeCell ref="C25:C26"/>
    <mergeCell ref="D25:D26"/>
    <mergeCell ref="E25:E26"/>
    <mergeCell ref="B24:E24"/>
    <mergeCell ref="F27:I27"/>
    <mergeCell ref="F24:I24"/>
    <mergeCell ref="I25:I26"/>
    <mergeCell ref="H25:H26"/>
    <mergeCell ref="G25:G26"/>
    <mergeCell ref="F25:F26"/>
  </mergeCells>
  <phoneticPr fontId="2"/>
  <pageMargins left="0.39370078740157483" right="0.39370078740157483" top="0.39370078740157483" bottom="0.39370078740157483" header="0.31496062992125984" footer="0.31496062992125984"/>
  <pageSetup paperSize="9" firstPageNumber="174" orientation="portrait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X49"/>
  <sheetViews>
    <sheetView zoomScaleNormal="100" workbookViewId="0"/>
  </sheetViews>
  <sheetFormatPr defaultRowHeight="13.5"/>
  <cols>
    <col min="1" max="1" width="11.125" style="29" customWidth="1"/>
    <col min="2" max="11" width="8.25" style="29" customWidth="1"/>
    <col min="12" max="13" width="3.125" style="29" customWidth="1"/>
    <col min="14" max="14" width="11.125" style="29" customWidth="1"/>
    <col min="15" max="22" width="10.375" style="29" customWidth="1"/>
    <col min="23" max="16384" width="9" style="29"/>
  </cols>
  <sheetData>
    <row r="1" spans="1:22">
      <c r="A1" s="4" t="s">
        <v>152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1" t="s">
        <v>152</v>
      </c>
    </row>
    <row r="2" spans="1:2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14.25">
      <c r="A3" s="2" t="s">
        <v>154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" t="s">
        <v>154</v>
      </c>
      <c r="O3" s="4"/>
      <c r="P3" s="4"/>
      <c r="Q3" s="4"/>
      <c r="R3" s="4"/>
      <c r="S3" s="4"/>
      <c r="T3" s="4"/>
      <c r="U3" s="4"/>
      <c r="V3" s="4"/>
    </row>
    <row r="4" spans="1:2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>
      <c r="A5" s="54" t="s">
        <v>32</v>
      </c>
      <c r="B5" s="55" t="s">
        <v>44</v>
      </c>
      <c r="C5" s="55"/>
      <c r="D5" s="55" t="s">
        <v>45</v>
      </c>
      <c r="E5" s="55"/>
      <c r="F5" s="55"/>
      <c r="G5" s="6" t="s">
        <v>46</v>
      </c>
      <c r="H5" s="55" t="s">
        <v>47</v>
      </c>
      <c r="I5" s="55"/>
      <c r="J5" s="43"/>
      <c r="K5" s="4"/>
      <c r="L5" s="4"/>
      <c r="M5" s="4"/>
      <c r="N5" s="54" t="s">
        <v>32</v>
      </c>
      <c r="O5" s="55" t="s">
        <v>126</v>
      </c>
      <c r="P5" s="55"/>
      <c r="Q5" s="55"/>
      <c r="R5" s="55"/>
      <c r="S5" s="55" t="s">
        <v>145</v>
      </c>
      <c r="T5" s="55"/>
      <c r="U5" s="55"/>
      <c r="V5" s="43"/>
    </row>
    <row r="6" spans="1:22">
      <c r="A6" s="54"/>
      <c r="B6" s="55" t="s">
        <v>48</v>
      </c>
      <c r="C6" s="55"/>
      <c r="D6" s="55" t="s">
        <v>49</v>
      </c>
      <c r="E6" s="55" t="s">
        <v>50</v>
      </c>
      <c r="F6" s="55" t="s">
        <v>51</v>
      </c>
      <c r="G6" s="55" t="s">
        <v>52</v>
      </c>
      <c r="H6" s="55" t="s">
        <v>84</v>
      </c>
      <c r="I6" s="55"/>
      <c r="J6" s="64" t="s">
        <v>85</v>
      </c>
      <c r="K6" s="4"/>
      <c r="L6" s="4"/>
      <c r="M6" s="4"/>
      <c r="N6" s="54"/>
      <c r="O6" s="44" t="s">
        <v>33</v>
      </c>
      <c r="P6" s="48"/>
      <c r="Q6" s="44" t="s">
        <v>34</v>
      </c>
      <c r="R6" s="48"/>
      <c r="S6" s="44" t="s">
        <v>35</v>
      </c>
      <c r="T6" s="48"/>
      <c r="U6" s="44" t="s">
        <v>36</v>
      </c>
      <c r="V6" s="69"/>
    </row>
    <row r="7" spans="1:22">
      <c r="A7" s="54"/>
      <c r="B7" s="46" t="s">
        <v>53</v>
      </c>
      <c r="C7" s="46" t="s">
        <v>54</v>
      </c>
      <c r="D7" s="55"/>
      <c r="E7" s="55"/>
      <c r="F7" s="55"/>
      <c r="G7" s="55"/>
      <c r="H7" s="46" t="s">
        <v>55</v>
      </c>
      <c r="I7" s="46" t="s">
        <v>56</v>
      </c>
      <c r="J7" s="64"/>
      <c r="K7" s="4"/>
      <c r="L7" s="4"/>
      <c r="M7" s="4"/>
      <c r="N7" s="54"/>
      <c r="O7" s="71"/>
      <c r="P7" s="49"/>
      <c r="Q7" s="71"/>
      <c r="R7" s="49"/>
      <c r="S7" s="71"/>
      <c r="T7" s="49"/>
      <c r="U7" s="71"/>
      <c r="V7" s="72"/>
    </row>
    <row r="8" spans="1:22">
      <c r="A8" s="54"/>
      <c r="B8" s="47"/>
      <c r="C8" s="47"/>
      <c r="D8" s="55"/>
      <c r="E8" s="55"/>
      <c r="F8" s="55"/>
      <c r="G8" s="55"/>
      <c r="H8" s="47"/>
      <c r="I8" s="47"/>
      <c r="J8" s="64"/>
      <c r="K8" s="4"/>
      <c r="L8" s="4"/>
      <c r="M8" s="4"/>
      <c r="N8" s="54"/>
      <c r="O8" s="44" t="s">
        <v>159</v>
      </c>
      <c r="P8" s="69"/>
      <c r="Q8" s="69"/>
      <c r="R8" s="48"/>
      <c r="S8" s="65">
        <v>42095</v>
      </c>
      <c r="T8" s="66"/>
      <c r="U8" s="66"/>
      <c r="V8" s="66"/>
    </row>
    <row r="9" spans="1:22">
      <c r="A9" s="54"/>
      <c r="B9" s="59">
        <v>42094</v>
      </c>
      <c r="C9" s="59"/>
      <c r="D9" s="59">
        <v>42094</v>
      </c>
      <c r="E9" s="59"/>
      <c r="F9" s="59"/>
      <c r="G9" s="6" t="s">
        <v>159</v>
      </c>
      <c r="H9" s="59">
        <v>42094</v>
      </c>
      <c r="I9" s="59"/>
      <c r="J9" s="41"/>
      <c r="K9" s="4"/>
      <c r="L9" s="4"/>
      <c r="M9" s="4"/>
      <c r="N9" s="54"/>
      <c r="O9" s="45"/>
      <c r="P9" s="70"/>
      <c r="Q9" s="70"/>
      <c r="R9" s="50"/>
      <c r="S9" s="67"/>
      <c r="T9" s="68"/>
      <c r="U9" s="68"/>
      <c r="V9" s="68"/>
    </row>
    <row r="10" spans="1:22">
      <c r="A10" s="3"/>
      <c r="B10" s="4"/>
      <c r="C10" s="4"/>
      <c r="D10" s="4"/>
      <c r="E10" s="4"/>
      <c r="F10" s="4"/>
      <c r="G10" s="1" t="s">
        <v>150</v>
      </c>
      <c r="H10" s="1"/>
      <c r="I10" s="1" t="s">
        <v>14</v>
      </c>
      <c r="J10" s="1" t="s">
        <v>37</v>
      </c>
      <c r="K10" s="4"/>
      <c r="L10" s="4"/>
      <c r="M10" s="4"/>
      <c r="N10" s="3"/>
      <c r="O10" s="4"/>
      <c r="P10" s="1" t="s">
        <v>38</v>
      </c>
      <c r="Q10" s="1"/>
      <c r="R10" s="1" t="s">
        <v>38</v>
      </c>
      <c r="S10" s="1"/>
      <c r="T10" s="1" t="s">
        <v>39</v>
      </c>
      <c r="U10" s="1"/>
      <c r="V10" s="1" t="s">
        <v>39</v>
      </c>
    </row>
    <row r="11" spans="1:22">
      <c r="A11" s="14" t="str">
        <f>'174-175ページ'!A12</f>
        <v>柏市</v>
      </c>
      <c r="B11" s="26">
        <v>3083</v>
      </c>
      <c r="C11" s="26">
        <v>4158</v>
      </c>
      <c r="D11" s="8">
        <v>18</v>
      </c>
      <c r="E11" s="8">
        <v>250</v>
      </c>
      <c r="F11" s="8">
        <v>208</v>
      </c>
      <c r="G11" s="8">
        <v>130823</v>
      </c>
      <c r="H11" s="8">
        <v>591</v>
      </c>
      <c r="I11" s="33">
        <v>167.1</v>
      </c>
      <c r="J11" s="33">
        <v>85</v>
      </c>
      <c r="K11" s="4"/>
      <c r="L11" s="4"/>
      <c r="M11" s="4"/>
      <c r="N11" s="14" t="str">
        <f t="shared" ref="N11:N18" si="0">A11</f>
        <v>柏市</v>
      </c>
      <c r="O11" s="8"/>
      <c r="P11" s="8">
        <v>120585764</v>
      </c>
      <c r="Q11" s="8"/>
      <c r="R11" s="8">
        <v>64570876</v>
      </c>
      <c r="S11" s="8"/>
      <c r="T11" s="8">
        <v>2605</v>
      </c>
      <c r="U11" s="8"/>
      <c r="V11" s="8">
        <v>1766</v>
      </c>
    </row>
    <row r="12" spans="1:22">
      <c r="A12" s="14" t="str">
        <f>'174-175ページ'!A13</f>
        <v>横須賀市</v>
      </c>
      <c r="B12" s="8">
        <v>4038</v>
      </c>
      <c r="C12" s="8">
        <v>5422</v>
      </c>
      <c r="D12" s="8">
        <v>13</v>
      </c>
      <c r="E12" s="8">
        <v>327</v>
      </c>
      <c r="F12" s="8">
        <v>240</v>
      </c>
      <c r="G12" s="8">
        <v>152250</v>
      </c>
      <c r="H12" s="8">
        <v>530</v>
      </c>
      <c r="I12" s="33">
        <v>538</v>
      </c>
      <c r="J12" s="33">
        <v>96.8</v>
      </c>
      <c r="K12" s="4"/>
      <c r="L12" s="4"/>
      <c r="M12" s="4"/>
      <c r="N12" s="14" t="str">
        <f t="shared" si="0"/>
        <v>横須賀市</v>
      </c>
      <c r="O12" s="8"/>
      <c r="P12" s="8">
        <v>145448065</v>
      </c>
      <c r="Q12" s="8"/>
      <c r="R12" s="8">
        <v>60802134</v>
      </c>
      <c r="S12" s="8"/>
      <c r="T12" s="8">
        <v>3187</v>
      </c>
      <c r="U12" s="8"/>
      <c r="V12" s="8">
        <v>1974</v>
      </c>
    </row>
    <row r="13" spans="1:22">
      <c r="A13" s="14" t="str">
        <f>'174-175ページ'!A14</f>
        <v>東大阪市</v>
      </c>
      <c r="B13" s="8">
        <v>14831</v>
      </c>
      <c r="C13" s="8">
        <v>20900</v>
      </c>
      <c r="D13" s="8">
        <v>24</v>
      </c>
      <c r="E13" s="8">
        <v>406</v>
      </c>
      <c r="F13" s="8">
        <v>294</v>
      </c>
      <c r="G13" s="8">
        <v>176342</v>
      </c>
      <c r="H13" s="8">
        <v>254</v>
      </c>
      <c r="I13" s="33">
        <v>135.69999999999999</v>
      </c>
      <c r="J13" s="33">
        <v>99.8</v>
      </c>
      <c r="K13" s="4"/>
      <c r="L13" s="4"/>
      <c r="M13" s="4"/>
      <c r="N13" s="14" t="str">
        <f t="shared" si="0"/>
        <v>東大阪市</v>
      </c>
      <c r="O13" s="8"/>
      <c r="P13" s="8">
        <v>202435602</v>
      </c>
      <c r="Q13" s="8"/>
      <c r="R13" s="8">
        <v>75609780</v>
      </c>
      <c r="S13" s="8"/>
      <c r="T13" s="8">
        <v>3507</v>
      </c>
      <c r="U13" s="8"/>
      <c r="V13" s="8">
        <v>2471</v>
      </c>
    </row>
    <row r="14" spans="1:22">
      <c r="A14" s="14" t="str">
        <f>'174-175ページ'!A15</f>
        <v>尼崎市</v>
      </c>
      <c r="B14" s="8">
        <v>13469</v>
      </c>
      <c r="C14" s="8">
        <v>18196</v>
      </c>
      <c r="D14" s="8">
        <v>25</v>
      </c>
      <c r="E14" s="8">
        <v>501</v>
      </c>
      <c r="F14" s="8">
        <v>252</v>
      </c>
      <c r="G14" s="8">
        <v>142480</v>
      </c>
      <c r="H14" s="8">
        <v>343</v>
      </c>
      <c r="I14" s="33">
        <v>200.2</v>
      </c>
      <c r="J14" s="33">
        <v>99.9</v>
      </c>
      <c r="K14" s="4"/>
      <c r="L14" s="4"/>
      <c r="M14" s="4"/>
      <c r="N14" s="14" t="str">
        <f t="shared" si="0"/>
        <v>尼崎市</v>
      </c>
      <c r="O14" s="8"/>
      <c r="P14" s="8">
        <v>198189615</v>
      </c>
      <c r="Q14" s="8"/>
      <c r="R14" s="8">
        <v>77892183</v>
      </c>
      <c r="S14" s="8"/>
      <c r="T14" s="8">
        <v>3075</v>
      </c>
      <c r="U14" s="8"/>
      <c r="V14" s="8">
        <v>1933</v>
      </c>
    </row>
    <row r="15" spans="1:22">
      <c r="A15" s="14" t="str">
        <f>'174-175ページ'!A16</f>
        <v>西宮市</v>
      </c>
      <c r="B15" s="8">
        <v>5880</v>
      </c>
      <c r="C15" s="8">
        <v>8239</v>
      </c>
      <c r="D15" s="8">
        <v>24</v>
      </c>
      <c r="E15" s="8">
        <v>508</v>
      </c>
      <c r="F15" s="8">
        <v>286</v>
      </c>
      <c r="G15" s="8">
        <v>164076</v>
      </c>
      <c r="H15" s="8">
        <v>481</v>
      </c>
      <c r="I15" s="33">
        <v>446.7</v>
      </c>
      <c r="J15" s="39">
        <v>93.1</v>
      </c>
      <c r="K15" s="4"/>
      <c r="L15" s="4"/>
      <c r="M15" s="4"/>
      <c r="N15" s="14" t="str">
        <f t="shared" si="0"/>
        <v>西宮市</v>
      </c>
      <c r="O15" s="8"/>
      <c r="P15" s="8">
        <v>168757374</v>
      </c>
      <c r="Q15" s="8"/>
      <c r="R15" s="8">
        <v>84407141</v>
      </c>
      <c r="S15" s="8"/>
      <c r="T15" s="8">
        <v>3644</v>
      </c>
      <c r="U15" s="8"/>
      <c r="V15" s="8">
        <v>2121</v>
      </c>
    </row>
    <row r="16" spans="1:22">
      <c r="A16" s="14" t="str">
        <f>'174-175ページ'!A17</f>
        <v>姫路市</v>
      </c>
      <c r="B16" s="8">
        <v>6663</v>
      </c>
      <c r="C16" s="8">
        <v>8991</v>
      </c>
      <c r="D16" s="8">
        <v>35</v>
      </c>
      <c r="E16" s="8">
        <v>408</v>
      </c>
      <c r="F16" s="8">
        <v>288</v>
      </c>
      <c r="G16" s="8">
        <v>226786</v>
      </c>
      <c r="H16" s="8">
        <v>869</v>
      </c>
      <c r="I16" s="33">
        <v>471.3</v>
      </c>
      <c r="J16" s="33">
        <v>90.8</v>
      </c>
      <c r="K16" s="4"/>
      <c r="L16" s="4"/>
      <c r="M16" s="4"/>
      <c r="N16" s="14" t="str">
        <f t="shared" si="0"/>
        <v>姫路市</v>
      </c>
      <c r="O16" s="8"/>
      <c r="P16" s="8">
        <v>210259875</v>
      </c>
      <c r="Q16" s="8"/>
      <c r="R16" s="8">
        <v>96970339</v>
      </c>
      <c r="S16" s="8"/>
      <c r="T16" s="8">
        <v>3816</v>
      </c>
      <c r="U16" s="8"/>
      <c r="V16" s="8">
        <v>2455</v>
      </c>
    </row>
    <row r="17" spans="1:22">
      <c r="A17" s="14" t="str">
        <f>'174-175ページ'!A18</f>
        <v>倉敷市</v>
      </c>
      <c r="B17" s="8">
        <v>4986</v>
      </c>
      <c r="C17" s="8">
        <v>7121</v>
      </c>
      <c r="D17" s="8">
        <v>36</v>
      </c>
      <c r="E17" s="8">
        <v>351</v>
      </c>
      <c r="F17" s="8">
        <v>225</v>
      </c>
      <c r="G17" s="8">
        <v>175351</v>
      </c>
      <c r="H17" s="8">
        <v>759</v>
      </c>
      <c r="I17" s="33">
        <v>390.5</v>
      </c>
      <c r="J17" s="33">
        <v>76.2</v>
      </c>
      <c r="K17" s="4"/>
      <c r="L17" s="4"/>
      <c r="M17" s="4"/>
      <c r="N17" s="14" t="str">
        <f t="shared" si="0"/>
        <v>倉敷市</v>
      </c>
      <c r="O17" s="8"/>
      <c r="P17" s="8">
        <v>182550901</v>
      </c>
      <c r="Q17" s="8"/>
      <c r="R17" s="8">
        <v>82213046</v>
      </c>
      <c r="S17" s="8"/>
      <c r="T17" s="8">
        <v>3368</v>
      </c>
      <c r="U17" s="8"/>
      <c r="V17" s="8">
        <v>2282</v>
      </c>
    </row>
    <row r="18" spans="1:22">
      <c r="A18" s="14" t="str">
        <f>'174-175ページ'!A19</f>
        <v>福山市</v>
      </c>
      <c r="B18" s="8">
        <v>5197</v>
      </c>
      <c r="C18" s="8">
        <v>7383</v>
      </c>
      <c r="D18" s="8">
        <v>42</v>
      </c>
      <c r="E18" s="8">
        <v>340</v>
      </c>
      <c r="F18" s="8">
        <v>241</v>
      </c>
      <c r="G18" s="8">
        <v>157604</v>
      </c>
      <c r="H18" s="8">
        <v>688</v>
      </c>
      <c r="I18" s="33">
        <v>321.5</v>
      </c>
      <c r="J18" s="33">
        <v>72.900000000000006</v>
      </c>
      <c r="K18" s="4"/>
      <c r="L18" s="4"/>
      <c r="M18" s="4"/>
      <c r="N18" s="14" t="str">
        <f t="shared" si="0"/>
        <v>福山市</v>
      </c>
      <c r="O18" s="8"/>
      <c r="P18" s="8">
        <v>173088655</v>
      </c>
      <c r="Q18" s="8"/>
      <c r="R18" s="8">
        <v>72925230</v>
      </c>
      <c r="S18" s="8"/>
      <c r="T18" s="8">
        <v>4093</v>
      </c>
      <c r="U18" s="8"/>
      <c r="V18" s="8">
        <v>2471</v>
      </c>
    </row>
    <row r="19" spans="1:22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4"/>
      <c r="L19" s="4"/>
      <c r="M19" s="4"/>
      <c r="N19" s="9"/>
      <c r="O19" s="10"/>
      <c r="P19" s="10"/>
      <c r="Q19" s="10"/>
      <c r="R19" s="10"/>
      <c r="S19" s="10"/>
      <c r="T19" s="10"/>
      <c r="U19" s="10"/>
      <c r="V19" s="10"/>
    </row>
    <row r="20" spans="1:2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11"/>
      <c r="O20" s="4"/>
      <c r="P20" s="4"/>
      <c r="Q20" s="4"/>
      <c r="R20" s="4"/>
      <c r="S20" s="4"/>
      <c r="T20" s="4"/>
      <c r="U20" s="4"/>
      <c r="V20" s="4"/>
    </row>
    <row r="21" spans="1:22">
      <c r="A21" s="54" t="s">
        <v>32</v>
      </c>
      <c r="B21" s="55" t="s">
        <v>57</v>
      </c>
      <c r="C21" s="55"/>
      <c r="D21" s="55"/>
      <c r="E21" s="55"/>
      <c r="F21" s="55"/>
      <c r="G21" s="55"/>
      <c r="H21" s="55"/>
      <c r="I21" s="55"/>
      <c r="J21" s="55"/>
      <c r="K21" s="43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14.25">
      <c r="A22" s="54"/>
      <c r="B22" s="55" t="s">
        <v>58</v>
      </c>
      <c r="C22" s="55"/>
      <c r="D22" s="55" t="s">
        <v>59</v>
      </c>
      <c r="E22" s="55"/>
      <c r="F22" s="55" t="s">
        <v>60</v>
      </c>
      <c r="G22" s="55"/>
      <c r="H22" s="55" t="s">
        <v>61</v>
      </c>
      <c r="I22" s="55"/>
      <c r="J22" s="55" t="s">
        <v>62</v>
      </c>
      <c r="K22" s="43"/>
      <c r="L22" s="4"/>
      <c r="M22" s="4"/>
      <c r="N22" s="2" t="s">
        <v>155</v>
      </c>
      <c r="O22" s="4"/>
      <c r="P22" s="4"/>
      <c r="Q22" s="4"/>
      <c r="R22" s="4"/>
      <c r="S22" s="4"/>
      <c r="T22" s="4"/>
      <c r="U22" s="4"/>
      <c r="V22" s="4"/>
    </row>
    <row r="23" spans="1:22">
      <c r="A23" s="54"/>
      <c r="B23" s="6" t="s">
        <v>63</v>
      </c>
      <c r="C23" s="6" t="s">
        <v>64</v>
      </c>
      <c r="D23" s="6" t="s">
        <v>65</v>
      </c>
      <c r="E23" s="6" t="s">
        <v>66</v>
      </c>
      <c r="F23" s="6" t="s">
        <v>65</v>
      </c>
      <c r="G23" s="6" t="s">
        <v>67</v>
      </c>
      <c r="H23" s="6" t="s">
        <v>65</v>
      </c>
      <c r="I23" s="6" t="s">
        <v>67</v>
      </c>
      <c r="J23" s="6" t="s">
        <v>65</v>
      </c>
      <c r="K23" s="7" t="s">
        <v>68</v>
      </c>
      <c r="L23" s="4"/>
      <c r="M23" s="4"/>
      <c r="N23" s="12" t="s">
        <v>40</v>
      </c>
      <c r="O23" s="4"/>
      <c r="P23" s="4"/>
      <c r="Q23" s="4"/>
      <c r="R23" s="4"/>
      <c r="S23" s="4"/>
      <c r="T23" s="4"/>
      <c r="U23" s="4"/>
      <c r="V23" s="4"/>
    </row>
    <row r="24" spans="1:22">
      <c r="A24" s="54"/>
      <c r="B24" s="55" t="s">
        <v>160</v>
      </c>
      <c r="C24" s="55"/>
      <c r="D24" s="55"/>
      <c r="E24" s="55"/>
      <c r="F24" s="55"/>
      <c r="G24" s="55"/>
      <c r="H24" s="55"/>
      <c r="I24" s="55"/>
      <c r="J24" s="55"/>
      <c r="K24" s="43"/>
      <c r="L24" s="4"/>
      <c r="M24" s="4"/>
      <c r="N24" s="11" t="s">
        <v>75</v>
      </c>
      <c r="O24" s="4"/>
      <c r="P24" s="4"/>
      <c r="Q24" s="4"/>
      <c r="R24" s="4"/>
      <c r="S24" s="4"/>
      <c r="T24" s="4"/>
      <c r="U24" s="4"/>
      <c r="V24" s="4"/>
    </row>
    <row r="25" spans="1:22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1" t="s">
        <v>161</v>
      </c>
    </row>
    <row r="26" spans="1:22">
      <c r="A26" s="14" t="str">
        <f t="shared" ref="A26:A33" si="1">A11</f>
        <v>柏市</v>
      </c>
      <c r="B26" s="8">
        <v>31</v>
      </c>
      <c r="C26" s="8">
        <v>7501</v>
      </c>
      <c r="D26" s="8">
        <v>42</v>
      </c>
      <c r="E26" s="8">
        <v>21525</v>
      </c>
      <c r="F26" s="8">
        <v>23</v>
      </c>
      <c r="G26" s="8">
        <v>11208</v>
      </c>
      <c r="H26" s="8">
        <v>14</v>
      </c>
      <c r="I26" s="8">
        <v>13586</v>
      </c>
      <c r="J26" s="26" t="s">
        <v>185</v>
      </c>
      <c r="K26" s="26" t="s">
        <v>192</v>
      </c>
      <c r="L26" s="4"/>
      <c r="M26" s="4"/>
      <c r="N26" s="5" t="s">
        <v>41</v>
      </c>
      <c r="O26" s="6" t="s">
        <v>32</v>
      </c>
      <c r="P26" s="6" t="s">
        <v>42</v>
      </c>
      <c r="Q26" s="6" t="s">
        <v>41</v>
      </c>
      <c r="R26" s="6" t="s">
        <v>32</v>
      </c>
      <c r="S26" s="6" t="s">
        <v>42</v>
      </c>
      <c r="T26" s="6" t="s">
        <v>41</v>
      </c>
      <c r="U26" s="6" t="s">
        <v>32</v>
      </c>
      <c r="V26" s="7" t="s">
        <v>42</v>
      </c>
    </row>
    <row r="27" spans="1:22">
      <c r="A27" s="14" t="str">
        <f t="shared" si="1"/>
        <v>横須賀市</v>
      </c>
      <c r="B27" s="8">
        <v>38</v>
      </c>
      <c r="C27" s="8">
        <v>6220</v>
      </c>
      <c r="D27" s="8">
        <v>47</v>
      </c>
      <c r="E27" s="8">
        <v>19823</v>
      </c>
      <c r="F27" s="8">
        <v>25</v>
      </c>
      <c r="G27" s="8">
        <v>10643</v>
      </c>
      <c r="H27" s="8">
        <v>13</v>
      </c>
      <c r="I27" s="8">
        <v>11692</v>
      </c>
      <c r="J27" s="8">
        <v>5</v>
      </c>
      <c r="K27" s="8">
        <v>2284</v>
      </c>
      <c r="L27" s="4"/>
      <c r="M27" s="4"/>
      <c r="N27" s="4"/>
      <c r="O27" s="4"/>
      <c r="P27" s="3"/>
      <c r="Q27" s="4"/>
      <c r="R27" s="4"/>
      <c r="S27" s="3"/>
      <c r="T27" s="4"/>
      <c r="U27" s="4"/>
      <c r="V27" s="4"/>
    </row>
    <row r="28" spans="1:22">
      <c r="A28" s="14" t="str">
        <f t="shared" si="1"/>
        <v>東大阪市</v>
      </c>
      <c r="B28" s="8">
        <v>38</v>
      </c>
      <c r="C28" s="26">
        <v>4698</v>
      </c>
      <c r="D28" s="8">
        <v>53</v>
      </c>
      <c r="E28" s="8">
        <v>23984</v>
      </c>
      <c r="F28" s="8">
        <v>28</v>
      </c>
      <c r="G28" s="26">
        <v>13650</v>
      </c>
      <c r="H28" s="8">
        <v>14</v>
      </c>
      <c r="I28" s="26">
        <v>14061</v>
      </c>
      <c r="J28" s="8">
        <v>6</v>
      </c>
      <c r="K28" s="26" t="s">
        <v>185</v>
      </c>
      <c r="L28" s="4"/>
      <c r="M28" s="4"/>
      <c r="N28" s="15">
        <v>1</v>
      </c>
      <c r="O28" s="4" t="s">
        <v>43</v>
      </c>
      <c r="P28" s="34">
        <v>9102598</v>
      </c>
      <c r="Q28" s="15">
        <v>21</v>
      </c>
      <c r="R28" s="4" t="s">
        <v>111</v>
      </c>
      <c r="S28" s="34">
        <v>706027</v>
      </c>
      <c r="T28" s="15">
        <v>41</v>
      </c>
      <c r="U28" s="4" t="s">
        <v>132</v>
      </c>
      <c r="V28" s="8">
        <v>423246</v>
      </c>
    </row>
    <row r="29" spans="1:22">
      <c r="A29" s="14" t="str">
        <f t="shared" si="1"/>
        <v>尼崎市</v>
      </c>
      <c r="B29" s="8">
        <v>42</v>
      </c>
      <c r="C29" s="8">
        <v>6670</v>
      </c>
      <c r="D29" s="8">
        <v>43</v>
      </c>
      <c r="E29" s="8">
        <v>21802</v>
      </c>
      <c r="F29" s="8">
        <v>22</v>
      </c>
      <c r="G29" s="8">
        <v>10249</v>
      </c>
      <c r="H29" s="8">
        <v>15</v>
      </c>
      <c r="I29" s="8">
        <v>9473</v>
      </c>
      <c r="J29" s="8">
        <v>3</v>
      </c>
      <c r="K29" s="26" t="s">
        <v>185</v>
      </c>
      <c r="L29" s="4"/>
      <c r="M29" s="4"/>
      <c r="N29" s="15">
        <v>2</v>
      </c>
      <c r="O29" s="4" t="s">
        <v>90</v>
      </c>
      <c r="P29" s="34">
        <v>3722250</v>
      </c>
      <c r="Q29" s="15">
        <v>22</v>
      </c>
      <c r="R29" s="4" t="s">
        <v>16</v>
      </c>
      <c r="S29" s="34">
        <v>622988</v>
      </c>
      <c r="T29" s="15">
        <v>42</v>
      </c>
      <c r="U29" s="4" t="s">
        <v>164</v>
      </c>
      <c r="V29" s="37">
        <v>421701</v>
      </c>
    </row>
    <row r="30" spans="1:22">
      <c r="A30" s="14" t="s">
        <v>198</v>
      </c>
      <c r="B30" s="8">
        <v>61</v>
      </c>
      <c r="C30" s="8">
        <v>8706</v>
      </c>
      <c r="D30" s="8">
        <v>42</v>
      </c>
      <c r="E30" s="8">
        <v>28617</v>
      </c>
      <c r="F30" s="8">
        <v>28</v>
      </c>
      <c r="G30" s="8">
        <v>15320</v>
      </c>
      <c r="H30" s="8">
        <v>17</v>
      </c>
      <c r="I30" s="8">
        <v>13409</v>
      </c>
      <c r="J30" s="8">
        <v>9</v>
      </c>
      <c r="K30" s="26">
        <v>36182</v>
      </c>
      <c r="L30" s="4"/>
      <c r="M30" s="4"/>
      <c r="N30" s="15">
        <v>3</v>
      </c>
      <c r="O30" s="4" t="s">
        <v>92</v>
      </c>
      <c r="P30" s="34">
        <v>2670766</v>
      </c>
      <c r="Q30" s="15">
        <v>23</v>
      </c>
      <c r="R30" s="4" t="s">
        <v>128</v>
      </c>
      <c r="S30" s="34">
        <v>608240</v>
      </c>
      <c r="T30" s="15">
        <v>43</v>
      </c>
      <c r="U30" s="4" t="s">
        <v>131</v>
      </c>
      <c r="V30" s="8">
        <v>419849</v>
      </c>
    </row>
    <row r="31" spans="1:22">
      <c r="A31" s="14" t="str">
        <f t="shared" si="1"/>
        <v>姫路市</v>
      </c>
      <c r="B31" s="26">
        <v>44</v>
      </c>
      <c r="C31" s="26">
        <v>3408</v>
      </c>
      <c r="D31" s="26">
        <v>69</v>
      </c>
      <c r="E31" s="26">
        <v>30453</v>
      </c>
      <c r="F31" s="26">
        <v>40</v>
      </c>
      <c r="G31" s="26">
        <v>16519</v>
      </c>
      <c r="H31" s="26">
        <v>23</v>
      </c>
      <c r="I31" s="26">
        <v>15433</v>
      </c>
      <c r="J31" s="26">
        <v>3</v>
      </c>
      <c r="K31" s="26" t="s">
        <v>193</v>
      </c>
      <c r="L31" s="4"/>
      <c r="M31" s="4"/>
      <c r="N31" s="15">
        <v>4</v>
      </c>
      <c r="O31" s="4" t="s">
        <v>93</v>
      </c>
      <c r="P31" s="34">
        <v>2260440</v>
      </c>
      <c r="Q31" s="15">
        <v>24</v>
      </c>
      <c r="R31" s="4" t="s">
        <v>112</v>
      </c>
      <c r="S31" s="34">
        <v>589205</v>
      </c>
      <c r="T31" s="15">
        <v>44</v>
      </c>
      <c r="U31" s="4" t="s">
        <v>78</v>
      </c>
      <c r="V31" s="8">
        <v>418277</v>
      </c>
    </row>
    <row r="32" spans="1:22">
      <c r="A32" s="14" t="str">
        <f t="shared" si="1"/>
        <v>倉敷市</v>
      </c>
      <c r="B32" s="8">
        <v>68</v>
      </c>
      <c r="C32" s="8">
        <v>6021</v>
      </c>
      <c r="D32" s="8">
        <v>64</v>
      </c>
      <c r="E32" s="8">
        <v>27566</v>
      </c>
      <c r="F32" s="8">
        <v>28</v>
      </c>
      <c r="G32" s="8">
        <v>14179</v>
      </c>
      <c r="H32" s="8">
        <v>20</v>
      </c>
      <c r="I32" s="8">
        <v>12972</v>
      </c>
      <c r="J32" s="8">
        <v>9</v>
      </c>
      <c r="K32" s="8">
        <v>8985</v>
      </c>
      <c r="L32" s="4"/>
      <c r="M32" s="4"/>
      <c r="N32" s="15">
        <v>5</v>
      </c>
      <c r="O32" s="4" t="s">
        <v>102</v>
      </c>
      <c r="P32" s="34">
        <v>1936016</v>
      </c>
      <c r="Q32" s="15">
        <v>25</v>
      </c>
      <c r="R32" s="4" t="s">
        <v>113</v>
      </c>
      <c r="S32" s="34">
        <v>562572</v>
      </c>
      <c r="T32" s="15">
        <v>45</v>
      </c>
      <c r="U32" s="4" t="s">
        <v>133</v>
      </c>
      <c r="V32" s="8">
        <v>415520</v>
      </c>
    </row>
    <row r="33" spans="1:24">
      <c r="A33" s="14" t="str">
        <f t="shared" si="1"/>
        <v>福山市</v>
      </c>
      <c r="B33" s="8">
        <v>51</v>
      </c>
      <c r="C33" s="8">
        <v>4622</v>
      </c>
      <c r="D33" s="8">
        <v>82</v>
      </c>
      <c r="E33" s="8">
        <v>26053</v>
      </c>
      <c r="F33" s="8">
        <v>41</v>
      </c>
      <c r="G33" s="8">
        <v>13557</v>
      </c>
      <c r="H33" s="26">
        <v>26</v>
      </c>
      <c r="I33" s="8">
        <v>11900</v>
      </c>
      <c r="J33" s="8">
        <v>3</v>
      </c>
      <c r="K33" s="8">
        <v>5570</v>
      </c>
      <c r="L33" s="4"/>
      <c r="M33" s="4"/>
      <c r="N33" s="15">
        <v>6</v>
      </c>
      <c r="O33" s="4" t="s">
        <v>95</v>
      </c>
      <c r="P33" s="34">
        <v>1550831</v>
      </c>
      <c r="Q33" s="15">
        <v>26</v>
      </c>
      <c r="R33" s="4" t="s">
        <v>100</v>
      </c>
      <c r="S33" s="34">
        <v>543083</v>
      </c>
      <c r="T33" s="15">
        <v>46</v>
      </c>
      <c r="U33" s="4" t="s">
        <v>120</v>
      </c>
      <c r="V33" s="8">
        <v>407528</v>
      </c>
    </row>
    <row r="34" spans="1:24">
      <c r="A34" s="9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4"/>
      <c r="M34" s="4"/>
      <c r="N34" s="15">
        <v>7</v>
      </c>
      <c r="O34" s="4" t="s">
        <v>103</v>
      </c>
      <c r="P34" s="34">
        <v>1486314</v>
      </c>
      <c r="Q34" s="15">
        <v>27</v>
      </c>
      <c r="R34" s="4" t="s">
        <v>101</v>
      </c>
      <c r="S34" s="35">
        <v>520462</v>
      </c>
      <c r="T34" s="15">
        <v>47</v>
      </c>
      <c r="U34" s="4" t="s">
        <v>165</v>
      </c>
      <c r="V34" s="8">
        <v>406281</v>
      </c>
    </row>
    <row r="35" spans="1:24">
      <c r="A35" s="61" t="s">
        <v>199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4"/>
      <c r="M35" s="4"/>
      <c r="N35" s="15">
        <v>8</v>
      </c>
      <c r="O35" s="4" t="s">
        <v>91</v>
      </c>
      <c r="P35" s="34">
        <v>1445484</v>
      </c>
      <c r="Q35" s="15">
        <v>28</v>
      </c>
      <c r="R35" s="4" t="s">
        <v>114</v>
      </c>
      <c r="S35" s="34">
        <v>517462</v>
      </c>
      <c r="T35" s="15">
        <v>48</v>
      </c>
      <c r="U35" s="4" t="s">
        <v>166</v>
      </c>
      <c r="V35" s="8">
        <v>405750</v>
      </c>
    </row>
    <row r="36" spans="1:24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4"/>
      <c r="M36" s="4"/>
      <c r="N36" s="15">
        <v>9</v>
      </c>
      <c r="O36" s="4" t="s">
        <v>96</v>
      </c>
      <c r="P36" s="34">
        <v>1419474</v>
      </c>
      <c r="Q36" s="15">
        <v>29</v>
      </c>
      <c r="R36" s="4" t="s">
        <v>115</v>
      </c>
      <c r="S36" s="34">
        <v>498814</v>
      </c>
      <c r="T36" s="15">
        <v>49</v>
      </c>
      <c r="U36" s="4" t="s">
        <v>121</v>
      </c>
      <c r="V36" s="8">
        <v>401007</v>
      </c>
    </row>
    <row r="37" spans="1:24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4"/>
      <c r="M37" s="4"/>
      <c r="N37" s="15">
        <v>10</v>
      </c>
      <c r="O37" s="4" t="s">
        <v>104</v>
      </c>
      <c r="P37" s="34">
        <v>1260879</v>
      </c>
      <c r="Q37" s="15">
        <v>30</v>
      </c>
      <c r="R37" s="4" t="s">
        <v>116</v>
      </c>
      <c r="S37" s="34">
        <v>487376</v>
      </c>
      <c r="T37" s="15">
        <v>50</v>
      </c>
      <c r="U37" s="4" t="s">
        <v>122</v>
      </c>
      <c r="V37" s="8">
        <v>386538</v>
      </c>
    </row>
    <row r="38" spans="1:24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4"/>
      <c r="M38" s="4"/>
      <c r="N38" s="15">
        <v>11</v>
      </c>
      <c r="O38" s="4" t="s">
        <v>97</v>
      </c>
      <c r="P38" s="34">
        <v>1188398</v>
      </c>
      <c r="Q38" s="15">
        <v>31</v>
      </c>
      <c r="R38" s="4" t="s">
        <v>89</v>
      </c>
      <c r="S38" s="34">
        <v>483722</v>
      </c>
      <c r="T38" s="15">
        <v>51</v>
      </c>
      <c r="U38" s="4" t="s">
        <v>134</v>
      </c>
      <c r="V38" s="8">
        <v>384428</v>
      </c>
    </row>
    <row r="39" spans="1:24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15">
        <v>12</v>
      </c>
      <c r="O39" s="4" t="s">
        <v>105</v>
      </c>
      <c r="P39" s="34">
        <v>1053509</v>
      </c>
      <c r="Q39" s="15">
        <v>32</v>
      </c>
      <c r="R39" s="4" t="s">
        <v>18</v>
      </c>
      <c r="S39" s="34">
        <v>483455</v>
      </c>
      <c r="T39" s="15">
        <v>52</v>
      </c>
      <c r="U39" s="4" t="s">
        <v>167</v>
      </c>
      <c r="V39" s="8">
        <v>380537</v>
      </c>
    </row>
    <row r="40" spans="1:24" ht="13.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15">
        <v>13</v>
      </c>
      <c r="O40" s="4" t="s">
        <v>98</v>
      </c>
      <c r="P40" s="34">
        <v>976925</v>
      </c>
      <c r="Q40" s="15">
        <v>33</v>
      </c>
      <c r="R40" s="4" t="s">
        <v>129</v>
      </c>
      <c r="S40" s="34">
        <v>478792</v>
      </c>
      <c r="T40" s="15">
        <v>53</v>
      </c>
      <c r="U40" s="4" t="s">
        <v>168</v>
      </c>
      <c r="V40" s="36">
        <v>378890</v>
      </c>
      <c r="X40" s="8"/>
    </row>
    <row r="41" spans="1:24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15">
        <v>14</v>
      </c>
      <c r="O41" s="4" t="s">
        <v>106</v>
      </c>
      <c r="P41" s="34">
        <v>962376</v>
      </c>
      <c r="Q41" s="15">
        <v>34</v>
      </c>
      <c r="R41" s="4" t="s">
        <v>163</v>
      </c>
      <c r="S41" s="34">
        <v>472757</v>
      </c>
      <c r="T41" s="15">
        <v>54</v>
      </c>
      <c r="U41" s="4" t="s">
        <v>135</v>
      </c>
      <c r="V41" s="8">
        <v>377208</v>
      </c>
    </row>
    <row r="42" spans="1:24" ht="13.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15">
        <v>15</v>
      </c>
      <c r="O42" s="4" t="s">
        <v>94</v>
      </c>
      <c r="P42" s="34">
        <v>847719</v>
      </c>
      <c r="Q42" s="15">
        <v>35</v>
      </c>
      <c r="R42" s="4" t="s">
        <v>82</v>
      </c>
      <c r="S42" s="34">
        <v>472354</v>
      </c>
      <c r="T42" s="15">
        <v>55</v>
      </c>
      <c r="U42" s="4" t="s">
        <v>136</v>
      </c>
      <c r="V42" s="8">
        <v>375341</v>
      </c>
    </row>
    <row r="43" spans="1:24">
      <c r="A43" s="4"/>
      <c r="L43" s="4"/>
      <c r="M43" s="4"/>
      <c r="N43" s="15">
        <v>16</v>
      </c>
      <c r="O43" s="4" t="s">
        <v>127</v>
      </c>
      <c r="P43" s="34">
        <v>810317</v>
      </c>
      <c r="Q43" s="15">
        <v>36</v>
      </c>
      <c r="R43" s="4" t="s">
        <v>17</v>
      </c>
      <c r="S43" s="34">
        <v>465236</v>
      </c>
      <c r="T43" s="15">
        <v>56</v>
      </c>
      <c r="U43" s="4" t="s">
        <v>123</v>
      </c>
      <c r="V43" s="8">
        <v>363756</v>
      </c>
    </row>
    <row r="44" spans="1:24">
      <c r="A44" s="4"/>
      <c r="L44" s="4"/>
      <c r="M44" s="4"/>
      <c r="N44" s="15">
        <v>17</v>
      </c>
      <c r="O44" s="4" t="s">
        <v>107</v>
      </c>
      <c r="P44" s="34">
        <v>804413</v>
      </c>
      <c r="Q44" s="15">
        <v>37</v>
      </c>
      <c r="R44" s="4" t="s">
        <v>117</v>
      </c>
      <c r="S44" s="34">
        <v>453081</v>
      </c>
      <c r="T44" s="15">
        <v>57</v>
      </c>
      <c r="U44" s="4" t="s">
        <v>124</v>
      </c>
      <c r="V44" s="8">
        <v>362845</v>
      </c>
    </row>
    <row r="45" spans="1:24">
      <c r="L45" s="4"/>
      <c r="M45" s="4"/>
      <c r="N45" s="15">
        <v>18</v>
      </c>
      <c r="O45" s="4" t="s">
        <v>108</v>
      </c>
      <c r="P45" s="34">
        <v>734917</v>
      </c>
      <c r="Q45" s="15">
        <v>38</v>
      </c>
      <c r="R45" s="4" t="s">
        <v>118</v>
      </c>
      <c r="S45" s="34">
        <v>436576</v>
      </c>
      <c r="T45" s="15">
        <v>58</v>
      </c>
      <c r="U45" s="4" t="s">
        <v>137</v>
      </c>
      <c r="V45" s="8">
        <v>355515</v>
      </c>
    </row>
    <row r="46" spans="1:24">
      <c r="L46" s="4"/>
      <c r="M46" s="4"/>
      <c r="N46" s="15">
        <v>19</v>
      </c>
      <c r="O46" s="4" t="s">
        <v>109</v>
      </c>
      <c r="P46" s="34">
        <v>715752</v>
      </c>
      <c r="Q46" s="15">
        <v>39</v>
      </c>
      <c r="R46" s="4" t="s">
        <v>119</v>
      </c>
      <c r="S46" s="34">
        <v>429276</v>
      </c>
      <c r="T46" s="15">
        <v>59</v>
      </c>
      <c r="U46" s="4" t="s">
        <v>169</v>
      </c>
      <c r="V46" s="8">
        <v>349378</v>
      </c>
    </row>
    <row r="47" spans="1:24">
      <c r="L47" s="4"/>
      <c r="M47" s="4"/>
      <c r="N47" s="15">
        <v>20</v>
      </c>
      <c r="O47" s="4" t="s">
        <v>110</v>
      </c>
      <c r="P47" s="34">
        <v>715145</v>
      </c>
      <c r="Q47" s="15">
        <v>40</v>
      </c>
      <c r="R47" s="4" t="s">
        <v>130</v>
      </c>
      <c r="S47" s="34">
        <v>426648</v>
      </c>
      <c r="T47" s="15">
        <v>60</v>
      </c>
      <c r="U47" s="4" t="s">
        <v>138</v>
      </c>
      <c r="V47" s="8">
        <v>347207</v>
      </c>
    </row>
    <row r="48" spans="1:24">
      <c r="L48" s="4"/>
      <c r="M48" s="4"/>
      <c r="N48" s="10"/>
      <c r="O48" s="10"/>
      <c r="P48" s="9"/>
      <c r="Q48" s="10"/>
      <c r="R48" s="10"/>
      <c r="S48" s="9"/>
      <c r="T48" s="10"/>
      <c r="U48" s="10"/>
      <c r="V48" s="10"/>
    </row>
    <row r="49" spans="12:22">
      <c r="L49" s="4"/>
      <c r="M49" s="4"/>
      <c r="N49" s="4" t="s">
        <v>170</v>
      </c>
      <c r="O49" s="4"/>
      <c r="P49" s="4"/>
      <c r="Q49" s="4"/>
      <c r="R49" s="4"/>
      <c r="S49" s="4"/>
      <c r="T49" s="4"/>
      <c r="U49" s="4"/>
      <c r="V49" s="4"/>
    </row>
  </sheetData>
  <mergeCells count="36">
    <mergeCell ref="S5:V5"/>
    <mergeCell ref="O5:R5"/>
    <mergeCell ref="N5:N9"/>
    <mergeCell ref="I7:I8"/>
    <mergeCell ref="S8:V9"/>
    <mergeCell ref="O8:R9"/>
    <mergeCell ref="U6:V7"/>
    <mergeCell ref="S6:T7"/>
    <mergeCell ref="Q6:R7"/>
    <mergeCell ref="O6:P7"/>
    <mergeCell ref="A21:A24"/>
    <mergeCell ref="B21:K21"/>
    <mergeCell ref="H7:H8"/>
    <mergeCell ref="C7:C8"/>
    <mergeCell ref="B7:B8"/>
    <mergeCell ref="B24:K24"/>
    <mergeCell ref="J22:K22"/>
    <mergeCell ref="H22:I22"/>
    <mergeCell ref="F22:G22"/>
    <mergeCell ref="D6:D8"/>
    <mergeCell ref="A35:K38"/>
    <mergeCell ref="A5:A9"/>
    <mergeCell ref="H9:J9"/>
    <mergeCell ref="D9:F9"/>
    <mergeCell ref="B9:C9"/>
    <mergeCell ref="J6:J8"/>
    <mergeCell ref="H6:I6"/>
    <mergeCell ref="G6:G8"/>
    <mergeCell ref="F6:F8"/>
    <mergeCell ref="E6:E8"/>
    <mergeCell ref="D22:E22"/>
    <mergeCell ref="B22:C22"/>
    <mergeCell ref="H5:J5"/>
    <mergeCell ref="D5:F5"/>
    <mergeCell ref="B5:C5"/>
    <mergeCell ref="B6:C6"/>
  </mergeCells>
  <phoneticPr fontId="2"/>
  <conditionalFormatting sqref="S29:S33 S37:S47 V31 V33:V39 V43:V47 P29:P47">
    <cfRule type="cellIs" dxfId="4" priority="1" stopIfTrue="1" operator="greaterThan">
      <formula>P28</formula>
    </cfRule>
  </conditionalFormatting>
  <conditionalFormatting sqref="S28 V28">
    <cfRule type="cellIs" dxfId="3" priority="2" stopIfTrue="1" operator="greaterThan">
      <formula>P47</formula>
    </cfRule>
  </conditionalFormatting>
  <conditionalFormatting sqref="S35:S36 V30 V41:V42">
    <cfRule type="cellIs" dxfId="2" priority="3" stopIfTrue="1" operator="greaterThan">
      <formula>S28</formula>
    </cfRule>
  </conditionalFormatting>
  <conditionalFormatting sqref="X40">
    <cfRule type="cellIs" dxfId="1" priority="4" stopIfTrue="1" operator="greaterThan">
      <formula>X41</formula>
    </cfRule>
  </conditionalFormatting>
  <conditionalFormatting sqref="V32">
    <cfRule type="cellIs" dxfId="0" priority="7" stopIfTrue="1" operator="greaterThan">
      <formula>#REF!</formula>
    </cfRule>
  </conditionalFormatting>
  <pageMargins left="0.39370078740157483" right="0.39370078740157483" top="0.39370078740157483" bottom="0.39370078740157483" header="0.31496062992125984" footer="0.31496062992125984"/>
  <pageSetup paperSize="9" firstPageNumber="176" orientation="portrait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K33"/>
  <sheetViews>
    <sheetView zoomScaleNormal="100" workbookViewId="0"/>
  </sheetViews>
  <sheetFormatPr defaultRowHeight="13.5"/>
  <cols>
    <col min="1" max="1" width="4.625" style="29" customWidth="1"/>
    <col min="2" max="2" width="11.125" style="29" customWidth="1"/>
    <col min="3" max="4" width="8.5" style="29" customWidth="1"/>
    <col min="5" max="5" width="12.375" style="29" bestFit="1" customWidth="1"/>
    <col min="6" max="7" width="4.625" style="29" customWidth="1"/>
    <col min="8" max="8" width="11.125" style="29" customWidth="1"/>
    <col min="9" max="10" width="8.5" style="29" customWidth="1"/>
    <col min="11" max="11" width="12.375" style="29" bestFit="1" customWidth="1"/>
    <col min="12" max="16384" width="9" style="29"/>
  </cols>
  <sheetData>
    <row r="1" spans="1:11">
      <c r="A1" s="4" t="s">
        <v>152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4.25">
      <c r="A3" s="2" t="s">
        <v>156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>
      <c r="A5" s="12" t="s">
        <v>69</v>
      </c>
      <c r="B5" s="4"/>
      <c r="C5" s="4"/>
      <c r="D5" s="4"/>
      <c r="E5" s="4"/>
      <c r="F5" s="4"/>
      <c r="G5" s="12" t="s">
        <v>70</v>
      </c>
      <c r="H5" s="4"/>
      <c r="I5" s="4"/>
      <c r="J5" s="4"/>
      <c r="K5" s="4"/>
    </row>
    <row r="6" spans="1:11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43.5" customHeight="1">
      <c r="A7" s="73" t="s">
        <v>200</v>
      </c>
      <c r="B7" s="73"/>
      <c r="C7" s="73"/>
      <c r="D7" s="73"/>
      <c r="E7" s="73"/>
      <c r="F7" s="4"/>
      <c r="G7" s="73" t="s">
        <v>194</v>
      </c>
      <c r="H7" s="73"/>
      <c r="I7" s="73"/>
      <c r="J7" s="73"/>
      <c r="K7" s="73"/>
    </row>
    <row r="8" spans="1:11">
      <c r="A8" s="4"/>
      <c r="B8" s="4"/>
      <c r="C8" s="4"/>
      <c r="D8" s="4"/>
      <c r="E8" s="1" t="s">
        <v>162</v>
      </c>
      <c r="F8" s="4"/>
      <c r="G8" s="4"/>
      <c r="H8" s="4"/>
      <c r="I8" s="4"/>
      <c r="J8" s="4"/>
      <c r="K8" s="1" t="s">
        <v>190</v>
      </c>
    </row>
    <row r="9" spans="1:11">
      <c r="A9" s="5" t="s">
        <v>71</v>
      </c>
      <c r="B9" s="6" t="s">
        <v>72</v>
      </c>
      <c r="C9" s="6" t="s">
        <v>30</v>
      </c>
      <c r="D9" s="6" t="s">
        <v>31</v>
      </c>
      <c r="E9" s="7" t="s">
        <v>73</v>
      </c>
      <c r="F9" s="4"/>
      <c r="G9" s="5" t="s">
        <v>71</v>
      </c>
      <c r="H9" s="6" t="s">
        <v>72</v>
      </c>
      <c r="I9" s="6" t="s">
        <v>30</v>
      </c>
      <c r="J9" s="6" t="s">
        <v>31</v>
      </c>
      <c r="K9" s="7" t="s">
        <v>74</v>
      </c>
    </row>
    <row r="10" spans="1:11">
      <c r="A10" s="4"/>
      <c r="B10" s="30"/>
      <c r="C10" s="4"/>
      <c r="D10" s="4"/>
      <c r="E10" s="1" t="s">
        <v>15</v>
      </c>
      <c r="F10" s="4"/>
      <c r="G10" s="4"/>
      <c r="H10" s="30"/>
      <c r="I10" s="4"/>
      <c r="J10" s="4"/>
      <c r="K10" s="1" t="s">
        <v>15</v>
      </c>
    </row>
    <row r="11" spans="1:11">
      <c r="A11" s="4">
        <v>1</v>
      </c>
      <c r="B11" s="3" t="s">
        <v>87</v>
      </c>
      <c r="C11" s="8">
        <v>859</v>
      </c>
      <c r="D11" s="8">
        <v>104219</v>
      </c>
      <c r="E11" s="8">
        <v>12706766</v>
      </c>
      <c r="F11" s="4"/>
      <c r="G11" s="4">
        <v>1</v>
      </c>
      <c r="H11" s="3" t="s">
        <v>139</v>
      </c>
      <c r="I11" s="8">
        <v>81989</v>
      </c>
      <c r="J11" s="8">
        <v>1072610</v>
      </c>
      <c r="K11" s="8">
        <v>141742954</v>
      </c>
    </row>
    <row r="12" spans="1:11">
      <c r="A12" s="4">
        <v>2</v>
      </c>
      <c r="B12" s="3" t="s">
        <v>88</v>
      </c>
      <c r="C12" s="8">
        <v>271</v>
      </c>
      <c r="D12" s="8">
        <v>20858</v>
      </c>
      <c r="E12" s="8">
        <v>4692554</v>
      </c>
      <c r="F12" s="4"/>
      <c r="G12" s="4">
        <v>2</v>
      </c>
      <c r="H12" s="3" t="s">
        <v>92</v>
      </c>
      <c r="I12" s="8">
        <v>36489</v>
      </c>
      <c r="J12" s="8">
        <v>369862</v>
      </c>
      <c r="K12" s="8">
        <v>38141269</v>
      </c>
    </row>
    <row r="13" spans="1:11">
      <c r="A13" s="4">
        <v>3</v>
      </c>
      <c r="B13" s="3" t="s">
        <v>171</v>
      </c>
      <c r="C13" s="8">
        <v>1309</v>
      </c>
      <c r="D13" s="8">
        <v>48816</v>
      </c>
      <c r="E13" s="8">
        <v>4428094</v>
      </c>
      <c r="F13" s="4"/>
      <c r="G13" s="4">
        <v>3</v>
      </c>
      <c r="H13" s="3" t="s">
        <v>93</v>
      </c>
      <c r="I13" s="8">
        <v>23409</v>
      </c>
      <c r="J13" s="8">
        <v>234435</v>
      </c>
      <c r="K13" s="8">
        <v>24136736</v>
      </c>
    </row>
    <row r="14" spans="1:11">
      <c r="A14" s="4">
        <v>4</v>
      </c>
      <c r="B14" s="3" t="s">
        <v>81</v>
      </c>
      <c r="C14" s="8">
        <v>839</v>
      </c>
      <c r="D14" s="8">
        <v>37452</v>
      </c>
      <c r="E14" s="8">
        <v>4304002</v>
      </c>
      <c r="F14" s="4"/>
      <c r="G14" s="4">
        <v>4</v>
      </c>
      <c r="H14" s="3" t="s">
        <v>103</v>
      </c>
      <c r="I14" s="8">
        <v>14009</v>
      </c>
      <c r="J14" s="8">
        <v>133223</v>
      </c>
      <c r="K14" s="8">
        <v>10969009</v>
      </c>
    </row>
    <row r="15" spans="1:11">
      <c r="A15" s="4">
        <v>5</v>
      </c>
      <c r="B15" s="3" t="s">
        <v>157</v>
      </c>
      <c r="C15" s="8">
        <v>2580</v>
      </c>
      <c r="D15" s="8">
        <v>93095</v>
      </c>
      <c r="E15" s="8">
        <v>4104710</v>
      </c>
      <c r="F15" s="4"/>
      <c r="G15" s="4">
        <v>5</v>
      </c>
      <c r="H15" s="3" t="s">
        <v>102</v>
      </c>
      <c r="I15" s="8">
        <v>12640</v>
      </c>
      <c r="J15" s="8">
        <v>135544</v>
      </c>
      <c r="K15" s="8">
        <v>8684107</v>
      </c>
    </row>
    <row r="16" spans="1:11">
      <c r="A16" s="4">
        <v>6</v>
      </c>
      <c r="B16" s="3" t="s">
        <v>172</v>
      </c>
      <c r="C16" s="8">
        <v>1492</v>
      </c>
      <c r="D16" s="8">
        <v>50354</v>
      </c>
      <c r="E16" s="8">
        <v>3526523</v>
      </c>
      <c r="F16" s="4"/>
      <c r="G16" s="4">
        <v>6</v>
      </c>
      <c r="H16" s="3" t="s">
        <v>90</v>
      </c>
      <c r="I16" s="8">
        <v>18501</v>
      </c>
      <c r="J16" s="8">
        <v>188052</v>
      </c>
      <c r="K16" s="8">
        <v>8443584</v>
      </c>
    </row>
    <row r="17" spans="1:11">
      <c r="A17" s="4">
        <v>7</v>
      </c>
      <c r="B17" s="3" t="s">
        <v>173</v>
      </c>
      <c r="C17" s="8">
        <v>6043</v>
      </c>
      <c r="D17" s="8">
        <v>121453</v>
      </c>
      <c r="E17" s="8">
        <v>3485278</v>
      </c>
      <c r="F17" s="4"/>
      <c r="G17" s="4">
        <v>7</v>
      </c>
      <c r="H17" s="3" t="s">
        <v>105</v>
      </c>
      <c r="I17" s="8">
        <v>9375</v>
      </c>
      <c r="J17" s="8">
        <v>90311</v>
      </c>
      <c r="K17" s="8">
        <v>7215702</v>
      </c>
    </row>
    <row r="18" spans="1:11">
      <c r="A18" s="4">
        <v>8</v>
      </c>
      <c r="B18" s="3" t="s">
        <v>174</v>
      </c>
      <c r="C18" s="8">
        <v>4223</v>
      </c>
      <c r="D18" s="8">
        <v>100083</v>
      </c>
      <c r="E18" s="8">
        <v>3464090</v>
      </c>
      <c r="F18" s="4"/>
      <c r="G18" s="4">
        <v>8</v>
      </c>
      <c r="H18" s="3" t="s">
        <v>97</v>
      </c>
      <c r="I18" s="8">
        <v>10478</v>
      </c>
      <c r="J18" s="8">
        <v>96851</v>
      </c>
      <c r="K18" s="8">
        <v>6992125</v>
      </c>
    </row>
    <row r="19" spans="1:11">
      <c r="A19" s="4">
        <v>9</v>
      </c>
      <c r="B19" s="3" t="s">
        <v>175</v>
      </c>
      <c r="C19" s="8">
        <v>9963</v>
      </c>
      <c r="D19" s="8">
        <v>158577</v>
      </c>
      <c r="E19" s="8">
        <v>3203213</v>
      </c>
      <c r="F19" s="4"/>
      <c r="G19" s="4">
        <v>9</v>
      </c>
      <c r="H19" s="3" t="s">
        <v>95</v>
      </c>
      <c r="I19" s="8">
        <v>12467</v>
      </c>
      <c r="J19" s="8">
        <v>105886</v>
      </c>
      <c r="K19" s="8">
        <v>5548829</v>
      </c>
    </row>
    <row r="20" spans="1:11">
      <c r="A20" s="4">
        <v>10</v>
      </c>
      <c r="B20" s="3" t="s">
        <v>176</v>
      </c>
      <c r="C20" s="8">
        <v>600</v>
      </c>
      <c r="D20" s="8">
        <v>31557</v>
      </c>
      <c r="E20" s="8">
        <v>3088015</v>
      </c>
      <c r="F20" s="4"/>
      <c r="G20" s="4">
        <v>10</v>
      </c>
      <c r="H20" s="3" t="s">
        <v>96</v>
      </c>
      <c r="I20" s="8">
        <v>13866</v>
      </c>
      <c r="J20" s="8">
        <v>115312</v>
      </c>
      <c r="K20" s="8">
        <v>5013419</v>
      </c>
    </row>
    <row r="21" spans="1:11">
      <c r="A21" s="4">
        <v>11</v>
      </c>
      <c r="B21" s="3" t="s">
        <v>129</v>
      </c>
      <c r="C21" s="8">
        <v>408</v>
      </c>
      <c r="D21" s="8">
        <v>22756</v>
      </c>
      <c r="E21" s="8">
        <v>2903669</v>
      </c>
      <c r="F21" s="4"/>
      <c r="G21" s="4">
        <v>11</v>
      </c>
      <c r="H21" s="3" t="s">
        <v>104</v>
      </c>
      <c r="I21" s="8">
        <v>7321</v>
      </c>
      <c r="J21" s="8">
        <v>79395</v>
      </c>
      <c r="K21" s="8">
        <v>4643576</v>
      </c>
    </row>
    <row r="22" spans="1:11">
      <c r="A22" s="4">
        <v>12</v>
      </c>
      <c r="B22" s="3" t="s">
        <v>177</v>
      </c>
      <c r="C22" s="8">
        <v>1702</v>
      </c>
      <c r="D22" s="8">
        <v>64663</v>
      </c>
      <c r="E22" s="8">
        <v>2703968</v>
      </c>
      <c r="F22" s="4"/>
      <c r="G22" s="4">
        <v>12</v>
      </c>
      <c r="H22" s="3" t="s">
        <v>107</v>
      </c>
      <c r="I22" s="8">
        <v>7853</v>
      </c>
      <c r="J22" s="8">
        <v>61628</v>
      </c>
      <c r="K22" s="8">
        <v>3166390</v>
      </c>
    </row>
    <row r="23" spans="1:11">
      <c r="A23" s="4">
        <v>13</v>
      </c>
      <c r="B23" s="3" t="s">
        <v>178</v>
      </c>
      <c r="C23" s="8">
        <v>1279</v>
      </c>
      <c r="D23" s="8">
        <v>53294</v>
      </c>
      <c r="E23" s="8">
        <v>2369288</v>
      </c>
      <c r="F23" s="4"/>
      <c r="G23" s="4">
        <v>13</v>
      </c>
      <c r="H23" s="3" t="s">
        <v>106</v>
      </c>
      <c r="I23" s="8">
        <v>5157</v>
      </c>
      <c r="J23" s="8">
        <v>58177</v>
      </c>
      <c r="K23" s="8">
        <v>2912227</v>
      </c>
    </row>
    <row r="24" spans="1:11">
      <c r="A24" s="4">
        <v>14</v>
      </c>
      <c r="B24" s="3" t="s">
        <v>158</v>
      </c>
      <c r="C24" s="8">
        <v>766</v>
      </c>
      <c r="D24" s="8">
        <v>38022</v>
      </c>
      <c r="E24" s="8">
        <v>2349131</v>
      </c>
      <c r="F24" s="4"/>
      <c r="G24" s="4">
        <v>14</v>
      </c>
      <c r="H24" s="3" t="s">
        <v>140</v>
      </c>
      <c r="I24" s="8">
        <v>3437</v>
      </c>
      <c r="J24" s="8">
        <v>28671</v>
      </c>
      <c r="K24" s="8">
        <v>2825389</v>
      </c>
    </row>
    <row r="25" spans="1:11">
      <c r="A25" s="4">
        <v>15</v>
      </c>
      <c r="B25" s="3" t="s">
        <v>179</v>
      </c>
      <c r="C25" s="8">
        <v>1077</v>
      </c>
      <c r="D25" s="8">
        <v>45915</v>
      </c>
      <c r="E25" s="8">
        <v>2137607</v>
      </c>
      <c r="F25" s="4"/>
      <c r="G25" s="4">
        <v>15</v>
      </c>
      <c r="H25" s="3" t="s">
        <v>109</v>
      </c>
      <c r="I25" s="8">
        <v>7629</v>
      </c>
      <c r="J25" s="8">
        <v>53202</v>
      </c>
      <c r="K25" s="8">
        <v>2535508</v>
      </c>
    </row>
    <row r="26" spans="1:11">
      <c r="A26" s="4">
        <v>16</v>
      </c>
      <c r="B26" s="3" t="s">
        <v>180</v>
      </c>
      <c r="C26" s="8">
        <v>2143</v>
      </c>
      <c r="D26" s="8">
        <v>71193</v>
      </c>
      <c r="E26" s="8">
        <v>2130271</v>
      </c>
      <c r="F26" s="4"/>
      <c r="G26" s="4">
        <v>16</v>
      </c>
      <c r="H26" s="3" t="s">
        <v>111</v>
      </c>
      <c r="I26" s="8">
        <v>6148</v>
      </c>
      <c r="J26" s="8">
        <v>50821</v>
      </c>
      <c r="K26" s="8">
        <v>2436506</v>
      </c>
    </row>
    <row r="27" spans="1:11">
      <c r="A27" s="4">
        <v>17</v>
      </c>
      <c r="B27" s="3" t="s">
        <v>181</v>
      </c>
      <c r="C27" s="8">
        <v>2364</v>
      </c>
      <c r="D27" s="8">
        <v>61370</v>
      </c>
      <c r="E27" s="8">
        <v>2014012</v>
      </c>
      <c r="F27" s="4"/>
      <c r="G27" s="4">
        <v>17</v>
      </c>
      <c r="H27" s="3" t="s">
        <v>99</v>
      </c>
      <c r="I27" s="8">
        <v>7018</v>
      </c>
      <c r="J27" s="8">
        <v>53585</v>
      </c>
      <c r="K27" s="8">
        <v>2374892</v>
      </c>
    </row>
    <row r="28" spans="1:11">
      <c r="A28" s="4">
        <v>18</v>
      </c>
      <c r="B28" s="3" t="s">
        <v>182</v>
      </c>
      <c r="C28" s="8">
        <v>1068</v>
      </c>
      <c r="D28" s="8">
        <v>48684</v>
      </c>
      <c r="E28" s="8">
        <v>1981423</v>
      </c>
      <c r="F28" s="4"/>
      <c r="G28" s="4">
        <v>18</v>
      </c>
      <c r="H28" s="3" t="s">
        <v>101</v>
      </c>
      <c r="I28" s="8">
        <v>4320</v>
      </c>
      <c r="J28" s="8">
        <v>37501</v>
      </c>
      <c r="K28" s="8">
        <v>2297862</v>
      </c>
    </row>
    <row r="29" spans="1:11">
      <c r="A29" s="4">
        <v>19</v>
      </c>
      <c r="B29" s="3" t="s">
        <v>183</v>
      </c>
      <c r="C29" s="8">
        <v>82</v>
      </c>
      <c r="D29" s="8">
        <v>14681</v>
      </c>
      <c r="E29" s="8">
        <v>1902508</v>
      </c>
      <c r="F29" s="4"/>
      <c r="G29" s="4">
        <v>19</v>
      </c>
      <c r="H29" s="3" t="s">
        <v>98</v>
      </c>
      <c r="I29" s="8">
        <v>8768</v>
      </c>
      <c r="J29" s="8">
        <v>61856</v>
      </c>
      <c r="K29" s="8">
        <v>2295729</v>
      </c>
    </row>
    <row r="30" spans="1:11">
      <c r="A30" s="4">
        <v>20</v>
      </c>
      <c r="B30" s="3" t="s">
        <v>82</v>
      </c>
      <c r="C30" s="8">
        <v>1252</v>
      </c>
      <c r="D30" s="8">
        <v>38484</v>
      </c>
      <c r="E30" s="8">
        <v>1828368</v>
      </c>
      <c r="F30" s="4"/>
      <c r="G30" s="4">
        <v>20</v>
      </c>
      <c r="H30" s="3" t="s">
        <v>91</v>
      </c>
      <c r="I30" s="8">
        <v>6196</v>
      </c>
      <c r="J30" s="8">
        <v>58654</v>
      </c>
      <c r="K30" s="8">
        <v>2294074</v>
      </c>
    </row>
    <row r="31" spans="1:11">
      <c r="A31" s="4"/>
      <c r="B31" s="3"/>
      <c r="C31" s="8"/>
      <c r="D31" s="8"/>
      <c r="E31" s="8"/>
      <c r="F31" s="4"/>
      <c r="G31" s="4"/>
      <c r="H31" s="3"/>
      <c r="I31" s="8"/>
      <c r="J31" s="8"/>
      <c r="K31" s="8"/>
    </row>
    <row r="32" spans="1:11">
      <c r="A32" s="4">
        <v>36</v>
      </c>
      <c r="B32" s="3" t="s">
        <v>17</v>
      </c>
      <c r="C32" s="8">
        <v>824</v>
      </c>
      <c r="D32" s="8">
        <v>34085</v>
      </c>
      <c r="E32" s="8">
        <v>131521233</v>
      </c>
      <c r="F32" s="4"/>
      <c r="G32" s="4">
        <v>55</v>
      </c>
      <c r="H32" s="3" t="s">
        <v>148</v>
      </c>
      <c r="I32" s="8">
        <v>3080</v>
      </c>
      <c r="J32" s="8">
        <v>22608</v>
      </c>
      <c r="K32" s="8">
        <v>891382</v>
      </c>
    </row>
    <row r="33" spans="1:11">
      <c r="A33" s="31"/>
      <c r="B33" s="32"/>
      <c r="C33" s="31"/>
      <c r="D33" s="31"/>
      <c r="E33" s="31"/>
      <c r="G33" s="31"/>
      <c r="H33" s="32"/>
      <c r="I33" s="31"/>
      <c r="J33" s="31"/>
      <c r="K33" s="31"/>
    </row>
  </sheetData>
  <mergeCells count="2">
    <mergeCell ref="G7:K7"/>
    <mergeCell ref="A7:E7"/>
  </mergeCells>
  <phoneticPr fontId="2"/>
  <pageMargins left="0.39370078740157483" right="0.59055118110236227" top="0.39370078740157483" bottom="0.39370078740157483" header="0.31496062992125984" footer="0.31496062992125984"/>
  <pageSetup paperSize="9" scale="98" orientation="portrait" r:id="rId1"/>
  <headerFooter alignWithMargins="0">
    <oddFooter>&amp;C178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174-175ページ</vt:lpstr>
      <vt:lpstr>176-177ページ</vt:lpstr>
      <vt:lpstr>178ページ</vt:lpstr>
    </vt:vector>
  </TitlesOfParts>
  <Company>尼崎市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ama0036209</cp:lastModifiedBy>
  <cp:lastPrinted>2016-03-08T02:00:07Z</cp:lastPrinted>
  <dcterms:created xsi:type="dcterms:W3CDTF">2008-05-23T04:22:33Z</dcterms:created>
  <dcterms:modified xsi:type="dcterms:W3CDTF">2016-10-24T05:31:35Z</dcterms:modified>
</cp:coreProperties>
</file>