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40" windowHeight="9000"/>
  </bookViews>
  <sheets>
    <sheet name="80ページ" sheetId="7" r:id="rId1"/>
    <sheet name="81ページ" sheetId="8" r:id="rId2"/>
    <sheet name="82ページ" sheetId="9" r:id="rId3"/>
  </sheets>
  <definedNames>
    <definedName name="_xlnm.Print_Area" localSheetId="1">'81ページ'!$A$1:$H$79</definedName>
  </definedNames>
  <calcPr calcId="125725"/>
</workbook>
</file>

<file path=xl/calcChain.xml><?xml version="1.0" encoding="utf-8"?>
<calcChain xmlns="http://schemas.openxmlformats.org/spreadsheetml/2006/main">
  <c r="F46" i="9"/>
  <c r="E47"/>
  <c r="G47"/>
  <c r="G46"/>
  <c r="D46"/>
  <c r="E46"/>
  <c r="H46"/>
  <c r="D47"/>
  <c r="F47"/>
  <c r="H47"/>
  <c r="C47"/>
  <c r="C46"/>
  <c r="B46"/>
  <c r="D62" i="8"/>
  <c r="C62"/>
  <c r="B62"/>
  <c r="F12" i="9"/>
  <c r="G12"/>
  <c r="B12"/>
  <c r="C12"/>
  <c r="D12"/>
  <c r="E12"/>
  <c r="F62" i="8"/>
  <c r="G62"/>
  <c r="B47" i="9"/>
</calcChain>
</file>

<file path=xl/sharedStrings.xml><?xml version="1.0" encoding="utf-8"?>
<sst xmlns="http://schemas.openxmlformats.org/spreadsheetml/2006/main" count="291" uniqueCount="197">
  <si>
    <t>金　　　　　　　　　融</t>
  </si>
  <si>
    <t>地方銀行　(1)</t>
    <rPh sb="0" eb="2">
      <t>チホウ</t>
    </rPh>
    <rPh sb="2" eb="4">
      <t>ギンコウ</t>
    </rPh>
    <phoneticPr fontId="1"/>
  </si>
  <si>
    <t>・</t>
  </si>
  <si>
    <t>（各年度末）</t>
    <rPh sb="1" eb="2">
      <t>カク</t>
    </rPh>
    <rPh sb="2" eb="5">
      <t>ネンドマツ</t>
    </rPh>
    <phoneticPr fontId="1"/>
  </si>
  <si>
    <t>種　　　　　類</t>
    <rPh sb="0" eb="7">
      <t>シュルイ</t>
    </rPh>
    <phoneticPr fontId="1"/>
  </si>
  <si>
    <t>機関数</t>
    <rPh sb="0" eb="2">
      <t>キカン</t>
    </rPh>
    <rPh sb="2" eb="3">
      <t>スウ</t>
    </rPh>
    <phoneticPr fontId="1"/>
  </si>
  <si>
    <t>店舗数</t>
    <rPh sb="0" eb="3">
      <t>テンポスウ</t>
    </rPh>
    <phoneticPr fontId="1"/>
  </si>
  <si>
    <t>都市銀行</t>
    <rPh sb="0" eb="2">
      <t>トシ</t>
    </rPh>
    <rPh sb="2" eb="4">
      <t>ギンコウ</t>
    </rPh>
    <phoneticPr fontId="1"/>
  </si>
  <si>
    <t>信託銀行</t>
    <rPh sb="0" eb="2">
      <t>シンタク</t>
    </rPh>
    <rPh sb="2" eb="4">
      <t>ギンコウ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</si>
  <si>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</si>
  <si>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</si>
  <si>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商工中金</t>
    <rPh sb="0" eb="2">
      <t>ショウコウ</t>
    </rPh>
    <rPh sb="2" eb="3">
      <t>チュウ</t>
    </rPh>
    <rPh sb="3" eb="4">
      <t>キン</t>
    </rPh>
    <phoneticPr fontId="1"/>
  </si>
  <si>
    <t>労働金庫</t>
    <rPh sb="0" eb="2">
      <t>ロウドウ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</si>
  <si>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</si>
  <si>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勘　　　　　定</t>
    <rPh sb="0" eb="7">
      <t>カンジョウ</t>
    </rPh>
    <phoneticPr fontId="1"/>
  </si>
  <si>
    <t>現金</t>
    <rPh sb="0" eb="2">
      <t>ゲンキン</t>
    </rPh>
    <phoneticPr fontId="1"/>
  </si>
  <si>
    <t>預金</t>
    <rPh sb="0" eb="2">
      <t>ヨキン</t>
    </rPh>
    <phoneticPr fontId="1"/>
  </si>
  <si>
    <t>貸付金</t>
    <rPh sb="0" eb="3">
      <t>カシツケキン</t>
    </rPh>
    <phoneticPr fontId="1"/>
  </si>
  <si>
    <t>信用雑負債</t>
    <rPh sb="0" eb="2">
      <t>シンヨウ</t>
    </rPh>
    <rPh sb="2" eb="3">
      <t>ザツ</t>
    </rPh>
    <rPh sb="3" eb="5">
      <t>フサイ</t>
    </rPh>
    <phoneticPr fontId="1"/>
  </si>
  <si>
    <t>資料　  兵庫六甲農業協同組合企画管理本部</t>
  </si>
  <si>
    <t>金  融  資  産</t>
    <rPh sb="0" eb="4">
      <t>キンユウ</t>
    </rPh>
    <rPh sb="6" eb="10">
      <t>シサン</t>
    </rPh>
    <phoneticPr fontId="1"/>
  </si>
  <si>
    <t>金  融  負  債</t>
    <rPh sb="0" eb="4">
      <t>キンユウ</t>
    </rPh>
    <rPh sb="6" eb="10">
      <t>フサイ</t>
    </rPh>
    <phoneticPr fontId="1"/>
  </si>
  <si>
    <t>（各年度末、月末残高）</t>
    <rPh sb="1" eb="2">
      <t>カク</t>
    </rPh>
    <rPh sb="2" eb="5">
      <t>ネンドマツ</t>
    </rPh>
    <rPh sb="6" eb="7">
      <t>ツキ</t>
    </rPh>
    <rPh sb="7" eb="8">
      <t>マツ</t>
    </rPh>
    <rPh sb="8" eb="10">
      <t>ザンダカ</t>
    </rPh>
    <phoneticPr fontId="2"/>
  </si>
  <si>
    <t>年　度　・　月</t>
    <rPh sb="0" eb="3">
      <t>ネンド</t>
    </rPh>
    <rPh sb="6" eb="7">
      <t>ツキ</t>
    </rPh>
    <phoneticPr fontId="2"/>
  </si>
  <si>
    <t>預　　金</t>
    <rPh sb="0" eb="1">
      <t>アズカリ</t>
    </rPh>
    <rPh sb="3" eb="4">
      <t>カネ</t>
    </rPh>
    <phoneticPr fontId="2"/>
  </si>
  <si>
    <t>総　　　貸　　　出</t>
    <rPh sb="0" eb="1">
      <t>ソウ</t>
    </rPh>
    <rPh sb="4" eb="9">
      <t>カシダシ</t>
    </rPh>
    <phoneticPr fontId="2"/>
  </si>
  <si>
    <t>団　　体　　貸　　出</t>
    <rPh sb="0" eb="4">
      <t>ダンタイ</t>
    </rPh>
    <rPh sb="6" eb="7">
      <t>カシツケ</t>
    </rPh>
    <rPh sb="9" eb="10">
      <t>デ</t>
    </rPh>
    <phoneticPr fontId="2"/>
  </si>
  <si>
    <t>個　　人　　貸　　出</t>
    <rPh sb="0" eb="4">
      <t>コジン</t>
    </rPh>
    <rPh sb="6" eb="7">
      <t>カシツケ</t>
    </rPh>
    <rPh sb="9" eb="10">
      <t>デ</t>
    </rPh>
    <phoneticPr fontId="2"/>
  </si>
  <si>
    <t>件　　　数</t>
    <rPh sb="0" eb="1">
      <t>ケン</t>
    </rPh>
    <rPh sb="4" eb="5">
      <t>カズ</t>
    </rPh>
    <phoneticPr fontId="2"/>
  </si>
  <si>
    <t>金　　　額</t>
    <rPh sb="0" eb="1">
      <t>キン</t>
    </rPh>
    <rPh sb="4" eb="5">
      <t>ガク</t>
    </rPh>
    <phoneticPr fontId="2"/>
  </si>
  <si>
    <t>資料　  近畿労働金庫尼崎支店</t>
    <rPh sb="0" eb="2">
      <t>シリョウ</t>
    </rPh>
    <rPh sb="5" eb="7">
      <t>キンキ</t>
    </rPh>
    <rPh sb="7" eb="9">
      <t>ロウドウ</t>
    </rPh>
    <rPh sb="9" eb="11">
      <t>キンコ</t>
    </rPh>
    <rPh sb="11" eb="13">
      <t>アマガサキ</t>
    </rPh>
    <rPh sb="13" eb="15">
      <t>シテン</t>
    </rPh>
    <phoneticPr fontId="2"/>
  </si>
  <si>
    <t>（各年末、月末残高）</t>
    <rPh sb="1" eb="2">
      <t>カク</t>
    </rPh>
    <rPh sb="2" eb="4">
      <t>ネンマツ</t>
    </rPh>
    <rPh sb="5" eb="6">
      <t>ツキ</t>
    </rPh>
    <rPh sb="6" eb="7">
      <t>マツ</t>
    </rPh>
    <rPh sb="7" eb="9">
      <t>ザンダカ</t>
    </rPh>
    <phoneticPr fontId="2"/>
  </si>
  <si>
    <t>総                   額</t>
    <rPh sb="0" eb="21">
      <t>ソウガク</t>
    </rPh>
    <phoneticPr fontId="2"/>
  </si>
  <si>
    <t>組合に対する貸付</t>
    <rPh sb="0" eb="2">
      <t>クミアイ</t>
    </rPh>
    <rPh sb="3" eb="4">
      <t>タイ</t>
    </rPh>
    <rPh sb="6" eb="8">
      <t>カシツケ</t>
    </rPh>
    <phoneticPr fontId="2"/>
  </si>
  <si>
    <t>組合員に対する貸付</t>
    <rPh sb="0" eb="3">
      <t>クミアイイン</t>
    </rPh>
    <rPh sb="4" eb="5">
      <t>タイ</t>
    </rPh>
    <rPh sb="7" eb="9">
      <t>カシツケ</t>
    </rPh>
    <phoneticPr fontId="2"/>
  </si>
  <si>
    <t>　本表は、近畿労働金庫尼崎支店取扱分をとりまとめたものである。</t>
    <rPh sb="1" eb="2">
      <t>ホン</t>
    </rPh>
    <rPh sb="2" eb="3">
      <t>ヒョウ</t>
    </rPh>
    <rPh sb="5" eb="7">
      <t>キンキ</t>
    </rPh>
    <rPh sb="7" eb="9">
      <t>ロウドウ</t>
    </rPh>
    <rPh sb="9" eb="11">
      <t>キンコ</t>
    </rPh>
    <rPh sb="11" eb="13">
      <t>アマガサキ</t>
    </rPh>
    <rPh sb="13" eb="15">
      <t>シテン</t>
    </rPh>
    <rPh sb="15" eb="17">
      <t>トリアツカイ</t>
    </rPh>
    <rPh sb="17" eb="18">
      <t>ブン</t>
    </rPh>
    <phoneticPr fontId="2"/>
  </si>
  <si>
    <t>年　　次　・　月</t>
    <rPh sb="0" eb="4">
      <t>ネンジ</t>
    </rPh>
    <rPh sb="7" eb="8">
      <t>ツキ</t>
    </rPh>
    <phoneticPr fontId="2"/>
  </si>
  <si>
    <t>保　　　証　　　承　　　諾</t>
    <rPh sb="0" eb="5">
      <t>ホショウ</t>
    </rPh>
    <rPh sb="8" eb="13">
      <t>ショウダク</t>
    </rPh>
    <phoneticPr fontId="2"/>
  </si>
  <si>
    <t>代　　　位　　　弁　　　済</t>
    <rPh sb="0" eb="1">
      <t>ダイ</t>
    </rPh>
    <rPh sb="4" eb="5">
      <t>クライ</t>
    </rPh>
    <rPh sb="8" eb="13">
      <t>ベンサイ</t>
    </rPh>
    <phoneticPr fontId="2"/>
  </si>
  <si>
    <t>件　　　数</t>
    <rPh sb="0" eb="5">
      <t>ケンスウ</t>
    </rPh>
    <phoneticPr fontId="2"/>
  </si>
  <si>
    <t>金　　　額</t>
    <rPh sb="0" eb="5">
      <t>キンガク</t>
    </rPh>
    <phoneticPr fontId="2"/>
  </si>
  <si>
    <t>（１）　年末、月末現在である。</t>
    <rPh sb="4" eb="6">
      <t>ネンマツ</t>
    </rPh>
    <rPh sb="7" eb="8">
      <t>ツキ</t>
    </rPh>
    <rPh sb="8" eb="9">
      <t>マツ</t>
    </rPh>
    <rPh sb="9" eb="11">
      <t>ゲンザイ</t>
    </rPh>
    <phoneticPr fontId="2"/>
  </si>
  <si>
    <t>年   度   ・  月</t>
    <rPh sb="0" eb="5">
      <t>ネンド</t>
    </rPh>
    <rPh sb="11" eb="12">
      <t>ツキ</t>
    </rPh>
    <phoneticPr fontId="2"/>
  </si>
  <si>
    <t>申　　　　　　　　込</t>
    <rPh sb="0" eb="10">
      <t>モウシコ</t>
    </rPh>
    <phoneticPr fontId="2"/>
  </si>
  <si>
    <t>貸　　　　　　　　付</t>
    <rPh sb="0" eb="10">
      <t>カシツケ</t>
    </rPh>
    <phoneticPr fontId="2"/>
  </si>
  <si>
    <t>件      数</t>
    <rPh sb="0" eb="8">
      <t>ケンスウ</t>
    </rPh>
    <phoneticPr fontId="2"/>
  </si>
  <si>
    <t>金       額</t>
    <rPh sb="0" eb="9">
      <t>キンガク</t>
    </rPh>
    <phoneticPr fontId="2"/>
  </si>
  <si>
    <t>（１）　年度末、月末現在である。</t>
    <rPh sb="4" eb="7">
      <t>ネンドマツ</t>
    </rPh>
    <rPh sb="8" eb="9">
      <t>ツキ</t>
    </rPh>
    <rPh sb="9" eb="10">
      <t>マツ</t>
    </rPh>
    <rPh sb="10" eb="12">
      <t>ゲンザイ</t>
    </rPh>
    <phoneticPr fontId="2"/>
  </si>
  <si>
    <t>保　証　債　務　残　高　　（１）</t>
    <rPh sb="0" eb="3">
      <t>ホショウ</t>
    </rPh>
    <rPh sb="4" eb="7">
      <t>サイム</t>
    </rPh>
    <rPh sb="8" eb="11">
      <t>ザンダカ</t>
    </rPh>
    <phoneticPr fontId="2"/>
  </si>
  <si>
    <t>貸　付　現　在　高　（１）</t>
    <rPh sb="0" eb="3">
      <t>カシツケ</t>
    </rPh>
    <rPh sb="4" eb="9">
      <t>ゲンザイダカ</t>
    </rPh>
    <phoneticPr fontId="2"/>
  </si>
  <si>
    <t>年　度　・　産　業</t>
    <rPh sb="0" eb="3">
      <t>ネンド</t>
    </rPh>
    <rPh sb="6" eb="9">
      <t>サンギョウ</t>
    </rPh>
    <phoneticPr fontId="2"/>
  </si>
  <si>
    <t>総　　　　額</t>
    <rPh sb="0" eb="6">
      <t>ソウガク</t>
    </rPh>
    <phoneticPr fontId="2"/>
  </si>
  <si>
    <t>中　小　企　業　事　業　資　金</t>
    <rPh sb="0" eb="3">
      <t>チュウショウ</t>
    </rPh>
    <rPh sb="4" eb="7">
      <t>キギョウ</t>
    </rPh>
    <rPh sb="8" eb="11">
      <t>ジギョウ</t>
    </rPh>
    <rPh sb="12" eb="15">
      <t>シキン</t>
    </rPh>
    <phoneticPr fontId="2"/>
  </si>
  <si>
    <t>短 期 融 資</t>
    <rPh sb="0" eb="3">
      <t>タンキ</t>
    </rPh>
    <rPh sb="4" eb="7">
      <t>ユウシ</t>
    </rPh>
    <phoneticPr fontId="2"/>
  </si>
  <si>
    <t>そ  の  他</t>
    <rPh sb="0" eb="7">
      <t>ソノタ</t>
    </rPh>
    <phoneticPr fontId="2"/>
  </si>
  <si>
    <t>小　　規　　模</t>
    <rPh sb="0" eb="1">
      <t>ショウ</t>
    </rPh>
    <rPh sb="3" eb="7">
      <t>キボ</t>
    </rPh>
    <phoneticPr fontId="2"/>
  </si>
  <si>
    <t>一 般 融 資</t>
    <rPh sb="0" eb="3">
      <t>イッパン</t>
    </rPh>
    <rPh sb="4" eb="7">
      <t>ユウシ</t>
    </rPh>
    <phoneticPr fontId="2"/>
  </si>
  <si>
    <t xml:space="preserve">  　建    設    業</t>
    <rPh sb="3" eb="14">
      <t>ケンセツギョウ</t>
    </rPh>
    <phoneticPr fontId="2"/>
  </si>
  <si>
    <t xml:space="preserve">      申     込</t>
    <rPh sb="6" eb="13">
      <t>モウシコ</t>
    </rPh>
    <phoneticPr fontId="2"/>
  </si>
  <si>
    <t xml:space="preserve">      貸     付</t>
    <rPh sb="6" eb="13">
      <t>カシツケ</t>
    </rPh>
    <phoneticPr fontId="2"/>
  </si>
  <si>
    <t xml:space="preserve">  　製    造    業</t>
    <rPh sb="3" eb="14">
      <t>セイゾウギョウ</t>
    </rPh>
    <phoneticPr fontId="2"/>
  </si>
  <si>
    <t xml:space="preserve">  　卸売業、小売業</t>
    <rPh sb="3" eb="6">
      <t>オロシウリギョウ</t>
    </rPh>
    <rPh sb="7" eb="10">
      <t>コウリギョウ</t>
    </rPh>
    <phoneticPr fontId="2"/>
  </si>
  <si>
    <t xml:space="preserve">  　運    輸    業</t>
    <rPh sb="3" eb="14">
      <t>ウンユギョウ</t>
    </rPh>
    <phoneticPr fontId="2"/>
  </si>
  <si>
    <t xml:space="preserve">  　サ ー ビ ス 業</t>
    <rPh sb="3" eb="12">
      <t>サービスギョウ</t>
    </rPh>
    <phoneticPr fontId="2"/>
  </si>
  <si>
    <t xml:space="preserve">  　そ    の    他</t>
    <rPh sb="3" eb="14">
      <t>ソノタ</t>
    </rPh>
    <phoneticPr fontId="2"/>
  </si>
  <si>
    <t>無  担  保
無保証人</t>
    <rPh sb="0" eb="7">
      <t>ムタンポ</t>
    </rPh>
    <rPh sb="8" eb="9">
      <t>ム</t>
    </rPh>
    <rPh sb="9" eb="12">
      <t>ホショウニン</t>
    </rPh>
    <phoneticPr fontId="2"/>
  </si>
  <si>
    <t>協同組合等
融  資</t>
    <rPh sb="0" eb="2">
      <t>キョウドウ</t>
    </rPh>
    <rPh sb="2" eb="4">
      <t>クミアイ</t>
    </rPh>
    <rPh sb="4" eb="5">
      <t>トウ</t>
    </rPh>
    <rPh sb="6" eb="10">
      <t>ユウシ</t>
    </rPh>
    <phoneticPr fontId="2"/>
  </si>
  <si>
    <t>年</t>
    <rPh sb="0" eb="1">
      <t>ネン</t>
    </rPh>
    <phoneticPr fontId="2"/>
  </si>
  <si>
    <t>年　次　・　月</t>
    <rPh sb="0" eb="1">
      <t>ネンド</t>
    </rPh>
    <rPh sb="2" eb="3">
      <t>ジ</t>
    </rPh>
    <rPh sb="6" eb="7">
      <t>ツキ</t>
    </rPh>
    <phoneticPr fontId="2"/>
  </si>
  <si>
    <t>　1月</t>
    <rPh sb="2" eb="3">
      <t>ガツ</t>
    </rPh>
    <phoneticPr fontId="2"/>
  </si>
  <si>
    <t xml:space="preserve">２　 </t>
    <phoneticPr fontId="2"/>
  </si>
  <si>
    <t xml:space="preserve">３　 </t>
    <phoneticPr fontId="2"/>
  </si>
  <si>
    <t xml:space="preserve">４　 </t>
    <phoneticPr fontId="2"/>
  </si>
  <si>
    <t xml:space="preserve">５　 </t>
    <phoneticPr fontId="2"/>
  </si>
  <si>
    <t xml:space="preserve">６　 </t>
    <phoneticPr fontId="2"/>
  </si>
  <si>
    <t xml:space="preserve">７　 </t>
    <phoneticPr fontId="2"/>
  </si>
  <si>
    <t xml:space="preserve">８　 </t>
    <phoneticPr fontId="2"/>
  </si>
  <si>
    <t xml:space="preserve">９　 </t>
    <phoneticPr fontId="2"/>
  </si>
  <si>
    <t xml:space="preserve">１０　 </t>
    <phoneticPr fontId="2"/>
  </si>
  <si>
    <t xml:space="preserve">１１　 </t>
    <phoneticPr fontId="2"/>
  </si>
  <si>
    <t xml:space="preserve">１２　 </t>
    <phoneticPr fontId="2"/>
  </si>
  <si>
    <t xml:space="preserve">２　 </t>
    <phoneticPr fontId="2"/>
  </si>
  <si>
    <t xml:space="preserve">３　 </t>
    <phoneticPr fontId="2"/>
  </si>
  <si>
    <t xml:space="preserve">４　 </t>
    <phoneticPr fontId="2"/>
  </si>
  <si>
    <t xml:space="preserve">５　 </t>
    <phoneticPr fontId="2"/>
  </si>
  <si>
    <t xml:space="preserve">６　 </t>
    <phoneticPr fontId="2"/>
  </si>
  <si>
    <t xml:space="preserve">７　 </t>
    <phoneticPr fontId="2"/>
  </si>
  <si>
    <t xml:space="preserve">８　 </t>
    <phoneticPr fontId="2"/>
  </si>
  <si>
    <t xml:space="preserve">９　 </t>
    <phoneticPr fontId="2"/>
  </si>
  <si>
    <t xml:space="preserve">１０　 </t>
    <phoneticPr fontId="2"/>
  </si>
  <si>
    <t xml:space="preserve">１１　 </t>
    <phoneticPr fontId="2"/>
  </si>
  <si>
    <t xml:space="preserve">１２　 </t>
    <phoneticPr fontId="2"/>
  </si>
  <si>
    <t>　申      込</t>
    <rPh sb="1" eb="9">
      <t>モウシコ</t>
    </rPh>
    <phoneticPr fontId="2"/>
  </si>
  <si>
    <t>　貸      付</t>
    <rPh sb="1" eb="9">
      <t>カシツケ</t>
    </rPh>
    <phoneticPr fontId="2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</si>
  <si>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</si>
  <si>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</si>
  <si>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</si>
  <si>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</si>
  <si>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</si>
  <si>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</si>
  <si>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</si>
  <si>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</si>
  <si>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</si>
  <si>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 xml:space="preserve">　１　月 </t>
    <rPh sb="3" eb="4">
      <t>ガツ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</si>
  <si>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2"/>
  </si>
  <si>
    <t>　　（単位　百万円）</t>
    <rPh sb="3" eb="5">
      <t>タンイ</t>
    </rPh>
    <rPh sb="6" eb="7">
      <t>ヒャク</t>
    </rPh>
    <rPh sb="7" eb="9">
      <t>マンエン</t>
    </rPh>
    <phoneticPr fontId="2"/>
  </si>
  <si>
    <t>　　（単位：千円）</t>
    <rPh sb="3" eb="5">
      <t>タンイ</t>
    </rPh>
    <rPh sb="6" eb="8">
      <t>センエン</t>
    </rPh>
    <phoneticPr fontId="2"/>
  </si>
  <si>
    <t>日本政策金融公庫</t>
    <rPh sb="0" eb="2">
      <t>ニホン</t>
    </rPh>
    <rPh sb="2" eb="4">
      <t>セイサク</t>
    </rPh>
    <rPh sb="4" eb="6">
      <t>キンユウ</t>
    </rPh>
    <phoneticPr fontId="1"/>
  </si>
  <si>
    <t>　店舗数には出張所を含み、郵便局は直営郵便局の総数である。</t>
    <rPh sb="17" eb="19">
      <t>チョクエイ</t>
    </rPh>
    <phoneticPr fontId="2"/>
  </si>
  <si>
    <t>平成  ２２  年度</t>
    <rPh sb="0" eb="2">
      <t>ヘイセイ</t>
    </rPh>
    <rPh sb="8" eb="10">
      <t>ネンド</t>
    </rPh>
    <phoneticPr fontId="2"/>
  </si>
  <si>
    <t>２３　年 度</t>
    <rPh sb="3" eb="4">
      <t>トシ</t>
    </rPh>
    <rPh sb="5" eb="6">
      <t>タビ</t>
    </rPh>
    <phoneticPr fontId="1"/>
  </si>
  <si>
    <t>郵便局 (2)</t>
    <rPh sb="0" eb="3">
      <t>ユウビンキョク</t>
    </rPh>
    <phoneticPr fontId="1"/>
  </si>
  <si>
    <t>(1)　（　）内は第二地方銀行であり、地方銀行の再掲である。 (2)　ゆうちょ銀行は郵便局に含む。</t>
    <rPh sb="7" eb="8">
      <t>ナイ</t>
    </rPh>
    <rPh sb="9" eb="10">
      <t>ダイ</t>
    </rPh>
    <rPh sb="10" eb="11">
      <t>２</t>
    </rPh>
    <rPh sb="11" eb="13">
      <t>チホウ</t>
    </rPh>
    <rPh sb="13" eb="15">
      <t>ギンコウ</t>
    </rPh>
    <rPh sb="19" eb="21">
      <t>チホウ</t>
    </rPh>
    <rPh sb="21" eb="23">
      <t>ギンコウ</t>
    </rPh>
    <rPh sb="24" eb="26">
      <t>サイケイ</t>
    </rPh>
    <rPh sb="39" eb="41">
      <t>ギンコウ</t>
    </rPh>
    <rPh sb="42" eb="45">
      <t>ユウビンキョク</t>
    </rPh>
    <rPh sb="46" eb="47">
      <t>フク</t>
    </rPh>
    <phoneticPr fontId="1"/>
  </si>
  <si>
    <t>平成  ２３  年度</t>
    <rPh sb="0" eb="2">
      <t>ヘイセイ</t>
    </rPh>
    <rPh sb="8" eb="10">
      <t>ネンド</t>
    </rPh>
    <phoneticPr fontId="2"/>
  </si>
  <si>
    <t>10(2)</t>
  </si>
  <si>
    <t>18(5)</t>
  </si>
  <si>
    <t>２４　年 度</t>
    <rPh sb="3" eb="4">
      <t>トシ</t>
    </rPh>
    <rPh sb="5" eb="6">
      <t>タビ</t>
    </rPh>
    <phoneticPr fontId="1"/>
  </si>
  <si>
    <t xml:space="preserve">          ２４</t>
  </si>
  <si>
    <t>平成  ２４  年度</t>
    <rPh sb="0" eb="2">
      <t>ヘイセイ</t>
    </rPh>
    <rPh sb="8" eb="10">
      <t>ネンド</t>
    </rPh>
    <phoneticPr fontId="2"/>
  </si>
  <si>
    <t>資料　　総務局情報統計担当</t>
    <rPh sb="0" eb="2">
      <t>シリョウ</t>
    </rPh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2"/>
  </si>
  <si>
    <t>資料　　経済環境局経済部産業振興課</t>
    <rPh sb="0" eb="2">
      <t>シリョウ</t>
    </rPh>
    <rPh sb="4" eb="6">
      <t>ケイザイ</t>
    </rPh>
    <rPh sb="6" eb="8">
      <t>カンキョウ</t>
    </rPh>
    <rPh sb="8" eb="9">
      <t>キョク</t>
    </rPh>
    <rPh sb="9" eb="11">
      <t>ケイザイ</t>
    </rPh>
    <rPh sb="11" eb="12">
      <t>ブ</t>
    </rPh>
    <rPh sb="12" eb="14">
      <t>サンギョウ</t>
    </rPh>
    <rPh sb="14" eb="16">
      <t>シンコウ</t>
    </rPh>
    <rPh sb="16" eb="17">
      <t>カ</t>
    </rPh>
    <phoneticPr fontId="2"/>
  </si>
  <si>
    <t>　      　　 ５</t>
    <phoneticPr fontId="2"/>
  </si>
  <si>
    <t>　      　　 ６</t>
    <phoneticPr fontId="2"/>
  </si>
  <si>
    <t>　      　　 ７</t>
    <phoneticPr fontId="2"/>
  </si>
  <si>
    <t>　      　　 ８</t>
    <phoneticPr fontId="2"/>
  </si>
  <si>
    <t>　      　　 ９</t>
    <phoneticPr fontId="2"/>
  </si>
  <si>
    <t xml:space="preserve">       　　１０</t>
    <phoneticPr fontId="2"/>
  </si>
  <si>
    <t xml:space="preserve">       　　１１</t>
    <phoneticPr fontId="2"/>
  </si>
  <si>
    <t xml:space="preserve">       　　１２</t>
    <phoneticPr fontId="2"/>
  </si>
  <si>
    <t>　      　　 ２</t>
    <phoneticPr fontId="2"/>
  </si>
  <si>
    <t>　      　　 ３</t>
    <phoneticPr fontId="2"/>
  </si>
  <si>
    <t xml:space="preserve">        ２３</t>
    <phoneticPr fontId="2"/>
  </si>
  <si>
    <t xml:space="preserve">               ５</t>
    <phoneticPr fontId="2"/>
  </si>
  <si>
    <t xml:space="preserve">               ６</t>
    <phoneticPr fontId="2"/>
  </si>
  <si>
    <t xml:space="preserve">               ２</t>
    <phoneticPr fontId="2"/>
  </si>
  <si>
    <t xml:space="preserve">               ３</t>
    <phoneticPr fontId="2"/>
  </si>
  <si>
    <t>9(2)</t>
    <phoneticPr fontId="2"/>
  </si>
  <si>
    <t>17(5)</t>
    <phoneticPr fontId="2"/>
  </si>
  <si>
    <t>10(2)</t>
    <phoneticPr fontId="2"/>
  </si>
  <si>
    <t>19(5)</t>
    <phoneticPr fontId="2"/>
  </si>
  <si>
    <t>（各年末、月末）</t>
    <phoneticPr fontId="2"/>
  </si>
  <si>
    <t>２</t>
    <phoneticPr fontId="2"/>
  </si>
  <si>
    <t>３</t>
    <phoneticPr fontId="2"/>
  </si>
  <si>
    <t>２５　年 度</t>
    <rPh sb="3" eb="4">
      <t>トシ</t>
    </rPh>
    <rPh sb="5" eb="6">
      <t>タビ</t>
    </rPh>
    <phoneticPr fontId="1"/>
  </si>
  <si>
    <t>２５</t>
  </si>
  <si>
    <t>２３</t>
  </si>
  <si>
    <t>２４</t>
  </si>
  <si>
    <t xml:space="preserve">        ２４</t>
  </si>
  <si>
    <t xml:space="preserve"> 　　　２３</t>
  </si>
  <si>
    <t xml:space="preserve"> 　　　２４</t>
  </si>
  <si>
    <t xml:space="preserve"> 　　　２５</t>
  </si>
  <si>
    <t xml:space="preserve">          ２３</t>
  </si>
  <si>
    <t xml:space="preserve">          ２５</t>
  </si>
  <si>
    <t>平成  ２５  年度</t>
    <rPh sb="0" eb="2">
      <t>ヘイセイ</t>
    </rPh>
    <rPh sb="8" eb="10">
      <t>ネンド</t>
    </rPh>
    <phoneticPr fontId="2"/>
  </si>
  <si>
    <t>11(2)</t>
    <phoneticPr fontId="2"/>
  </si>
  <si>
    <t>20(5)</t>
    <phoneticPr fontId="2"/>
  </si>
  <si>
    <t xml:space="preserve"> - </t>
  </si>
  <si>
    <t xml:space="preserve">               ７</t>
    <phoneticPr fontId="2"/>
  </si>
  <si>
    <t xml:space="preserve">               ８</t>
    <phoneticPr fontId="2"/>
  </si>
  <si>
    <t xml:space="preserve">               ９</t>
    <phoneticPr fontId="2"/>
  </si>
  <si>
    <t xml:space="preserve">              １０</t>
    <phoneticPr fontId="2"/>
  </si>
  <si>
    <t xml:space="preserve">              １１</t>
    <phoneticPr fontId="2"/>
  </si>
  <si>
    <t xml:space="preserve">              １２</t>
    <phoneticPr fontId="2"/>
  </si>
  <si>
    <t>資料　　兵庫県信用保証協会総務企画部統計・情報システム課</t>
    <rPh sb="0" eb="2">
      <t>シリョウ</t>
    </rPh>
    <rPh sb="4" eb="7">
      <t>ヒョウゴケン</t>
    </rPh>
    <rPh sb="7" eb="9">
      <t>シンヨウ</t>
    </rPh>
    <rPh sb="9" eb="11">
      <t>ホショウ</t>
    </rPh>
    <rPh sb="11" eb="13">
      <t>キョウカイ</t>
    </rPh>
    <rPh sb="13" eb="15">
      <t>ソウム</t>
    </rPh>
    <rPh sb="15" eb="18">
      <t>キカクブ</t>
    </rPh>
    <rPh sb="18" eb="20">
      <t>トウケイ</t>
    </rPh>
    <rPh sb="21" eb="23">
      <t>ジョウホウ</t>
    </rPh>
    <rPh sb="27" eb="28">
      <t>カ</t>
    </rPh>
    <phoneticPr fontId="2"/>
  </si>
  <si>
    <t>件　　数　（１）</t>
    <rPh sb="0" eb="1">
      <t>ケン</t>
    </rPh>
    <rPh sb="3" eb="4">
      <t>カズ</t>
    </rPh>
    <phoneticPr fontId="2"/>
  </si>
  <si>
    <t>金　　融</t>
    <phoneticPr fontId="2"/>
  </si>
  <si>
    <t>６６．　　市　内　金　融　機　関　数</t>
    <phoneticPr fontId="2"/>
  </si>
  <si>
    <t>６７．　　農　業　協　同　組　合　金　融　業　務　状　況</t>
    <phoneticPr fontId="2"/>
  </si>
  <si>
    <t>６８．　  労　働　金　庫　業　務　状　況</t>
    <rPh sb="6" eb="9">
      <t>ロウドウ</t>
    </rPh>
    <rPh sb="10" eb="13">
      <t>キンコ</t>
    </rPh>
    <rPh sb="14" eb="17">
      <t>ギョウム</t>
    </rPh>
    <rPh sb="18" eb="21">
      <t>ジョウキョウ</t>
    </rPh>
    <phoneticPr fontId="2"/>
  </si>
  <si>
    <t>６９．　　商 工 組 合 中 央 金 庫 融 資 状 況</t>
    <rPh sb="5" eb="8">
      <t>ショウコウ</t>
    </rPh>
    <rPh sb="9" eb="12">
      <t>クミアイ</t>
    </rPh>
    <rPh sb="13" eb="16">
      <t>チュウオウ</t>
    </rPh>
    <rPh sb="17" eb="20">
      <t>キンコ</t>
    </rPh>
    <rPh sb="21" eb="24">
      <t>ユウシ</t>
    </rPh>
    <rPh sb="25" eb="28">
      <t>ジョウキョウ</t>
    </rPh>
    <phoneticPr fontId="2"/>
  </si>
  <si>
    <t>７０．　　信　用　保　証　協　会　保　証　状　況</t>
    <rPh sb="5" eb="8">
      <t>シンヨウ</t>
    </rPh>
    <rPh sb="9" eb="12">
      <t>ホショウ</t>
    </rPh>
    <rPh sb="13" eb="16">
      <t>キョウカイ</t>
    </rPh>
    <rPh sb="17" eb="20">
      <t>ホショウ</t>
    </rPh>
    <rPh sb="21" eb="24">
      <t>ジョウキョウ</t>
    </rPh>
    <phoneticPr fontId="2"/>
  </si>
  <si>
    <t>金　　融</t>
    <rPh sb="0" eb="4">
      <t>キンユウ</t>
    </rPh>
    <phoneticPr fontId="2"/>
  </si>
  <si>
    <t>７１．　　中小企業資金融資あっせん制度取扱状況</t>
    <rPh sb="5" eb="7">
      <t>チュウショウ</t>
    </rPh>
    <rPh sb="7" eb="9">
      <t>キギョウ</t>
    </rPh>
    <rPh sb="9" eb="11">
      <t>シキン</t>
    </rPh>
    <rPh sb="11" eb="13">
      <t>ユウシ</t>
    </rPh>
    <rPh sb="17" eb="19">
      <t>セイド</t>
    </rPh>
    <rPh sb="19" eb="21">
      <t>トリアツカイ</t>
    </rPh>
    <rPh sb="21" eb="23">
      <t>ジョウキョウ</t>
    </rPh>
    <phoneticPr fontId="2"/>
  </si>
  <si>
    <t>７２．　　産業別中小企業資金融資あっせん制度取扱状況</t>
    <rPh sb="5" eb="8">
      <t>サンギョウベツ</t>
    </rPh>
    <rPh sb="8" eb="10">
      <t>チュウショウ</t>
    </rPh>
    <rPh sb="10" eb="12">
      <t>キギョウ</t>
    </rPh>
    <rPh sb="12" eb="14">
      <t>シキン</t>
    </rPh>
    <rPh sb="14" eb="16">
      <t>ユウシ</t>
    </rPh>
    <rPh sb="20" eb="22">
      <t>セイド</t>
    </rPh>
    <rPh sb="22" eb="24">
      <t>トリアツカイ</t>
    </rPh>
    <rPh sb="24" eb="26">
      <t>ジョウキョウ</t>
    </rPh>
    <phoneticPr fontId="2"/>
  </si>
  <si>
    <t>平 成 ２２ 年 度</t>
    <rPh sb="0" eb="1">
      <t>タイラ</t>
    </rPh>
    <rPh sb="2" eb="3">
      <t>シゲル</t>
    </rPh>
    <rPh sb="7" eb="8">
      <t>トシ</t>
    </rPh>
    <rPh sb="9" eb="10">
      <t>タビ</t>
    </rPh>
    <phoneticPr fontId="1"/>
  </si>
  <si>
    <t>２６　年 度</t>
    <rPh sb="3" eb="4">
      <t>トシ</t>
    </rPh>
    <rPh sb="5" eb="6">
      <t>タビ</t>
    </rPh>
    <phoneticPr fontId="1"/>
  </si>
  <si>
    <t>平 成　２２</t>
    <rPh sb="0" eb="1">
      <t>ヒラ</t>
    </rPh>
    <rPh sb="2" eb="3">
      <t>シゲル</t>
    </rPh>
    <phoneticPr fontId="1"/>
  </si>
  <si>
    <t>２６</t>
  </si>
  <si>
    <t>平 成 ２２ 年 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</si>
  <si>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 xml:space="preserve">        ２５</t>
  </si>
  <si>
    <t xml:space="preserve"> 　　　２６年４月</t>
    <rPh sb="6" eb="7">
      <t>ネン</t>
    </rPh>
    <rPh sb="8" eb="9">
      <t>ツキ</t>
    </rPh>
    <phoneticPr fontId="2"/>
  </si>
  <si>
    <t xml:space="preserve">  　　２７年　 １</t>
    <rPh sb="6" eb="7">
      <t>ネン</t>
    </rPh>
    <phoneticPr fontId="2"/>
  </si>
  <si>
    <t>平成 ２２ 年</t>
    <rPh sb="0" eb="2">
      <t>ヘイセイ</t>
    </rPh>
    <rPh sb="6" eb="7">
      <t>ネン</t>
    </rPh>
    <phoneticPr fontId="2"/>
  </si>
  <si>
    <t xml:space="preserve"> 　　　２６年  １月</t>
    <rPh sb="6" eb="7">
      <t>ネン</t>
    </rPh>
    <rPh sb="10" eb="11">
      <t>ツキ</t>
    </rPh>
    <phoneticPr fontId="2"/>
  </si>
  <si>
    <t xml:space="preserve"> 　　　２６</t>
  </si>
  <si>
    <t xml:space="preserve"> 平 成　２２年 度</t>
    <rPh sb="1" eb="2">
      <t>ヒラ</t>
    </rPh>
    <rPh sb="3" eb="4">
      <t>シゲル</t>
    </rPh>
    <rPh sb="7" eb="8">
      <t>トシ</t>
    </rPh>
    <rPh sb="9" eb="10">
      <t>タビ</t>
    </rPh>
    <phoneticPr fontId="2"/>
  </si>
  <si>
    <t xml:space="preserve">          ２６</t>
  </si>
  <si>
    <t xml:space="preserve">   ２６ 年  ４ 月</t>
    <rPh sb="6" eb="7">
      <t>ネン</t>
    </rPh>
    <rPh sb="11" eb="12">
      <t>ツキ</t>
    </rPh>
    <phoneticPr fontId="2"/>
  </si>
  <si>
    <t xml:space="preserve">   ２７ 年  １</t>
    <rPh sb="6" eb="7">
      <t>ネン</t>
    </rPh>
    <phoneticPr fontId="2"/>
  </si>
  <si>
    <t>平成  ２６  年度</t>
    <rPh sb="0" eb="2">
      <t>ヘイセイ</t>
    </rPh>
    <rPh sb="8" eb="10">
      <t>ネンド</t>
    </rPh>
    <phoneticPr fontId="2"/>
  </si>
  <si>
    <t>Ͱ</t>
    <phoneticPr fontId="2"/>
  </si>
  <si>
    <t>11(3)</t>
    <phoneticPr fontId="2"/>
  </si>
  <si>
    <t>20(6)</t>
    <phoneticPr fontId="2"/>
  </si>
  <si>
    <t>資料　　商工組合中央金庫尼崎支店</t>
    <rPh sb="0" eb="2">
      <t>シリョウ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2" eb="14">
      <t>アマガサキ</t>
    </rPh>
    <rPh sb="14" eb="16">
      <t>シテン</t>
    </rPh>
    <phoneticPr fontId="2"/>
  </si>
  <si>
    <t>r 4,006,610</t>
    <phoneticPr fontId="2"/>
  </si>
  <si>
    <t>（１）　平成２５年度より件数非公開。</t>
    <rPh sb="4" eb="6">
      <t>ヘイセイ</t>
    </rPh>
    <rPh sb="8" eb="10">
      <t>ネンド</t>
    </rPh>
    <rPh sb="12" eb="14">
      <t>ケンスウ</t>
    </rPh>
    <rPh sb="14" eb="17">
      <t>ヒコウカイ</t>
    </rPh>
    <phoneticPr fontId="2"/>
  </si>
  <si>
    <t>r 17</t>
    <phoneticPr fontId="2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</si>
</sst>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,##0_ "/>
    <numFmt numFmtId="177" formatCode="#,##0;&quot;-&quot;;&quot;-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quotePrefix="1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41" fontId="3" fillId="0" borderId="0" xfId="0" applyNumberFormat="1" applyFont="1" applyFill="1" applyBorder="1">
      <alignment vertical="center"/>
    </xf>
    <xf numFmtId="3" fontId="3" fillId="0" borderId="0" xfId="0" applyNumberFormat="1" applyFont="1" applyFill="1" applyAlignment="1">
      <alignment horizontal="right" vertical="center" indent="1"/>
    </xf>
    <xf numFmtId="0" fontId="3" fillId="0" borderId="1" xfId="0" quotePrefix="1" applyFont="1" applyFill="1" applyBorder="1" applyAlignment="1"/>
    <xf numFmtId="0" fontId="3" fillId="0" borderId="1" xfId="0" applyFont="1" applyFill="1" applyBorder="1" applyAlignment="1"/>
    <xf numFmtId="0" fontId="3" fillId="0" borderId="0" xfId="0" quotePrefix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indent="1"/>
    </xf>
    <xf numFmtId="41" fontId="3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right" indent="1"/>
    </xf>
    <xf numFmtId="41" fontId="3" fillId="0" borderId="0" xfId="0" applyNumberFormat="1" applyFont="1" applyFill="1" applyAlignment="1"/>
    <xf numFmtId="0" fontId="5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7" fillId="0" borderId="0" xfId="0" applyFont="1" applyFill="1">
      <alignment vertical="center"/>
    </xf>
    <xf numFmtId="0" fontId="3" fillId="0" borderId="6" xfId="0" applyFont="1" applyFill="1" applyBorder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center"/>
    </xf>
    <xf numFmtId="0" fontId="7" fillId="0" borderId="1" xfId="0" applyFont="1" applyFill="1" applyBorder="1">
      <alignment vertical="center"/>
    </xf>
    <xf numFmtId="0" fontId="7" fillId="0" borderId="4" xfId="0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" fontId="3" fillId="0" borderId="9" xfId="0" applyNumberFormat="1" applyFont="1" applyFill="1" applyBorder="1" applyAlignment="1">
      <alignment horizontal="right" vertical="center" indent="1"/>
    </xf>
    <xf numFmtId="177" fontId="3" fillId="0" borderId="0" xfId="0" applyNumberFormat="1" applyFont="1" applyFill="1" applyBorder="1" applyAlignment="1">
      <alignment horizontal="right" indent="1"/>
    </xf>
    <xf numFmtId="41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Alignment="1"/>
    <xf numFmtId="176" fontId="3" fillId="0" borderId="9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"/>
  <sheetViews>
    <sheetView tabSelected="1" zoomScaleNormal="100" zoomScaleSheetLayoutView="100" workbookViewId="0"/>
  </sheetViews>
  <sheetFormatPr defaultRowHeight="13.5"/>
  <cols>
    <col min="1" max="1" width="7.625" style="28" customWidth="1"/>
    <col min="2" max="2" width="8.125" style="28" bestFit="1" customWidth="1"/>
    <col min="3" max="23" width="3.75" style="28" customWidth="1"/>
    <col min="24" max="16384" width="9" style="28"/>
  </cols>
  <sheetData>
    <row r="1" spans="1:23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>
      <c r="A5" s="19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25" t="s">
        <v>108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 t="s">
        <v>3</v>
      </c>
      <c r="W7" s="1"/>
    </row>
    <row r="8" spans="1:23">
      <c r="A8" s="49" t="s">
        <v>4</v>
      </c>
      <c r="B8" s="50"/>
      <c r="C8" s="6" t="s">
        <v>174</v>
      </c>
      <c r="D8" s="6"/>
      <c r="E8" s="6"/>
      <c r="F8" s="6"/>
      <c r="G8" s="6" t="s">
        <v>110</v>
      </c>
      <c r="H8" s="6"/>
      <c r="I8" s="6"/>
      <c r="J8" s="6"/>
      <c r="K8" s="6" t="s">
        <v>116</v>
      </c>
      <c r="L8" s="6"/>
      <c r="M8" s="6"/>
      <c r="N8" s="7"/>
      <c r="O8" s="6" t="s">
        <v>143</v>
      </c>
      <c r="P8" s="6"/>
      <c r="Q8" s="6"/>
      <c r="R8" s="7"/>
      <c r="S8" s="6" t="s">
        <v>175</v>
      </c>
      <c r="T8" s="6"/>
      <c r="U8" s="6"/>
      <c r="V8" s="7"/>
      <c r="W8" s="1"/>
    </row>
    <row r="9" spans="1:23">
      <c r="A9" s="49"/>
      <c r="B9" s="50"/>
      <c r="C9" s="6" t="s">
        <v>5</v>
      </c>
      <c r="D9" s="6"/>
      <c r="E9" s="6" t="s">
        <v>6</v>
      </c>
      <c r="F9" s="6"/>
      <c r="G9" s="6" t="s">
        <v>5</v>
      </c>
      <c r="H9" s="6"/>
      <c r="I9" s="6" t="s">
        <v>6</v>
      </c>
      <c r="J9" s="6"/>
      <c r="K9" s="6" t="s">
        <v>5</v>
      </c>
      <c r="L9" s="6"/>
      <c r="M9" s="6" t="s">
        <v>6</v>
      </c>
      <c r="N9" s="6"/>
      <c r="O9" s="6" t="s">
        <v>5</v>
      </c>
      <c r="P9" s="6"/>
      <c r="Q9" s="6" t="s">
        <v>6</v>
      </c>
      <c r="R9" s="6"/>
      <c r="S9" s="6" t="s">
        <v>5</v>
      </c>
      <c r="T9" s="6"/>
      <c r="U9" s="6" t="s">
        <v>6</v>
      </c>
      <c r="V9" s="7"/>
      <c r="W9" s="1"/>
    </row>
    <row r="10" spans="1:23" ht="5.0999999999999996" customHeight="1">
      <c r="A10" s="35"/>
      <c r="B10" s="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35" t="s">
        <v>7</v>
      </c>
      <c r="B11" s="41"/>
      <c r="C11" s="2"/>
      <c r="D11" s="2">
        <v>4</v>
      </c>
      <c r="E11" s="2"/>
      <c r="F11" s="2">
        <v>17</v>
      </c>
      <c r="G11" s="2"/>
      <c r="H11" s="2">
        <v>4</v>
      </c>
      <c r="I11" s="2"/>
      <c r="J11" s="2">
        <v>17</v>
      </c>
      <c r="K11" s="2"/>
      <c r="L11" s="2">
        <v>4</v>
      </c>
      <c r="M11" s="2"/>
      <c r="N11" s="2">
        <v>17</v>
      </c>
      <c r="O11" s="2"/>
      <c r="P11" s="2">
        <v>4</v>
      </c>
      <c r="Q11" s="2"/>
      <c r="R11" s="2">
        <v>16</v>
      </c>
      <c r="S11" s="2"/>
      <c r="T11" s="2">
        <v>4</v>
      </c>
      <c r="U11" s="2"/>
      <c r="V11" s="61" t="s">
        <v>196</v>
      </c>
      <c r="W11" s="1"/>
    </row>
    <row r="12" spans="1:23">
      <c r="A12" s="35" t="s">
        <v>1</v>
      </c>
      <c r="B12" s="41"/>
      <c r="C12" s="2"/>
      <c r="D12" s="3" t="s">
        <v>136</v>
      </c>
      <c r="E12" s="2"/>
      <c r="F12" s="3" t="s">
        <v>137</v>
      </c>
      <c r="G12" s="2"/>
      <c r="H12" s="3" t="s">
        <v>114</v>
      </c>
      <c r="I12" s="2"/>
      <c r="J12" s="3" t="s">
        <v>115</v>
      </c>
      <c r="K12" s="2"/>
      <c r="L12" s="3" t="s">
        <v>138</v>
      </c>
      <c r="M12" s="2"/>
      <c r="N12" s="3" t="s">
        <v>139</v>
      </c>
      <c r="O12" s="2"/>
      <c r="P12" s="3" t="s">
        <v>154</v>
      </c>
      <c r="Q12" s="2"/>
      <c r="R12" s="3" t="s">
        <v>155</v>
      </c>
      <c r="S12" s="2"/>
      <c r="T12" s="3" t="s">
        <v>191</v>
      </c>
      <c r="U12" s="2"/>
      <c r="V12" s="3" t="s">
        <v>192</v>
      </c>
      <c r="W12" s="1"/>
    </row>
    <row r="13" spans="1:23">
      <c r="A13" s="35" t="s">
        <v>8</v>
      </c>
      <c r="B13" s="41"/>
      <c r="C13" s="2"/>
      <c r="D13" s="2">
        <v>1</v>
      </c>
      <c r="E13" s="2"/>
      <c r="F13" s="2">
        <v>1</v>
      </c>
      <c r="G13" s="2"/>
      <c r="H13" s="2">
        <v>1</v>
      </c>
      <c r="I13" s="2"/>
      <c r="J13" s="2">
        <v>1</v>
      </c>
      <c r="K13" s="2"/>
      <c r="L13" s="2">
        <v>1</v>
      </c>
      <c r="M13" s="2"/>
      <c r="N13" s="2">
        <v>1</v>
      </c>
      <c r="O13" s="2"/>
      <c r="P13" s="2">
        <v>1</v>
      </c>
      <c r="Q13" s="2"/>
      <c r="R13" s="2">
        <v>1</v>
      </c>
      <c r="S13" s="2"/>
      <c r="T13" s="2">
        <v>1</v>
      </c>
      <c r="U13" s="2"/>
      <c r="V13" s="2">
        <v>1</v>
      </c>
      <c r="W13" s="1"/>
    </row>
    <row r="14" spans="1:23">
      <c r="A14" s="35" t="s">
        <v>9</v>
      </c>
      <c r="B14" s="41"/>
      <c r="C14" s="2"/>
      <c r="D14" s="2">
        <v>4</v>
      </c>
      <c r="E14" s="2"/>
      <c r="F14" s="2">
        <v>36</v>
      </c>
      <c r="G14" s="2"/>
      <c r="H14" s="2">
        <v>4</v>
      </c>
      <c r="I14" s="2"/>
      <c r="J14" s="2">
        <v>36</v>
      </c>
      <c r="K14" s="2"/>
      <c r="L14" s="2">
        <v>4</v>
      </c>
      <c r="M14" s="2"/>
      <c r="N14" s="2">
        <v>36</v>
      </c>
      <c r="O14" s="2"/>
      <c r="P14" s="2">
        <v>4</v>
      </c>
      <c r="Q14" s="2"/>
      <c r="R14" s="2">
        <v>35</v>
      </c>
      <c r="S14" s="2"/>
      <c r="T14" s="2">
        <v>4</v>
      </c>
      <c r="U14" s="2"/>
      <c r="V14" s="2">
        <v>35</v>
      </c>
      <c r="W14" s="1"/>
    </row>
    <row r="15" spans="1:23">
      <c r="A15" s="35" t="s">
        <v>10</v>
      </c>
      <c r="B15" s="41"/>
      <c r="C15" s="2"/>
      <c r="D15" s="2">
        <v>4</v>
      </c>
      <c r="E15" s="2"/>
      <c r="F15" s="2">
        <v>4</v>
      </c>
      <c r="G15" s="2"/>
      <c r="H15" s="2">
        <v>4</v>
      </c>
      <c r="I15" s="2"/>
      <c r="J15" s="2">
        <v>4</v>
      </c>
      <c r="K15" s="2"/>
      <c r="L15" s="2">
        <v>4</v>
      </c>
      <c r="M15" s="2"/>
      <c r="N15" s="2">
        <v>4</v>
      </c>
      <c r="O15" s="2"/>
      <c r="P15" s="2">
        <v>4</v>
      </c>
      <c r="Q15" s="2"/>
      <c r="R15" s="2">
        <v>4</v>
      </c>
      <c r="S15" s="2"/>
      <c r="T15" s="2">
        <v>4</v>
      </c>
      <c r="U15" s="2"/>
      <c r="V15" s="2">
        <v>4</v>
      </c>
      <c r="W15" s="1"/>
    </row>
    <row r="16" spans="1:23">
      <c r="A16" s="35" t="s">
        <v>11</v>
      </c>
      <c r="B16" s="41"/>
      <c r="C16" s="2"/>
      <c r="D16" s="2">
        <v>1</v>
      </c>
      <c r="E16" s="2"/>
      <c r="F16" s="2">
        <v>1</v>
      </c>
      <c r="G16" s="2"/>
      <c r="H16" s="2">
        <v>1</v>
      </c>
      <c r="I16" s="2"/>
      <c r="J16" s="2">
        <v>1</v>
      </c>
      <c r="K16" s="2"/>
      <c r="L16" s="2">
        <v>1</v>
      </c>
      <c r="M16" s="2"/>
      <c r="N16" s="2">
        <v>1</v>
      </c>
      <c r="O16" s="2"/>
      <c r="P16" s="2">
        <v>1</v>
      </c>
      <c r="Q16" s="2"/>
      <c r="R16" s="2">
        <v>1</v>
      </c>
      <c r="S16" s="2"/>
      <c r="T16" s="2">
        <v>1</v>
      </c>
      <c r="U16" s="2"/>
      <c r="V16" s="2">
        <v>1</v>
      </c>
      <c r="W16" s="1"/>
    </row>
    <row r="17" spans="1:23">
      <c r="A17" s="35" t="s">
        <v>107</v>
      </c>
      <c r="B17" s="41"/>
      <c r="C17" s="2"/>
      <c r="D17" s="2">
        <v>1</v>
      </c>
      <c r="E17" s="2"/>
      <c r="F17" s="2">
        <v>1</v>
      </c>
      <c r="G17" s="2"/>
      <c r="H17" s="2">
        <v>1</v>
      </c>
      <c r="I17" s="2"/>
      <c r="J17" s="2">
        <v>1</v>
      </c>
      <c r="K17" s="2"/>
      <c r="L17" s="2">
        <v>1</v>
      </c>
      <c r="M17" s="2"/>
      <c r="N17" s="2">
        <v>1</v>
      </c>
      <c r="O17" s="2"/>
      <c r="P17" s="2">
        <v>1</v>
      </c>
      <c r="Q17" s="2"/>
      <c r="R17" s="2">
        <v>1</v>
      </c>
      <c r="S17" s="2"/>
      <c r="T17" s="2">
        <v>1</v>
      </c>
      <c r="U17" s="2"/>
      <c r="V17" s="2">
        <v>1</v>
      </c>
      <c r="W17" s="1"/>
    </row>
    <row r="18" spans="1:23">
      <c r="A18" s="35" t="s">
        <v>12</v>
      </c>
      <c r="B18" s="41"/>
      <c r="C18" s="2"/>
      <c r="D18" s="2">
        <v>1</v>
      </c>
      <c r="E18" s="2"/>
      <c r="F18" s="2">
        <v>1</v>
      </c>
      <c r="G18" s="2"/>
      <c r="H18" s="2">
        <v>1</v>
      </c>
      <c r="I18" s="2"/>
      <c r="J18" s="2">
        <v>1</v>
      </c>
      <c r="K18" s="2"/>
      <c r="L18" s="2">
        <v>1</v>
      </c>
      <c r="M18" s="2"/>
      <c r="N18" s="2">
        <v>1</v>
      </c>
      <c r="O18" s="2"/>
      <c r="P18" s="2">
        <v>1</v>
      </c>
      <c r="Q18" s="2"/>
      <c r="R18" s="2">
        <v>1</v>
      </c>
      <c r="S18" s="2"/>
      <c r="T18" s="2">
        <v>1</v>
      </c>
      <c r="U18" s="2"/>
      <c r="V18" s="2">
        <v>1</v>
      </c>
      <c r="W18" s="1"/>
    </row>
    <row r="19" spans="1:23">
      <c r="A19" s="35" t="s">
        <v>13</v>
      </c>
      <c r="B19" s="41"/>
      <c r="C19" s="2"/>
      <c r="D19" s="2">
        <v>1</v>
      </c>
      <c r="E19" s="2"/>
      <c r="F19" s="2">
        <v>8</v>
      </c>
      <c r="G19" s="2"/>
      <c r="H19" s="2">
        <v>1</v>
      </c>
      <c r="I19" s="2"/>
      <c r="J19" s="2">
        <v>8</v>
      </c>
      <c r="K19" s="2"/>
      <c r="L19" s="2">
        <v>1</v>
      </c>
      <c r="M19" s="2"/>
      <c r="N19" s="2">
        <v>8</v>
      </c>
      <c r="O19" s="2"/>
      <c r="P19" s="2">
        <v>1</v>
      </c>
      <c r="Q19" s="2"/>
      <c r="R19" s="2">
        <v>8</v>
      </c>
      <c r="S19" s="2"/>
      <c r="T19" s="2">
        <v>1</v>
      </c>
      <c r="U19" s="2"/>
      <c r="V19" s="2">
        <v>8</v>
      </c>
      <c r="W19" s="1"/>
    </row>
    <row r="20" spans="1:23">
      <c r="A20" s="35"/>
      <c r="B20" s="4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35" t="s">
        <v>111</v>
      </c>
      <c r="B21" s="41"/>
      <c r="C21" s="2"/>
      <c r="D21" s="3" t="s">
        <v>2</v>
      </c>
      <c r="E21" s="2"/>
      <c r="F21" s="2">
        <v>57</v>
      </c>
      <c r="G21" s="2"/>
      <c r="H21" s="3" t="s">
        <v>2</v>
      </c>
      <c r="I21" s="2"/>
      <c r="J21" s="2">
        <v>57</v>
      </c>
      <c r="K21" s="2"/>
      <c r="L21" s="3" t="s">
        <v>2</v>
      </c>
      <c r="M21" s="2"/>
      <c r="N21" s="2">
        <v>57</v>
      </c>
      <c r="O21" s="2"/>
      <c r="P21" s="3" t="s">
        <v>2</v>
      </c>
      <c r="Q21" s="2"/>
      <c r="R21" s="2">
        <v>57</v>
      </c>
      <c r="S21" s="2"/>
      <c r="T21" s="3" t="s">
        <v>190</v>
      </c>
      <c r="U21" s="2"/>
      <c r="V21" s="2">
        <v>57</v>
      </c>
      <c r="W21" s="1"/>
    </row>
    <row r="22" spans="1:23" ht="5.0999999999999996" customHeight="1">
      <c r="A22" s="24"/>
      <c r="B22" s="4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1"/>
    </row>
    <row r="23" spans="1:23">
      <c r="A23" s="1" t="s">
        <v>112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 t="s">
        <v>119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>
      <c r="A27" s="19" t="s">
        <v>167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 t="s">
        <v>106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3" t="s">
        <v>140</v>
      </c>
    </row>
    <row r="29" spans="1:23">
      <c r="A29" s="54" t="s">
        <v>14</v>
      </c>
      <c r="B29" s="55"/>
      <c r="C29" s="53" t="s">
        <v>20</v>
      </c>
      <c r="D29" s="54"/>
      <c r="E29" s="54"/>
      <c r="F29" s="36"/>
      <c r="G29" s="36"/>
      <c r="H29" s="36"/>
      <c r="I29" s="36"/>
      <c r="J29" s="36"/>
      <c r="K29" s="36"/>
      <c r="L29" s="36"/>
      <c r="M29" s="36"/>
      <c r="N29" s="29"/>
      <c r="O29" s="53" t="s">
        <v>21</v>
      </c>
      <c r="P29" s="54"/>
      <c r="Q29" s="54"/>
      <c r="R29" s="36"/>
      <c r="S29" s="36"/>
      <c r="T29" s="36"/>
      <c r="U29" s="36"/>
      <c r="V29" s="36"/>
      <c r="W29" s="36"/>
    </row>
    <row r="30" spans="1:23">
      <c r="A30" s="56"/>
      <c r="B30" s="57"/>
      <c r="C30" s="37"/>
      <c r="D30" s="24"/>
      <c r="E30" s="24"/>
      <c r="F30" s="52" t="s">
        <v>15</v>
      </c>
      <c r="G30" s="51"/>
      <c r="H30" s="49"/>
      <c r="I30" s="52" t="s">
        <v>16</v>
      </c>
      <c r="J30" s="51"/>
      <c r="K30" s="49"/>
      <c r="L30" s="52" t="s">
        <v>17</v>
      </c>
      <c r="M30" s="51"/>
      <c r="N30" s="49"/>
      <c r="O30" s="37"/>
      <c r="P30" s="24"/>
      <c r="Q30" s="24"/>
      <c r="R30" s="52" t="s">
        <v>16</v>
      </c>
      <c r="S30" s="51"/>
      <c r="T30" s="49"/>
      <c r="U30" s="51" t="s">
        <v>18</v>
      </c>
      <c r="V30" s="51"/>
      <c r="W30" s="51"/>
    </row>
    <row r="31" spans="1:23" ht="5.0999999999999996" customHeight="1">
      <c r="A31" s="1"/>
      <c r="B31" s="2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38" t="s">
        <v>176</v>
      </c>
      <c r="B32" s="11" t="s">
        <v>67</v>
      </c>
      <c r="C32" s="59">
        <v>95897783.300000012</v>
      </c>
      <c r="D32" s="48"/>
      <c r="E32" s="48"/>
      <c r="F32" s="58">
        <v>241154</v>
      </c>
      <c r="G32" s="58"/>
      <c r="H32" s="58"/>
      <c r="I32" s="58">
        <v>16943</v>
      </c>
      <c r="J32" s="58"/>
      <c r="K32" s="58"/>
      <c r="L32" s="58">
        <v>95639686.300000012</v>
      </c>
      <c r="M32" s="58"/>
      <c r="N32" s="58"/>
      <c r="O32" s="58">
        <v>189420025.80299997</v>
      </c>
      <c r="P32" s="58"/>
      <c r="Q32" s="58"/>
      <c r="R32" s="58">
        <v>189060727.80299997</v>
      </c>
      <c r="S32" s="58"/>
      <c r="T32" s="58"/>
      <c r="U32" s="58">
        <v>359298</v>
      </c>
      <c r="V32" s="58"/>
      <c r="W32" s="58"/>
    </row>
    <row r="33" spans="1:23">
      <c r="A33" s="12" t="s">
        <v>145</v>
      </c>
      <c r="B33" s="11"/>
      <c r="C33" s="59">
        <v>96082583.608999997</v>
      </c>
      <c r="D33" s="48"/>
      <c r="E33" s="48"/>
      <c r="F33" s="48">
        <v>251012</v>
      </c>
      <c r="G33" s="48"/>
      <c r="H33" s="48"/>
      <c r="I33" s="48">
        <v>5481</v>
      </c>
      <c r="J33" s="48"/>
      <c r="K33" s="48"/>
      <c r="L33" s="48">
        <v>95826090.608999997</v>
      </c>
      <c r="M33" s="48"/>
      <c r="N33" s="48"/>
      <c r="O33" s="48">
        <v>191368296.95400003</v>
      </c>
      <c r="P33" s="48"/>
      <c r="Q33" s="48"/>
      <c r="R33" s="48">
        <v>190934199.95400003</v>
      </c>
      <c r="S33" s="48"/>
      <c r="T33" s="48"/>
      <c r="U33" s="48">
        <v>434097</v>
      </c>
      <c r="V33" s="48"/>
      <c r="W33" s="48"/>
    </row>
    <row r="34" spans="1:23">
      <c r="A34" s="12" t="s">
        <v>146</v>
      </c>
      <c r="B34" s="11"/>
      <c r="C34" s="59">
        <v>93165317</v>
      </c>
      <c r="D34" s="48"/>
      <c r="E34" s="48"/>
      <c r="F34" s="48">
        <v>256465</v>
      </c>
      <c r="G34" s="48"/>
      <c r="H34" s="48"/>
      <c r="I34" s="48">
        <v>8759</v>
      </c>
      <c r="J34" s="48"/>
      <c r="K34" s="48"/>
      <c r="L34" s="48">
        <v>92900093</v>
      </c>
      <c r="M34" s="48"/>
      <c r="N34" s="48"/>
      <c r="O34" s="48">
        <v>202917812</v>
      </c>
      <c r="P34" s="48"/>
      <c r="Q34" s="48"/>
      <c r="R34" s="48">
        <v>201623730</v>
      </c>
      <c r="S34" s="48"/>
      <c r="T34" s="48"/>
      <c r="U34" s="48">
        <v>1294082</v>
      </c>
      <c r="V34" s="48"/>
      <c r="W34" s="48"/>
    </row>
    <row r="35" spans="1:23">
      <c r="A35" s="12" t="s">
        <v>144</v>
      </c>
      <c r="B35" s="11"/>
      <c r="C35" s="59">
        <v>89726341</v>
      </c>
      <c r="D35" s="48"/>
      <c r="E35" s="48"/>
      <c r="F35" s="48">
        <v>300670</v>
      </c>
      <c r="G35" s="48"/>
      <c r="H35" s="48"/>
      <c r="I35" s="48">
        <v>12040</v>
      </c>
      <c r="J35" s="48"/>
      <c r="K35" s="48"/>
      <c r="L35" s="48">
        <v>89413630</v>
      </c>
      <c r="M35" s="48"/>
      <c r="N35" s="48"/>
      <c r="O35" s="48">
        <v>213251027</v>
      </c>
      <c r="P35" s="48"/>
      <c r="Q35" s="48"/>
      <c r="R35" s="48">
        <v>211855839</v>
      </c>
      <c r="S35" s="48"/>
      <c r="T35" s="48"/>
      <c r="U35" s="48">
        <v>1395187</v>
      </c>
      <c r="V35" s="48"/>
      <c r="W35" s="48"/>
    </row>
    <row r="36" spans="1:23" ht="18" customHeight="1">
      <c r="A36" s="12" t="s">
        <v>177</v>
      </c>
      <c r="B36" s="39" t="s">
        <v>103</v>
      </c>
      <c r="C36" s="59">
        <v>89517595</v>
      </c>
      <c r="D36" s="48"/>
      <c r="E36" s="48"/>
      <c r="F36" s="48">
        <v>277632</v>
      </c>
      <c r="G36" s="48"/>
      <c r="H36" s="48"/>
      <c r="I36" s="48">
        <v>3126</v>
      </c>
      <c r="J36" s="48"/>
      <c r="K36" s="48"/>
      <c r="L36" s="48">
        <v>89236836</v>
      </c>
      <c r="M36" s="48"/>
      <c r="N36" s="48"/>
      <c r="O36" s="48">
        <v>213945578</v>
      </c>
      <c r="P36" s="48"/>
      <c r="Q36" s="48"/>
      <c r="R36" s="48">
        <v>212462377</v>
      </c>
      <c r="S36" s="48"/>
      <c r="T36" s="48"/>
      <c r="U36" s="48">
        <v>1483200</v>
      </c>
      <c r="V36" s="48"/>
      <c r="W36" s="48"/>
    </row>
    <row r="37" spans="1:23">
      <c r="A37" s="27"/>
      <c r="B37" s="40" t="s">
        <v>141</v>
      </c>
      <c r="C37" s="59">
        <v>89509924</v>
      </c>
      <c r="D37" s="48"/>
      <c r="E37" s="48"/>
      <c r="F37" s="48">
        <v>257527</v>
      </c>
      <c r="G37" s="48"/>
      <c r="H37" s="48"/>
      <c r="I37" s="48">
        <v>9651</v>
      </c>
      <c r="J37" s="48"/>
      <c r="K37" s="48"/>
      <c r="L37" s="48">
        <v>89242745</v>
      </c>
      <c r="M37" s="48"/>
      <c r="N37" s="48"/>
      <c r="O37" s="48">
        <v>215723752</v>
      </c>
      <c r="P37" s="48"/>
      <c r="Q37" s="48"/>
      <c r="R37" s="48">
        <v>213753394</v>
      </c>
      <c r="S37" s="48"/>
      <c r="T37" s="48"/>
      <c r="U37" s="48">
        <v>1970358</v>
      </c>
      <c r="V37" s="48"/>
      <c r="W37" s="48"/>
    </row>
    <row r="38" spans="1:23">
      <c r="A38" s="27"/>
      <c r="B38" s="40" t="s">
        <v>142</v>
      </c>
      <c r="C38" s="59">
        <v>88454800</v>
      </c>
      <c r="D38" s="48"/>
      <c r="E38" s="48"/>
      <c r="F38" s="48">
        <v>285208</v>
      </c>
      <c r="G38" s="48"/>
      <c r="H38" s="48"/>
      <c r="I38" s="48">
        <v>4458</v>
      </c>
      <c r="J38" s="48"/>
      <c r="K38" s="48"/>
      <c r="L38" s="48">
        <v>88165133</v>
      </c>
      <c r="M38" s="48"/>
      <c r="N38" s="48"/>
      <c r="O38" s="48">
        <v>215831348</v>
      </c>
      <c r="P38" s="48"/>
      <c r="Q38" s="48"/>
      <c r="R38" s="48">
        <v>214575990</v>
      </c>
      <c r="S38" s="48"/>
      <c r="T38" s="48"/>
      <c r="U38" s="48">
        <v>1255357</v>
      </c>
      <c r="V38" s="48"/>
      <c r="W38" s="48"/>
    </row>
    <row r="39" spans="1:23">
      <c r="A39" s="27"/>
      <c r="B39" s="40" t="s">
        <v>94</v>
      </c>
      <c r="C39" s="59">
        <v>88333548</v>
      </c>
      <c r="D39" s="48"/>
      <c r="E39" s="48"/>
      <c r="F39" s="48">
        <v>282763</v>
      </c>
      <c r="G39" s="48"/>
      <c r="H39" s="48"/>
      <c r="I39" s="48">
        <v>13471</v>
      </c>
      <c r="J39" s="48"/>
      <c r="K39" s="48"/>
      <c r="L39" s="48">
        <v>88037313</v>
      </c>
      <c r="M39" s="48"/>
      <c r="N39" s="48"/>
      <c r="O39" s="48">
        <v>224234648</v>
      </c>
      <c r="P39" s="48"/>
      <c r="Q39" s="48"/>
      <c r="R39" s="48">
        <v>222609815</v>
      </c>
      <c r="S39" s="48"/>
      <c r="T39" s="48"/>
      <c r="U39" s="48">
        <v>1624833</v>
      </c>
      <c r="V39" s="48"/>
      <c r="W39" s="48"/>
    </row>
    <row r="40" spans="1:23">
      <c r="A40" s="27"/>
      <c r="B40" s="40" t="s">
        <v>95</v>
      </c>
      <c r="C40" s="59">
        <v>87093046</v>
      </c>
      <c r="D40" s="48"/>
      <c r="E40" s="48"/>
      <c r="F40" s="48">
        <v>276758</v>
      </c>
      <c r="G40" s="48"/>
      <c r="H40" s="48"/>
      <c r="I40" s="48">
        <v>5436</v>
      </c>
      <c r="J40" s="48"/>
      <c r="K40" s="48"/>
      <c r="L40" s="48">
        <v>86810851</v>
      </c>
      <c r="M40" s="48"/>
      <c r="N40" s="48"/>
      <c r="O40" s="48">
        <v>227569114</v>
      </c>
      <c r="P40" s="48"/>
      <c r="Q40" s="48"/>
      <c r="R40" s="48">
        <v>226727367</v>
      </c>
      <c r="S40" s="48"/>
      <c r="T40" s="48"/>
      <c r="U40" s="48">
        <v>841746</v>
      </c>
      <c r="V40" s="48"/>
      <c r="W40" s="48"/>
    </row>
    <row r="41" spans="1:23">
      <c r="A41" s="27"/>
      <c r="B41" s="40" t="s">
        <v>96</v>
      </c>
      <c r="C41" s="59">
        <v>85942217</v>
      </c>
      <c r="D41" s="48"/>
      <c r="E41" s="48"/>
      <c r="F41" s="48">
        <v>283546</v>
      </c>
      <c r="G41" s="48"/>
      <c r="H41" s="48"/>
      <c r="I41" s="48">
        <v>1117</v>
      </c>
      <c r="J41" s="48"/>
      <c r="K41" s="48"/>
      <c r="L41" s="48">
        <v>85657553</v>
      </c>
      <c r="M41" s="48"/>
      <c r="N41" s="48"/>
      <c r="O41" s="48">
        <v>231661732</v>
      </c>
      <c r="P41" s="48"/>
      <c r="Q41" s="48"/>
      <c r="R41" s="48">
        <v>230880413</v>
      </c>
      <c r="S41" s="48"/>
      <c r="T41" s="48"/>
      <c r="U41" s="48">
        <v>781318</v>
      </c>
      <c r="V41" s="48"/>
      <c r="W41" s="48"/>
    </row>
    <row r="42" spans="1:23" ht="17.100000000000001" customHeight="1">
      <c r="A42" s="27"/>
      <c r="B42" s="40" t="s">
        <v>97</v>
      </c>
      <c r="C42" s="59">
        <v>85858463</v>
      </c>
      <c r="D42" s="48"/>
      <c r="E42" s="48"/>
      <c r="F42" s="48">
        <v>287505</v>
      </c>
      <c r="G42" s="48"/>
      <c r="H42" s="48"/>
      <c r="I42" s="48">
        <v>11069</v>
      </c>
      <c r="J42" s="48"/>
      <c r="K42" s="48"/>
      <c r="L42" s="48">
        <v>85559888</v>
      </c>
      <c r="M42" s="48"/>
      <c r="N42" s="48"/>
      <c r="O42" s="48">
        <v>225432432</v>
      </c>
      <c r="P42" s="48"/>
      <c r="Q42" s="48"/>
      <c r="R42" s="48">
        <v>224076556</v>
      </c>
      <c r="S42" s="48"/>
      <c r="T42" s="48"/>
      <c r="U42" s="48">
        <v>1355875</v>
      </c>
      <c r="V42" s="48"/>
      <c r="W42" s="48"/>
    </row>
    <row r="43" spans="1:23">
      <c r="A43" s="27"/>
      <c r="B43" s="40" t="s">
        <v>98</v>
      </c>
      <c r="C43" s="59">
        <v>85482643</v>
      </c>
      <c r="D43" s="48"/>
      <c r="E43" s="48"/>
      <c r="F43" s="48">
        <v>282697</v>
      </c>
      <c r="G43" s="48"/>
      <c r="H43" s="48"/>
      <c r="I43" s="48">
        <v>19843</v>
      </c>
      <c r="J43" s="48"/>
      <c r="K43" s="48"/>
      <c r="L43" s="48">
        <v>85180102</v>
      </c>
      <c r="M43" s="48"/>
      <c r="N43" s="48"/>
      <c r="O43" s="48">
        <v>228740904</v>
      </c>
      <c r="P43" s="48"/>
      <c r="Q43" s="48"/>
      <c r="R43" s="48">
        <v>228067056</v>
      </c>
      <c r="S43" s="48"/>
      <c r="T43" s="48"/>
      <c r="U43" s="48">
        <v>673848</v>
      </c>
      <c r="V43" s="48"/>
      <c r="W43" s="48"/>
    </row>
    <row r="44" spans="1:23">
      <c r="A44" s="27"/>
      <c r="B44" s="40" t="s">
        <v>99</v>
      </c>
      <c r="C44" s="59">
        <v>85330186</v>
      </c>
      <c r="D44" s="48"/>
      <c r="E44" s="48"/>
      <c r="F44" s="48">
        <v>273862</v>
      </c>
      <c r="G44" s="48"/>
      <c r="H44" s="48"/>
      <c r="I44" s="48">
        <v>30461</v>
      </c>
      <c r="J44" s="48"/>
      <c r="K44" s="48"/>
      <c r="L44" s="48">
        <v>85025863</v>
      </c>
      <c r="M44" s="48"/>
      <c r="N44" s="48"/>
      <c r="O44" s="48">
        <v>219637510</v>
      </c>
      <c r="P44" s="48"/>
      <c r="Q44" s="48"/>
      <c r="R44" s="48">
        <v>219008576</v>
      </c>
      <c r="S44" s="48"/>
      <c r="T44" s="48"/>
      <c r="U44" s="48">
        <v>628934</v>
      </c>
      <c r="V44" s="48"/>
      <c r="W44" s="48"/>
    </row>
    <row r="45" spans="1:23">
      <c r="A45" s="27"/>
      <c r="B45" s="40" t="s">
        <v>100</v>
      </c>
      <c r="C45" s="59">
        <v>85375778</v>
      </c>
      <c r="D45" s="48"/>
      <c r="E45" s="48"/>
      <c r="F45" s="48">
        <v>273462</v>
      </c>
      <c r="G45" s="48"/>
      <c r="H45" s="48"/>
      <c r="I45" s="48">
        <v>15726</v>
      </c>
      <c r="J45" s="48"/>
      <c r="K45" s="48"/>
      <c r="L45" s="48">
        <v>85086590</v>
      </c>
      <c r="M45" s="48"/>
      <c r="N45" s="48"/>
      <c r="O45" s="48">
        <v>220602366</v>
      </c>
      <c r="P45" s="48"/>
      <c r="Q45" s="48"/>
      <c r="R45" s="48">
        <v>220082834</v>
      </c>
      <c r="S45" s="48"/>
      <c r="T45" s="48"/>
      <c r="U45" s="48">
        <v>519531</v>
      </c>
      <c r="V45" s="48"/>
      <c r="W45" s="48"/>
    </row>
    <row r="46" spans="1:23">
      <c r="A46" s="27"/>
      <c r="B46" s="40" t="s">
        <v>101</v>
      </c>
      <c r="C46" s="59">
        <v>84539417</v>
      </c>
      <c r="D46" s="48"/>
      <c r="E46" s="48"/>
      <c r="F46" s="48">
        <v>278658</v>
      </c>
      <c r="G46" s="48"/>
      <c r="H46" s="48"/>
      <c r="I46" s="48">
        <v>21204</v>
      </c>
      <c r="J46" s="48"/>
      <c r="K46" s="48"/>
      <c r="L46" s="48">
        <v>84239554</v>
      </c>
      <c r="M46" s="48"/>
      <c r="N46" s="48"/>
      <c r="O46" s="48">
        <v>223272883</v>
      </c>
      <c r="P46" s="48"/>
      <c r="Q46" s="48"/>
      <c r="R46" s="48">
        <v>222816064</v>
      </c>
      <c r="S46" s="48"/>
      <c r="T46" s="48"/>
      <c r="U46" s="48">
        <v>456819</v>
      </c>
      <c r="V46" s="48"/>
      <c r="W46" s="48"/>
    </row>
    <row r="47" spans="1:23">
      <c r="A47" s="27"/>
      <c r="B47" s="40" t="s">
        <v>102</v>
      </c>
      <c r="C47" s="59">
        <v>84644748</v>
      </c>
      <c r="D47" s="48"/>
      <c r="E47" s="48"/>
      <c r="F47" s="48">
        <v>285257</v>
      </c>
      <c r="G47" s="48"/>
      <c r="H47" s="48"/>
      <c r="I47" s="48">
        <v>24051</v>
      </c>
      <c r="J47" s="48"/>
      <c r="K47" s="48"/>
      <c r="L47" s="48">
        <v>84335439</v>
      </c>
      <c r="M47" s="48"/>
      <c r="N47" s="48"/>
      <c r="O47" s="48">
        <v>227679318</v>
      </c>
      <c r="P47" s="48"/>
      <c r="Q47" s="48"/>
      <c r="R47" s="48">
        <v>227259667</v>
      </c>
      <c r="S47" s="48"/>
      <c r="T47" s="48"/>
      <c r="U47" s="48">
        <v>419651</v>
      </c>
      <c r="V47" s="48"/>
      <c r="W47" s="48"/>
    </row>
    <row r="48" spans="1:23" ht="5.0999999999999996" customHeight="1">
      <c r="A48" s="24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>
      <c r="A49" s="1" t="s">
        <v>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</sheetData>
  <mergeCells count="121">
    <mergeCell ref="C47:E47"/>
    <mergeCell ref="C46:E46"/>
    <mergeCell ref="C45:E45"/>
    <mergeCell ref="C43:E43"/>
    <mergeCell ref="C44:E44"/>
    <mergeCell ref="C42:E42"/>
    <mergeCell ref="C41:E41"/>
    <mergeCell ref="C40:E40"/>
    <mergeCell ref="C39:E39"/>
    <mergeCell ref="C32:E32"/>
    <mergeCell ref="C38:E38"/>
    <mergeCell ref="F39:H39"/>
    <mergeCell ref="F40:H40"/>
    <mergeCell ref="F32:H32"/>
    <mergeCell ref="F38:H38"/>
    <mergeCell ref="F37:H37"/>
    <mergeCell ref="C34:E34"/>
    <mergeCell ref="C33:E33"/>
    <mergeCell ref="C37:E37"/>
    <mergeCell ref="C36:E36"/>
    <mergeCell ref="C35:E35"/>
    <mergeCell ref="F34:H34"/>
    <mergeCell ref="F33:H33"/>
    <mergeCell ref="F36:H36"/>
    <mergeCell ref="F35:H35"/>
    <mergeCell ref="I34:K34"/>
    <mergeCell ref="O35:Q35"/>
    <mergeCell ref="R35:T35"/>
    <mergeCell ref="U32:W32"/>
    <mergeCell ref="U33:W33"/>
    <mergeCell ref="U34:W34"/>
    <mergeCell ref="R32:T32"/>
    <mergeCell ref="O32:Q32"/>
    <mergeCell ref="O33:Q33"/>
    <mergeCell ref="R33:T33"/>
    <mergeCell ref="O34:Q34"/>
    <mergeCell ref="L32:N32"/>
    <mergeCell ref="L35:N35"/>
    <mergeCell ref="L34:N34"/>
    <mergeCell ref="L33:N33"/>
    <mergeCell ref="I33:K33"/>
    <mergeCell ref="I32:K32"/>
    <mergeCell ref="I35:K35"/>
    <mergeCell ref="R34:T34"/>
    <mergeCell ref="U39:W39"/>
    <mergeCell ref="U40:W40"/>
    <mergeCell ref="U41:W41"/>
    <mergeCell ref="U38:W38"/>
    <mergeCell ref="R40:T40"/>
    <mergeCell ref="U42:W42"/>
    <mergeCell ref="U43:W43"/>
    <mergeCell ref="U44:W44"/>
    <mergeCell ref="U35:W35"/>
    <mergeCell ref="O37:Q37"/>
    <mergeCell ref="O38:Q38"/>
    <mergeCell ref="O41:Q41"/>
    <mergeCell ref="R39:T39"/>
    <mergeCell ref="U46:W46"/>
    <mergeCell ref="U47:W47"/>
    <mergeCell ref="R36:T36"/>
    <mergeCell ref="O44:Q44"/>
    <mergeCell ref="R44:T44"/>
    <mergeCell ref="R43:T43"/>
    <mergeCell ref="R42:T42"/>
    <mergeCell ref="R41:T41"/>
    <mergeCell ref="O39:Q39"/>
    <mergeCell ref="O40:Q40"/>
    <mergeCell ref="O42:Q42"/>
    <mergeCell ref="O36:Q36"/>
    <mergeCell ref="U45:W45"/>
    <mergeCell ref="R38:T38"/>
    <mergeCell ref="R37:T37"/>
    <mergeCell ref="U36:W36"/>
    <mergeCell ref="U37:W37"/>
    <mergeCell ref="R47:T47"/>
    <mergeCell ref="R46:T46"/>
    <mergeCell ref="R45:T45"/>
    <mergeCell ref="O45:Q45"/>
    <mergeCell ref="O46:Q46"/>
    <mergeCell ref="O47:Q47"/>
    <mergeCell ref="O43:Q43"/>
    <mergeCell ref="F41:H41"/>
    <mergeCell ref="F45:H45"/>
    <mergeCell ref="F44:H44"/>
    <mergeCell ref="F43:H43"/>
    <mergeCell ref="F42:H42"/>
    <mergeCell ref="F47:H47"/>
    <mergeCell ref="F46:H46"/>
    <mergeCell ref="A8:B9"/>
    <mergeCell ref="U30:W30"/>
    <mergeCell ref="R30:T30"/>
    <mergeCell ref="O29:Q29"/>
    <mergeCell ref="L30:N30"/>
    <mergeCell ref="I30:K30"/>
    <mergeCell ref="A29:B30"/>
    <mergeCell ref="C29:E29"/>
    <mergeCell ref="F30:H30"/>
    <mergeCell ref="L40:N40"/>
    <mergeCell ref="I44:K44"/>
    <mergeCell ref="I45:K45"/>
    <mergeCell ref="I46:K46"/>
    <mergeCell ref="L36:N36"/>
    <mergeCell ref="L46:N46"/>
    <mergeCell ref="L45:N45"/>
    <mergeCell ref="L44:N44"/>
    <mergeCell ref="I47:K47"/>
    <mergeCell ref="L41:N41"/>
    <mergeCell ref="I40:K40"/>
    <mergeCell ref="I41:K41"/>
    <mergeCell ref="I42:K42"/>
    <mergeCell ref="L47:N47"/>
    <mergeCell ref="L43:N43"/>
    <mergeCell ref="L42:N42"/>
    <mergeCell ref="I39:K39"/>
    <mergeCell ref="I38:K38"/>
    <mergeCell ref="I37:K37"/>
    <mergeCell ref="L39:N39"/>
    <mergeCell ref="I36:K36"/>
    <mergeCell ref="L38:N38"/>
    <mergeCell ref="L37:N37"/>
    <mergeCell ref="I43:K43"/>
  </mergeCells>
  <phoneticPr fontId="2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77"/>
  <sheetViews>
    <sheetView tabSelected="1" zoomScaleNormal="100" zoomScaleSheetLayoutView="100" workbookViewId="0"/>
  </sheetViews>
  <sheetFormatPr defaultRowHeight="13.5"/>
  <cols>
    <col min="1" max="8" width="11.75" style="28" customWidth="1"/>
    <col min="9" max="16384" width="9" style="28"/>
  </cols>
  <sheetData>
    <row r="1" spans="1:8">
      <c r="A1" s="1"/>
      <c r="B1" s="1"/>
      <c r="C1" s="1"/>
      <c r="D1" s="1"/>
      <c r="E1" s="1"/>
      <c r="F1" s="1"/>
      <c r="G1" s="1"/>
      <c r="H1" s="3" t="s">
        <v>165</v>
      </c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19" t="s">
        <v>168</v>
      </c>
      <c r="B3" s="1"/>
      <c r="C3" s="1"/>
      <c r="D3" s="1"/>
      <c r="E3" s="1"/>
      <c r="F3" s="1"/>
      <c r="G3" s="1"/>
      <c r="H3" s="1"/>
    </row>
    <row r="4" spans="1:8">
      <c r="A4" s="25" t="s">
        <v>35</v>
      </c>
      <c r="B4" s="1"/>
      <c r="C4" s="1"/>
      <c r="D4" s="1"/>
      <c r="E4" s="1"/>
      <c r="F4" s="1"/>
      <c r="G4" s="1"/>
      <c r="H4" s="1"/>
    </row>
    <row r="5" spans="1:8" ht="12.95" customHeight="1">
      <c r="A5" s="1" t="s">
        <v>104</v>
      </c>
      <c r="B5" s="1"/>
      <c r="C5" s="1"/>
      <c r="D5" s="1"/>
      <c r="E5" s="1"/>
      <c r="F5" s="1"/>
      <c r="G5" s="1"/>
      <c r="H5" s="3" t="s">
        <v>22</v>
      </c>
    </row>
    <row r="6" spans="1:8">
      <c r="A6" s="49" t="s">
        <v>23</v>
      </c>
      <c r="B6" s="50" t="s">
        <v>24</v>
      </c>
      <c r="C6" s="50" t="s">
        <v>25</v>
      </c>
      <c r="D6" s="50"/>
      <c r="E6" s="50" t="s">
        <v>26</v>
      </c>
      <c r="F6" s="50"/>
      <c r="G6" s="50" t="s">
        <v>27</v>
      </c>
      <c r="H6" s="52"/>
    </row>
    <row r="7" spans="1:8">
      <c r="A7" s="49"/>
      <c r="B7" s="50"/>
      <c r="C7" s="20" t="s">
        <v>164</v>
      </c>
      <c r="D7" s="20" t="s">
        <v>29</v>
      </c>
      <c r="E7" s="20" t="s">
        <v>164</v>
      </c>
      <c r="F7" s="20" t="s">
        <v>29</v>
      </c>
      <c r="G7" s="20" t="s">
        <v>164</v>
      </c>
      <c r="H7" s="21" t="s">
        <v>29</v>
      </c>
    </row>
    <row r="8" spans="1:8" ht="5.0999999999999996" customHeight="1">
      <c r="A8" s="22"/>
      <c r="B8" s="1"/>
      <c r="C8" s="1"/>
      <c r="D8" s="1"/>
      <c r="E8" s="1"/>
      <c r="F8" s="1"/>
      <c r="G8" s="1"/>
      <c r="H8" s="1"/>
    </row>
    <row r="9" spans="1:8" ht="11.45" customHeight="1">
      <c r="A9" s="22" t="s">
        <v>178</v>
      </c>
      <c r="B9" s="8">
        <v>34129989</v>
      </c>
      <c r="C9" s="8">
        <v>8740</v>
      </c>
      <c r="D9" s="8">
        <v>24978262</v>
      </c>
      <c r="E9" s="8">
        <v>14</v>
      </c>
      <c r="F9" s="8">
        <v>5469562</v>
      </c>
      <c r="G9" s="8">
        <v>8726</v>
      </c>
      <c r="H9" s="8">
        <v>19508699</v>
      </c>
    </row>
    <row r="10" spans="1:8" ht="11.45" customHeight="1">
      <c r="A10" s="4" t="s">
        <v>131</v>
      </c>
      <c r="B10" s="8">
        <v>34122444</v>
      </c>
      <c r="C10" s="8">
        <v>8760</v>
      </c>
      <c r="D10" s="8">
        <v>25975568</v>
      </c>
      <c r="E10" s="8">
        <v>15</v>
      </c>
      <c r="F10" s="8">
        <v>5869927</v>
      </c>
      <c r="G10" s="8">
        <v>8745</v>
      </c>
      <c r="H10" s="8">
        <v>20105640</v>
      </c>
    </row>
    <row r="11" spans="1:8" ht="11.45" customHeight="1">
      <c r="A11" s="4" t="s">
        <v>147</v>
      </c>
      <c r="B11" s="8">
        <v>34156502</v>
      </c>
      <c r="C11" s="8">
        <v>8553</v>
      </c>
      <c r="D11" s="8">
        <v>25444839</v>
      </c>
      <c r="E11" s="8">
        <v>16</v>
      </c>
      <c r="F11" s="8">
        <v>5294743</v>
      </c>
      <c r="G11" s="8">
        <v>8537</v>
      </c>
      <c r="H11" s="8">
        <v>20150096</v>
      </c>
    </row>
    <row r="12" spans="1:8" ht="11.45" customHeight="1">
      <c r="A12" s="4" t="s">
        <v>179</v>
      </c>
      <c r="B12" s="8">
        <v>33807752</v>
      </c>
      <c r="C12" s="43" t="s">
        <v>156</v>
      </c>
      <c r="D12" s="8">
        <v>24108494</v>
      </c>
      <c r="E12" s="43" t="s">
        <v>156</v>
      </c>
      <c r="F12" s="8">
        <v>4487838</v>
      </c>
      <c r="G12" s="43" t="s">
        <v>156</v>
      </c>
      <c r="H12" s="8">
        <v>19620656</v>
      </c>
    </row>
    <row r="13" spans="1:8" ht="11.45" customHeight="1">
      <c r="A13" s="4" t="s">
        <v>180</v>
      </c>
      <c r="B13" s="8">
        <v>33580756</v>
      </c>
      <c r="C13" s="43" t="s">
        <v>156</v>
      </c>
      <c r="D13" s="8">
        <v>24076527</v>
      </c>
      <c r="E13" s="43" t="s">
        <v>156</v>
      </c>
      <c r="F13" s="8">
        <v>4439638</v>
      </c>
      <c r="G13" s="43" t="s">
        <v>156</v>
      </c>
      <c r="H13" s="8">
        <v>19636889</v>
      </c>
    </row>
    <row r="14" spans="1:8" ht="11.45" customHeight="1">
      <c r="A14" s="4" t="s">
        <v>132</v>
      </c>
      <c r="B14" s="8">
        <v>33358504</v>
      </c>
      <c r="C14" s="43" t="s">
        <v>156</v>
      </c>
      <c r="D14" s="8">
        <v>23857509</v>
      </c>
      <c r="E14" s="43" t="s">
        <v>156</v>
      </c>
      <c r="F14" s="8">
        <v>4334606</v>
      </c>
      <c r="G14" s="43" t="s">
        <v>156</v>
      </c>
      <c r="H14" s="8">
        <v>19522902</v>
      </c>
    </row>
    <row r="15" spans="1:8" ht="11.45" customHeight="1">
      <c r="A15" s="4" t="s">
        <v>133</v>
      </c>
      <c r="B15" s="8">
        <v>33795540</v>
      </c>
      <c r="C15" s="43" t="s">
        <v>156</v>
      </c>
      <c r="D15" s="8">
        <v>23824524</v>
      </c>
      <c r="E15" s="43" t="s">
        <v>156</v>
      </c>
      <c r="F15" s="8">
        <v>4306835</v>
      </c>
      <c r="G15" s="43" t="s">
        <v>156</v>
      </c>
      <c r="H15" s="8">
        <v>19517689</v>
      </c>
    </row>
    <row r="16" spans="1:8" ht="11.45" customHeight="1">
      <c r="A16" s="4" t="s">
        <v>157</v>
      </c>
      <c r="B16" s="8">
        <v>33692901</v>
      </c>
      <c r="C16" s="43" t="s">
        <v>156</v>
      </c>
      <c r="D16" s="8">
        <v>23799518</v>
      </c>
      <c r="E16" s="43" t="s">
        <v>156</v>
      </c>
      <c r="F16" s="8">
        <v>4303836</v>
      </c>
      <c r="G16" s="43" t="s">
        <v>156</v>
      </c>
      <c r="H16" s="8">
        <v>19495681</v>
      </c>
    </row>
    <row r="17" spans="1:8" ht="11.45" customHeight="1">
      <c r="A17" s="4" t="s">
        <v>158</v>
      </c>
      <c r="B17" s="8">
        <v>33461620</v>
      </c>
      <c r="C17" s="43" t="s">
        <v>156</v>
      </c>
      <c r="D17" s="8">
        <v>23795325</v>
      </c>
      <c r="E17" s="43" t="s">
        <v>156</v>
      </c>
      <c r="F17" s="8">
        <v>4303425</v>
      </c>
      <c r="G17" s="43" t="s">
        <v>156</v>
      </c>
      <c r="H17" s="8">
        <v>19491900</v>
      </c>
    </row>
    <row r="18" spans="1:8" ht="11.45" customHeight="1">
      <c r="A18" s="4" t="s">
        <v>159</v>
      </c>
      <c r="B18" s="8">
        <v>33257436</v>
      </c>
      <c r="C18" s="43" t="s">
        <v>156</v>
      </c>
      <c r="D18" s="8">
        <v>23754605</v>
      </c>
      <c r="E18" s="43" t="s">
        <v>156</v>
      </c>
      <c r="F18" s="8">
        <v>4126397</v>
      </c>
      <c r="G18" s="43" t="s">
        <v>156</v>
      </c>
      <c r="H18" s="8">
        <v>19628207</v>
      </c>
    </row>
    <row r="19" spans="1:8" ht="11.45" customHeight="1">
      <c r="A19" s="4" t="s">
        <v>160</v>
      </c>
      <c r="B19" s="8">
        <v>33163025</v>
      </c>
      <c r="C19" s="43" t="s">
        <v>156</v>
      </c>
      <c r="D19" s="8">
        <v>23631039</v>
      </c>
      <c r="E19" s="43" t="s">
        <v>156</v>
      </c>
      <c r="F19" s="8">
        <v>4078399</v>
      </c>
      <c r="G19" s="43" t="s">
        <v>156</v>
      </c>
      <c r="H19" s="8">
        <v>19552639</v>
      </c>
    </row>
    <row r="20" spans="1:8" ht="11.45" customHeight="1">
      <c r="A20" s="4" t="s">
        <v>161</v>
      </c>
      <c r="B20" s="8">
        <v>33017915</v>
      </c>
      <c r="C20" s="43" t="s">
        <v>156</v>
      </c>
      <c r="D20" s="8">
        <v>23595859</v>
      </c>
      <c r="E20" s="43" t="s">
        <v>156</v>
      </c>
      <c r="F20" s="8">
        <v>3988527</v>
      </c>
      <c r="G20" s="43" t="s">
        <v>156</v>
      </c>
      <c r="H20" s="8">
        <v>19607332</v>
      </c>
    </row>
    <row r="21" spans="1:8" ht="11.45" customHeight="1">
      <c r="A21" s="4" t="s">
        <v>162</v>
      </c>
      <c r="B21" s="8">
        <v>33601919</v>
      </c>
      <c r="C21" s="43" t="s">
        <v>156</v>
      </c>
      <c r="D21" s="8">
        <v>23503525</v>
      </c>
      <c r="E21" s="43" t="s">
        <v>156</v>
      </c>
      <c r="F21" s="8">
        <v>3964808</v>
      </c>
      <c r="G21" s="43" t="s">
        <v>156</v>
      </c>
      <c r="H21" s="8">
        <v>19538717</v>
      </c>
    </row>
    <row r="22" spans="1:8" ht="11.45" customHeight="1">
      <c r="A22" s="22" t="s">
        <v>181</v>
      </c>
      <c r="B22" s="8">
        <v>33522407</v>
      </c>
      <c r="C22" s="43" t="s">
        <v>156</v>
      </c>
      <c r="D22" s="8">
        <v>23636638</v>
      </c>
      <c r="E22" s="43" t="s">
        <v>156</v>
      </c>
      <c r="F22" s="8">
        <v>3963279</v>
      </c>
      <c r="G22" s="43" t="s">
        <v>156</v>
      </c>
      <c r="H22" s="8">
        <v>19673359</v>
      </c>
    </row>
    <row r="23" spans="1:8" ht="11.45" customHeight="1">
      <c r="A23" s="4" t="s">
        <v>134</v>
      </c>
      <c r="B23" s="8">
        <v>33427132</v>
      </c>
      <c r="C23" s="43" t="s">
        <v>156</v>
      </c>
      <c r="D23" s="8">
        <v>23566068</v>
      </c>
      <c r="E23" s="43" t="s">
        <v>156</v>
      </c>
      <c r="F23" s="8">
        <v>3961869</v>
      </c>
      <c r="G23" s="43" t="s">
        <v>156</v>
      </c>
      <c r="H23" s="8">
        <v>19604198</v>
      </c>
    </row>
    <row r="24" spans="1:8" ht="11.45" customHeight="1">
      <c r="A24" s="4" t="s">
        <v>135</v>
      </c>
      <c r="B24" s="8">
        <v>33071491</v>
      </c>
      <c r="C24" s="43" t="s">
        <v>156</v>
      </c>
      <c r="D24" s="8">
        <v>23448352</v>
      </c>
      <c r="E24" s="43" t="s">
        <v>156</v>
      </c>
      <c r="F24" s="8">
        <v>3815641</v>
      </c>
      <c r="G24" s="43" t="s">
        <v>156</v>
      </c>
      <c r="H24" s="8">
        <v>19632710</v>
      </c>
    </row>
    <row r="25" spans="1:8" ht="5.0999999999999996" customHeight="1">
      <c r="A25" s="23"/>
      <c r="B25" s="24"/>
      <c r="C25" s="24"/>
      <c r="D25" s="24"/>
      <c r="E25" s="24"/>
      <c r="F25" s="24"/>
      <c r="G25" s="24"/>
      <c r="H25" s="24"/>
    </row>
    <row r="26" spans="1:8" ht="11.25" customHeight="1">
      <c r="A26" s="44" t="s">
        <v>195</v>
      </c>
      <c r="B26" s="35"/>
      <c r="C26" s="35"/>
      <c r="D26" s="35"/>
      <c r="E26" s="35"/>
      <c r="F26" s="35"/>
      <c r="G26" s="35"/>
      <c r="H26" s="35"/>
    </row>
    <row r="27" spans="1:8">
      <c r="A27" s="1" t="s">
        <v>30</v>
      </c>
      <c r="B27" s="1"/>
      <c r="C27" s="1"/>
      <c r="D27" s="1"/>
      <c r="E27" s="1"/>
      <c r="F27" s="1"/>
      <c r="G27" s="1"/>
      <c r="H27" s="1"/>
    </row>
    <row r="28" spans="1:8" ht="12" customHeight="1">
      <c r="A28" s="1"/>
      <c r="B28" s="1"/>
      <c r="C28" s="1"/>
      <c r="D28" s="1"/>
      <c r="E28" s="1"/>
      <c r="F28" s="1"/>
      <c r="G28" s="1"/>
      <c r="H28" s="1"/>
    </row>
    <row r="29" spans="1:8" ht="14.25">
      <c r="A29" s="19" t="s">
        <v>169</v>
      </c>
      <c r="B29" s="1"/>
      <c r="C29" s="1"/>
      <c r="D29" s="1"/>
      <c r="E29" s="1"/>
      <c r="F29" s="1"/>
      <c r="G29" s="1"/>
      <c r="H29" s="1"/>
    </row>
    <row r="30" spans="1:8" ht="12.95" customHeight="1">
      <c r="A30" s="1" t="s">
        <v>105</v>
      </c>
      <c r="B30" s="1"/>
      <c r="C30" s="1"/>
      <c r="D30" s="1"/>
      <c r="E30" s="1"/>
      <c r="F30" s="1"/>
      <c r="G30" s="3" t="s">
        <v>31</v>
      </c>
      <c r="H30" s="1"/>
    </row>
    <row r="31" spans="1:8">
      <c r="A31" s="49" t="s">
        <v>68</v>
      </c>
      <c r="B31" s="50" t="s">
        <v>32</v>
      </c>
      <c r="C31" s="50"/>
      <c r="D31" s="50" t="s">
        <v>33</v>
      </c>
      <c r="E31" s="50"/>
      <c r="F31" s="50" t="s">
        <v>34</v>
      </c>
      <c r="G31" s="52"/>
      <c r="H31" s="1"/>
    </row>
    <row r="32" spans="1:8">
      <c r="A32" s="49"/>
      <c r="B32" s="20" t="s">
        <v>28</v>
      </c>
      <c r="C32" s="20" t="s">
        <v>29</v>
      </c>
      <c r="D32" s="20" t="s">
        <v>28</v>
      </c>
      <c r="E32" s="20" t="s">
        <v>29</v>
      </c>
      <c r="F32" s="20" t="s">
        <v>28</v>
      </c>
      <c r="G32" s="21" t="s">
        <v>29</v>
      </c>
      <c r="H32" s="1"/>
    </row>
    <row r="33" spans="1:8" ht="5.0999999999999996" customHeight="1">
      <c r="A33" s="29"/>
      <c r="B33" s="1"/>
      <c r="C33" s="1"/>
      <c r="D33" s="1"/>
      <c r="E33" s="1"/>
      <c r="F33" s="1"/>
      <c r="G33" s="1"/>
      <c r="H33" s="1"/>
    </row>
    <row r="34" spans="1:8" ht="11.45" customHeight="1">
      <c r="A34" s="22" t="s">
        <v>182</v>
      </c>
      <c r="B34" s="9">
        <v>2302</v>
      </c>
      <c r="C34" s="9">
        <v>54664</v>
      </c>
      <c r="D34" s="9">
        <v>54</v>
      </c>
      <c r="E34" s="9">
        <v>1101</v>
      </c>
      <c r="F34" s="9">
        <v>2248</v>
      </c>
      <c r="G34" s="9">
        <v>53563</v>
      </c>
      <c r="H34" s="1"/>
    </row>
    <row r="35" spans="1:8" ht="11.45" customHeight="1">
      <c r="A35" s="4" t="s">
        <v>148</v>
      </c>
      <c r="B35" s="13">
        <v>2451</v>
      </c>
      <c r="C35" s="13">
        <v>56618</v>
      </c>
      <c r="D35" s="13">
        <v>40</v>
      </c>
      <c r="E35" s="13">
        <v>820</v>
      </c>
      <c r="F35" s="13">
        <v>2411</v>
      </c>
      <c r="G35" s="13">
        <v>55798</v>
      </c>
      <c r="H35" s="1"/>
    </row>
    <row r="36" spans="1:8" ht="11.45" customHeight="1">
      <c r="A36" s="4" t="s">
        <v>149</v>
      </c>
      <c r="B36" s="13">
        <v>2474</v>
      </c>
      <c r="C36" s="13">
        <v>55764</v>
      </c>
      <c r="D36" s="13">
        <v>38</v>
      </c>
      <c r="E36" s="13">
        <v>901</v>
      </c>
      <c r="F36" s="13">
        <v>2436</v>
      </c>
      <c r="G36" s="13">
        <v>54863</v>
      </c>
      <c r="H36" s="1"/>
    </row>
    <row r="37" spans="1:8" ht="11.45" customHeight="1">
      <c r="A37" s="4" t="s">
        <v>150</v>
      </c>
      <c r="B37" s="13">
        <v>2404</v>
      </c>
      <c r="C37" s="13">
        <v>55097</v>
      </c>
      <c r="D37" s="13">
        <v>40</v>
      </c>
      <c r="E37" s="13">
        <v>806</v>
      </c>
      <c r="F37" s="13">
        <v>2364</v>
      </c>
      <c r="G37" s="13">
        <v>54291</v>
      </c>
      <c r="H37" s="1"/>
    </row>
    <row r="38" spans="1:8" ht="11.45" customHeight="1">
      <c r="A38" s="22" t="s">
        <v>183</v>
      </c>
      <c r="B38" s="13">
        <v>2313</v>
      </c>
      <c r="C38" s="13">
        <v>54043</v>
      </c>
      <c r="D38" s="13">
        <v>40</v>
      </c>
      <c r="E38" s="13">
        <v>789</v>
      </c>
      <c r="F38" s="13">
        <v>2273</v>
      </c>
      <c r="G38" s="13">
        <v>53254</v>
      </c>
      <c r="H38" s="1"/>
    </row>
    <row r="39" spans="1:8" ht="11.45" customHeight="1">
      <c r="A39" s="30" t="s">
        <v>70</v>
      </c>
      <c r="B39" s="13">
        <v>2369</v>
      </c>
      <c r="C39" s="13">
        <v>53722</v>
      </c>
      <c r="D39" s="13">
        <v>41</v>
      </c>
      <c r="E39" s="13">
        <v>764</v>
      </c>
      <c r="F39" s="13">
        <v>2328</v>
      </c>
      <c r="G39" s="13">
        <v>52958</v>
      </c>
      <c r="H39" s="1"/>
    </row>
    <row r="40" spans="1:8" ht="11.45" customHeight="1">
      <c r="A40" s="30" t="s">
        <v>71</v>
      </c>
      <c r="B40" s="13">
        <v>2420</v>
      </c>
      <c r="C40" s="13">
        <v>54324</v>
      </c>
      <c r="D40" s="13">
        <v>40</v>
      </c>
      <c r="E40" s="13">
        <v>736</v>
      </c>
      <c r="F40" s="13">
        <v>2380</v>
      </c>
      <c r="G40" s="13">
        <v>53588</v>
      </c>
      <c r="H40" s="1"/>
    </row>
    <row r="41" spans="1:8" ht="11.45" customHeight="1">
      <c r="A41" s="30" t="s">
        <v>72</v>
      </c>
      <c r="B41" s="13">
        <v>2374</v>
      </c>
      <c r="C41" s="13">
        <v>53690</v>
      </c>
      <c r="D41" s="13">
        <v>40</v>
      </c>
      <c r="E41" s="13">
        <v>708</v>
      </c>
      <c r="F41" s="13">
        <v>2334</v>
      </c>
      <c r="G41" s="13">
        <v>52982</v>
      </c>
      <c r="H41" s="1"/>
    </row>
    <row r="42" spans="1:8" ht="11.45" customHeight="1">
      <c r="A42" s="30" t="s">
        <v>73</v>
      </c>
      <c r="B42" s="13">
        <v>2417</v>
      </c>
      <c r="C42" s="13">
        <v>53796</v>
      </c>
      <c r="D42" s="13">
        <v>38</v>
      </c>
      <c r="E42" s="13">
        <v>680</v>
      </c>
      <c r="F42" s="13">
        <v>2379</v>
      </c>
      <c r="G42" s="13">
        <v>53116</v>
      </c>
      <c r="H42" s="1"/>
    </row>
    <row r="43" spans="1:8" ht="11.45" customHeight="1">
      <c r="A43" s="30" t="s">
        <v>74</v>
      </c>
      <c r="B43" s="13">
        <v>2369</v>
      </c>
      <c r="C43" s="13">
        <v>54706</v>
      </c>
      <c r="D43" s="13">
        <v>40</v>
      </c>
      <c r="E43" s="13">
        <v>767</v>
      </c>
      <c r="F43" s="13">
        <v>2329</v>
      </c>
      <c r="G43" s="13">
        <v>53939</v>
      </c>
      <c r="H43" s="1"/>
    </row>
    <row r="44" spans="1:8" ht="11.45" customHeight="1">
      <c r="A44" s="30" t="s">
        <v>75</v>
      </c>
      <c r="B44" s="13">
        <v>2299</v>
      </c>
      <c r="C44" s="13">
        <v>54562</v>
      </c>
      <c r="D44" s="13">
        <v>39</v>
      </c>
      <c r="E44" s="13">
        <v>748</v>
      </c>
      <c r="F44" s="13">
        <v>2260</v>
      </c>
      <c r="G44" s="13">
        <v>53814</v>
      </c>
      <c r="H44" s="1"/>
    </row>
    <row r="45" spans="1:8" ht="11.45" customHeight="1">
      <c r="A45" s="30" t="s">
        <v>76</v>
      </c>
      <c r="B45" s="13">
        <v>2385</v>
      </c>
      <c r="C45" s="13">
        <v>54338</v>
      </c>
      <c r="D45" s="13">
        <v>39</v>
      </c>
      <c r="E45" s="13">
        <v>715</v>
      </c>
      <c r="F45" s="13">
        <v>2346</v>
      </c>
      <c r="G45" s="13">
        <v>53624</v>
      </c>
      <c r="H45" s="1"/>
    </row>
    <row r="46" spans="1:8" ht="11.45" customHeight="1">
      <c r="A46" s="30" t="s">
        <v>77</v>
      </c>
      <c r="B46" s="13">
        <v>2345</v>
      </c>
      <c r="C46" s="13">
        <v>54724</v>
      </c>
      <c r="D46" s="13">
        <v>38</v>
      </c>
      <c r="E46" s="13">
        <v>681</v>
      </c>
      <c r="F46" s="13">
        <v>2307</v>
      </c>
      <c r="G46" s="13">
        <v>54043</v>
      </c>
      <c r="H46" s="1"/>
    </row>
    <row r="47" spans="1:8" ht="11.45" customHeight="1">
      <c r="A47" s="30" t="s">
        <v>78</v>
      </c>
      <c r="B47" s="13">
        <v>2300</v>
      </c>
      <c r="C47" s="13">
        <v>53866</v>
      </c>
      <c r="D47" s="13">
        <v>35</v>
      </c>
      <c r="E47" s="13">
        <v>699</v>
      </c>
      <c r="F47" s="13">
        <v>2265</v>
      </c>
      <c r="G47" s="13">
        <v>53167</v>
      </c>
      <c r="H47" s="1"/>
    </row>
    <row r="48" spans="1:8" ht="11.45" customHeight="1">
      <c r="A48" s="30" t="s">
        <v>79</v>
      </c>
      <c r="B48" s="13">
        <v>2460</v>
      </c>
      <c r="C48" s="13">
        <v>54330</v>
      </c>
      <c r="D48" s="13">
        <v>40</v>
      </c>
      <c r="E48" s="13">
        <v>709</v>
      </c>
      <c r="F48" s="13">
        <v>2420</v>
      </c>
      <c r="G48" s="13">
        <v>53621</v>
      </c>
      <c r="H48" s="1"/>
    </row>
    <row r="49" spans="1:8" ht="11.45" customHeight="1">
      <c r="A49" s="30" t="s">
        <v>80</v>
      </c>
      <c r="B49" s="13">
        <v>2534</v>
      </c>
      <c r="C49" s="13">
        <v>56199</v>
      </c>
      <c r="D49" s="13">
        <v>44</v>
      </c>
      <c r="E49" s="13">
        <v>849</v>
      </c>
      <c r="F49" s="13">
        <v>2490</v>
      </c>
      <c r="G49" s="13">
        <v>55350</v>
      </c>
      <c r="H49" s="1"/>
    </row>
    <row r="50" spans="1:8" ht="5.0999999999999996" customHeight="1">
      <c r="A50" s="23"/>
      <c r="B50" s="24"/>
      <c r="C50" s="24"/>
      <c r="D50" s="24"/>
      <c r="E50" s="24"/>
      <c r="F50" s="24"/>
      <c r="G50" s="24"/>
      <c r="H50" s="1"/>
    </row>
    <row r="51" spans="1:8">
      <c r="A51" s="1" t="s">
        <v>193</v>
      </c>
      <c r="B51" s="1"/>
      <c r="C51" s="1"/>
      <c r="D51" s="1"/>
      <c r="E51" s="1"/>
      <c r="F51" s="1"/>
      <c r="G51" s="1"/>
      <c r="H51" s="1"/>
    </row>
    <row r="52" spans="1:8" ht="12" customHeight="1">
      <c r="A52" s="1"/>
      <c r="B52" s="1"/>
      <c r="C52" s="1"/>
      <c r="D52" s="1"/>
      <c r="E52" s="1"/>
      <c r="F52" s="1"/>
      <c r="G52" s="1"/>
      <c r="H52" s="1"/>
    </row>
    <row r="53" spans="1:8" ht="14.25">
      <c r="A53" s="19" t="s">
        <v>170</v>
      </c>
      <c r="B53" s="1"/>
      <c r="C53" s="1"/>
      <c r="D53" s="1"/>
      <c r="E53" s="1"/>
      <c r="F53" s="1"/>
      <c r="G53" s="1"/>
      <c r="H53" s="1"/>
    </row>
    <row r="54" spans="1:8" ht="12.95" customHeight="1">
      <c r="A54" s="1" t="s">
        <v>104</v>
      </c>
      <c r="B54" s="1"/>
      <c r="C54" s="1"/>
      <c r="D54" s="1"/>
      <c r="E54" s="1"/>
      <c r="F54" s="1"/>
      <c r="G54" s="1"/>
      <c r="H54" s="1"/>
    </row>
    <row r="55" spans="1:8">
      <c r="A55" s="49" t="s">
        <v>36</v>
      </c>
      <c r="B55" s="50" t="s">
        <v>37</v>
      </c>
      <c r="C55" s="50"/>
      <c r="D55" s="50" t="s">
        <v>38</v>
      </c>
      <c r="E55" s="50"/>
      <c r="F55" s="50" t="s">
        <v>48</v>
      </c>
      <c r="G55" s="52"/>
      <c r="H55" s="1"/>
    </row>
    <row r="56" spans="1:8">
      <c r="A56" s="49"/>
      <c r="B56" s="20" t="s">
        <v>39</v>
      </c>
      <c r="C56" s="20" t="s">
        <v>40</v>
      </c>
      <c r="D56" s="20" t="s">
        <v>39</v>
      </c>
      <c r="E56" s="20" t="s">
        <v>40</v>
      </c>
      <c r="F56" s="20" t="s">
        <v>39</v>
      </c>
      <c r="G56" s="21" t="s">
        <v>40</v>
      </c>
      <c r="H56" s="1"/>
    </row>
    <row r="57" spans="1:8" ht="5.0999999999999996" customHeight="1">
      <c r="A57" s="29"/>
      <c r="B57" s="1"/>
      <c r="C57" s="1"/>
      <c r="D57" s="1"/>
      <c r="E57" s="1"/>
      <c r="F57" s="1"/>
      <c r="G57" s="1"/>
      <c r="H57" s="1"/>
    </row>
    <row r="58" spans="1:8" ht="11.45" customHeight="1">
      <c r="A58" s="22" t="s">
        <v>182</v>
      </c>
      <c r="B58" s="9">
        <v>3480</v>
      </c>
      <c r="C58" s="32">
        <v>64729141</v>
      </c>
      <c r="D58" s="9">
        <v>325</v>
      </c>
      <c r="E58" s="32" t="s">
        <v>194</v>
      </c>
      <c r="F58" s="9">
        <v>12645</v>
      </c>
      <c r="G58" s="31">
        <v>164931394</v>
      </c>
      <c r="H58" s="1"/>
    </row>
    <row r="59" spans="1:8" ht="11.45" customHeight="1">
      <c r="A59" s="4" t="s">
        <v>148</v>
      </c>
      <c r="B59" s="9">
        <v>2496</v>
      </c>
      <c r="C59" s="32">
        <v>38824189</v>
      </c>
      <c r="D59" s="9">
        <v>445</v>
      </c>
      <c r="E59" s="31">
        <v>6656982.5930000003</v>
      </c>
      <c r="F59" s="9">
        <v>12082</v>
      </c>
      <c r="G59" s="31">
        <v>150000058.375</v>
      </c>
      <c r="H59" s="1"/>
    </row>
    <row r="60" spans="1:8" ht="11.45" customHeight="1">
      <c r="A60" s="4" t="s">
        <v>149</v>
      </c>
      <c r="B60" s="9">
        <v>2344</v>
      </c>
      <c r="C60" s="32">
        <v>37132070</v>
      </c>
      <c r="D60" s="9">
        <v>434</v>
      </c>
      <c r="E60" s="31">
        <v>5683203</v>
      </c>
      <c r="F60" s="9">
        <v>11397</v>
      </c>
      <c r="G60" s="31">
        <v>138139170</v>
      </c>
      <c r="H60" s="1"/>
    </row>
    <row r="61" spans="1:8" ht="11.45" customHeight="1">
      <c r="A61" s="4" t="s">
        <v>150</v>
      </c>
      <c r="B61" s="9">
        <v>1972</v>
      </c>
      <c r="C61" s="32">
        <v>37144855</v>
      </c>
      <c r="D61" s="9">
        <v>301</v>
      </c>
      <c r="E61" s="31">
        <v>3616097.7759999996</v>
      </c>
      <c r="F61" s="9">
        <v>10589</v>
      </c>
      <c r="G61" s="31">
        <v>128042770.01899999</v>
      </c>
      <c r="H61" s="1"/>
    </row>
    <row r="62" spans="1:8" ht="11.45" customHeight="1">
      <c r="A62" s="4" t="s">
        <v>184</v>
      </c>
      <c r="B62" s="13">
        <f>SUM(B63:B74)</f>
        <v>1977</v>
      </c>
      <c r="C62" s="14">
        <f>SUM(C63:C74)</f>
        <v>36798120</v>
      </c>
      <c r="D62" s="13">
        <f>SUM(D63:D74)</f>
        <v>242</v>
      </c>
      <c r="E62" s="14">
        <v>3532207</v>
      </c>
      <c r="F62" s="13">
        <f>F74</f>
        <v>9875</v>
      </c>
      <c r="G62" s="14">
        <f>G74</f>
        <v>119529857</v>
      </c>
      <c r="H62" s="1"/>
    </row>
    <row r="63" spans="1:8" ht="11.45" customHeight="1">
      <c r="A63" s="5" t="s">
        <v>69</v>
      </c>
      <c r="B63" s="45">
        <v>103</v>
      </c>
      <c r="C63" s="14">
        <v>1868220</v>
      </c>
      <c r="D63" s="13">
        <v>8</v>
      </c>
      <c r="E63" s="14">
        <v>49288</v>
      </c>
      <c r="F63" s="13">
        <v>10560</v>
      </c>
      <c r="G63" s="14">
        <v>126918328</v>
      </c>
      <c r="H63" s="1"/>
    </row>
    <row r="64" spans="1:8" ht="11.45" customHeight="1">
      <c r="A64" s="30" t="s">
        <v>81</v>
      </c>
      <c r="B64" s="45">
        <v>131</v>
      </c>
      <c r="C64" s="14">
        <v>2645200</v>
      </c>
      <c r="D64" s="13">
        <v>39</v>
      </c>
      <c r="E64" s="14">
        <v>594559</v>
      </c>
      <c r="F64" s="13">
        <v>10460</v>
      </c>
      <c r="G64" s="14">
        <v>125293600</v>
      </c>
      <c r="H64" s="1"/>
    </row>
    <row r="65" spans="1:8" ht="11.45" customHeight="1">
      <c r="A65" s="30" t="s">
        <v>82</v>
      </c>
      <c r="B65" s="45">
        <v>190</v>
      </c>
      <c r="C65" s="14">
        <v>3895180</v>
      </c>
      <c r="D65" s="13">
        <v>25</v>
      </c>
      <c r="E65" s="14">
        <v>526948</v>
      </c>
      <c r="F65" s="13">
        <v>10417</v>
      </c>
      <c r="G65" s="14">
        <v>124536361</v>
      </c>
      <c r="H65" s="1"/>
    </row>
    <row r="66" spans="1:8" ht="11.45" customHeight="1">
      <c r="A66" s="30" t="s">
        <v>83</v>
      </c>
      <c r="B66" s="45">
        <v>147</v>
      </c>
      <c r="C66" s="14">
        <v>2211240</v>
      </c>
      <c r="D66" s="13">
        <v>14</v>
      </c>
      <c r="E66" s="14">
        <v>159552</v>
      </c>
      <c r="F66" s="13">
        <v>10366</v>
      </c>
      <c r="G66" s="14">
        <v>124044109</v>
      </c>
      <c r="H66" s="1"/>
    </row>
    <row r="67" spans="1:8" ht="11.45" customHeight="1">
      <c r="A67" s="30" t="s">
        <v>84</v>
      </c>
      <c r="B67" s="45">
        <v>204</v>
      </c>
      <c r="C67" s="14">
        <v>3596260</v>
      </c>
      <c r="D67" s="13">
        <v>36</v>
      </c>
      <c r="E67" s="14">
        <v>596779</v>
      </c>
      <c r="F67" s="13">
        <v>10261</v>
      </c>
      <c r="G67" s="14">
        <v>123033540</v>
      </c>
      <c r="H67" s="1"/>
    </row>
    <row r="68" spans="1:8" ht="11.45" customHeight="1">
      <c r="A68" s="30" t="s">
        <v>85</v>
      </c>
      <c r="B68" s="45">
        <v>187</v>
      </c>
      <c r="C68" s="14">
        <v>3274437</v>
      </c>
      <c r="D68" s="13">
        <v>11</v>
      </c>
      <c r="E68" s="14">
        <v>126314</v>
      </c>
      <c r="F68" s="13">
        <v>10226</v>
      </c>
      <c r="G68" s="14">
        <v>122746601</v>
      </c>
      <c r="H68" s="1"/>
    </row>
    <row r="69" spans="1:8" ht="11.45" customHeight="1">
      <c r="A69" s="30" t="s">
        <v>86</v>
      </c>
      <c r="B69" s="45">
        <v>161</v>
      </c>
      <c r="C69" s="14">
        <v>2360770</v>
      </c>
      <c r="D69" s="13">
        <v>21</v>
      </c>
      <c r="E69" s="14">
        <v>242182</v>
      </c>
      <c r="F69" s="13">
        <v>10147</v>
      </c>
      <c r="G69" s="14">
        <v>121391878</v>
      </c>
      <c r="H69" s="1"/>
    </row>
    <row r="70" spans="1:8" ht="11.45" customHeight="1">
      <c r="A70" s="30" t="s">
        <v>87</v>
      </c>
      <c r="B70" s="45">
        <v>152</v>
      </c>
      <c r="C70" s="14">
        <v>2833624</v>
      </c>
      <c r="D70" s="13">
        <v>14</v>
      </c>
      <c r="E70" s="14">
        <v>144336</v>
      </c>
      <c r="F70" s="13">
        <v>10111</v>
      </c>
      <c r="G70" s="14">
        <v>120960641</v>
      </c>
      <c r="H70" s="1"/>
    </row>
    <row r="71" spans="1:8" ht="11.45" customHeight="1">
      <c r="A71" s="30" t="s">
        <v>88</v>
      </c>
      <c r="B71" s="45">
        <v>215</v>
      </c>
      <c r="C71" s="14">
        <v>4389890</v>
      </c>
      <c r="D71" s="13">
        <v>23</v>
      </c>
      <c r="E71" s="14">
        <v>391037</v>
      </c>
      <c r="F71" s="13">
        <v>10015</v>
      </c>
      <c r="G71" s="14">
        <v>120026368</v>
      </c>
      <c r="H71" s="1"/>
    </row>
    <row r="72" spans="1:8" ht="11.45" customHeight="1">
      <c r="A72" s="30" t="s">
        <v>89</v>
      </c>
      <c r="B72" s="45">
        <v>144</v>
      </c>
      <c r="C72" s="14">
        <v>2720545</v>
      </c>
      <c r="D72" s="13">
        <v>11</v>
      </c>
      <c r="E72" s="14">
        <v>252414</v>
      </c>
      <c r="F72" s="13">
        <v>9984</v>
      </c>
      <c r="G72" s="14">
        <v>119737019</v>
      </c>
      <c r="H72" s="1"/>
    </row>
    <row r="73" spans="1:8" ht="11.45" customHeight="1">
      <c r="A73" s="30" t="s">
        <v>90</v>
      </c>
      <c r="B73" s="45">
        <v>137</v>
      </c>
      <c r="C73" s="14">
        <v>2691008</v>
      </c>
      <c r="D73" s="13">
        <v>16</v>
      </c>
      <c r="E73" s="14">
        <v>146398</v>
      </c>
      <c r="F73" s="13">
        <v>9921</v>
      </c>
      <c r="G73" s="14">
        <v>118904862</v>
      </c>
      <c r="H73" s="1"/>
    </row>
    <row r="74" spans="1:8" ht="11.45" customHeight="1">
      <c r="A74" s="30" t="s">
        <v>91</v>
      </c>
      <c r="B74" s="45">
        <v>206</v>
      </c>
      <c r="C74" s="14">
        <v>4311746</v>
      </c>
      <c r="D74" s="13">
        <v>24</v>
      </c>
      <c r="E74" s="14">
        <v>302399</v>
      </c>
      <c r="F74" s="13">
        <v>9875</v>
      </c>
      <c r="G74" s="14">
        <v>119529857</v>
      </c>
      <c r="H74" s="1"/>
    </row>
    <row r="75" spans="1:8" ht="5.0999999999999996" customHeight="1">
      <c r="A75" s="23"/>
      <c r="B75" s="24"/>
      <c r="C75" s="24"/>
      <c r="D75" s="24"/>
      <c r="E75" s="24"/>
      <c r="F75" s="24"/>
      <c r="G75" s="24"/>
      <c r="H75" s="1"/>
    </row>
    <row r="76" spans="1:8">
      <c r="A76" s="25" t="s">
        <v>41</v>
      </c>
      <c r="B76" s="1"/>
      <c r="C76" s="1"/>
      <c r="D76" s="1"/>
      <c r="E76" s="1"/>
      <c r="F76" s="1"/>
      <c r="G76" s="1"/>
      <c r="H76" s="1"/>
    </row>
    <row r="77" spans="1:8">
      <c r="A77" s="1" t="s">
        <v>163</v>
      </c>
      <c r="B77" s="1"/>
      <c r="C77" s="1"/>
      <c r="D77" s="1"/>
      <c r="E77" s="1"/>
      <c r="F77" s="1"/>
      <c r="G77" s="1"/>
      <c r="H77" s="1"/>
    </row>
  </sheetData>
  <mergeCells count="13">
    <mergeCell ref="F55:G55"/>
    <mergeCell ref="D55:E55"/>
    <mergeCell ref="B55:C55"/>
    <mergeCell ref="A55:A56"/>
    <mergeCell ref="F31:G31"/>
    <mergeCell ref="D31:E31"/>
    <mergeCell ref="B31:C31"/>
    <mergeCell ref="A31:A32"/>
    <mergeCell ref="A6:A7"/>
    <mergeCell ref="G6:H6"/>
    <mergeCell ref="E6:F6"/>
    <mergeCell ref="C6:D6"/>
    <mergeCell ref="B6:B7"/>
  </mergeCells>
  <phoneticPr fontId="2"/>
  <pageMargins left="0.59055118110236227" right="0.39370078740157483" top="0.39370078740157483" bottom="0.19685039370078741" header="0.31496062992125984" footer="0.31496062992125984"/>
  <pageSetup paperSize="9" scale="96" orientation="portrait" r:id="rId1"/>
  <headerFooter alignWithMargins="0">
    <oddFooter>&amp;C81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tabSelected="1" zoomScaleNormal="100" zoomScaleSheetLayoutView="100" workbookViewId="0"/>
  </sheetViews>
  <sheetFormatPr defaultRowHeight="13.5"/>
  <cols>
    <col min="1" max="1" width="14.25" style="28" customWidth="1"/>
    <col min="2" max="8" width="11.5" style="28" customWidth="1"/>
    <col min="9" max="16384" width="9" style="28"/>
  </cols>
  <sheetData>
    <row r="1" spans="1:8">
      <c r="A1" s="1" t="s">
        <v>171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19" t="s">
        <v>172</v>
      </c>
      <c r="B3" s="1"/>
      <c r="C3" s="1"/>
      <c r="D3" s="1"/>
      <c r="E3" s="1"/>
      <c r="F3" s="1"/>
      <c r="G3" s="1"/>
      <c r="H3" s="1"/>
    </row>
    <row r="4" spans="1:8">
      <c r="A4" s="1" t="s">
        <v>104</v>
      </c>
      <c r="B4" s="1"/>
      <c r="C4" s="1"/>
      <c r="D4" s="1"/>
      <c r="E4" s="1"/>
      <c r="F4" s="1"/>
      <c r="G4" s="1"/>
      <c r="H4" s="1"/>
    </row>
    <row r="5" spans="1:8">
      <c r="A5" s="49" t="s">
        <v>42</v>
      </c>
      <c r="B5" s="50" t="s">
        <v>43</v>
      </c>
      <c r="C5" s="50"/>
      <c r="D5" s="50" t="s">
        <v>44</v>
      </c>
      <c r="E5" s="50"/>
      <c r="F5" s="50" t="s">
        <v>49</v>
      </c>
      <c r="G5" s="52"/>
      <c r="H5" s="1"/>
    </row>
    <row r="6" spans="1:8">
      <c r="A6" s="49"/>
      <c r="B6" s="20" t="s">
        <v>45</v>
      </c>
      <c r="C6" s="20" t="s">
        <v>46</v>
      </c>
      <c r="D6" s="20" t="s">
        <v>45</v>
      </c>
      <c r="E6" s="20" t="s">
        <v>46</v>
      </c>
      <c r="F6" s="20" t="s">
        <v>45</v>
      </c>
      <c r="G6" s="21" t="s">
        <v>46</v>
      </c>
      <c r="H6" s="1"/>
    </row>
    <row r="7" spans="1:8" ht="5.0999999999999996" customHeight="1">
      <c r="A7" s="22"/>
      <c r="B7" s="1"/>
      <c r="C7" s="1"/>
      <c r="D7" s="1"/>
      <c r="E7" s="1"/>
      <c r="F7" s="1"/>
      <c r="G7" s="1"/>
      <c r="H7" s="1"/>
    </row>
    <row r="8" spans="1:8" ht="12.95" customHeight="1">
      <c r="A8" s="11" t="s">
        <v>185</v>
      </c>
      <c r="B8" s="17">
        <v>25</v>
      </c>
      <c r="C8" s="18">
        <v>290900</v>
      </c>
      <c r="D8" s="17">
        <v>25</v>
      </c>
      <c r="E8" s="18">
        <v>290900</v>
      </c>
      <c r="F8" s="17">
        <v>620</v>
      </c>
      <c r="G8" s="18">
        <v>5297386</v>
      </c>
      <c r="H8" s="1"/>
    </row>
    <row r="9" spans="1:8" ht="12.95" customHeight="1">
      <c r="A9" s="10" t="s">
        <v>151</v>
      </c>
      <c r="B9" s="17">
        <v>26</v>
      </c>
      <c r="C9" s="18">
        <v>263550</v>
      </c>
      <c r="D9" s="17">
        <v>26</v>
      </c>
      <c r="E9" s="18">
        <v>262150</v>
      </c>
      <c r="F9" s="17">
        <v>525</v>
      </c>
      <c r="G9" s="18">
        <v>4167347</v>
      </c>
      <c r="H9" s="1"/>
    </row>
    <row r="10" spans="1:8" ht="12.95" customHeight="1">
      <c r="A10" s="10" t="s">
        <v>117</v>
      </c>
      <c r="B10" s="17">
        <v>53</v>
      </c>
      <c r="C10" s="18">
        <v>1169300</v>
      </c>
      <c r="D10" s="17">
        <v>53</v>
      </c>
      <c r="E10" s="18">
        <v>1169300</v>
      </c>
      <c r="F10" s="17">
        <v>449</v>
      </c>
      <c r="G10" s="18">
        <v>2759385</v>
      </c>
      <c r="H10" s="1"/>
    </row>
    <row r="11" spans="1:8" ht="12.95" customHeight="1">
      <c r="A11" s="10" t="s">
        <v>152</v>
      </c>
      <c r="B11" s="17">
        <v>25</v>
      </c>
      <c r="C11" s="18">
        <v>276000</v>
      </c>
      <c r="D11" s="17">
        <v>25</v>
      </c>
      <c r="E11" s="18">
        <v>276000</v>
      </c>
      <c r="F11" s="17">
        <v>388</v>
      </c>
      <c r="G11" s="18">
        <v>2018181</v>
      </c>
      <c r="H11" s="1"/>
    </row>
    <row r="12" spans="1:8" ht="12.95" customHeight="1">
      <c r="A12" s="10" t="s">
        <v>186</v>
      </c>
      <c r="B12" s="15">
        <f>SUM(B13:B24)</f>
        <v>6</v>
      </c>
      <c r="C12" s="16">
        <f>SUM(C13:C24)</f>
        <v>70100</v>
      </c>
      <c r="D12" s="15">
        <f>SUM(D13:D24)</f>
        <v>6</v>
      </c>
      <c r="E12" s="16">
        <f>SUM(E13:E24)</f>
        <v>70100</v>
      </c>
      <c r="F12" s="15">
        <f>F24</f>
        <v>290</v>
      </c>
      <c r="G12" s="16">
        <f>G24</f>
        <v>1375233</v>
      </c>
      <c r="H12" s="1"/>
    </row>
    <row r="13" spans="1:8" ht="15.95" customHeight="1">
      <c r="A13" s="11" t="s">
        <v>187</v>
      </c>
      <c r="B13" s="46">
        <v>1</v>
      </c>
      <c r="C13" s="16">
        <v>8000</v>
      </c>
      <c r="D13" s="46">
        <v>1</v>
      </c>
      <c r="E13" s="16">
        <v>8000</v>
      </c>
      <c r="F13" s="15">
        <v>384</v>
      </c>
      <c r="G13" s="16">
        <v>1959662</v>
      </c>
      <c r="H13" s="1"/>
    </row>
    <row r="14" spans="1:8" ht="12.95" customHeight="1">
      <c r="A14" s="10" t="s">
        <v>121</v>
      </c>
      <c r="B14" s="46">
        <v>1</v>
      </c>
      <c r="C14" s="16">
        <v>600</v>
      </c>
      <c r="D14" s="46">
        <v>1</v>
      </c>
      <c r="E14" s="16">
        <v>600</v>
      </c>
      <c r="F14" s="15">
        <v>371</v>
      </c>
      <c r="G14" s="16">
        <v>1898345</v>
      </c>
      <c r="H14" s="1"/>
    </row>
    <row r="15" spans="1:8" ht="12.95" customHeight="1">
      <c r="A15" s="10" t="s">
        <v>122</v>
      </c>
      <c r="B15" s="46">
        <v>0</v>
      </c>
      <c r="C15" s="46">
        <v>0</v>
      </c>
      <c r="D15" s="46">
        <v>0</v>
      </c>
      <c r="E15" s="46">
        <v>0</v>
      </c>
      <c r="F15" s="15">
        <v>362</v>
      </c>
      <c r="G15" s="16">
        <v>1847982</v>
      </c>
      <c r="H15" s="1"/>
    </row>
    <row r="16" spans="1:8" ht="12.95" customHeight="1">
      <c r="A16" s="10" t="s">
        <v>123</v>
      </c>
      <c r="B16" s="46">
        <v>1</v>
      </c>
      <c r="C16" s="16">
        <v>8000</v>
      </c>
      <c r="D16" s="46">
        <v>1</v>
      </c>
      <c r="E16" s="16">
        <v>8000</v>
      </c>
      <c r="F16" s="15">
        <v>354</v>
      </c>
      <c r="G16" s="16">
        <v>1788147</v>
      </c>
      <c r="H16" s="1"/>
    </row>
    <row r="17" spans="1:8" ht="12.95" customHeight="1">
      <c r="A17" s="10" t="s">
        <v>124</v>
      </c>
      <c r="B17" s="46">
        <v>0</v>
      </c>
      <c r="C17" s="46">
        <v>0</v>
      </c>
      <c r="D17" s="46">
        <v>0</v>
      </c>
      <c r="E17" s="46">
        <v>0</v>
      </c>
      <c r="F17" s="15">
        <v>346</v>
      </c>
      <c r="G17" s="16">
        <v>1732192</v>
      </c>
      <c r="H17" s="1"/>
    </row>
    <row r="18" spans="1:8" ht="12.95" customHeight="1">
      <c r="A18" s="10" t="s">
        <v>125</v>
      </c>
      <c r="B18" s="46">
        <v>0</v>
      </c>
      <c r="C18" s="46">
        <v>0</v>
      </c>
      <c r="D18" s="46">
        <v>0</v>
      </c>
      <c r="E18" s="46">
        <v>0</v>
      </c>
      <c r="F18" s="15">
        <v>340</v>
      </c>
      <c r="G18" s="16">
        <v>1654528</v>
      </c>
      <c r="H18" s="1"/>
    </row>
    <row r="19" spans="1:8" ht="12.95" customHeight="1">
      <c r="A19" s="10" t="s">
        <v>126</v>
      </c>
      <c r="B19" s="46">
        <v>1</v>
      </c>
      <c r="C19" s="16">
        <v>10000</v>
      </c>
      <c r="D19" s="46">
        <v>1</v>
      </c>
      <c r="E19" s="16">
        <v>10000</v>
      </c>
      <c r="F19" s="15">
        <v>331</v>
      </c>
      <c r="G19" s="16">
        <v>1602945</v>
      </c>
      <c r="H19" s="1"/>
    </row>
    <row r="20" spans="1:8" ht="12.95" customHeight="1">
      <c r="A20" s="10" t="s">
        <v>127</v>
      </c>
      <c r="B20" s="46">
        <v>1</v>
      </c>
      <c r="C20" s="16">
        <v>40000</v>
      </c>
      <c r="D20" s="46">
        <v>1</v>
      </c>
      <c r="E20" s="16">
        <v>40000</v>
      </c>
      <c r="F20" s="15">
        <v>325</v>
      </c>
      <c r="G20" s="16">
        <v>1570621</v>
      </c>
      <c r="H20" s="1"/>
    </row>
    <row r="21" spans="1:8" ht="12.95" customHeight="1">
      <c r="A21" s="10" t="s">
        <v>128</v>
      </c>
      <c r="B21" s="46">
        <v>1</v>
      </c>
      <c r="C21" s="16">
        <v>3500</v>
      </c>
      <c r="D21" s="46">
        <v>1</v>
      </c>
      <c r="E21" s="16">
        <v>3500</v>
      </c>
      <c r="F21" s="15">
        <v>318</v>
      </c>
      <c r="G21" s="16">
        <v>1541602</v>
      </c>
      <c r="H21" s="1"/>
    </row>
    <row r="22" spans="1:8" ht="12.95" customHeight="1">
      <c r="A22" s="11" t="s">
        <v>188</v>
      </c>
      <c r="B22" s="46">
        <v>0</v>
      </c>
      <c r="C22" s="46">
        <v>0</v>
      </c>
      <c r="D22" s="46">
        <v>0</v>
      </c>
      <c r="E22" s="46">
        <v>0</v>
      </c>
      <c r="F22" s="15">
        <v>313</v>
      </c>
      <c r="G22" s="16">
        <v>1483191</v>
      </c>
      <c r="H22" s="1"/>
    </row>
    <row r="23" spans="1:8" ht="12.95" customHeight="1">
      <c r="A23" s="10" t="s">
        <v>129</v>
      </c>
      <c r="B23" s="46">
        <v>0</v>
      </c>
      <c r="C23" s="46">
        <v>0</v>
      </c>
      <c r="D23" s="46">
        <v>0</v>
      </c>
      <c r="E23" s="46">
        <v>0</v>
      </c>
      <c r="F23" s="15">
        <v>301</v>
      </c>
      <c r="G23" s="16">
        <v>1429746</v>
      </c>
      <c r="H23" s="1"/>
    </row>
    <row r="24" spans="1:8" ht="12.95" customHeight="1">
      <c r="A24" s="10" t="s">
        <v>130</v>
      </c>
      <c r="B24" s="46">
        <v>0</v>
      </c>
      <c r="C24" s="46">
        <v>0</v>
      </c>
      <c r="D24" s="46">
        <v>0</v>
      </c>
      <c r="E24" s="46">
        <v>0</v>
      </c>
      <c r="F24" s="15">
        <v>290</v>
      </c>
      <c r="G24" s="16">
        <v>1375233</v>
      </c>
      <c r="H24" s="1"/>
    </row>
    <row r="25" spans="1:8" ht="5.0999999999999996" customHeight="1">
      <c r="A25" s="23"/>
      <c r="B25" s="24"/>
      <c r="C25" s="24"/>
      <c r="D25" s="24"/>
      <c r="E25" s="24"/>
      <c r="F25" s="24"/>
      <c r="G25" s="24"/>
      <c r="H25" s="1"/>
    </row>
    <row r="26" spans="1:8" ht="12" customHeight="1">
      <c r="A26" s="25" t="s">
        <v>47</v>
      </c>
      <c r="B26" s="1"/>
      <c r="C26" s="1"/>
      <c r="D26" s="1"/>
      <c r="E26" s="1"/>
      <c r="F26" s="1"/>
      <c r="G26" s="1"/>
      <c r="H26" s="1"/>
    </row>
    <row r="27" spans="1:8">
      <c r="A27" s="1" t="s">
        <v>120</v>
      </c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 ht="14.25">
      <c r="A29" s="19" t="s">
        <v>173</v>
      </c>
      <c r="B29" s="1"/>
      <c r="C29" s="1"/>
      <c r="D29" s="1"/>
      <c r="E29" s="1"/>
      <c r="F29" s="1"/>
      <c r="G29" s="1"/>
      <c r="H29" s="1"/>
    </row>
    <row r="30" spans="1:8">
      <c r="A30" s="1" t="s">
        <v>104</v>
      </c>
      <c r="B30" s="1"/>
      <c r="C30" s="1"/>
      <c r="D30" s="1"/>
      <c r="E30" s="1"/>
      <c r="F30" s="1"/>
      <c r="G30" s="1"/>
      <c r="H30" s="1"/>
    </row>
    <row r="31" spans="1:8">
      <c r="A31" s="49" t="s">
        <v>50</v>
      </c>
      <c r="B31" s="50" t="s">
        <v>51</v>
      </c>
      <c r="C31" s="50" t="s">
        <v>52</v>
      </c>
      <c r="D31" s="50"/>
      <c r="E31" s="50"/>
      <c r="F31" s="60" t="s">
        <v>66</v>
      </c>
      <c r="G31" s="50" t="s">
        <v>53</v>
      </c>
      <c r="H31" s="52" t="s">
        <v>54</v>
      </c>
    </row>
    <row r="32" spans="1:8" ht="22.5">
      <c r="A32" s="49"/>
      <c r="B32" s="50"/>
      <c r="C32" s="20" t="s">
        <v>55</v>
      </c>
      <c r="D32" s="26" t="s">
        <v>65</v>
      </c>
      <c r="E32" s="20" t="s">
        <v>56</v>
      </c>
      <c r="F32" s="50"/>
      <c r="G32" s="50"/>
      <c r="H32" s="52"/>
    </row>
    <row r="33" spans="1:8" ht="12.95" customHeight="1">
      <c r="A33" s="11" t="s">
        <v>109</v>
      </c>
      <c r="B33" s="18"/>
      <c r="C33" s="18"/>
      <c r="D33" s="18"/>
      <c r="E33" s="18"/>
      <c r="F33" s="18"/>
      <c r="G33" s="18"/>
      <c r="H33" s="18"/>
    </row>
    <row r="34" spans="1:8" ht="12.95" customHeight="1">
      <c r="A34" s="11" t="s">
        <v>92</v>
      </c>
      <c r="B34" s="18">
        <v>290900</v>
      </c>
      <c r="C34" s="18">
        <v>5000</v>
      </c>
      <c r="D34" s="18">
        <v>2000</v>
      </c>
      <c r="E34" s="18">
        <v>0</v>
      </c>
      <c r="F34" s="18">
        <v>40000</v>
      </c>
      <c r="G34" s="18">
        <v>0</v>
      </c>
      <c r="H34" s="18">
        <v>243900</v>
      </c>
    </row>
    <row r="35" spans="1:8" ht="12.95" customHeight="1">
      <c r="A35" s="11" t="s">
        <v>93</v>
      </c>
      <c r="B35" s="18">
        <v>290900</v>
      </c>
      <c r="C35" s="18">
        <v>5000</v>
      </c>
      <c r="D35" s="18">
        <v>2000</v>
      </c>
      <c r="E35" s="18">
        <v>0</v>
      </c>
      <c r="F35" s="18">
        <v>40000</v>
      </c>
      <c r="G35" s="18">
        <v>0</v>
      </c>
      <c r="H35" s="18">
        <v>243900</v>
      </c>
    </row>
    <row r="36" spans="1:8" ht="12.95" customHeight="1">
      <c r="A36" s="11" t="s">
        <v>113</v>
      </c>
      <c r="B36" s="18"/>
      <c r="C36" s="18"/>
      <c r="D36" s="18"/>
      <c r="E36" s="18"/>
      <c r="F36" s="18"/>
      <c r="G36" s="18"/>
      <c r="H36" s="18"/>
    </row>
    <row r="37" spans="1:8" ht="12.95" customHeight="1">
      <c r="A37" s="11" t="s">
        <v>92</v>
      </c>
      <c r="B37" s="18">
        <v>263550</v>
      </c>
      <c r="C37" s="18">
        <v>0</v>
      </c>
      <c r="D37" s="18">
        <v>7000</v>
      </c>
      <c r="E37" s="18">
        <v>6500</v>
      </c>
      <c r="F37" s="18">
        <v>40000</v>
      </c>
      <c r="G37" s="18">
        <v>0</v>
      </c>
      <c r="H37" s="18">
        <v>210050</v>
      </c>
    </row>
    <row r="38" spans="1:8" ht="12.95" customHeight="1">
      <c r="A38" s="11" t="s">
        <v>93</v>
      </c>
      <c r="B38" s="18">
        <v>262150</v>
      </c>
      <c r="C38" s="18">
        <v>0</v>
      </c>
      <c r="D38" s="18">
        <v>7000</v>
      </c>
      <c r="E38" s="18">
        <v>6500</v>
      </c>
      <c r="F38" s="18">
        <v>40000</v>
      </c>
      <c r="G38" s="18">
        <v>0</v>
      </c>
      <c r="H38" s="18">
        <v>208650</v>
      </c>
    </row>
    <row r="39" spans="1:8" ht="12.95" customHeight="1">
      <c r="A39" s="11" t="s">
        <v>118</v>
      </c>
      <c r="B39" s="18"/>
      <c r="C39" s="18"/>
      <c r="D39" s="18"/>
      <c r="E39" s="18"/>
      <c r="F39" s="18"/>
      <c r="G39" s="18"/>
      <c r="H39" s="18"/>
    </row>
    <row r="40" spans="1:8" ht="12.95" customHeight="1">
      <c r="A40" s="11" t="s">
        <v>92</v>
      </c>
      <c r="B40" s="18">
        <v>652400</v>
      </c>
      <c r="C40" s="18">
        <v>4000</v>
      </c>
      <c r="D40" s="18">
        <v>500</v>
      </c>
      <c r="E40" s="18">
        <v>0</v>
      </c>
      <c r="F40" s="18">
        <v>40000</v>
      </c>
      <c r="G40" s="18">
        <v>0</v>
      </c>
      <c r="H40" s="18">
        <v>607900</v>
      </c>
    </row>
    <row r="41" spans="1:8" ht="12.95" customHeight="1">
      <c r="A41" s="11" t="s">
        <v>93</v>
      </c>
      <c r="B41" s="18">
        <v>652400</v>
      </c>
      <c r="C41" s="18">
        <v>4000</v>
      </c>
      <c r="D41" s="18">
        <v>500</v>
      </c>
      <c r="E41" s="18">
        <v>0</v>
      </c>
      <c r="F41" s="18">
        <v>40000</v>
      </c>
      <c r="G41" s="18">
        <v>0</v>
      </c>
      <c r="H41" s="18">
        <v>607900</v>
      </c>
    </row>
    <row r="42" spans="1:8" ht="12.95" customHeight="1">
      <c r="A42" s="11" t="s">
        <v>153</v>
      </c>
      <c r="B42" s="18"/>
      <c r="C42" s="18"/>
      <c r="D42" s="18"/>
      <c r="E42" s="18"/>
      <c r="F42" s="18"/>
      <c r="G42" s="18"/>
      <c r="H42" s="18"/>
    </row>
    <row r="43" spans="1:8" ht="12.95" customHeight="1">
      <c r="A43" s="11" t="s">
        <v>92</v>
      </c>
      <c r="B43" s="18">
        <v>276000</v>
      </c>
      <c r="C43" s="18">
        <v>0</v>
      </c>
      <c r="D43" s="18">
        <v>0</v>
      </c>
      <c r="E43" s="18">
        <v>0</v>
      </c>
      <c r="F43" s="18">
        <v>40000</v>
      </c>
      <c r="G43" s="18">
        <v>0</v>
      </c>
      <c r="H43" s="18">
        <v>236000</v>
      </c>
    </row>
    <row r="44" spans="1:8" ht="12.95" customHeight="1">
      <c r="A44" s="11" t="s">
        <v>93</v>
      </c>
      <c r="B44" s="18">
        <v>276000</v>
      </c>
      <c r="C44" s="18">
        <v>0</v>
      </c>
      <c r="D44" s="18">
        <v>0</v>
      </c>
      <c r="E44" s="18">
        <v>0</v>
      </c>
      <c r="F44" s="18">
        <v>40000</v>
      </c>
      <c r="G44" s="18">
        <v>0</v>
      </c>
      <c r="H44" s="18">
        <v>236000</v>
      </c>
    </row>
    <row r="45" spans="1:8" ht="15.95" customHeight="1">
      <c r="A45" s="11" t="s">
        <v>189</v>
      </c>
      <c r="B45" s="18"/>
      <c r="C45" s="18"/>
      <c r="D45" s="18"/>
      <c r="E45" s="18"/>
      <c r="F45" s="18"/>
      <c r="G45" s="18"/>
      <c r="H45" s="18"/>
    </row>
    <row r="46" spans="1:8" ht="12.95" customHeight="1">
      <c r="A46" s="11" t="s">
        <v>92</v>
      </c>
      <c r="B46" s="16">
        <f>SUM(C46:H46)</f>
        <v>70100</v>
      </c>
      <c r="C46" s="16">
        <f t="shared" ref="C46:H47" si="0">SUM(C49,C52,C55,C58,C61,C64)</f>
        <v>0</v>
      </c>
      <c r="D46" s="16">
        <f t="shared" si="0"/>
        <v>0</v>
      </c>
      <c r="E46" s="16">
        <f t="shared" si="0"/>
        <v>0</v>
      </c>
      <c r="F46" s="16">
        <f t="shared" si="0"/>
        <v>40000</v>
      </c>
      <c r="G46" s="16">
        <f t="shared" si="0"/>
        <v>0</v>
      </c>
      <c r="H46" s="16">
        <f t="shared" si="0"/>
        <v>30100</v>
      </c>
    </row>
    <row r="47" spans="1:8" ht="12.95" customHeight="1">
      <c r="A47" s="11" t="s">
        <v>93</v>
      </c>
      <c r="B47" s="16">
        <f>SUM(C47:H47)</f>
        <v>70100</v>
      </c>
      <c r="C47" s="16">
        <f t="shared" si="0"/>
        <v>0</v>
      </c>
      <c r="D47" s="16">
        <f t="shared" si="0"/>
        <v>0</v>
      </c>
      <c r="E47" s="16">
        <f t="shared" si="0"/>
        <v>0</v>
      </c>
      <c r="F47" s="16">
        <f t="shared" si="0"/>
        <v>40000</v>
      </c>
      <c r="G47" s="16">
        <f t="shared" si="0"/>
        <v>0</v>
      </c>
      <c r="H47" s="16">
        <f t="shared" si="0"/>
        <v>30100</v>
      </c>
    </row>
    <row r="48" spans="1:8" ht="12.95" customHeight="1">
      <c r="A48" s="11" t="s">
        <v>57</v>
      </c>
      <c r="B48" s="16"/>
      <c r="C48" s="16"/>
      <c r="D48" s="16"/>
      <c r="E48" s="16"/>
      <c r="F48" s="16"/>
      <c r="G48" s="16"/>
      <c r="H48" s="16"/>
    </row>
    <row r="49" spans="1:8" ht="12.95" customHeight="1">
      <c r="A49" s="11" t="s">
        <v>58</v>
      </c>
      <c r="B49" s="16">
        <v>8000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8000</v>
      </c>
    </row>
    <row r="50" spans="1:8" ht="12.95" customHeight="1">
      <c r="A50" s="11" t="s">
        <v>59</v>
      </c>
      <c r="B50" s="16">
        <v>8000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8000</v>
      </c>
    </row>
    <row r="51" spans="1:8" ht="12.95" customHeight="1">
      <c r="A51" s="11" t="s">
        <v>60</v>
      </c>
      <c r="B51" s="16"/>
      <c r="C51" s="16"/>
      <c r="D51" s="16"/>
      <c r="E51" s="16"/>
      <c r="F51" s="16"/>
      <c r="G51" s="16"/>
      <c r="H51" s="16"/>
    </row>
    <row r="52" spans="1:8" ht="12.95" customHeight="1">
      <c r="A52" s="11" t="s">
        <v>58</v>
      </c>
      <c r="B52" s="16">
        <v>40000</v>
      </c>
      <c r="C52" s="47">
        <v>0</v>
      </c>
      <c r="D52" s="47">
        <v>0</v>
      </c>
      <c r="E52" s="47">
        <v>0</v>
      </c>
      <c r="F52" s="47">
        <v>40000</v>
      </c>
      <c r="G52" s="47">
        <v>0</v>
      </c>
      <c r="H52" s="47">
        <v>0</v>
      </c>
    </row>
    <row r="53" spans="1:8" ht="12.95" customHeight="1">
      <c r="A53" s="11" t="s">
        <v>59</v>
      </c>
      <c r="B53" s="16">
        <v>40000</v>
      </c>
      <c r="C53" s="47">
        <v>0</v>
      </c>
      <c r="D53" s="47">
        <v>0</v>
      </c>
      <c r="E53" s="47">
        <v>0</v>
      </c>
      <c r="F53" s="47">
        <v>40000</v>
      </c>
      <c r="G53" s="47">
        <v>0</v>
      </c>
      <c r="H53" s="47">
        <v>0</v>
      </c>
    </row>
    <row r="54" spans="1:8" ht="12.95" customHeight="1">
      <c r="A54" s="11" t="s">
        <v>61</v>
      </c>
      <c r="B54" s="16"/>
      <c r="C54" s="16"/>
      <c r="D54" s="16"/>
      <c r="E54" s="16"/>
      <c r="F54" s="16"/>
      <c r="G54" s="16"/>
      <c r="H54" s="16"/>
    </row>
    <row r="55" spans="1:8" ht="12.95" customHeight="1">
      <c r="A55" s="11" t="s">
        <v>58</v>
      </c>
      <c r="B55" s="16">
        <v>8000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8000</v>
      </c>
    </row>
    <row r="56" spans="1:8" ht="12.95" customHeight="1">
      <c r="A56" s="11" t="s">
        <v>59</v>
      </c>
      <c r="B56" s="16">
        <v>8000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8000</v>
      </c>
    </row>
    <row r="57" spans="1:8" ht="12.95" customHeight="1">
      <c r="A57" s="11" t="s">
        <v>62</v>
      </c>
      <c r="B57" s="16"/>
      <c r="C57" s="16"/>
      <c r="D57" s="16"/>
      <c r="E57" s="16"/>
      <c r="F57" s="16"/>
      <c r="G57" s="16"/>
      <c r="H57" s="16"/>
    </row>
    <row r="58" spans="1:8" ht="12.95" customHeight="1">
      <c r="A58" s="11" t="s">
        <v>58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</row>
    <row r="59" spans="1:8" ht="12.95" customHeight="1">
      <c r="A59" s="11" t="s">
        <v>59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</row>
    <row r="60" spans="1:8" ht="12.95" customHeight="1">
      <c r="A60" s="11" t="s">
        <v>63</v>
      </c>
      <c r="B60" s="16"/>
      <c r="C60" s="16"/>
      <c r="D60" s="16"/>
      <c r="E60" s="16"/>
      <c r="F60" s="16"/>
      <c r="G60" s="16"/>
      <c r="H60" s="16"/>
    </row>
    <row r="61" spans="1:8" ht="12.95" customHeight="1">
      <c r="A61" s="11" t="s">
        <v>58</v>
      </c>
      <c r="B61" s="16">
        <v>600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600</v>
      </c>
    </row>
    <row r="62" spans="1:8" ht="12.95" customHeight="1">
      <c r="A62" s="11" t="s">
        <v>59</v>
      </c>
      <c r="B62" s="16">
        <v>600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600</v>
      </c>
    </row>
    <row r="63" spans="1:8" ht="12.95" customHeight="1">
      <c r="A63" s="11" t="s">
        <v>64</v>
      </c>
      <c r="B63" s="16"/>
      <c r="C63" s="16"/>
      <c r="D63" s="16"/>
      <c r="E63" s="16"/>
      <c r="F63" s="16"/>
      <c r="G63" s="16"/>
      <c r="H63" s="16"/>
    </row>
    <row r="64" spans="1:8" ht="12.95" customHeight="1">
      <c r="A64" s="11" t="s">
        <v>58</v>
      </c>
      <c r="B64" s="16">
        <v>13500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13500</v>
      </c>
    </row>
    <row r="65" spans="1:8" ht="12.95" customHeight="1">
      <c r="A65" s="11" t="s">
        <v>59</v>
      </c>
      <c r="B65" s="16">
        <v>13500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13500</v>
      </c>
    </row>
    <row r="66" spans="1:8" ht="5.0999999999999996" customHeight="1">
      <c r="A66" s="23"/>
      <c r="B66" s="24"/>
      <c r="C66" s="24"/>
      <c r="D66" s="24"/>
      <c r="E66" s="24"/>
      <c r="F66" s="24"/>
      <c r="G66" s="24"/>
      <c r="H66" s="24"/>
    </row>
    <row r="67" spans="1:8">
      <c r="A67" s="1" t="s">
        <v>120</v>
      </c>
      <c r="B67" s="1"/>
      <c r="C67" s="1"/>
      <c r="D67" s="1"/>
      <c r="E67" s="1"/>
      <c r="F67" s="1"/>
      <c r="G67" s="1"/>
      <c r="H67" s="1"/>
    </row>
  </sheetData>
  <mergeCells count="10">
    <mergeCell ref="A5:A6"/>
    <mergeCell ref="A31:A32"/>
    <mergeCell ref="F31:F32"/>
    <mergeCell ref="H31:H32"/>
    <mergeCell ref="G31:G32"/>
    <mergeCell ref="C31:E31"/>
    <mergeCell ref="B31:B32"/>
    <mergeCell ref="F5:G5"/>
    <mergeCell ref="D5:E5"/>
    <mergeCell ref="B5:C5"/>
  </mergeCells>
  <phoneticPr fontId="2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80ページ</vt:lpstr>
      <vt:lpstr>81ページ</vt:lpstr>
      <vt:lpstr>82ページ</vt:lpstr>
      <vt:lpstr>'81ページ'!Print_Area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2016-11-15T00:40:45Z</cp:lastPrinted>
  <dcterms:created xsi:type="dcterms:W3CDTF">2008-05-15T06:08:51Z</dcterms:created>
  <dcterms:modified xsi:type="dcterms:W3CDTF">2016-11-15T00:41:33Z</dcterms:modified>
</cp:coreProperties>
</file>