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270" windowWidth="20490" windowHeight="8595"/>
  </bookViews>
  <sheets>
    <sheet name="174-175ページ" sheetId="1" r:id="rId1"/>
    <sheet name="176ページ" sheetId="2" r:id="rId2"/>
    <sheet name="177ページ" sheetId="4" r:id="rId3"/>
    <sheet name="178ページ" sheetId="3" r:id="rId4"/>
  </sheets>
  <calcPr calcId="125725"/>
</workbook>
</file>

<file path=xl/calcChain.xml><?xml version="1.0" encoding="utf-8"?>
<calcChain xmlns="http://schemas.openxmlformats.org/spreadsheetml/2006/main">
  <c r="B12" i="4"/>
  <c r="B13"/>
  <c r="B14"/>
  <c r="B15"/>
  <c r="B16"/>
  <c r="B17"/>
  <c r="B18"/>
  <c r="B11"/>
  <c r="A11" i="2"/>
  <c r="A48" s="1"/>
  <c r="A12"/>
  <c r="A34" s="1"/>
  <c r="A13"/>
  <c r="A50" s="1"/>
  <c r="A14"/>
  <c r="A51" s="1"/>
  <c r="A15"/>
  <c r="A52" s="1"/>
  <c r="A16"/>
  <c r="A38" s="1"/>
  <c r="A17"/>
  <c r="A54" s="1"/>
  <c r="A18"/>
  <c r="A55" s="1"/>
  <c r="M10" i="1"/>
  <c r="M11"/>
  <c r="M12"/>
  <c r="M13"/>
  <c r="M14"/>
  <c r="M15"/>
  <c r="M16"/>
  <c r="M17"/>
  <c r="M27"/>
  <c r="M28"/>
  <c r="A29"/>
  <c r="M29"/>
  <c r="A30"/>
  <c r="M30"/>
  <c r="A31"/>
  <c r="M31"/>
  <c r="A32"/>
  <c r="M32"/>
  <c r="A33"/>
  <c r="M33"/>
  <c r="A34"/>
  <c r="M34"/>
  <c r="A35"/>
  <c r="A36"/>
  <c r="A33" i="2" l="1"/>
  <c r="A39"/>
  <c r="A53"/>
  <c r="A49"/>
  <c r="A36"/>
  <c r="A40"/>
  <c r="A35"/>
</calcChain>
</file>

<file path=xl/sharedStrings.xml><?xml version="1.0" encoding="utf-8"?>
<sst xmlns="http://schemas.openxmlformats.org/spreadsheetml/2006/main" count="285" uniqueCount="218">
  <si>
    <t>都　　　市</t>
    <rPh sb="0" eb="1">
      <t>ミヤコ</t>
    </rPh>
    <rPh sb="4" eb="5">
      <t>シ</t>
    </rPh>
    <phoneticPr fontId="1"/>
  </si>
  <si>
    <t>国          勢          調          査          人          口</t>
    <rPh sb="0" eb="12">
      <t>コクセイ</t>
    </rPh>
    <rPh sb="22" eb="34">
      <t>チョウサ</t>
    </rPh>
    <rPh sb="44" eb="56">
      <t>ジンコウ</t>
    </rPh>
    <phoneticPr fontId="1"/>
  </si>
  <si>
    <t>事　　　業　　　所</t>
    <rPh sb="0" eb="9">
      <t>ジギョウショ</t>
    </rPh>
    <phoneticPr fontId="1"/>
  </si>
  <si>
    <t>世　帯　数</t>
    <rPh sb="0" eb="1">
      <t>ヨ</t>
    </rPh>
    <rPh sb="2" eb="3">
      <t>オビ</t>
    </rPh>
    <rPh sb="4" eb="5">
      <t>カズ</t>
    </rPh>
    <phoneticPr fontId="1"/>
  </si>
  <si>
    <t>人口総数</t>
    <rPh sb="0" eb="1">
      <t>ジン</t>
    </rPh>
    <rPh sb="1" eb="2">
      <t>グチ</t>
    </rPh>
    <rPh sb="2" eb="4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</si>
  <si>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</si>
  <si>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</si>
  <si>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人口密度</t>
    <rPh sb="0" eb="1">
      <t>ヒト</t>
    </rPh>
    <rPh sb="1" eb="2">
      <t>クチ</t>
    </rPh>
    <rPh sb="2" eb="4">
      <t>ミツド</t>
    </rPh>
    <phoneticPr fontId="1"/>
  </si>
  <si>
    <t>経営耕地面積</t>
    <rPh sb="0" eb="2">
      <t>ケイエイ</t>
    </rPh>
    <rPh sb="2" eb="4">
      <t>コウチ</t>
    </rPh>
    <rPh sb="4" eb="5">
      <t>メン</t>
    </rPh>
    <rPh sb="5" eb="6">
      <t>セキ</t>
    </rPh>
    <phoneticPr fontId="1"/>
  </si>
  <si>
    <t>製造品出荷額等</t>
    <rPh sb="0" eb="1">
      <t>セイ</t>
    </rPh>
    <rPh sb="1" eb="2">
      <t>ヅクリ</t>
    </rPh>
    <rPh sb="2" eb="3">
      <t>ヒン</t>
    </rPh>
    <rPh sb="3" eb="4">
      <t>デ</t>
    </rPh>
    <rPh sb="4" eb="5">
      <t>ニ</t>
    </rPh>
    <rPh sb="5" eb="6">
      <t>ガク</t>
    </rPh>
    <rPh sb="6" eb="7">
      <t>トウ</t>
    </rPh>
    <phoneticPr fontId="1"/>
  </si>
  <si>
    <t>年少人口</t>
    <rPh sb="0" eb="1">
      <t>トシ</t>
    </rPh>
    <rPh sb="1" eb="2">
      <t>ショウ</t>
    </rPh>
    <rPh sb="2" eb="4">
      <t>ジンコウ</t>
    </rPh>
    <phoneticPr fontId="1"/>
  </si>
  <si>
    <t>生産年齢人口</t>
    <rPh sb="0" eb="2">
      <t>セイサン</t>
    </rPh>
    <rPh sb="2" eb="4">
      <t>ネンレイ</t>
    </rPh>
    <rPh sb="4" eb="6">
      <t>ジンコウ</t>
    </rPh>
    <phoneticPr fontId="1"/>
  </si>
  <si>
    <t>老年人口</t>
    <rPh sb="0" eb="1">
      <t>ロウレイ</t>
    </rPh>
    <rPh sb="1" eb="2">
      <t>ネン</t>
    </rPh>
    <rPh sb="2" eb="4">
      <t>ジンコウ</t>
    </rPh>
    <phoneticPr fontId="1"/>
  </si>
  <si>
    <t>k㎡</t>
  </si>
  <si>
    <t>ha</t>
  </si>
  <si>
    <t>百万円</t>
    <rPh sb="0" eb="1">
      <t>ヒャク</t>
    </rPh>
    <rPh sb="1" eb="3">
      <t>マンエン</t>
    </rPh>
    <phoneticPr fontId="1"/>
  </si>
  <si>
    <t>尼崎市</t>
  </si>
  <si>
    <t>住　　民　　基　　本　　台　　帳　　人　　口</t>
    <rPh sb="0" eb="4">
      <t>ジュウミン</t>
    </rPh>
    <rPh sb="6" eb="10">
      <t>キホン</t>
    </rPh>
    <rPh sb="12" eb="16">
      <t>ダイチョウ</t>
    </rPh>
    <rPh sb="18" eb="22">
      <t>ジンコウ</t>
    </rPh>
    <phoneticPr fontId="1"/>
  </si>
  <si>
    <t>人口総数</t>
    <rPh sb="0" eb="1">
      <t>ヒト</t>
    </rPh>
    <rPh sb="1" eb="2">
      <t>グチ</t>
    </rPh>
    <rPh sb="2" eb="4">
      <t>ソウスウ</t>
    </rPh>
    <phoneticPr fontId="1"/>
  </si>
  <si>
    <t>世 帯 数</t>
    <rPh sb="0" eb="1">
      <t>ヨ</t>
    </rPh>
    <rPh sb="2" eb="3">
      <t>オビ</t>
    </rPh>
    <rPh sb="4" eb="5">
      <t>カズ</t>
    </rPh>
    <phoneticPr fontId="1"/>
  </si>
  <si>
    <t>年間商品販売額</t>
    <rPh sb="0" eb="2">
      <t>ネンカン</t>
    </rPh>
    <rPh sb="2" eb="4">
      <t>ショウヒン</t>
    </rPh>
    <rPh sb="4" eb="5">
      <t>ハン</t>
    </rPh>
    <rPh sb="5" eb="6">
      <t>バイ</t>
    </rPh>
    <rPh sb="6" eb="7">
      <t>ガク</t>
    </rPh>
    <phoneticPr fontId="1"/>
  </si>
  <si>
    <t>資料　　各市統計主管課</t>
    <rPh sb="0" eb="2">
      <t>シリョウ</t>
    </rPh>
    <rPh sb="4" eb="6">
      <t>カクシ</t>
    </rPh>
    <rPh sb="6" eb="8">
      <t>トウケイ</t>
    </rPh>
    <rPh sb="8" eb="10">
      <t>シュカン</t>
    </rPh>
    <rPh sb="10" eb="11">
      <t>カ</t>
    </rPh>
    <phoneticPr fontId="1"/>
  </si>
  <si>
    <t>事 業 所 数</t>
    <rPh sb="0" eb="5">
      <t>ジギョウショ</t>
    </rPh>
    <rPh sb="6" eb="7">
      <t>スウ</t>
    </rPh>
    <phoneticPr fontId="1"/>
  </si>
  <si>
    <t>従  業  者  数</t>
    <rPh sb="0" eb="7">
      <t>ジュウギョウシャ</t>
    </rPh>
    <rPh sb="9" eb="10">
      <t>スウ</t>
    </rPh>
    <phoneticPr fontId="1"/>
  </si>
  <si>
    <t>従 業 者 数</t>
    <rPh sb="0" eb="5">
      <t>ジュウギョウシャ</t>
    </rPh>
    <rPh sb="6" eb="7">
      <t>スウ</t>
    </rPh>
    <phoneticPr fontId="1"/>
  </si>
  <si>
    <t>商　　　　　　　　　　　　　　　　　　　　　　　　　業</t>
    <rPh sb="0" eb="27">
      <t>ショウギョウ</t>
    </rPh>
    <phoneticPr fontId="1"/>
  </si>
  <si>
    <t>卸　　　　　　　売　　　　　　　業</t>
    <rPh sb="0" eb="17">
      <t>オロシウリギョウ</t>
    </rPh>
    <phoneticPr fontId="1"/>
  </si>
  <si>
    <t>小　　　　　　　売　　　　　　　業</t>
    <rPh sb="0" eb="17">
      <t>コウリギョウ</t>
    </rPh>
    <phoneticPr fontId="1"/>
  </si>
  <si>
    <t>事業所数</t>
    <rPh sb="0" eb="3">
      <t>ジギョウショ</t>
    </rPh>
    <rPh sb="3" eb="4">
      <t>スウ</t>
    </rPh>
    <phoneticPr fontId="1"/>
  </si>
  <si>
    <t>従業者数</t>
    <rPh sb="0" eb="3">
      <t>ジュウギョウシャ</t>
    </rPh>
    <rPh sb="3" eb="4">
      <t>スウ</t>
    </rPh>
    <phoneticPr fontId="1"/>
  </si>
  <si>
    <t>都　　市</t>
    <rPh sb="0" eb="1">
      <t>ミヤコ</t>
    </rPh>
    <rPh sb="3" eb="4">
      <t>シ</t>
    </rPh>
    <phoneticPr fontId="1"/>
  </si>
  <si>
    <t>一般会計決算（歳入）</t>
    <rPh sb="0" eb="1">
      <t>イチ</t>
    </rPh>
    <rPh sb="1" eb="2">
      <t>バン</t>
    </rPh>
    <rPh sb="2" eb="4">
      <t>カイケイ</t>
    </rPh>
    <rPh sb="4" eb="6">
      <t>ケッサン</t>
    </rPh>
    <rPh sb="7" eb="9">
      <t>サイニュウ</t>
    </rPh>
    <phoneticPr fontId="1"/>
  </si>
  <si>
    <t>う  ち 市 税</t>
    <rPh sb="5" eb="8">
      <t>シゼイ</t>
    </rPh>
    <phoneticPr fontId="1"/>
  </si>
  <si>
    <t>総      数</t>
    <rPh sb="0" eb="1">
      <t>フサ</t>
    </rPh>
    <rPh sb="7" eb="8">
      <t>カズ</t>
    </rPh>
    <phoneticPr fontId="1"/>
  </si>
  <si>
    <t>うち市長事務部局</t>
    <rPh sb="2" eb="4">
      <t>シチョウ</t>
    </rPh>
    <rPh sb="4" eb="6">
      <t>ジム</t>
    </rPh>
    <rPh sb="6" eb="8">
      <t>ブキョク</t>
    </rPh>
    <phoneticPr fontId="1"/>
  </si>
  <si>
    <t>％</t>
  </si>
  <si>
    <t>千円</t>
    <rPh sb="0" eb="2">
      <t>センエン</t>
    </rPh>
    <phoneticPr fontId="1"/>
  </si>
  <si>
    <t>人</t>
    <rPh sb="0" eb="1">
      <t>ニン</t>
    </rPh>
    <phoneticPr fontId="1"/>
  </si>
  <si>
    <t>（１）　　人　　　口</t>
    <rPh sb="5" eb="10">
      <t>ジンコウ</t>
    </rPh>
    <phoneticPr fontId="1"/>
  </si>
  <si>
    <t>順　　位</t>
    <rPh sb="0" eb="1">
      <t>ジュン</t>
    </rPh>
    <rPh sb="3" eb="4">
      <t>クライ</t>
    </rPh>
    <phoneticPr fontId="1"/>
  </si>
  <si>
    <t>人　　口</t>
    <rPh sb="0" eb="1">
      <t>ヒト</t>
    </rPh>
    <rPh sb="3" eb="4">
      <t>クチ</t>
    </rPh>
    <phoneticPr fontId="1"/>
  </si>
  <si>
    <t>東京都区部</t>
    <rPh sb="0" eb="3">
      <t>トウキョウト</t>
    </rPh>
    <rPh sb="3" eb="5">
      <t>クブ</t>
    </rPh>
    <phoneticPr fontId="1"/>
  </si>
  <si>
    <t>福　　　　　　　　祉</t>
    <rPh sb="0" eb="10">
      <t>フクシ</t>
    </rPh>
    <phoneticPr fontId="1"/>
  </si>
  <si>
    <t>医　　　療　　　機　　　関</t>
    <rPh sb="0" eb="5">
      <t>イリョウ</t>
    </rPh>
    <rPh sb="8" eb="13">
      <t>キカン</t>
    </rPh>
    <phoneticPr fontId="1"/>
  </si>
  <si>
    <t>衛　　　生</t>
    <rPh sb="0" eb="5">
      <t>エイセイ</t>
    </rPh>
    <phoneticPr fontId="1"/>
  </si>
  <si>
    <t>建　　　　　　　　　　　設</t>
    <rPh sb="0" eb="13">
      <t>ケンセツ</t>
    </rPh>
    <phoneticPr fontId="1"/>
  </si>
  <si>
    <t>生　活　保　護　実　数</t>
    <rPh sb="0" eb="3">
      <t>セイカツ</t>
    </rPh>
    <rPh sb="4" eb="7">
      <t>ホゴ</t>
    </rPh>
    <rPh sb="8" eb="11">
      <t>ジッスウ</t>
    </rPh>
    <phoneticPr fontId="1"/>
  </si>
  <si>
    <t>病　　院</t>
    <rPh sb="0" eb="4">
      <t>ビョウイン</t>
    </rPh>
    <phoneticPr fontId="1"/>
  </si>
  <si>
    <t>診　療　所</t>
    <rPh sb="0" eb="5">
      <t>シンリョウショ</t>
    </rPh>
    <phoneticPr fontId="1"/>
  </si>
  <si>
    <t>歯科診療所</t>
    <rPh sb="0" eb="2">
      <t>シカ</t>
    </rPh>
    <rPh sb="2" eb="5">
      <t>シンリョウショ</t>
    </rPh>
    <phoneticPr fontId="1"/>
  </si>
  <si>
    <t>世　帯　数</t>
    <rPh sb="0" eb="5">
      <t>セタイスウ</t>
    </rPh>
    <phoneticPr fontId="1"/>
  </si>
  <si>
    <t>人　　員</t>
    <rPh sb="0" eb="4">
      <t>ジンイン</t>
    </rPh>
    <phoneticPr fontId="1"/>
  </si>
  <si>
    <t>箇　　所</t>
    <rPh sb="0" eb="4">
      <t>カショ</t>
    </rPh>
    <phoneticPr fontId="1"/>
  </si>
  <si>
    <t>面　　　積</t>
    <rPh sb="0" eb="5">
      <t>メンセキ</t>
    </rPh>
    <phoneticPr fontId="1"/>
  </si>
  <si>
    <t>園　　数</t>
    <rPh sb="0" eb="1">
      <t>エン</t>
    </rPh>
    <rPh sb="3" eb="4">
      <t>スウ</t>
    </rPh>
    <phoneticPr fontId="1"/>
  </si>
  <si>
    <t>園　児　数</t>
    <rPh sb="0" eb="3">
      <t>エンジ</t>
    </rPh>
    <rPh sb="4" eb="5">
      <t>スウ</t>
    </rPh>
    <phoneticPr fontId="1"/>
  </si>
  <si>
    <t>学 校 数</t>
    <rPh sb="0" eb="5">
      <t>ガッコウスウ</t>
    </rPh>
    <phoneticPr fontId="1"/>
  </si>
  <si>
    <t>生 徒 数</t>
    <rPh sb="0" eb="3">
      <t>セイト</t>
    </rPh>
    <rPh sb="4" eb="5">
      <t>ジドウスウ</t>
    </rPh>
    <phoneticPr fontId="1"/>
  </si>
  <si>
    <t>（２）　　工　　　　　業</t>
    <rPh sb="5" eb="6">
      <t>タクミ</t>
    </rPh>
    <rPh sb="11" eb="12">
      <t>ギョウ</t>
    </rPh>
    <phoneticPr fontId="1"/>
  </si>
  <si>
    <t>（３）　　商　　　　　業</t>
    <rPh sb="5" eb="6">
      <t>ショウ</t>
    </rPh>
    <rPh sb="11" eb="12">
      <t>ギョウ</t>
    </rPh>
    <phoneticPr fontId="1"/>
  </si>
  <si>
    <t>順位</t>
    <rPh sb="0" eb="2">
      <t>ジュンイ</t>
    </rPh>
    <phoneticPr fontId="1"/>
  </si>
  <si>
    <t>都　　　　市</t>
    <rPh sb="0" eb="6">
      <t>トシ</t>
    </rPh>
    <phoneticPr fontId="1"/>
  </si>
  <si>
    <t>製造品出荷額等</t>
    <rPh sb="0" eb="2">
      <t>セイゾウ</t>
    </rPh>
    <rPh sb="2" eb="3">
      <t>ヒン</t>
    </rPh>
    <rPh sb="3" eb="6">
      <t>シュッカガク</t>
    </rPh>
    <rPh sb="6" eb="7">
      <t>トウ</t>
    </rPh>
    <phoneticPr fontId="1"/>
  </si>
  <si>
    <t>年間商品販売額</t>
    <rPh sb="0" eb="2">
      <t>ネンカン</t>
    </rPh>
    <rPh sb="2" eb="4">
      <t>ショウヒン</t>
    </rPh>
    <rPh sb="4" eb="7">
      <t>ハンバイガク</t>
    </rPh>
    <phoneticPr fontId="1"/>
  </si>
  <si>
    <t>　住民基本台帳に基づく人口である。</t>
    <rPh sb="1" eb="3">
      <t>ジュウミン</t>
    </rPh>
    <rPh sb="3" eb="5">
      <t>キホン</t>
    </rPh>
    <rPh sb="5" eb="7">
      <t>ダイチョウ</t>
    </rPh>
    <rPh sb="8" eb="9">
      <t>モト</t>
    </rPh>
    <rPh sb="11" eb="13">
      <t>ジンコウ</t>
    </rPh>
    <phoneticPr fontId="1"/>
  </si>
  <si>
    <t>都　市　別　主　要　指　標</t>
    <rPh sb="0" eb="5">
      <t>トシベツ</t>
    </rPh>
    <rPh sb="6" eb="9">
      <t>シュヨウ</t>
    </rPh>
    <rPh sb="10" eb="13">
      <t>シヒョウ</t>
    </rPh>
    <phoneticPr fontId="1"/>
  </si>
  <si>
    <t>総　農　家　数</t>
    <rPh sb="0" eb="1">
      <t>ソウ</t>
    </rPh>
    <rPh sb="2" eb="3">
      <t>ノウ</t>
    </rPh>
    <rPh sb="4" eb="5">
      <t>イエ</t>
    </rPh>
    <rPh sb="6" eb="7">
      <t>スウ</t>
    </rPh>
    <phoneticPr fontId="1"/>
  </si>
  <si>
    <t>横須賀市</t>
    <rPh sb="0" eb="4">
      <t>ヨコスカシ</t>
    </rPh>
    <phoneticPr fontId="2"/>
  </si>
  <si>
    <t>東大阪市</t>
    <rPh sb="0" eb="4">
      <t>ヒガシオオサカシ</t>
    </rPh>
    <phoneticPr fontId="2"/>
  </si>
  <si>
    <t>姫路市</t>
    <rPh sb="0" eb="3">
      <t>ヒメジシ</t>
    </rPh>
    <phoneticPr fontId="2"/>
  </si>
  <si>
    <t>倉敷市</t>
    <rPh sb="0" eb="3">
      <t>クラシキシ</t>
    </rPh>
    <phoneticPr fontId="2"/>
  </si>
  <si>
    <t>福山市</t>
    <rPh sb="0" eb="3">
      <t>フクヤマシ</t>
    </rPh>
    <phoneticPr fontId="2"/>
  </si>
  <si>
    <t>工　　　　　　　　業</t>
    <rPh sb="0" eb="1">
      <t>コウ</t>
    </rPh>
    <rPh sb="9" eb="10">
      <t>ギョウ</t>
    </rPh>
    <phoneticPr fontId="1"/>
  </si>
  <si>
    <t>豊田市</t>
  </si>
  <si>
    <t>市原市</t>
  </si>
  <si>
    <t>倉敷市</t>
  </si>
  <si>
    <t>横浜市</t>
  </si>
  <si>
    <t>川崎市</t>
  </si>
  <si>
    <t>大阪市</t>
  </si>
  <si>
    <t>名古屋市</t>
  </si>
  <si>
    <t>堺市</t>
  </si>
  <si>
    <t>神戸市</t>
  </si>
  <si>
    <t>京都市</t>
  </si>
  <si>
    <t>広島市</t>
  </si>
  <si>
    <t>北九州市</t>
  </si>
  <si>
    <t>浜松市</t>
  </si>
  <si>
    <t>姫路市</t>
  </si>
  <si>
    <t>宇都宮市</t>
  </si>
  <si>
    <t>札幌市</t>
  </si>
  <si>
    <t>福岡市</t>
  </si>
  <si>
    <t>さいたま市</t>
  </si>
  <si>
    <t>仙台市</t>
  </si>
  <si>
    <t>千葉市</t>
  </si>
  <si>
    <t>新潟市</t>
  </si>
  <si>
    <t>静岡市</t>
  </si>
  <si>
    <t>岡山市</t>
  </si>
  <si>
    <t>柏市</t>
    <rPh sb="0" eb="2">
      <t>カシワシ</t>
    </rPh>
    <phoneticPr fontId="2"/>
  </si>
  <si>
    <t>財                  政</t>
    <rPh sb="0" eb="20">
      <t>ザイセイ</t>
    </rPh>
    <phoneticPr fontId="1"/>
  </si>
  <si>
    <t>特別区部</t>
  </si>
  <si>
    <t>高崎市</t>
  </si>
  <si>
    <t>市 域 面 積</t>
    <rPh sb="0" eb="3">
      <t>シイキ</t>
    </rPh>
    <rPh sb="4" eb="7">
      <t>メンセキ</t>
    </rPh>
    <phoneticPr fontId="1"/>
  </si>
  <si>
    <t>年　　　齢　　　３　　　区　　　分　　（1）</t>
    <rPh sb="0" eb="5">
      <t>ネンレイ</t>
    </rPh>
    <rPh sb="12" eb="17">
      <t>クブン</t>
    </rPh>
    <phoneticPr fontId="1"/>
  </si>
  <si>
    <t>左記のうち、外国人住民　(2)</t>
    <rPh sb="0" eb="2">
      <t>サキ</t>
    </rPh>
    <rPh sb="6" eb="8">
      <t>ガイコク</t>
    </rPh>
    <rPh sb="8" eb="9">
      <t>ジン</t>
    </rPh>
    <rPh sb="9" eb="11">
      <t>ジュウミン</t>
    </rPh>
    <phoneticPr fontId="1"/>
  </si>
  <si>
    <t>市      職      員</t>
    <rPh sb="0" eb="1">
      <t>シ</t>
    </rPh>
    <rPh sb="7" eb="15">
      <t>ショクイン</t>
    </rPh>
    <phoneticPr fontId="1"/>
  </si>
  <si>
    <t>a</t>
    <phoneticPr fontId="2"/>
  </si>
  <si>
    <t>尼崎市</t>
    <phoneticPr fontId="2"/>
  </si>
  <si>
    <t>t</t>
    <phoneticPr fontId="2"/>
  </si>
  <si>
    <t>西宮市</t>
    <phoneticPr fontId="2"/>
  </si>
  <si>
    <t>西宮市</t>
    <rPh sb="0" eb="3">
      <t>ニシノミヤシ</t>
    </rPh>
    <phoneticPr fontId="2"/>
  </si>
  <si>
    <t>（平成２８年１月１日）</t>
    <rPh sb="1" eb="3">
      <t>ヘイセイ</t>
    </rPh>
    <rPh sb="5" eb="6">
      <t>ネン</t>
    </rPh>
    <rPh sb="7" eb="8">
      <t>ツキ</t>
    </rPh>
    <rPh sb="9" eb="10">
      <t>ヒ</t>
    </rPh>
    <phoneticPr fontId="1"/>
  </si>
  <si>
    <t>横浜市</t>
    <rPh sb="0" eb="3">
      <t>ヨコハマシ</t>
    </rPh>
    <phoneticPr fontId="1"/>
  </si>
  <si>
    <t>大阪市</t>
    <rPh sb="0" eb="3">
      <t>オオサカシ</t>
    </rPh>
    <phoneticPr fontId="1"/>
  </si>
  <si>
    <t>名古屋市</t>
    <rPh sb="0" eb="4">
      <t>ナゴヤシ</t>
    </rPh>
    <phoneticPr fontId="1"/>
  </si>
  <si>
    <t>札幌市</t>
    <rPh sb="0" eb="3">
      <t>サッポロシ</t>
    </rPh>
    <phoneticPr fontId="1"/>
  </si>
  <si>
    <t>神戸市</t>
    <rPh sb="0" eb="3">
      <t>コウベシ</t>
    </rPh>
    <phoneticPr fontId="1"/>
  </si>
  <si>
    <t>福岡市</t>
    <rPh sb="0" eb="3">
      <t>フクオカシ</t>
    </rPh>
    <phoneticPr fontId="1"/>
  </si>
  <si>
    <t>川崎市</t>
    <rPh sb="0" eb="3">
      <t>カワサキシ</t>
    </rPh>
    <phoneticPr fontId="1"/>
  </si>
  <si>
    <t>京都市</t>
    <rPh sb="0" eb="3">
      <t>キョウトシ</t>
    </rPh>
    <phoneticPr fontId="1"/>
  </si>
  <si>
    <t>さいたま市</t>
    <rPh sb="4" eb="5">
      <t>シ</t>
    </rPh>
    <phoneticPr fontId="1"/>
  </si>
  <si>
    <t>広島市</t>
    <rPh sb="0" eb="3">
      <t>ヒロシマシ</t>
    </rPh>
    <phoneticPr fontId="1"/>
  </si>
  <si>
    <t>仙台市</t>
    <rPh sb="0" eb="3">
      <t>センダイシ</t>
    </rPh>
    <phoneticPr fontId="1"/>
  </si>
  <si>
    <t>北九州市</t>
    <rPh sb="0" eb="4">
      <t>キタキュウシュウシ</t>
    </rPh>
    <phoneticPr fontId="1"/>
  </si>
  <si>
    <t>千葉市</t>
    <rPh sb="0" eb="3">
      <t>チバシ</t>
    </rPh>
    <phoneticPr fontId="1"/>
  </si>
  <si>
    <t>堺市</t>
    <rPh sb="0" eb="2">
      <t>サカイシ</t>
    </rPh>
    <phoneticPr fontId="1"/>
  </si>
  <si>
    <t>浜松市</t>
    <rPh sb="0" eb="3">
      <t>ハママツシ</t>
    </rPh>
    <phoneticPr fontId="1"/>
  </si>
  <si>
    <t>新潟市</t>
    <rPh sb="0" eb="3">
      <t>ニイガタシ</t>
    </rPh>
    <phoneticPr fontId="1"/>
  </si>
  <si>
    <t>熊本市</t>
    <rPh sb="0" eb="3">
      <t>クマモトシ</t>
    </rPh>
    <phoneticPr fontId="1"/>
  </si>
  <si>
    <t>相模原市</t>
    <rPh sb="0" eb="4">
      <t>サガミハラシ</t>
    </rPh>
    <phoneticPr fontId="1"/>
  </si>
  <si>
    <t>静岡市</t>
    <rPh sb="0" eb="3">
      <t>シズオカシ</t>
    </rPh>
    <phoneticPr fontId="1"/>
  </si>
  <si>
    <t>岡山市</t>
    <rPh sb="0" eb="3">
      <t>オカヤマシ</t>
    </rPh>
    <phoneticPr fontId="1"/>
  </si>
  <si>
    <t>船橋市</t>
    <rPh sb="0" eb="3">
      <t>フナバシシ</t>
    </rPh>
    <phoneticPr fontId="1"/>
  </si>
  <si>
    <t>鹿児島市</t>
    <rPh sb="0" eb="4">
      <t>カゴシマシ</t>
    </rPh>
    <phoneticPr fontId="1"/>
  </si>
  <si>
    <t>川口市</t>
    <rPh sb="0" eb="3">
      <t>カワグチシ</t>
    </rPh>
    <phoneticPr fontId="1"/>
  </si>
  <si>
    <t>八王子市</t>
    <rPh sb="0" eb="4">
      <t>ハチオウジシ</t>
    </rPh>
    <phoneticPr fontId="1"/>
  </si>
  <si>
    <t>姫路市</t>
    <rPh sb="0" eb="3">
      <t>ヒメジシ</t>
    </rPh>
    <phoneticPr fontId="1"/>
  </si>
  <si>
    <t>宇都宮市</t>
    <rPh sb="0" eb="4">
      <t>ウツノミヤシ</t>
    </rPh>
    <phoneticPr fontId="1"/>
  </si>
  <si>
    <t>松山市</t>
    <rPh sb="0" eb="3">
      <t>マツヤマシ</t>
    </rPh>
    <phoneticPr fontId="1"/>
  </si>
  <si>
    <t>東大阪市</t>
    <rPh sb="0" eb="4">
      <t>ヒガシオオサカシ</t>
    </rPh>
    <phoneticPr fontId="1"/>
  </si>
  <si>
    <t>松戸市</t>
    <rPh sb="0" eb="3">
      <t>マツドシ</t>
    </rPh>
    <phoneticPr fontId="1"/>
  </si>
  <si>
    <t>西宮市</t>
    <rPh sb="0" eb="3">
      <t>ニシノミヤシ</t>
    </rPh>
    <phoneticPr fontId="1"/>
  </si>
  <si>
    <t>倉敷市</t>
    <rPh sb="0" eb="3">
      <t>クラシキシ</t>
    </rPh>
    <phoneticPr fontId="1"/>
  </si>
  <si>
    <t>大分市</t>
    <rPh sb="0" eb="3">
      <t>オオイタシ</t>
    </rPh>
    <phoneticPr fontId="1"/>
  </si>
  <si>
    <t>市川市</t>
    <rPh sb="0" eb="3">
      <t>イチカワシ</t>
    </rPh>
    <phoneticPr fontId="1"/>
  </si>
  <si>
    <t>福山市</t>
    <rPh sb="0" eb="3">
      <t>フクヤマシ</t>
    </rPh>
    <phoneticPr fontId="1"/>
  </si>
  <si>
    <t>尼崎市</t>
    <rPh sb="0" eb="3">
      <t>アマガサキシ</t>
    </rPh>
    <phoneticPr fontId="1"/>
  </si>
  <si>
    <t>金沢市</t>
    <rPh sb="0" eb="3">
      <t>カナザワシ</t>
    </rPh>
    <phoneticPr fontId="1"/>
  </si>
  <si>
    <t>長崎市</t>
    <rPh sb="0" eb="3">
      <t>ナガサキシ</t>
    </rPh>
    <phoneticPr fontId="1"/>
  </si>
  <si>
    <t>高松市</t>
    <rPh sb="0" eb="3">
      <t>タカマツシ</t>
    </rPh>
    <phoneticPr fontId="1"/>
  </si>
  <si>
    <t>町田市</t>
    <rPh sb="0" eb="3">
      <t>マチダシ</t>
    </rPh>
    <phoneticPr fontId="1"/>
  </si>
  <si>
    <t>藤沢市</t>
    <rPh sb="0" eb="3">
      <t>フジサワシ</t>
    </rPh>
    <phoneticPr fontId="1"/>
  </si>
  <si>
    <t>豊田市</t>
    <rPh sb="0" eb="3">
      <t>トヨタシ</t>
    </rPh>
    <phoneticPr fontId="1"/>
  </si>
  <si>
    <t>富山市</t>
    <rPh sb="0" eb="3">
      <t>トヤマシ</t>
    </rPh>
    <phoneticPr fontId="1"/>
  </si>
  <si>
    <t>横須賀市</t>
    <rPh sb="0" eb="4">
      <t>ヨコスカシ</t>
    </rPh>
    <phoneticPr fontId="1"/>
  </si>
  <si>
    <t>岐阜市</t>
    <rPh sb="0" eb="3">
      <t>ギフシ</t>
    </rPh>
    <phoneticPr fontId="1"/>
  </si>
  <si>
    <t>柏市</t>
    <rPh sb="0" eb="2">
      <t>カシワシ</t>
    </rPh>
    <phoneticPr fontId="1"/>
  </si>
  <si>
    <t>枚方市</t>
    <rPh sb="0" eb="3">
      <t>ヒラカタシ</t>
    </rPh>
    <phoneticPr fontId="1"/>
  </si>
  <si>
    <t>宮崎市</t>
    <rPh sb="0" eb="3">
      <t>ミヤザキシ</t>
    </rPh>
    <phoneticPr fontId="1"/>
  </si>
  <si>
    <t>豊中市</t>
    <rPh sb="0" eb="3">
      <t>トヨナカシ</t>
    </rPh>
    <phoneticPr fontId="1"/>
  </si>
  <si>
    <t>一宮市</t>
    <rPh sb="0" eb="3">
      <t>イチノミヤシ</t>
    </rPh>
    <phoneticPr fontId="1"/>
  </si>
  <si>
    <t>長野市</t>
    <rPh sb="0" eb="3">
      <t>ナガノシ</t>
    </rPh>
    <phoneticPr fontId="1"/>
  </si>
  <si>
    <t>岡崎市</t>
    <rPh sb="0" eb="3">
      <t>オカザキシ</t>
    </rPh>
    <phoneticPr fontId="1"/>
  </si>
  <si>
    <t>豊橋市</t>
    <rPh sb="0" eb="3">
      <t>トヨハシシ</t>
    </rPh>
    <phoneticPr fontId="1"/>
  </si>
  <si>
    <t>高崎市</t>
    <rPh sb="0" eb="3">
      <t>タカサキシ</t>
    </rPh>
    <phoneticPr fontId="1"/>
  </si>
  <si>
    <t>和歌山市</t>
    <rPh sb="0" eb="4">
      <t>ワカヤマシ</t>
    </rPh>
    <phoneticPr fontId="1"/>
  </si>
  <si>
    <t>吹田市</t>
    <rPh sb="0" eb="3">
      <t>スイタシ</t>
    </rPh>
    <phoneticPr fontId="1"/>
  </si>
  <si>
    <t>奈良市</t>
    <rPh sb="0" eb="3">
      <t>ナラシ</t>
    </rPh>
    <phoneticPr fontId="1"/>
  </si>
  <si>
    <t>高槻市</t>
    <rPh sb="0" eb="3">
      <t>タカツキシ</t>
    </rPh>
    <phoneticPr fontId="1"/>
  </si>
  <si>
    <t>川越市</t>
    <rPh sb="0" eb="3">
      <t>カワゴエシ</t>
    </rPh>
    <phoneticPr fontId="1"/>
  </si>
  <si>
    <t>旭川市</t>
    <rPh sb="0" eb="3">
      <t>アサヒカワシ</t>
    </rPh>
    <phoneticPr fontId="1"/>
  </si>
  <si>
    <t>四日市市</t>
  </si>
  <si>
    <t>大分市</t>
  </si>
  <si>
    <t>太田市</t>
  </si>
  <si>
    <t>田原市</t>
  </si>
  <si>
    <t>福山市</t>
  </si>
  <si>
    <t>（平成２６年１２月３1日）</t>
    <rPh sb="1" eb="3">
      <t>ヘイセイ</t>
    </rPh>
    <rPh sb="5" eb="6">
      <t>ネン</t>
    </rPh>
    <rPh sb="8" eb="9">
      <t>ガツ</t>
    </rPh>
    <rPh sb="11" eb="12">
      <t>ニチ</t>
    </rPh>
    <phoneticPr fontId="1"/>
  </si>
  <si>
    <t>　本表は、経済産業省大臣官房調査統計グループ編集の「平成２６年　
商業統計確報 第3巻産業編 （市区町村表）」から引用したものである。
　都市順位は、年間商品販売額による順位である。</t>
    <rPh sb="5" eb="7">
      <t>ケイザイ</t>
    </rPh>
    <rPh sb="7" eb="9">
      <t>サンギョウ</t>
    </rPh>
    <rPh sb="9" eb="10">
      <t>ショウ</t>
    </rPh>
    <rPh sb="10" eb="12">
      <t>ダイジン</t>
    </rPh>
    <rPh sb="12" eb="14">
      <t>カンボウ</t>
    </rPh>
    <rPh sb="14" eb="16">
      <t>チョウサ</t>
    </rPh>
    <rPh sb="16" eb="18">
      <t>トウケイ</t>
    </rPh>
    <rPh sb="30" eb="31">
      <t>ネン</t>
    </rPh>
    <rPh sb="33" eb="35">
      <t>ショウギョウ</t>
    </rPh>
    <rPh sb="35" eb="37">
      <t>トウケイ</t>
    </rPh>
    <rPh sb="37" eb="39">
      <t>カクホウ</t>
    </rPh>
    <rPh sb="40" eb="41">
      <t>ダイ</t>
    </rPh>
    <rPh sb="42" eb="43">
      <t>カン</t>
    </rPh>
    <rPh sb="43" eb="45">
      <t>サンギョウ</t>
    </rPh>
    <rPh sb="45" eb="46">
      <t>ヘン</t>
    </rPh>
    <rPh sb="48" eb="50">
      <t>シク</t>
    </rPh>
    <rPh sb="50" eb="52">
      <t>チョウソン</t>
    </rPh>
    <rPh sb="52" eb="53">
      <t>ヒョウ</t>
    </rPh>
    <phoneticPr fontId="1"/>
  </si>
  <si>
    <t>　本表は、経済産業省大臣官房調査統計グループ編集の「平成２６年　
工業統計確報 市区町村編」から引用したものである。
(ただし、従業者４人以上の事業所である）
　都市順位は、製造品出荷額等による順位である。</t>
    <rPh sb="5" eb="7">
      <t>ケイザイ</t>
    </rPh>
    <rPh sb="9" eb="10">
      <t>ショウ</t>
    </rPh>
    <rPh sb="10" eb="12">
      <t>ダイジン</t>
    </rPh>
    <rPh sb="12" eb="14">
      <t>カンボウ</t>
    </rPh>
    <rPh sb="14" eb="16">
      <t>チョウサ</t>
    </rPh>
    <rPh sb="16" eb="18">
      <t>トウケイ</t>
    </rPh>
    <rPh sb="33" eb="34">
      <t>コウ</t>
    </rPh>
    <rPh sb="37" eb="39">
      <t>カクホウ</t>
    </rPh>
    <rPh sb="64" eb="67">
      <t>ジュウギョウシャ</t>
    </rPh>
    <rPh sb="68" eb="69">
      <t>ニン</t>
    </rPh>
    <rPh sb="69" eb="71">
      <t>イジョウ</t>
    </rPh>
    <phoneticPr fontId="1"/>
  </si>
  <si>
    <t>（平成２６年７月１日）</t>
    <rPh sb="1" eb="3">
      <t>ヘイセイ</t>
    </rPh>
    <rPh sb="5" eb="6">
      <t>ネン</t>
    </rPh>
    <rPh sb="7" eb="8">
      <t>ガツ</t>
    </rPh>
    <rPh sb="9" eb="10">
      <t>ニチ</t>
    </rPh>
    <phoneticPr fontId="1"/>
  </si>
  <si>
    <t>金沢市</t>
  </si>
  <si>
    <t>鹿児島市</t>
  </si>
  <si>
    <t>幼保連携型認定こども園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phoneticPr fontId="1"/>
  </si>
  <si>
    <t>幼　稚　園</t>
    <rPh sb="0" eb="1">
      <t>ヨウ</t>
    </rPh>
    <rPh sb="2" eb="3">
      <t>ワカ</t>
    </rPh>
    <rPh sb="4" eb="5">
      <t>エン</t>
    </rPh>
    <phoneticPr fontId="1"/>
  </si>
  <si>
    <t>小　学　校</t>
    <rPh sb="0" eb="1">
      <t>ショウ</t>
    </rPh>
    <rPh sb="2" eb="3">
      <t>ガク</t>
    </rPh>
    <rPh sb="4" eb="5">
      <t>コウ</t>
    </rPh>
    <phoneticPr fontId="1"/>
  </si>
  <si>
    <t>中　学　校</t>
    <rPh sb="0" eb="1">
      <t>チュウ</t>
    </rPh>
    <rPh sb="2" eb="3">
      <t>ガク</t>
    </rPh>
    <rPh sb="4" eb="5">
      <t>コウ</t>
    </rPh>
    <phoneticPr fontId="2"/>
  </si>
  <si>
    <t>高　等　学　校</t>
    <rPh sb="0" eb="1">
      <t>コウ</t>
    </rPh>
    <rPh sb="2" eb="3">
      <t>トウ</t>
    </rPh>
    <rPh sb="4" eb="5">
      <t>ガク</t>
    </rPh>
    <rPh sb="6" eb="7">
      <t>コウ</t>
    </rPh>
    <phoneticPr fontId="1"/>
  </si>
  <si>
    <t>（１）　年齢不詳を除く。　</t>
    <rPh sb="4" eb="6">
      <t>ネンレイ</t>
    </rPh>
    <rPh sb="6" eb="8">
      <t>フショウ</t>
    </rPh>
    <rPh sb="9" eb="10">
      <t>ノゾ</t>
    </rPh>
    <phoneticPr fontId="2"/>
  </si>
  <si>
    <t>農　　　　　    業　(3)</t>
    <rPh sb="0" eb="11">
      <t>ノウギョウ</t>
    </rPh>
    <phoneticPr fontId="1"/>
  </si>
  <si>
    <t>（３）　「総農家数」とは販売農家及び自給的農家。「経営耕地面積」とは総農家数の経営耕地面積。</t>
    <rPh sb="5" eb="6">
      <t>ソウ</t>
    </rPh>
    <rPh sb="6" eb="8">
      <t>ノウカ</t>
    </rPh>
    <rPh sb="8" eb="9">
      <t>スウ</t>
    </rPh>
    <rPh sb="25" eb="27">
      <t>ケイエイ</t>
    </rPh>
    <rPh sb="27" eb="29">
      <t>コウチ</t>
    </rPh>
    <rPh sb="29" eb="31">
      <t>メンセキ</t>
    </rPh>
    <rPh sb="34" eb="35">
      <t>ソウ</t>
    </rPh>
    <rPh sb="35" eb="37">
      <t>ノウカ</t>
    </rPh>
    <rPh sb="37" eb="38">
      <t>スウ</t>
    </rPh>
    <rPh sb="39" eb="41">
      <t>ケイエイ</t>
    </rPh>
    <rPh sb="41" eb="43">
      <t>コウチ</t>
    </rPh>
    <rPh sb="43" eb="45">
      <t>メンセキ</t>
    </rPh>
    <phoneticPr fontId="2"/>
  </si>
  <si>
    <t>平成２７年２月１日
（世界農林業センサス）</t>
    <rPh sb="0" eb="2">
      <t>ヘイセイ</t>
    </rPh>
    <rPh sb="4" eb="5">
      <t>ネン</t>
    </rPh>
    <rPh sb="6" eb="7">
      <t>ガツ</t>
    </rPh>
    <rPh sb="8" eb="9">
      <t>ニチ</t>
    </rPh>
    <rPh sb="11" eb="13">
      <t>セカイ</t>
    </rPh>
    <rPh sb="13" eb="16">
      <t>ノウギョウ</t>
    </rPh>
    <phoneticPr fontId="1"/>
  </si>
  <si>
    <t>平成２６年１２月３１日
（工業統計調査）</t>
    <rPh sb="0" eb="2">
      <t>ヘイセイ</t>
    </rPh>
    <rPh sb="4" eb="5">
      <t>ネン</t>
    </rPh>
    <rPh sb="7" eb="8">
      <t>ガツ</t>
    </rPh>
    <rPh sb="10" eb="11">
      <t>ニチ</t>
    </rPh>
    <rPh sb="13" eb="15">
      <t>コウギョウ</t>
    </rPh>
    <rPh sb="15" eb="17">
      <t>トウケイ</t>
    </rPh>
    <rPh sb="17" eb="19">
      <t>チョウサ</t>
    </rPh>
    <phoneticPr fontId="1"/>
  </si>
  <si>
    <t>平成２６年７月１日　（商業統計調査）</t>
    <rPh sb="0" eb="2">
      <t>ヘイセイ</t>
    </rPh>
    <rPh sb="4" eb="5">
      <t>ネン</t>
    </rPh>
    <rPh sb="6" eb="7">
      <t>ガツ</t>
    </rPh>
    <rPh sb="8" eb="9">
      <t>ニチ</t>
    </rPh>
    <rPh sb="11" eb="13">
      <t>ショウギョウ</t>
    </rPh>
    <rPh sb="13" eb="15">
      <t>トウケイ</t>
    </rPh>
    <rPh sb="15" eb="17">
      <t>チョウサ</t>
    </rPh>
    <phoneticPr fontId="1"/>
  </si>
  <si>
    <t>平成27年度</t>
    <rPh sb="0" eb="2">
      <t>ヘイセイ</t>
    </rPh>
    <rPh sb="4" eb="6">
      <t>ネンド</t>
    </rPh>
    <phoneticPr fontId="1"/>
  </si>
  <si>
    <t>平成28年5月1日（学校基本調査）</t>
    <rPh sb="0" eb="2">
      <t>ヘイセイ</t>
    </rPh>
    <rPh sb="4" eb="5">
      <t>ネン</t>
    </rPh>
    <rPh sb="6" eb="7">
      <t>ガツ</t>
    </rPh>
    <rPh sb="8" eb="9">
      <t>ニチ</t>
    </rPh>
    <rPh sb="10" eb="12">
      <t>ガッコウ</t>
    </rPh>
    <rPh sb="12" eb="14">
      <t>キホン</t>
    </rPh>
    <rPh sb="14" eb="16">
      <t>チョウサ</t>
    </rPh>
    <phoneticPr fontId="2"/>
  </si>
  <si>
    <t>学　　　　　　　　　　　　　　　　　　　　校　</t>
    <rPh sb="0" eb="22">
      <t>ガッコウ</t>
    </rPh>
    <phoneticPr fontId="1"/>
  </si>
  <si>
    <t>学　　　　　　　校</t>
    <rPh sb="0" eb="1">
      <t>ガク</t>
    </rPh>
    <rPh sb="8" eb="9">
      <t>コウ</t>
    </rPh>
    <phoneticPr fontId="1"/>
  </si>
  <si>
    <t>…</t>
    <phoneticPr fontId="2"/>
  </si>
  <si>
    <t>２３３．　  都　市　別　主　要　指　標　（　類　似　都　市　）</t>
    <rPh sb="7" eb="12">
      <t>トシベツ</t>
    </rPh>
    <rPh sb="13" eb="16">
      <t>シュヨウ</t>
    </rPh>
    <rPh sb="17" eb="20">
      <t>シヒョウ</t>
    </rPh>
    <rPh sb="23" eb="26">
      <t>ルイジ</t>
    </rPh>
    <rPh sb="27" eb="30">
      <t>トシ</t>
    </rPh>
    <phoneticPr fontId="1"/>
  </si>
  <si>
    <t>２３３．　  都　市　別　主　要　指　標　（　続　き　）</t>
    <rPh sb="7" eb="12">
      <t>トシベツ</t>
    </rPh>
    <rPh sb="13" eb="16">
      <t>シュヨウ</t>
    </rPh>
    <rPh sb="17" eb="20">
      <t>シヒョウ</t>
    </rPh>
    <phoneticPr fontId="1"/>
  </si>
  <si>
    <t>２３４．　　都　　市　　順　　位　　別　　主　　要　　指　　標</t>
    <rPh sb="6" eb="10">
      <t>トシ</t>
    </rPh>
    <rPh sb="12" eb="16">
      <t>ジュンイ</t>
    </rPh>
    <rPh sb="18" eb="19">
      <t>ベツ</t>
    </rPh>
    <rPh sb="21" eb="25">
      <t>シュヨウ</t>
    </rPh>
    <rPh sb="27" eb="31">
      <t>シヒョウ</t>
    </rPh>
    <phoneticPr fontId="1"/>
  </si>
  <si>
    <t>２３４．　都　市　順　位　別　主　要　指　標　（　続　き　）</t>
    <rPh sb="5" eb="6">
      <t>ミヤコ</t>
    </rPh>
    <rPh sb="7" eb="8">
      <t>シ</t>
    </rPh>
    <rPh sb="9" eb="10">
      <t>ジュン</t>
    </rPh>
    <rPh sb="11" eb="12">
      <t>クライ</t>
    </rPh>
    <rPh sb="13" eb="14">
      <t>ベツ</t>
    </rPh>
    <rPh sb="15" eb="16">
      <t>シュ</t>
    </rPh>
    <rPh sb="17" eb="18">
      <t>ヨウ</t>
    </rPh>
    <rPh sb="19" eb="20">
      <t>ユビ</t>
    </rPh>
    <rPh sb="21" eb="22">
      <t>シルベ</t>
    </rPh>
    <rPh sb="25" eb="26">
      <t>ツヅ</t>
    </rPh>
    <phoneticPr fontId="1"/>
  </si>
  <si>
    <t>…</t>
    <phoneticPr fontId="2"/>
  </si>
  <si>
    <t>都　 市　 公　 園　(2)</t>
    <rPh sb="0" eb="1">
      <t>ト</t>
    </rPh>
    <rPh sb="3" eb="4">
      <t>シ</t>
    </rPh>
    <rPh sb="6" eb="7">
      <t>コウ</t>
    </rPh>
    <rPh sb="9" eb="10">
      <t>エン</t>
    </rPh>
    <phoneticPr fontId="1"/>
  </si>
  <si>
    <t>ごみ処理量
（1）</t>
    <rPh sb="2" eb="4">
      <t>ショリ</t>
    </rPh>
    <rPh sb="4" eb="5">
      <t>リョウ</t>
    </rPh>
    <phoneticPr fontId="1"/>
  </si>
  <si>
    <t>下  水  道
普  及  率
（3）</t>
    <rPh sb="0" eb="1">
      <t>シタ</t>
    </rPh>
    <rPh sb="3" eb="4">
      <t>ミズ</t>
    </rPh>
    <rPh sb="6" eb="7">
      <t>ミチ</t>
    </rPh>
    <rPh sb="8" eb="9">
      <t>アマネ</t>
    </rPh>
    <rPh sb="11" eb="12">
      <t>オヨ</t>
    </rPh>
    <rPh sb="14" eb="15">
      <t>リツ</t>
    </rPh>
    <phoneticPr fontId="1"/>
  </si>
  <si>
    <t>園　児　数
（4）</t>
    <rPh sb="0" eb="3">
      <t>エンジ</t>
    </rPh>
    <rPh sb="4" eb="5">
      <t>スウ</t>
    </rPh>
    <phoneticPr fontId="1"/>
  </si>
  <si>
    <t>大　学 ・ 短　大 （5）</t>
    <rPh sb="0" eb="1">
      <t>ダイ</t>
    </rPh>
    <rPh sb="2" eb="3">
      <t>ガク</t>
    </rPh>
    <rPh sb="6" eb="7">
      <t>タン</t>
    </rPh>
    <rPh sb="8" eb="9">
      <t>ダイ</t>
    </rPh>
    <phoneticPr fontId="1"/>
  </si>
  <si>
    <t>（4） 園児数は認定区分（1号～3号）を全て含めた人数</t>
    <rPh sb="4" eb="6">
      <t>エンジ</t>
    </rPh>
    <phoneticPr fontId="2"/>
  </si>
  <si>
    <t>（1） 横須賀市は他自治体の受入れ分を含む。</t>
    <phoneticPr fontId="2"/>
  </si>
  <si>
    <t>（2） 横須賀市は都市公園に指定されていない公園緑地を含む。</t>
    <phoneticPr fontId="2"/>
  </si>
  <si>
    <t>（3） 普及率＝管きょ整備区域面積／計画排水区域面積。　　</t>
    <phoneticPr fontId="2"/>
  </si>
  <si>
    <t xml:space="preserve">    　福山市は普及率=現在処理面積／市街化区域面積。</t>
    <phoneticPr fontId="2"/>
  </si>
  <si>
    <t>　　　横須賀市は普及率＝整備面積／下水道計画面積。</t>
    <rPh sb="8" eb="10">
      <t>フキュウ</t>
    </rPh>
    <rPh sb="10" eb="11">
      <t>リツ</t>
    </rPh>
    <phoneticPr fontId="2"/>
  </si>
  <si>
    <t>（5） 大学・短大は各市独自調査。　　横須賀市、福山市は大学院を含む</t>
    <phoneticPr fontId="2"/>
  </si>
  <si>
    <t>19　都市別主要指標</t>
    <rPh sb="3" eb="6">
      <t>トシベツ</t>
    </rPh>
    <rPh sb="6" eb="8">
      <t>シュヨウ</t>
    </rPh>
    <rPh sb="8" eb="10">
      <t>シヒョウ</t>
    </rPh>
    <phoneticPr fontId="1"/>
  </si>
  <si>
    <t>（２）　横須賀市は世帯数の独自集計なし。福山市は混合世帯数(997世帯)を含まない外国人住民のみの世帯数である。</t>
    <rPh sb="4" eb="8">
      <t>ヨコスカシ</t>
    </rPh>
    <rPh sb="9" eb="12">
      <t>セタイスウ</t>
    </rPh>
    <rPh sb="13" eb="15">
      <t>ドクジ</t>
    </rPh>
    <rPh sb="15" eb="17">
      <t>シュウケイ</t>
    </rPh>
    <rPh sb="20" eb="23">
      <t>フクヤマシ</t>
    </rPh>
    <rPh sb="41" eb="43">
      <t>ガイコク</t>
    </rPh>
    <rPh sb="43" eb="44">
      <t>ジン</t>
    </rPh>
    <rPh sb="44" eb="46">
      <t>ジュウミン</t>
    </rPh>
    <rPh sb="49" eb="52">
      <t>セタイスウ</t>
    </rPh>
    <phoneticPr fontId="2"/>
  </si>
  <si>
    <t>平成２６年７月１ 日
（経済センサスー基礎調査）</t>
    <rPh sb="0" eb="2">
      <t>ヘイセイ</t>
    </rPh>
    <rPh sb="4" eb="5">
      <t>ネン</t>
    </rPh>
    <rPh sb="6" eb="7">
      <t>ガツ</t>
    </rPh>
    <rPh sb="9" eb="10">
      <t>ニチ</t>
    </rPh>
    <rPh sb="12" eb="14">
      <t>ケイザイ</t>
    </rPh>
    <rPh sb="19" eb="21">
      <t>キソ</t>
    </rPh>
    <rPh sb="21" eb="23">
      <t>チョウサ</t>
    </rPh>
    <phoneticPr fontId="1"/>
  </si>
  <si>
    <t>　　　西宮市は普及率=処理区域面積（水洗可能面積）／事業認可面積。</t>
    <rPh sb="18" eb="20">
      <t>スイセン</t>
    </rPh>
    <rPh sb="20" eb="22">
      <t>カノウ</t>
    </rPh>
    <rPh sb="22" eb="24">
      <t>メンセキ</t>
    </rPh>
    <phoneticPr fontId="2"/>
  </si>
  <si>
    <t>資料　　（財）国土地理協会「住民基本台帳人口要覧（平成２８年版）」</t>
    <rPh sb="0" eb="2">
      <t>シリョウ</t>
    </rPh>
    <rPh sb="5" eb="6">
      <t>ザイ</t>
    </rPh>
    <rPh sb="7" eb="9">
      <t>コクド</t>
    </rPh>
    <rPh sb="9" eb="11">
      <t>チリ</t>
    </rPh>
    <rPh sb="11" eb="13">
      <t>キョウカイ</t>
    </rPh>
    <rPh sb="14" eb="16">
      <t>ジュウミン</t>
    </rPh>
    <rPh sb="16" eb="18">
      <t>キホン</t>
    </rPh>
    <rPh sb="18" eb="20">
      <t>ダイチョウ</t>
    </rPh>
    <rPh sb="20" eb="22">
      <t>ジンコウ</t>
    </rPh>
    <rPh sb="22" eb="24">
      <t>ヨウラン</t>
    </rPh>
    <rPh sb="25" eb="27">
      <t>ヘイセイ</t>
    </rPh>
    <rPh sb="29" eb="30">
      <t>ネン</t>
    </rPh>
    <rPh sb="30" eb="31">
      <t>ハン</t>
    </rPh>
    <phoneticPr fontId="1"/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</si>
</sst>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[$-411]ggge&quot;年&quot;m&quot;月&quot;d&quot;日&quot;;@"/>
    <numFmt numFmtId="177" formatCode="_ * #,##0.0_ ;_ * \-#,##0.0_ ;_ * &quot;-&quot;?_ ;_ @_ "/>
    <numFmt numFmtId="178" formatCode="#,##0_ ;[Red]\-#,##0\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5" fillId="0" borderId="0" xfId="0" applyFont="1" applyFill="1" applyAlignment="1">
      <alignment horizontal="right" vertical="center"/>
    </xf>
    <xf numFmtId="0" fontId="6" fillId="0" borderId="0" xfId="0" applyFont="1" applyFill="1">
      <alignment vertical="center"/>
    </xf>
    <xf numFmtId="0" fontId="5" fillId="0" borderId="1" xfId="0" applyFont="1" applyFill="1" applyBorder="1">
      <alignment vertical="center"/>
    </xf>
    <xf numFmtId="0" fontId="5" fillId="0" borderId="0" xfId="0" applyFont="1" applyFill="1">
      <alignment vertical="center"/>
    </xf>
    <xf numFmtId="41" fontId="5" fillId="0" borderId="0" xfId="0" applyNumberFormat="1" applyFont="1" applyFill="1">
      <alignment vertical="center"/>
    </xf>
    <xf numFmtId="0" fontId="5" fillId="0" borderId="5" xfId="0" applyFont="1" applyFill="1" applyBorder="1">
      <alignment vertical="center"/>
    </xf>
    <xf numFmtId="0" fontId="5" fillId="0" borderId="6" xfId="0" applyFont="1" applyFill="1" applyBorder="1">
      <alignment vertical="center"/>
    </xf>
    <xf numFmtId="0" fontId="4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Alignment="1">
      <alignment horizontal="right" vertical="center" indent="1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Continuous" vertical="center"/>
    </xf>
    <xf numFmtId="0" fontId="5" fillId="0" borderId="0" xfId="0" applyFont="1" applyFill="1" applyBorder="1" applyAlignment="1">
      <alignment horizontal="centerContinuous" vertical="center"/>
    </xf>
    <xf numFmtId="43" fontId="5" fillId="0" borderId="0" xfId="0" applyNumberFormat="1" applyFont="1" applyFill="1" applyBorder="1" applyAlignment="1">
      <alignment horizontal="right" vertical="center"/>
    </xf>
    <xf numFmtId="41" fontId="5" fillId="0" borderId="0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8" fillId="0" borderId="0" xfId="0" applyFont="1" applyFill="1">
      <alignment vertical="center"/>
    </xf>
    <xf numFmtId="0" fontId="5" fillId="0" borderId="7" xfId="0" applyFont="1" applyFill="1" applyBorder="1">
      <alignment vertical="center"/>
    </xf>
    <xf numFmtId="0" fontId="8" fillId="0" borderId="6" xfId="0" applyFont="1" applyFill="1" applyBorder="1">
      <alignment vertical="center"/>
    </xf>
    <xf numFmtId="0" fontId="8" fillId="0" borderId="5" xfId="0" applyFont="1" applyFill="1" applyBorder="1">
      <alignment vertical="center"/>
    </xf>
    <xf numFmtId="0" fontId="8" fillId="0" borderId="0" xfId="0" applyFont="1" applyFill="1" applyAlignment="1">
      <alignment vertical="top" wrapText="1"/>
    </xf>
    <xf numFmtId="41" fontId="5" fillId="0" borderId="0" xfId="0" applyNumberFormat="1" applyFont="1" applyFill="1" applyBorder="1">
      <alignment vertical="center"/>
    </xf>
    <xf numFmtId="41" fontId="5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left" vertical="center" wrapText="1"/>
    </xf>
    <xf numFmtId="41" fontId="5" fillId="0" borderId="13" xfId="0" applyNumberFormat="1" applyFont="1" applyFill="1" applyBorder="1">
      <alignment vertical="center"/>
    </xf>
    <xf numFmtId="41" fontId="5" fillId="0" borderId="13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top"/>
    </xf>
    <xf numFmtId="0" fontId="8" fillId="0" borderId="0" xfId="0" applyFont="1" applyFill="1" applyAlignment="1">
      <alignment vertical="top"/>
    </xf>
    <xf numFmtId="0" fontId="4" fillId="0" borderId="0" xfId="0" applyFont="1" applyFill="1" applyBorder="1" applyAlignment="1">
      <alignment vertical="top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3" fontId="5" fillId="0" borderId="0" xfId="0" applyNumberFormat="1" applyFont="1" applyFill="1">
      <alignment vertical="center"/>
    </xf>
    <xf numFmtId="177" fontId="5" fillId="0" borderId="0" xfId="0" applyNumberFormat="1" applyFont="1" applyFill="1">
      <alignment vertical="center"/>
    </xf>
    <xf numFmtId="41" fontId="5" fillId="0" borderId="0" xfId="0" applyNumberFormat="1" applyFont="1" applyFill="1" applyAlignment="1">
      <alignment horizontal="right" vertical="center"/>
    </xf>
    <xf numFmtId="0" fontId="6" fillId="0" borderId="0" xfId="0" applyFont="1" applyFill="1" applyAlignment="1"/>
    <xf numFmtId="0" fontId="6" fillId="0" borderId="0" xfId="0" applyFont="1" applyFill="1" applyBorder="1" applyAlignment="1">
      <alignment vertical="center"/>
    </xf>
    <xf numFmtId="58" fontId="5" fillId="0" borderId="3" xfId="0" applyNumberFormat="1" applyFont="1" applyFill="1" applyBorder="1" applyAlignment="1">
      <alignment vertical="center" shrinkToFit="1"/>
    </xf>
    <xf numFmtId="177" fontId="5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/>
    <xf numFmtId="0" fontId="4" fillId="0" borderId="0" xfId="0" applyFont="1" applyFill="1" applyAlignment="1"/>
    <xf numFmtId="0" fontId="5" fillId="0" borderId="1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41" fontId="5" fillId="0" borderId="1" xfId="0" applyNumberFormat="1" applyFont="1" applyFill="1" applyBorder="1">
      <alignment vertical="center"/>
    </xf>
    <xf numFmtId="41" fontId="5" fillId="0" borderId="0" xfId="1" applyNumberFormat="1" applyFont="1" applyFill="1" applyAlignment="1">
      <alignment horizontal="right" vertical="center"/>
    </xf>
    <xf numFmtId="178" fontId="5" fillId="0" borderId="1" xfId="1" applyNumberFormat="1" applyFont="1" applyFill="1" applyBorder="1">
      <alignment vertical="center"/>
    </xf>
    <xf numFmtId="178" fontId="5" fillId="0" borderId="0" xfId="1" applyNumberFormat="1" applyFont="1" applyFill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58" fontId="5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176" fontId="5" fillId="0" borderId="8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76" fontId="5" fillId="0" borderId="9" xfId="0" applyNumberFormat="1" applyFont="1" applyFill="1" applyBorder="1" applyAlignment="1">
      <alignment horizontal="center" vertical="center"/>
    </xf>
    <xf numFmtId="176" fontId="5" fillId="0" borderId="13" xfId="0" applyNumberFormat="1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6"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9" defaultPivotStyle="PivotStyleLight16"/>
  <colors>
    <mruColors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3"/>
  <sheetViews>
    <sheetView tabSelected="1" zoomScaleNormal="100" zoomScaleSheetLayoutView="100" workbookViewId="0"/>
  </sheetViews>
  <sheetFormatPr defaultRowHeight="13.5"/>
  <cols>
    <col min="1" max="1" width="11.125" style="22" customWidth="1"/>
    <col min="2" max="2" width="12.625" style="22" customWidth="1"/>
    <col min="3" max="4" width="8.5" style="22" customWidth="1"/>
    <col min="5" max="6" width="8.375" style="22" customWidth="1"/>
    <col min="7" max="8" width="8.5" style="22" customWidth="1"/>
    <col min="9" max="9" width="10.5" style="22" bestFit="1" customWidth="1"/>
    <col min="10" max="10" width="8.5" style="22" customWidth="1"/>
    <col min="11" max="11" width="2.875" style="22" customWidth="1"/>
    <col min="12" max="12" width="3.125" style="22" customWidth="1"/>
    <col min="13" max="13" width="11.125" style="22" customWidth="1"/>
    <col min="14" max="15" width="11.5" style="22" customWidth="1"/>
    <col min="16" max="16" width="12.25" style="22" bestFit="1" customWidth="1"/>
    <col min="17" max="18" width="11.5" style="22" customWidth="1"/>
    <col min="19" max="19" width="12.25" style="22" bestFit="1" customWidth="1"/>
    <col min="20" max="20" width="12.125" style="22" customWidth="1"/>
    <col min="21" max="16384" width="9" style="22"/>
  </cols>
  <sheetData>
    <row r="1" spans="1:20">
      <c r="A1" s="15" t="s">
        <v>213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1"/>
      <c r="T1" s="1" t="s">
        <v>213</v>
      </c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21">
      <c r="A3" s="16" t="s">
        <v>65</v>
      </c>
      <c r="B3" s="17"/>
      <c r="C3" s="17"/>
      <c r="D3" s="17"/>
      <c r="E3" s="17"/>
      <c r="F3" s="17"/>
      <c r="G3" s="17"/>
      <c r="H3" s="17"/>
      <c r="I3" s="17"/>
      <c r="J3" s="17"/>
      <c r="K3" s="4"/>
      <c r="L3" s="4"/>
      <c r="M3" s="47" t="s">
        <v>197</v>
      </c>
      <c r="N3" s="4"/>
      <c r="O3" s="4"/>
      <c r="P3" s="4"/>
      <c r="Q3" s="4"/>
      <c r="R3" s="4"/>
      <c r="S3" s="4"/>
      <c r="T3" s="4"/>
    </row>
    <row r="4" spans="1:20">
      <c r="A4" s="14"/>
      <c r="B4" s="14"/>
      <c r="C4" s="14"/>
      <c r="D4" s="14"/>
      <c r="E4" s="14"/>
      <c r="F4" s="14"/>
      <c r="G4" s="14"/>
      <c r="H4" s="14"/>
      <c r="I4" s="14"/>
      <c r="J4" s="1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3.5" customHeight="1">
      <c r="A5" s="48" t="s">
        <v>196</v>
      </c>
      <c r="B5" s="14"/>
      <c r="C5" s="14"/>
      <c r="D5" s="14"/>
      <c r="E5" s="14"/>
      <c r="F5" s="14"/>
      <c r="G5" s="14"/>
      <c r="H5" s="14"/>
      <c r="I5" s="14"/>
      <c r="J5" s="14"/>
      <c r="K5" s="4"/>
      <c r="L5" s="4"/>
      <c r="M5" s="61" t="s">
        <v>0</v>
      </c>
      <c r="N5" s="60" t="s">
        <v>2</v>
      </c>
      <c r="O5" s="60"/>
      <c r="P5" s="60" t="s">
        <v>186</v>
      </c>
      <c r="Q5" s="60"/>
      <c r="R5" s="60" t="s">
        <v>72</v>
      </c>
      <c r="S5" s="60"/>
      <c r="T5" s="62"/>
    </row>
    <row r="6" spans="1:20">
      <c r="A6" s="14"/>
      <c r="B6" s="14"/>
      <c r="C6" s="14"/>
      <c r="D6" s="14"/>
      <c r="E6" s="14"/>
      <c r="F6" s="14"/>
      <c r="G6" s="14"/>
      <c r="H6" s="14"/>
      <c r="I6" s="14"/>
      <c r="J6" s="14"/>
      <c r="K6" s="4"/>
      <c r="L6" s="4"/>
      <c r="M6" s="61"/>
      <c r="N6" s="39" t="s">
        <v>22</v>
      </c>
      <c r="O6" s="39" t="s">
        <v>23</v>
      </c>
      <c r="P6" s="39" t="s">
        <v>66</v>
      </c>
      <c r="Q6" s="39" t="s">
        <v>8</v>
      </c>
      <c r="R6" s="39" t="s">
        <v>22</v>
      </c>
      <c r="S6" s="39" t="s">
        <v>24</v>
      </c>
      <c r="T6" s="40" t="s">
        <v>9</v>
      </c>
    </row>
    <row r="7" spans="1:20">
      <c r="A7" s="61" t="s">
        <v>0</v>
      </c>
      <c r="B7" s="60" t="s">
        <v>100</v>
      </c>
      <c r="C7" s="60" t="s">
        <v>1</v>
      </c>
      <c r="D7" s="60"/>
      <c r="E7" s="60"/>
      <c r="F7" s="60"/>
      <c r="G7" s="60"/>
      <c r="H7" s="60"/>
      <c r="I7" s="60"/>
      <c r="J7" s="62"/>
      <c r="K7" s="4"/>
      <c r="L7" s="4"/>
      <c r="M7" s="61"/>
      <c r="N7" s="59" t="s">
        <v>215</v>
      </c>
      <c r="O7" s="60"/>
      <c r="P7" s="59" t="s">
        <v>188</v>
      </c>
      <c r="Q7" s="60"/>
      <c r="R7" s="59" t="s">
        <v>189</v>
      </c>
      <c r="S7" s="60"/>
      <c r="T7" s="62"/>
    </row>
    <row r="8" spans="1:20">
      <c r="A8" s="61"/>
      <c r="B8" s="60"/>
      <c r="C8" s="66" t="s">
        <v>3</v>
      </c>
      <c r="D8" s="66" t="s">
        <v>4</v>
      </c>
      <c r="E8" s="66" t="s">
        <v>5</v>
      </c>
      <c r="F8" s="66" t="s">
        <v>6</v>
      </c>
      <c r="G8" s="66" t="s">
        <v>7</v>
      </c>
      <c r="H8" s="66" t="s">
        <v>101</v>
      </c>
      <c r="I8" s="66"/>
      <c r="J8" s="67"/>
      <c r="K8" s="4"/>
      <c r="L8" s="4"/>
      <c r="M8" s="61"/>
      <c r="N8" s="60"/>
      <c r="O8" s="60"/>
      <c r="P8" s="60"/>
      <c r="Q8" s="60"/>
      <c r="R8" s="60"/>
      <c r="S8" s="60"/>
      <c r="T8" s="62"/>
    </row>
    <row r="9" spans="1:20">
      <c r="A9" s="61"/>
      <c r="B9" s="60"/>
      <c r="C9" s="66"/>
      <c r="D9" s="66"/>
      <c r="E9" s="66"/>
      <c r="F9" s="66"/>
      <c r="G9" s="66"/>
      <c r="H9" s="39" t="s">
        <v>10</v>
      </c>
      <c r="I9" s="39" t="s">
        <v>11</v>
      </c>
      <c r="J9" s="40" t="s">
        <v>12</v>
      </c>
      <c r="K9" s="4"/>
      <c r="L9" s="4"/>
      <c r="M9" s="3"/>
      <c r="N9" s="4"/>
      <c r="O9" s="4"/>
      <c r="P9" s="4"/>
      <c r="Q9" s="1" t="s">
        <v>104</v>
      </c>
      <c r="R9" s="4"/>
      <c r="S9" s="4"/>
      <c r="T9" s="1" t="s">
        <v>15</v>
      </c>
    </row>
    <row r="10" spans="1:20">
      <c r="A10" s="61"/>
      <c r="B10" s="49">
        <v>42460</v>
      </c>
      <c r="C10" s="63">
        <v>42278</v>
      </c>
      <c r="D10" s="64"/>
      <c r="E10" s="64"/>
      <c r="F10" s="64"/>
      <c r="G10" s="64"/>
      <c r="H10" s="64"/>
      <c r="I10" s="64"/>
      <c r="J10" s="65"/>
      <c r="K10" s="4"/>
      <c r="L10" s="4"/>
      <c r="M10" s="3" t="str">
        <f t="shared" ref="M10:M17" si="0">A12</f>
        <v>柏市</v>
      </c>
      <c r="N10" s="5">
        <v>12073</v>
      </c>
      <c r="O10" s="5">
        <v>138449</v>
      </c>
      <c r="P10" s="5">
        <v>1410</v>
      </c>
      <c r="Q10" s="5">
        <v>164000</v>
      </c>
      <c r="R10" s="5">
        <v>252</v>
      </c>
      <c r="S10" s="5">
        <v>8753</v>
      </c>
      <c r="T10" s="5">
        <v>262748</v>
      </c>
    </row>
    <row r="11" spans="1:20">
      <c r="A11" s="10"/>
      <c r="B11" s="18" t="s">
        <v>13</v>
      </c>
      <c r="C11" s="19"/>
      <c r="D11" s="19"/>
      <c r="E11" s="19"/>
      <c r="F11" s="19"/>
      <c r="G11" s="19"/>
      <c r="H11" s="19"/>
      <c r="I11" s="19"/>
      <c r="J11" s="19"/>
      <c r="K11" s="4"/>
      <c r="L11" s="4"/>
      <c r="M11" s="3" t="str">
        <f t="shared" si="0"/>
        <v>横須賀市</v>
      </c>
      <c r="N11" s="5">
        <v>13643</v>
      </c>
      <c r="O11" s="5">
        <v>148544</v>
      </c>
      <c r="P11" s="5">
        <v>628</v>
      </c>
      <c r="Q11" s="5">
        <v>39916</v>
      </c>
      <c r="R11" s="5">
        <v>214</v>
      </c>
      <c r="S11" s="5">
        <v>11973</v>
      </c>
      <c r="T11" s="5">
        <v>470288</v>
      </c>
    </row>
    <row r="12" spans="1:20">
      <c r="A12" s="11" t="s">
        <v>96</v>
      </c>
      <c r="B12" s="44">
        <v>114.74</v>
      </c>
      <c r="C12" s="5">
        <v>175691</v>
      </c>
      <c r="D12" s="5">
        <v>413954</v>
      </c>
      <c r="E12" s="5">
        <v>205971</v>
      </c>
      <c r="F12" s="5">
        <v>207983</v>
      </c>
      <c r="G12" s="45">
        <v>3607.8</v>
      </c>
      <c r="H12" s="5">
        <v>52766</v>
      </c>
      <c r="I12" s="5">
        <v>255018</v>
      </c>
      <c r="J12" s="5">
        <v>99189</v>
      </c>
      <c r="K12" s="4"/>
      <c r="L12" s="4"/>
      <c r="M12" s="3" t="str">
        <f t="shared" si="0"/>
        <v>東大阪市</v>
      </c>
      <c r="N12" s="5">
        <v>26079</v>
      </c>
      <c r="O12" s="5">
        <v>245024</v>
      </c>
      <c r="P12" s="5">
        <v>556</v>
      </c>
      <c r="Q12" s="5">
        <v>14050</v>
      </c>
      <c r="R12" s="5">
        <v>2595</v>
      </c>
      <c r="S12" s="5">
        <v>48060</v>
      </c>
      <c r="T12" s="5">
        <v>1033262</v>
      </c>
    </row>
    <row r="13" spans="1:20">
      <c r="A13" s="11" t="s">
        <v>67</v>
      </c>
      <c r="B13" s="44">
        <v>100.83</v>
      </c>
      <c r="C13" s="5">
        <v>165746</v>
      </c>
      <c r="D13" s="5">
        <v>406586</v>
      </c>
      <c r="E13" s="5">
        <v>202775</v>
      </c>
      <c r="F13" s="5">
        <v>203811</v>
      </c>
      <c r="G13" s="45">
        <v>4032.4</v>
      </c>
      <c r="H13" s="5">
        <v>46530</v>
      </c>
      <c r="I13" s="5">
        <v>238148</v>
      </c>
      <c r="J13" s="5">
        <v>120465</v>
      </c>
      <c r="K13" s="4"/>
      <c r="L13" s="4"/>
      <c r="M13" s="3" t="str">
        <f t="shared" si="0"/>
        <v>尼崎市</v>
      </c>
      <c r="N13" s="5">
        <v>18149</v>
      </c>
      <c r="O13" s="5">
        <v>194509</v>
      </c>
      <c r="P13" s="5">
        <v>294</v>
      </c>
      <c r="Q13" s="5">
        <v>9030</v>
      </c>
      <c r="R13" s="5">
        <v>783</v>
      </c>
      <c r="S13" s="5">
        <v>32645</v>
      </c>
      <c r="T13" s="5">
        <v>1314443</v>
      </c>
    </row>
    <row r="14" spans="1:20">
      <c r="A14" s="11" t="s">
        <v>68</v>
      </c>
      <c r="B14" s="44">
        <v>61.78</v>
      </c>
      <c r="C14" s="5">
        <v>223485</v>
      </c>
      <c r="D14" s="5">
        <v>502784</v>
      </c>
      <c r="E14" s="5">
        <v>246053</v>
      </c>
      <c r="F14" s="5">
        <v>256731</v>
      </c>
      <c r="G14" s="50">
        <v>8138.3</v>
      </c>
      <c r="H14" s="46">
        <v>59078</v>
      </c>
      <c r="I14" s="46">
        <v>295365</v>
      </c>
      <c r="J14" s="46">
        <v>134685</v>
      </c>
      <c r="K14" s="4"/>
      <c r="L14" s="4"/>
      <c r="M14" s="3" t="str">
        <f t="shared" si="0"/>
        <v>西宮市</v>
      </c>
      <c r="N14" s="5">
        <v>14200</v>
      </c>
      <c r="O14" s="5">
        <v>147892</v>
      </c>
      <c r="P14" s="5">
        <v>359</v>
      </c>
      <c r="Q14" s="46">
        <v>13241</v>
      </c>
      <c r="R14" s="5">
        <v>192</v>
      </c>
      <c r="S14" s="5">
        <v>9810</v>
      </c>
      <c r="T14" s="5">
        <v>310390</v>
      </c>
    </row>
    <row r="15" spans="1:20">
      <c r="A15" s="11" t="s">
        <v>105</v>
      </c>
      <c r="B15" s="44">
        <v>50.72</v>
      </c>
      <c r="C15" s="5">
        <v>210433</v>
      </c>
      <c r="D15" s="5">
        <v>452563</v>
      </c>
      <c r="E15" s="5">
        <v>219059</v>
      </c>
      <c r="F15" s="5">
        <v>233504</v>
      </c>
      <c r="G15" s="45">
        <v>8922.7999999999993</v>
      </c>
      <c r="H15" s="5">
        <v>50036</v>
      </c>
      <c r="I15" s="5">
        <v>265526</v>
      </c>
      <c r="J15" s="5">
        <v>121155</v>
      </c>
      <c r="K15" s="4"/>
      <c r="L15" s="4"/>
      <c r="M15" s="3" t="str">
        <f t="shared" si="0"/>
        <v>姫路市</v>
      </c>
      <c r="N15" s="5">
        <v>24939</v>
      </c>
      <c r="O15" s="5">
        <v>249578</v>
      </c>
      <c r="P15" s="5">
        <v>7144</v>
      </c>
      <c r="Q15" s="46">
        <v>255571</v>
      </c>
      <c r="R15" s="5">
        <v>1055</v>
      </c>
      <c r="S15" s="5">
        <v>46540</v>
      </c>
      <c r="T15" s="5">
        <v>2408740</v>
      </c>
    </row>
    <row r="16" spans="1:20">
      <c r="A16" s="11" t="s">
        <v>107</v>
      </c>
      <c r="B16" s="44">
        <v>100.18</v>
      </c>
      <c r="C16" s="5">
        <v>210965</v>
      </c>
      <c r="D16" s="5">
        <v>487850</v>
      </c>
      <c r="E16" s="5">
        <v>228354</v>
      </c>
      <c r="F16" s="5">
        <v>259496</v>
      </c>
      <c r="G16" s="45">
        <v>4869.7</v>
      </c>
      <c r="H16" s="5">
        <v>66025</v>
      </c>
      <c r="I16" s="5">
        <v>293369</v>
      </c>
      <c r="J16" s="5">
        <v>109205</v>
      </c>
      <c r="K16" s="4"/>
      <c r="L16" s="4"/>
      <c r="M16" s="3" t="str">
        <f t="shared" si="0"/>
        <v>倉敷市</v>
      </c>
      <c r="N16" s="5">
        <v>18795</v>
      </c>
      <c r="O16" s="5">
        <v>204032</v>
      </c>
      <c r="P16" s="5">
        <v>6644</v>
      </c>
      <c r="Q16" s="5">
        <v>226095</v>
      </c>
      <c r="R16" s="5">
        <v>812</v>
      </c>
      <c r="S16" s="5">
        <v>36674</v>
      </c>
      <c r="T16" s="5">
        <v>4659257</v>
      </c>
    </row>
    <row r="17" spans="1:20">
      <c r="A17" s="11" t="s">
        <v>69</v>
      </c>
      <c r="B17" s="44">
        <v>534.47</v>
      </c>
      <c r="C17" s="5">
        <v>212801</v>
      </c>
      <c r="D17" s="5">
        <v>535664</v>
      </c>
      <c r="E17" s="5">
        <v>258724</v>
      </c>
      <c r="F17" s="5">
        <v>276940</v>
      </c>
      <c r="G17" s="45">
        <v>1002.2</v>
      </c>
      <c r="H17" s="5">
        <v>75155</v>
      </c>
      <c r="I17" s="5">
        <v>324094</v>
      </c>
      <c r="J17" s="5">
        <v>134671</v>
      </c>
      <c r="K17" s="4"/>
      <c r="L17" s="4"/>
      <c r="M17" s="3" t="str">
        <f t="shared" si="0"/>
        <v>福山市</v>
      </c>
      <c r="N17" s="5">
        <v>22206</v>
      </c>
      <c r="O17" s="5">
        <v>225927</v>
      </c>
      <c r="P17" s="5">
        <v>7683</v>
      </c>
      <c r="Q17" s="5">
        <v>215670</v>
      </c>
      <c r="R17" s="5">
        <v>1227</v>
      </c>
      <c r="S17" s="5">
        <v>38399</v>
      </c>
      <c r="T17" s="5">
        <v>2051972</v>
      </c>
    </row>
    <row r="18" spans="1:20">
      <c r="A18" s="11" t="s">
        <v>70</v>
      </c>
      <c r="B18" s="44">
        <v>355.63</v>
      </c>
      <c r="C18" s="5">
        <v>189847</v>
      </c>
      <c r="D18" s="5">
        <v>477118</v>
      </c>
      <c r="E18" s="5">
        <v>230081</v>
      </c>
      <c r="F18" s="5">
        <v>247037</v>
      </c>
      <c r="G18" s="45">
        <v>1341.6</v>
      </c>
      <c r="H18" s="5">
        <v>64463</v>
      </c>
      <c r="I18" s="5">
        <v>270529</v>
      </c>
      <c r="J18" s="5">
        <v>122037</v>
      </c>
      <c r="K18" s="4"/>
      <c r="L18" s="4"/>
      <c r="M18" s="6"/>
      <c r="N18" s="7"/>
      <c r="O18" s="7"/>
      <c r="P18" s="7"/>
      <c r="Q18" s="7"/>
      <c r="R18" s="7"/>
      <c r="S18" s="7"/>
      <c r="T18" s="7"/>
    </row>
    <row r="19" spans="1:20">
      <c r="A19" s="11" t="s">
        <v>71</v>
      </c>
      <c r="B19" s="44">
        <v>518.14</v>
      </c>
      <c r="C19" s="5">
        <v>185555</v>
      </c>
      <c r="D19" s="5">
        <v>464811</v>
      </c>
      <c r="E19" s="5">
        <v>225414</v>
      </c>
      <c r="F19" s="5">
        <v>239397</v>
      </c>
      <c r="G19" s="45">
        <v>897.1</v>
      </c>
      <c r="H19" s="5">
        <v>64496</v>
      </c>
      <c r="I19" s="5">
        <v>271739</v>
      </c>
      <c r="J19" s="5">
        <v>123441</v>
      </c>
      <c r="K19" s="4"/>
      <c r="L19" s="4"/>
      <c r="M19" s="51" t="s">
        <v>187</v>
      </c>
      <c r="N19" s="4"/>
      <c r="O19" s="4"/>
      <c r="P19" s="4"/>
      <c r="Q19" s="4"/>
      <c r="R19" s="4"/>
      <c r="S19" s="4"/>
      <c r="T19" s="4"/>
    </row>
    <row r="20" spans="1:20">
      <c r="A20" s="20"/>
      <c r="B20" s="21"/>
      <c r="C20" s="21"/>
      <c r="D20" s="21"/>
      <c r="E20" s="21"/>
      <c r="F20" s="21"/>
      <c r="G20" s="21"/>
      <c r="H20" s="21"/>
      <c r="I20" s="21"/>
      <c r="J20" s="21"/>
      <c r="K20" s="4"/>
      <c r="L20" s="4"/>
      <c r="M20" s="8"/>
      <c r="N20" s="4"/>
      <c r="O20" s="4"/>
      <c r="P20" s="4"/>
      <c r="Q20" s="4"/>
      <c r="R20" s="4"/>
      <c r="S20" s="4"/>
      <c r="T20" s="4"/>
    </row>
    <row r="21" spans="1:20">
      <c r="A21" s="4" t="s">
        <v>185</v>
      </c>
      <c r="B21" s="14"/>
      <c r="C21" s="14"/>
      <c r="D21" s="14"/>
      <c r="E21" s="14"/>
      <c r="F21" s="14"/>
      <c r="G21" s="14"/>
      <c r="H21" s="14"/>
      <c r="I21" s="14"/>
      <c r="J21" s="1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4"/>
      <c r="L22" s="4"/>
      <c r="M22" s="68" t="s">
        <v>0</v>
      </c>
      <c r="N22" s="62" t="s">
        <v>25</v>
      </c>
      <c r="O22" s="71"/>
      <c r="P22" s="71"/>
      <c r="Q22" s="71"/>
      <c r="R22" s="71"/>
      <c r="S22" s="71"/>
      <c r="T22" s="4"/>
    </row>
    <row r="23" spans="1:20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4"/>
      <c r="L23" s="4"/>
      <c r="M23" s="69"/>
      <c r="N23" s="62" t="s">
        <v>26</v>
      </c>
      <c r="O23" s="72"/>
      <c r="P23" s="61"/>
      <c r="Q23" s="62" t="s">
        <v>27</v>
      </c>
      <c r="R23" s="71"/>
      <c r="S23" s="71"/>
      <c r="T23" s="4"/>
    </row>
    <row r="24" spans="1:20">
      <c r="A24" s="68" t="s">
        <v>0</v>
      </c>
      <c r="B24" s="62" t="s">
        <v>17</v>
      </c>
      <c r="C24" s="72"/>
      <c r="D24" s="72"/>
      <c r="E24" s="61"/>
      <c r="F24" s="62" t="s">
        <v>102</v>
      </c>
      <c r="G24" s="71"/>
      <c r="H24" s="71"/>
      <c r="I24" s="71"/>
      <c r="J24" s="14"/>
      <c r="K24" s="4"/>
      <c r="L24" s="4"/>
      <c r="M24" s="69"/>
      <c r="N24" s="39" t="s">
        <v>28</v>
      </c>
      <c r="O24" s="39" t="s">
        <v>29</v>
      </c>
      <c r="P24" s="39" t="s">
        <v>20</v>
      </c>
      <c r="Q24" s="39" t="s">
        <v>28</v>
      </c>
      <c r="R24" s="39" t="s">
        <v>29</v>
      </c>
      <c r="S24" s="40" t="s">
        <v>20</v>
      </c>
      <c r="T24" s="4"/>
    </row>
    <row r="25" spans="1:20">
      <c r="A25" s="69"/>
      <c r="B25" s="75" t="s">
        <v>3</v>
      </c>
      <c r="C25" s="75" t="s">
        <v>18</v>
      </c>
      <c r="D25" s="75" t="s">
        <v>5</v>
      </c>
      <c r="E25" s="75" t="s">
        <v>6</v>
      </c>
      <c r="F25" s="75" t="s">
        <v>19</v>
      </c>
      <c r="G25" s="75" t="s">
        <v>4</v>
      </c>
      <c r="H25" s="75" t="s">
        <v>5</v>
      </c>
      <c r="I25" s="77" t="s">
        <v>6</v>
      </c>
      <c r="J25" s="14"/>
      <c r="K25" s="4"/>
      <c r="L25" s="4"/>
      <c r="M25" s="70"/>
      <c r="N25" s="62" t="s">
        <v>190</v>
      </c>
      <c r="O25" s="71"/>
      <c r="P25" s="71"/>
      <c r="Q25" s="71"/>
      <c r="R25" s="71"/>
      <c r="S25" s="71"/>
      <c r="T25" s="4"/>
    </row>
    <row r="26" spans="1:20">
      <c r="A26" s="69"/>
      <c r="B26" s="76"/>
      <c r="C26" s="76"/>
      <c r="D26" s="76"/>
      <c r="E26" s="76"/>
      <c r="F26" s="76"/>
      <c r="G26" s="76"/>
      <c r="H26" s="76"/>
      <c r="I26" s="78"/>
      <c r="J26" s="14"/>
      <c r="K26" s="4"/>
      <c r="L26" s="4"/>
      <c r="M26" s="3"/>
      <c r="N26" s="4"/>
      <c r="O26" s="4"/>
      <c r="P26" s="1" t="s">
        <v>15</v>
      </c>
      <c r="Q26" s="4"/>
      <c r="R26" s="4"/>
      <c r="S26" s="1" t="s">
        <v>15</v>
      </c>
      <c r="T26" s="4"/>
    </row>
    <row r="27" spans="1:20">
      <c r="A27" s="70"/>
      <c r="B27" s="67">
        <v>42460</v>
      </c>
      <c r="C27" s="73"/>
      <c r="D27" s="73"/>
      <c r="E27" s="74"/>
      <c r="F27" s="67">
        <v>42460</v>
      </c>
      <c r="G27" s="71"/>
      <c r="H27" s="71"/>
      <c r="I27" s="71"/>
      <c r="J27" s="14"/>
      <c r="K27" s="4"/>
      <c r="L27" s="4"/>
      <c r="M27" s="11" t="str">
        <f t="shared" ref="M27:M34" si="1">A12</f>
        <v>柏市</v>
      </c>
      <c r="N27" s="5">
        <v>568</v>
      </c>
      <c r="O27" s="5">
        <v>4854</v>
      </c>
      <c r="P27" s="5">
        <v>377993</v>
      </c>
      <c r="Q27" s="5">
        <v>1674</v>
      </c>
      <c r="R27" s="5">
        <v>17654</v>
      </c>
      <c r="S27" s="5">
        <v>412054</v>
      </c>
      <c r="T27" s="4"/>
    </row>
    <row r="28" spans="1:20">
      <c r="A28" s="3"/>
      <c r="B28" s="4"/>
      <c r="C28" s="4"/>
      <c r="D28" s="4"/>
      <c r="E28" s="4"/>
      <c r="F28" s="4"/>
      <c r="G28" s="4"/>
      <c r="H28" s="4"/>
      <c r="I28" s="4"/>
      <c r="J28" s="14"/>
      <c r="K28" s="4"/>
      <c r="L28" s="4"/>
      <c r="M28" s="11" t="str">
        <f t="shared" si="1"/>
        <v>横須賀市</v>
      </c>
      <c r="N28" s="5">
        <v>323</v>
      </c>
      <c r="O28" s="5">
        <v>2227</v>
      </c>
      <c r="P28" s="5">
        <v>108256</v>
      </c>
      <c r="Q28" s="5">
        <v>2033</v>
      </c>
      <c r="R28" s="5">
        <v>16681</v>
      </c>
      <c r="S28" s="5">
        <v>3220167</v>
      </c>
      <c r="T28" s="4"/>
    </row>
    <row r="29" spans="1:20">
      <c r="A29" s="11" t="str">
        <f t="shared" ref="A29:A36" si="2">A12</f>
        <v>柏市</v>
      </c>
      <c r="B29" s="5">
        <v>179764</v>
      </c>
      <c r="C29" s="5">
        <v>410033</v>
      </c>
      <c r="D29" s="5">
        <v>203702</v>
      </c>
      <c r="E29" s="5">
        <v>206331</v>
      </c>
      <c r="F29" s="5">
        <v>3386</v>
      </c>
      <c r="G29" s="5">
        <v>6831</v>
      </c>
      <c r="H29" s="5">
        <v>3160</v>
      </c>
      <c r="I29" s="5">
        <v>3671</v>
      </c>
      <c r="J29" s="14"/>
      <c r="K29" s="4"/>
      <c r="L29" s="4"/>
      <c r="M29" s="11" t="str">
        <f t="shared" si="1"/>
        <v>東大阪市</v>
      </c>
      <c r="N29" s="5">
        <v>1516</v>
      </c>
      <c r="O29" s="5">
        <v>18259</v>
      </c>
      <c r="P29" s="5">
        <v>1405733</v>
      </c>
      <c r="Q29" s="5">
        <v>2444</v>
      </c>
      <c r="R29" s="5">
        <v>19507</v>
      </c>
      <c r="S29" s="5">
        <v>370362</v>
      </c>
      <c r="T29" s="4"/>
    </row>
    <row r="30" spans="1:20">
      <c r="A30" s="11" t="str">
        <f t="shared" si="2"/>
        <v>横須賀市</v>
      </c>
      <c r="B30" s="5">
        <v>183732</v>
      </c>
      <c r="C30" s="5">
        <v>412310</v>
      </c>
      <c r="D30" s="5">
        <v>205138</v>
      </c>
      <c r="E30" s="5">
        <v>207172</v>
      </c>
      <c r="F30" s="46" t="s">
        <v>200</v>
      </c>
      <c r="G30" s="5">
        <v>4957</v>
      </c>
      <c r="H30" s="5">
        <v>2121</v>
      </c>
      <c r="I30" s="5">
        <v>2836</v>
      </c>
      <c r="J30" s="14"/>
      <c r="K30" s="4"/>
      <c r="L30" s="4"/>
      <c r="M30" s="11" t="str">
        <f t="shared" si="1"/>
        <v>尼崎市</v>
      </c>
      <c r="N30" s="5">
        <v>679</v>
      </c>
      <c r="O30" s="5">
        <v>5782</v>
      </c>
      <c r="P30" s="5">
        <v>568427</v>
      </c>
      <c r="Q30" s="5">
        <v>2335</v>
      </c>
      <c r="R30" s="5">
        <v>18190</v>
      </c>
      <c r="S30" s="5">
        <v>346075</v>
      </c>
      <c r="T30" s="4"/>
    </row>
    <row r="31" spans="1:20">
      <c r="A31" s="11" t="str">
        <f t="shared" si="2"/>
        <v>東大阪市</v>
      </c>
      <c r="B31" s="5">
        <v>234213</v>
      </c>
      <c r="C31" s="5">
        <v>495615</v>
      </c>
      <c r="D31" s="5">
        <v>241674</v>
      </c>
      <c r="E31" s="5">
        <v>253941</v>
      </c>
      <c r="F31" s="5">
        <v>8497</v>
      </c>
      <c r="G31" s="5">
        <v>16749</v>
      </c>
      <c r="H31" s="5">
        <v>7984</v>
      </c>
      <c r="I31" s="5">
        <v>8765</v>
      </c>
      <c r="J31" s="14"/>
      <c r="K31" s="4"/>
      <c r="L31" s="4"/>
      <c r="M31" s="11" t="str">
        <f t="shared" si="1"/>
        <v>西宮市</v>
      </c>
      <c r="N31" s="5">
        <v>438</v>
      </c>
      <c r="O31" s="5">
        <v>4380</v>
      </c>
      <c r="P31" s="5">
        <v>623010</v>
      </c>
      <c r="Q31" s="5">
        <v>2019</v>
      </c>
      <c r="R31" s="5">
        <v>19699</v>
      </c>
      <c r="S31" s="5">
        <v>403795</v>
      </c>
      <c r="T31" s="4"/>
    </row>
    <row r="32" spans="1:20">
      <c r="A32" s="11" t="str">
        <f t="shared" si="2"/>
        <v>尼崎市</v>
      </c>
      <c r="B32" s="5">
        <v>228229</v>
      </c>
      <c r="C32" s="5">
        <v>463662</v>
      </c>
      <c r="D32" s="5">
        <v>225947</v>
      </c>
      <c r="E32" s="5">
        <v>237715</v>
      </c>
      <c r="F32" s="5">
        <v>6399</v>
      </c>
      <c r="G32" s="5">
        <v>10961</v>
      </c>
      <c r="H32" s="5">
        <v>5173</v>
      </c>
      <c r="I32" s="5">
        <v>5788</v>
      </c>
      <c r="J32" s="14"/>
      <c r="K32" s="4"/>
      <c r="L32" s="4"/>
      <c r="M32" s="11" t="str">
        <f t="shared" si="1"/>
        <v>姫路市</v>
      </c>
      <c r="N32" s="5">
        <v>1320</v>
      </c>
      <c r="O32" s="5">
        <v>11767</v>
      </c>
      <c r="P32" s="5">
        <v>1034234</v>
      </c>
      <c r="Q32" s="5">
        <v>3622</v>
      </c>
      <c r="R32" s="5">
        <v>26242</v>
      </c>
      <c r="S32" s="5">
        <v>511763</v>
      </c>
      <c r="T32" s="4"/>
    </row>
    <row r="33" spans="1:20">
      <c r="A33" s="11" t="str">
        <f t="shared" si="2"/>
        <v>西宮市</v>
      </c>
      <c r="B33" s="5">
        <v>217815</v>
      </c>
      <c r="C33" s="5">
        <v>484560</v>
      </c>
      <c r="D33" s="5">
        <v>229723</v>
      </c>
      <c r="E33" s="5">
        <v>254837</v>
      </c>
      <c r="F33" s="46">
        <v>2903</v>
      </c>
      <c r="G33" s="46">
        <v>6206</v>
      </c>
      <c r="H33" s="46">
        <v>2876</v>
      </c>
      <c r="I33" s="46">
        <v>3330</v>
      </c>
      <c r="J33" s="14"/>
      <c r="K33" s="4"/>
      <c r="L33" s="4"/>
      <c r="M33" s="11" t="str">
        <f t="shared" si="1"/>
        <v>倉敷市</v>
      </c>
      <c r="N33" s="5">
        <v>811</v>
      </c>
      <c r="O33" s="5">
        <v>6746</v>
      </c>
      <c r="P33" s="5">
        <v>484658</v>
      </c>
      <c r="Q33" s="5">
        <v>2823</v>
      </c>
      <c r="R33" s="5">
        <v>22733</v>
      </c>
      <c r="S33" s="5">
        <v>458968</v>
      </c>
      <c r="T33" s="4"/>
    </row>
    <row r="34" spans="1:20">
      <c r="A34" s="11" t="str">
        <f t="shared" si="2"/>
        <v>姫路市</v>
      </c>
      <c r="B34" s="5">
        <v>232058</v>
      </c>
      <c r="C34" s="5">
        <v>540345</v>
      </c>
      <c r="D34" s="5">
        <v>261715</v>
      </c>
      <c r="E34" s="5">
        <v>278630</v>
      </c>
      <c r="F34" s="5">
        <v>6506</v>
      </c>
      <c r="G34" s="5">
        <v>10220</v>
      </c>
      <c r="H34" s="5">
        <v>4639</v>
      </c>
      <c r="I34" s="5">
        <v>5581</v>
      </c>
      <c r="J34" s="14"/>
      <c r="K34" s="4"/>
      <c r="L34" s="4"/>
      <c r="M34" s="11" t="str">
        <f t="shared" si="1"/>
        <v>福山市</v>
      </c>
      <c r="N34" s="5">
        <v>1649</v>
      </c>
      <c r="O34" s="5">
        <v>14856</v>
      </c>
      <c r="P34" s="5">
        <v>922895</v>
      </c>
      <c r="Q34" s="5">
        <v>3998</v>
      </c>
      <c r="R34" s="5">
        <v>29433</v>
      </c>
      <c r="S34" s="5">
        <v>481352</v>
      </c>
      <c r="T34" s="4"/>
    </row>
    <row r="35" spans="1:20">
      <c r="A35" s="11" t="str">
        <f t="shared" si="2"/>
        <v>倉敷市</v>
      </c>
      <c r="B35" s="5">
        <v>205042</v>
      </c>
      <c r="C35" s="5">
        <v>483547</v>
      </c>
      <c r="D35" s="5">
        <v>235753</v>
      </c>
      <c r="E35" s="5">
        <v>247794</v>
      </c>
      <c r="F35" s="46">
        <v>3042</v>
      </c>
      <c r="G35" s="5">
        <v>5260</v>
      </c>
      <c r="H35" s="5">
        <v>2231</v>
      </c>
      <c r="I35" s="5">
        <v>3029</v>
      </c>
      <c r="J35" s="14"/>
      <c r="K35" s="4"/>
      <c r="L35" s="4"/>
      <c r="M35" s="6"/>
      <c r="N35" s="7"/>
      <c r="O35" s="7"/>
      <c r="P35" s="7"/>
      <c r="Q35" s="7"/>
      <c r="R35" s="7"/>
      <c r="S35" s="7"/>
      <c r="T35" s="4"/>
    </row>
    <row r="36" spans="1:20">
      <c r="A36" s="11" t="str">
        <f t="shared" si="2"/>
        <v>福山市</v>
      </c>
      <c r="B36" s="5">
        <v>202995</v>
      </c>
      <c r="C36" s="5">
        <v>470630</v>
      </c>
      <c r="D36" s="5">
        <v>228736</v>
      </c>
      <c r="E36" s="5">
        <v>241894</v>
      </c>
      <c r="F36" s="46">
        <v>4952</v>
      </c>
      <c r="G36" s="46">
        <v>7316</v>
      </c>
      <c r="H36" s="46">
        <v>3533</v>
      </c>
      <c r="I36" s="46">
        <v>3783</v>
      </c>
      <c r="J36" s="14"/>
      <c r="K36" s="4"/>
      <c r="L36" s="4"/>
      <c r="M36" s="52"/>
      <c r="N36" s="4"/>
      <c r="O36" s="4"/>
      <c r="P36" s="4"/>
      <c r="Q36" s="4"/>
      <c r="R36" s="4"/>
      <c r="S36" s="4"/>
      <c r="T36" s="4"/>
    </row>
    <row r="37" spans="1:20">
      <c r="A37" s="6"/>
      <c r="B37" s="7"/>
      <c r="C37" s="7"/>
      <c r="D37" s="7"/>
      <c r="E37" s="7"/>
      <c r="F37" s="7"/>
      <c r="G37" s="7"/>
      <c r="H37" s="7"/>
      <c r="I37" s="7"/>
      <c r="J37" s="14"/>
      <c r="K37" s="4"/>
      <c r="L37" s="4"/>
      <c r="M37" s="4" t="s">
        <v>21</v>
      </c>
      <c r="N37" s="4"/>
      <c r="O37" s="4"/>
      <c r="P37" s="4"/>
      <c r="Q37" s="4"/>
      <c r="R37" s="4"/>
      <c r="S37" s="4"/>
      <c r="T37" s="4"/>
    </row>
    <row r="38" spans="1:20">
      <c r="A38" s="4" t="s">
        <v>214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1:20">
      <c r="A39" s="4" t="s">
        <v>21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1:20">
      <c r="K40" s="4"/>
      <c r="L40" s="4"/>
    </row>
    <row r="41" spans="1:20">
      <c r="A41" s="13"/>
      <c r="K41" s="4"/>
      <c r="L41" s="4"/>
    </row>
    <row r="42" spans="1:20">
      <c r="A42" s="13"/>
      <c r="K42" s="4"/>
      <c r="L42" s="4"/>
    </row>
    <row r="43" spans="1:20">
      <c r="A43" s="13"/>
      <c r="K43" s="4"/>
      <c r="L43" s="4"/>
    </row>
    <row r="44" spans="1:20">
      <c r="A44" s="13"/>
      <c r="K44" s="4"/>
      <c r="L44" s="4"/>
    </row>
    <row r="45" spans="1:20">
      <c r="A45" s="13"/>
      <c r="K45" s="4"/>
      <c r="L45" s="4"/>
    </row>
    <row r="46" spans="1:20">
      <c r="A46" s="13"/>
      <c r="K46" s="4"/>
      <c r="L46" s="4"/>
    </row>
    <row r="47" spans="1:20">
      <c r="A47" s="13"/>
      <c r="K47" s="4"/>
      <c r="L47" s="4"/>
    </row>
    <row r="48" spans="1:20">
      <c r="K48" s="4"/>
      <c r="L48" s="4"/>
    </row>
    <row r="49" spans="11:12">
      <c r="K49" s="4"/>
      <c r="L49" s="4"/>
    </row>
    <row r="50" spans="11:12">
      <c r="K50" s="4"/>
      <c r="L50" s="4"/>
    </row>
    <row r="51" spans="11:12">
      <c r="K51" s="4"/>
      <c r="L51" s="4"/>
    </row>
    <row r="52" spans="11:12" ht="12" customHeight="1"/>
    <row r="53" spans="11:12" ht="12" customHeight="1"/>
  </sheetData>
  <mergeCells count="35">
    <mergeCell ref="F27:I27"/>
    <mergeCell ref="F24:I24"/>
    <mergeCell ref="I25:I26"/>
    <mergeCell ref="H25:H26"/>
    <mergeCell ref="G25:G26"/>
    <mergeCell ref="F25:F26"/>
    <mergeCell ref="A24:A27"/>
    <mergeCell ref="B27:E27"/>
    <mergeCell ref="B25:B26"/>
    <mergeCell ref="C25:C26"/>
    <mergeCell ref="D25:D26"/>
    <mergeCell ref="E25:E26"/>
    <mergeCell ref="B24:E24"/>
    <mergeCell ref="M22:M25"/>
    <mergeCell ref="N25:S25"/>
    <mergeCell ref="N22:S22"/>
    <mergeCell ref="N23:P23"/>
    <mergeCell ref="Q23:S23"/>
    <mergeCell ref="A7:A10"/>
    <mergeCell ref="B7:B9"/>
    <mergeCell ref="C7:J7"/>
    <mergeCell ref="C10:J10"/>
    <mergeCell ref="H8:J8"/>
    <mergeCell ref="E8:E9"/>
    <mergeCell ref="D8:D9"/>
    <mergeCell ref="C8:C9"/>
    <mergeCell ref="G8:G9"/>
    <mergeCell ref="F8:F9"/>
    <mergeCell ref="P7:Q8"/>
    <mergeCell ref="N7:O8"/>
    <mergeCell ref="M5:M8"/>
    <mergeCell ref="R5:T5"/>
    <mergeCell ref="P5:Q5"/>
    <mergeCell ref="N5:O5"/>
    <mergeCell ref="R7:T8"/>
  </mergeCells>
  <phoneticPr fontId="2"/>
  <pageMargins left="0.39370078740157483" right="0.39370078740157483" top="0.39370078740157483" bottom="0.39370078740157483" header="0.31496062992125984" footer="0.31496062992125984"/>
  <pageSetup paperSize="9" firstPageNumber="174" orientation="portrait" useFirstPageNumber="1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W73"/>
  <sheetViews>
    <sheetView tabSelected="1" zoomScaleNormal="100" workbookViewId="0"/>
  </sheetViews>
  <sheetFormatPr defaultRowHeight="13.5"/>
  <cols>
    <col min="1" max="1" width="11.125" style="22" customWidth="1"/>
    <col min="2" max="11" width="8.25" style="22" customWidth="1"/>
    <col min="12" max="12" width="3.125" style="22" customWidth="1"/>
    <col min="13" max="16384" width="9" style="22"/>
  </cols>
  <sheetData>
    <row r="1" spans="1:12">
      <c r="A1" s="4" t="s">
        <v>213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4.25">
      <c r="A3" s="2" t="s">
        <v>197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61" t="s">
        <v>30</v>
      </c>
      <c r="B5" s="60" t="s">
        <v>42</v>
      </c>
      <c r="C5" s="60"/>
      <c r="D5" s="60" t="s">
        <v>43</v>
      </c>
      <c r="E5" s="60"/>
      <c r="F5" s="60"/>
      <c r="G5" s="39" t="s">
        <v>44</v>
      </c>
      <c r="H5" s="60" t="s">
        <v>45</v>
      </c>
      <c r="I5" s="60"/>
      <c r="J5" s="62"/>
      <c r="K5" s="4"/>
      <c r="L5" s="4"/>
    </row>
    <row r="6" spans="1:12">
      <c r="A6" s="61"/>
      <c r="B6" s="60" t="s">
        <v>46</v>
      </c>
      <c r="C6" s="60"/>
      <c r="D6" s="60" t="s">
        <v>47</v>
      </c>
      <c r="E6" s="60" t="s">
        <v>48</v>
      </c>
      <c r="F6" s="60" t="s">
        <v>49</v>
      </c>
      <c r="G6" s="59" t="s">
        <v>202</v>
      </c>
      <c r="H6" s="60" t="s">
        <v>201</v>
      </c>
      <c r="I6" s="60"/>
      <c r="J6" s="82" t="s">
        <v>203</v>
      </c>
      <c r="K6" s="4"/>
      <c r="L6" s="4"/>
    </row>
    <row r="7" spans="1:12">
      <c r="A7" s="61"/>
      <c r="B7" s="75" t="s">
        <v>50</v>
      </c>
      <c r="C7" s="75" t="s">
        <v>51</v>
      </c>
      <c r="D7" s="60"/>
      <c r="E7" s="60"/>
      <c r="F7" s="60"/>
      <c r="G7" s="60"/>
      <c r="H7" s="75" t="s">
        <v>52</v>
      </c>
      <c r="I7" s="75" t="s">
        <v>53</v>
      </c>
      <c r="J7" s="82"/>
      <c r="K7" s="4"/>
      <c r="L7" s="4"/>
    </row>
    <row r="8" spans="1:12">
      <c r="A8" s="61"/>
      <c r="B8" s="76"/>
      <c r="C8" s="76"/>
      <c r="D8" s="60"/>
      <c r="E8" s="60"/>
      <c r="F8" s="60"/>
      <c r="G8" s="60"/>
      <c r="H8" s="76"/>
      <c r="I8" s="76"/>
      <c r="J8" s="82"/>
      <c r="K8" s="4"/>
      <c r="L8" s="4"/>
    </row>
    <row r="9" spans="1:12">
      <c r="A9" s="61"/>
      <c r="B9" s="66" t="s">
        <v>191</v>
      </c>
      <c r="C9" s="66"/>
      <c r="D9" s="66">
        <v>42460</v>
      </c>
      <c r="E9" s="66"/>
      <c r="F9" s="66"/>
      <c r="G9" s="39" t="s">
        <v>191</v>
      </c>
      <c r="H9" s="66">
        <v>42460</v>
      </c>
      <c r="I9" s="66"/>
      <c r="J9" s="67"/>
      <c r="K9" s="4"/>
      <c r="L9" s="4"/>
    </row>
    <row r="10" spans="1:12">
      <c r="A10" s="3"/>
      <c r="B10" s="4"/>
      <c r="C10" s="4"/>
      <c r="D10" s="4"/>
      <c r="E10" s="4"/>
      <c r="F10" s="4"/>
      <c r="G10" s="1" t="s">
        <v>106</v>
      </c>
      <c r="H10" s="1"/>
      <c r="I10" s="1" t="s">
        <v>14</v>
      </c>
      <c r="J10" s="1" t="s">
        <v>35</v>
      </c>
      <c r="K10" s="4"/>
      <c r="L10" s="4"/>
    </row>
    <row r="11" spans="1:12">
      <c r="A11" s="11" t="str">
        <f>'174-175ページ'!A12</f>
        <v>柏市</v>
      </c>
      <c r="B11" s="46">
        <v>3218</v>
      </c>
      <c r="C11" s="46">
        <v>4337</v>
      </c>
      <c r="D11" s="5">
        <v>18</v>
      </c>
      <c r="E11" s="5">
        <v>252</v>
      </c>
      <c r="F11" s="5">
        <v>210</v>
      </c>
      <c r="G11" s="5">
        <v>128946</v>
      </c>
      <c r="H11" s="5">
        <v>598</v>
      </c>
      <c r="I11" s="45">
        <v>167.5</v>
      </c>
      <c r="J11" s="45">
        <v>86.8</v>
      </c>
      <c r="K11" s="4"/>
      <c r="L11" s="4"/>
    </row>
    <row r="12" spans="1:12">
      <c r="A12" s="11" t="str">
        <f>'174-175ページ'!A13</f>
        <v>横須賀市</v>
      </c>
      <c r="B12" s="5">
        <v>4019</v>
      </c>
      <c r="C12" s="5">
        <v>5358</v>
      </c>
      <c r="D12" s="5">
        <v>12</v>
      </c>
      <c r="E12" s="5">
        <v>327</v>
      </c>
      <c r="F12" s="5">
        <v>238</v>
      </c>
      <c r="G12" s="5">
        <v>149180</v>
      </c>
      <c r="H12" s="5">
        <v>533</v>
      </c>
      <c r="I12" s="45">
        <v>550</v>
      </c>
      <c r="J12" s="45">
        <v>96.8</v>
      </c>
      <c r="K12" s="4"/>
      <c r="L12" s="4"/>
    </row>
    <row r="13" spans="1:12">
      <c r="A13" s="11" t="str">
        <f>'174-175ページ'!A14</f>
        <v>東大阪市</v>
      </c>
      <c r="B13" s="5">
        <v>14688</v>
      </c>
      <c r="C13" s="5">
        <v>20215</v>
      </c>
      <c r="D13" s="5">
        <v>23</v>
      </c>
      <c r="E13" s="5">
        <v>378</v>
      </c>
      <c r="F13" s="5">
        <v>300</v>
      </c>
      <c r="G13" s="5">
        <v>187268</v>
      </c>
      <c r="H13" s="5">
        <v>256</v>
      </c>
      <c r="I13" s="45">
        <v>135.9</v>
      </c>
      <c r="J13" s="45">
        <v>98.6</v>
      </c>
      <c r="K13" s="4"/>
      <c r="L13" s="4"/>
    </row>
    <row r="14" spans="1:12">
      <c r="A14" s="11" t="str">
        <f>'174-175ページ'!A15</f>
        <v>尼崎市</v>
      </c>
      <c r="B14" s="5">
        <v>13752</v>
      </c>
      <c r="C14" s="5">
        <v>18451</v>
      </c>
      <c r="D14" s="5">
        <v>24</v>
      </c>
      <c r="E14" s="5">
        <v>511</v>
      </c>
      <c r="F14" s="5">
        <v>252</v>
      </c>
      <c r="G14" s="5">
        <v>145902</v>
      </c>
      <c r="H14" s="5">
        <v>345</v>
      </c>
      <c r="I14" s="45">
        <v>203.2</v>
      </c>
      <c r="J14" s="45">
        <v>99.9</v>
      </c>
      <c r="K14" s="4"/>
      <c r="L14" s="4"/>
    </row>
    <row r="15" spans="1:12">
      <c r="A15" s="11" t="str">
        <f>'174-175ページ'!A16</f>
        <v>西宮市</v>
      </c>
      <c r="B15" s="5">
        <v>5916</v>
      </c>
      <c r="C15" s="5">
        <v>8243</v>
      </c>
      <c r="D15" s="5">
        <v>24</v>
      </c>
      <c r="E15" s="5">
        <v>509</v>
      </c>
      <c r="F15" s="5">
        <v>286</v>
      </c>
      <c r="G15" s="5">
        <v>163898</v>
      </c>
      <c r="H15" s="5">
        <v>486</v>
      </c>
      <c r="I15" s="45">
        <v>447.1</v>
      </c>
      <c r="J15" s="50">
        <v>93.2</v>
      </c>
      <c r="K15" s="4"/>
      <c r="L15" s="4"/>
    </row>
    <row r="16" spans="1:12">
      <c r="A16" s="11" t="str">
        <f>'174-175ページ'!A17</f>
        <v>姫路市</v>
      </c>
      <c r="B16" s="5">
        <v>6775</v>
      </c>
      <c r="C16" s="5">
        <v>8980</v>
      </c>
      <c r="D16" s="5">
        <v>35</v>
      </c>
      <c r="E16" s="5">
        <v>403</v>
      </c>
      <c r="F16" s="5">
        <v>289</v>
      </c>
      <c r="G16" s="5">
        <v>187084</v>
      </c>
      <c r="H16" s="5">
        <v>882</v>
      </c>
      <c r="I16" s="45">
        <v>471.9</v>
      </c>
      <c r="J16" s="45">
        <v>95.4</v>
      </c>
      <c r="K16" s="4"/>
      <c r="L16" s="4"/>
    </row>
    <row r="17" spans="1:23">
      <c r="A17" s="11" t="str">
        <f>'174-175ページ'!A18</f>
        <v>倉敷市</v>
      </c>
      <c r="B17" s="5">
        <v>5084</v>
      </c>
      <c r="C17" s="5">
        <v>7177</v>
      </c>
      <c r="D17" s="5">
        <v>36</v>
      </c>
      <c r="E17" s="5">
        <v>354</v>
      </c>
      <c r="F17" s="5">
        <v>229</v>
      </c>
      <c r="G17" s="5">
        <v>173779</v>
      </c>
      <c r="H17" s="5">
        <v>781</v>
      </c>
      <c r="I17" s="45">
        <v>391.7</v>
      </c>
      <c r="J17" s="45">
        <v>77.3</v>
      </c>
      <c r="K17" s="4"/>
      <c r="L17" s="4"/>
    </row>
    <row r="18" spans="1:23">
      <c r="A18" s="11" t="str">
        <f>'174-175ページ'!A19</f>
        <v>福山市</v>
      </c>
      <c r="B18" s="5">
        <v>5107</v>
      </c>
      <c r="C18" s="5">
        <v>7107</v>
      </c>
      <c r="D18" s="5">
        <v>42</v>
      </c>
      <c r="E18" s="5">
        <v>335</v>
      </c>
      <c r="F18" s="5">
        <v>237</v>
      </c>
      <c r="G18" s="5">
        <v>159285</v>
      </c>
      <c r="H18" s="5">
        <v>693</v>
      </c>
      <c r="I18" s="45">
        <v>323.3</v>
      </c>
      <c r="J18" s="45">
        <v>71</v>
      </c>
      <c r="K18" s="4"/>
      <c r="L18" s="4"/>
    </row>
    <row r="19" spans="1:23">
      <c r="A19" s="6"/>
      <c r="B19" s="7"/>
      <c r="C19" s="7"/>
      <c r="D19" s="7"/>
      <c r="E19" s="7"/>
      <c r="F19" s="7"/>
      <c r="G19" s="7"/>
      <c r="H19" s="7"/>
      <c r="I19" s="7"/>
      <c r="J19" s="7"/>
      <c r="K19" s="4"/>
      <c r="L19" s="4"/>
    </row>
    <row r="20" spans="1:23" ht="13.5" customHeight="1">
      <c r="A20" s="4" t="s">
        <v>207</v>
      </c>
      <c r="K20" s="29"/>
      <c r="L20" s="4"/>
      <c r="N20" s="37"/>
      <c r="O20" s="37"/>
      <c r="P20" s="37"/>
      <c r="Q20" s="37"/>
      <c r="R20" s="37"/>
      <c r="S20" s="37"/>
      <c r="T20" s="37"/>
      <c r="U20" s="37"/>
      <c r="V20" s="37"/>
      <c r="W20" s="37"/>
    </row>
    <row r="21" spans="1:23">
      <c r="A21" s="4" t="s">
        <v>208</v>
      </c>
      <c r="K21" s="29"/>
      <c r="L21" s="4"/>
      <c r="N21" s="37"/>
      <c r="O21" s="37"/>
      <c r="P21" s="37"/>
      <c r="Q21" s="37"/>
      <c r="R21" s="37"/>
      <c r="S21" s="37"/>
      <c r="T21" s="37"/>
      <c r="U21" s="37"/>
      <c r="V21" s="37"/>
      <c r="W21" s="37"/>
    </row>
    <row r="22" spans="1:23">
      <c r="A22" s="4" t="s">
        <v>209</v>
      </c>
      <c r="K22" s="29"/>
      <c r="L22" s="4"/>
      <c r="N22" s="37"/>
      <c r="O22" s="37"/>
      <c r="P22" s="37"/>
      <c r="Q22" s="37"/>
      <c r="R22" s="37"/>
      <c r="S22" s="37"/>
      <c r="T22" s="37"/>
      <c r="U22" s="37"/>
      <c r="V22" s="37"/>
      <c r="W22" s="37"/>
    </row>
    <row r="23" spans="1:23">
      <c r="A23" s="13" t="s">
        <v>211</v>
      </c>
      <c r="K23" s="29"/>
      <c r="L23" s="4"/>
      <c r="N23" s="37"/>
      <c r="O23" s="37"/>
      <c r="P23" s="37"/>
      <c r="Q23" s="37"/>
      <c r="R23" s="37"/>
      <c r="S23" s="37"/>
      <c r="T23" s="37"/>
      <c r="U23" s="37"/>
      <c r="V23" s="37"/>
      <c r="W23" s="37"/>
    </row>
    <row r="24" spans="1:23">
      <c r="A24" s="13" t="s">
        <v>216</v>
      </c>
      <c r="K24" s="29"/>
      <c r="L24" s="4"/>
      <c r="N24" s="37"/>
      <c r="O24" s="37"/>
      <c r="P24" s="37"/>
      <c r="Q24" s="37"/>
      <c r="R24" s="37"/>
      <c r="S24" s="37"/>
      <c r="T24" s="37"/>
      <c r="U24" s="37"/>
      <c r="V24" s="37"/>
      <c r="W24" s="37"/>
    </row>
    <row r="25" spans="1:23">
      <c r="A25" s="13" t="s">
        <v>210</v>
      </c>
      <c r="K25" s="29"/>
      <c r="L25" s="4"/>
      <c r="N25" s="37"/>
      <c r="O25" s="37"/>
      <c r="P25" s="37"/>
      <c r="Q25" s="37"/>
      <c r="R25" s="37"/>
      <c r="S25" s="37"/>
      <c r="T25" s="37"/>
      <c r="U25" s="37"/>
      <c r="V25" s="37"/>
      <c r="W25" s="37"/>
    </row>
    <row r="26" spans="1:23">
      <c r="K26" s="29"/>
      <c r="L26" s="4"/>
      <c r="N26" s="37"/>
      <c r="O26" s="37"/>
      <c r="P26" s="37"/>
      <c r="Q26" s="37"/>
      <c r="R26" s="37"/>
      <c r="S26" s="37"/>
      <c r="T26" s="37"/>
      <c r="U26" s="37"/>
      <c r="V26" s="37"/>
      <c r="W26" s="37"/>
    </row>
    <row r="27" spans="1:23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1:23">
      <c r="A28" s="68" t="s">
        <v>30</v>
      </c>
      <c r="B28" s="62" t="s">
        <v>193</v>
      </c>
      <c r="C28" s="72"/>
      <c r="D28" s="72"/>
      <c r="E28" s="72"/>
      <c r="F28" s="72"/>
      <c r="G28" s="72"/>
      <c r="H28" s="72"/>
      <c r="I28" s="72"/>
      <c r="J28" s="14"/>
      <c r="K28" s="14"/>
      <c r="L28" s="4"/>
    </row>
    <row r="29" spans="1:23">
      <c r="A29" s="69"/>
      <c r="B29" s="80" t="s">
        <v>180</v>
      </c>
      <c r="C29" s="81"/>
      <c r="D29" s="60" t="s">
        <v>181</v>
      </c>
      <c r="E29" s="60"/>
      <c r="F29" s="60" t="s">
        <v>182</v>
      </c>
      <c r="G29" s="62"/>
      <c r="H29" s="62" t="s">
        <v>183</v>
      </c>
      <c r="I29" s="72"/>
      <c r="J29" s="79"/>
      <c r="K29" s="79"/>
      <c r="L29" s="4"/>
    </row>
    <row r="30" spans="1:23" ht="22.5">
      <c r="A30" s="69"/>
      <c r="B30" s="41" t="s">
        <v>54</v>
      </c>
      <c r="C30" s="53" t="s">
        <v>204</v>
      </c>
      <c r="D30" s="41" t="s">
        <v>54</v>
      </c>
      <c r="E30" s="41" t="s">
        <v>55</v>
      </c>
      <c r="F30" s="41" t="s">
        <v>56</v>
      </c>
      <c r="G30" s="42" t="s">
        <v>57</v>
      </c>
      <c r="H30" s="39" t="s">
        <v>56</v>
      </c>
      <c r="I30" s="40" t="s">
        <v>57</v>
      </c>
      <c r="J30" s="43"/>
      <c r="K30" s="43"/>
      <c r="L30" s="4"/>
    </row>
    <row r="31" spans="1:23">
      <c r="A31" s="70"/>
      <c r="B31" s="62" t="s">
        <v>192</v>
      </c>
      <c r="C31" s="72"/>
      <c r="D31" s="72"/>
      <c r="E31" s="72"/>
      <c r="F31" s="72"/>
      <c r="G31" s="72"/>
      <c r="H31" s="72"/>
      <c r="I31" s="72"/>
      <c r="J31" s="79"/>
      <c r="K31" s="79"/>
      <c r="L31" s="4"/>
    </row>
    <row r="32" spans="1:23">
      <c r="A32" s="3"/>
      <c r="B32" s="4"/>
      <c r="C32" s="4"/>
      <c r="D32" s="4"/>
      <c r="E32" s="4"/>
      <c r="F32" s="4"/>
      <c r="G32" s="4"/>
      <c r="H32" s="13"/>
      <c r="I32" s="13"/>
      <c r="J32" s="13"/>
      <c r="K32" s="13"/>
      <c r="L32" s="4"/>
    </row>
    <row r="33" spans="1:12">
      <c r="A33" s="11" t="str">
        <f t="shared" ref="A33:A40" si="0">A11</f>
        <v>柏市</v>
      </c>
      <c r="B33" s="5">
        <v>4</v>
      </c>
      <c r="C33" s="5">
        <v>897</v>
      </c>
      <c r="D33" s="5">
        <v>29</v>
      </c>
      <c r="E33" s="5">
        <v>6957</v>
      </c>
      <c r="F33" s="5">
        <v>42</v>
      </c>
      <c r="G33" s="5">
        <v>21714</v>
      </c>
      <c r="H33" s="27">
        <v>24</v>
      </c>
      <c r="I33" s="27">
        <v>11264</v>
      </c>
      <c r="J33" s="28"/>
      <c r="K33" s="28"/>
      <c r="L33" s="4"/>
    </row>
    <row r="34" spans="1:12">
      <c r="A34" s="11" t="str">
        <f t="shared" si="0"/>
        <v>横須賀市</v>
      </c>
      <c r="B34" s="5">
        <v>10</v>
      </c>
      <c r="C34" s="5">
        <v>801</v>
      </c>
      <c r="D34" s="5">
        <v>37</v>
      </c>
      <c r="E34" s="5">
        <v>5888</v>
      </c>
      <c r="F34" s="5">
        <v>47</v>
      </c>
      <c r="G34" s="5">
        <v>19131</v>
      </c>
      <c r="H34" s="27">
        <v>25</v>
      </c>
      <c r="I34" s="27">
        <v>10463</v>
      </c>
      <c r="J34" s="27"/>
      <c r="K34" s="27"/>
      <c r="L34" s="4"/>
    </row>
    <row r="35" spans="1:12">
      <c r="A35" s="11" t="str">
        <f t="shared" si="0"/>
        <v>東大阪市</v>
      </c>
      <c r="B35" s="5">
        <v>22</v>
      </c>
      <c r="C35" s="46">
        <v>4266</v>
      </c>
      <c r="D35" s="5">
        <v>35</v>
      </c>
      <c r="E35" s="5">
        <v>3851</v>
      </c>
      <c r="F35" s="5">
        <v>52</v>
      </c>
      <c r="G35" s="46">
        <v>23535</v>
      </c>
      <c r="H35" s="27">
        <v>27</v>
      </c>
      <c r="I35" s="28">
        <v>13136</v>
      </c>
      <c r="J35" s="27"/>
      <c r="K35" s="28"/>
      <c r="L35" s="4"/>
    </row>
    <row r="36" spans="1:12">
      <c r="A36" s="11" t="str">
        <f t="shared" si="0"/>
        <v>尼崎市</v>
      </c>
      <c r="B36" s="5">
        <v>5</v>
      </c>
      <c r="C36" s="5">
        <v>1326</v>
      </c>
      <c r="D36" s="5">
        <v>35</v>
      </c>
      <c r="E36" s="5">
        <v>5714</v>
      </c>
      <c r="F36" s="5">
        <v>42</v>
      </c>
      <c r="G36" s="5">
        <v>21636</v>
      </c>
      <c r="H36" s="27">
        <v>20</v>
      </c>
      <c r="I36" s="27">
        <v>10032</v>
      </c>
      <c r="J36" s="27"/>
      <c r="K36" s="28"/>
      <c r="L36" s="4"/>
    </row>
    <row r="37" spans="1:12">
      <c r="A37" s="11" t="s">
        <v>108</v>
      </c>
      <c r="B37" s="5">
        <v>4</v>
      </c>
      <c r="C37" s="5">
        <v>358</v>
      </c>
      <c r="D37" s="5">
        <v>61</v>
      </c>
      <c r="E37" s="5">
        <v>8514</v>
      </c>
      <c r="F37" s="5">
        <v>43</v>
      </c>
      <c r="G37" s="5">
        <v>28330</v>
      </c>
      <c r="H37" s="27">
        <v>27</v>
      </c>
      <c r="I37" s="27">
        <v>14982</v>
      </c>
      <c r="J37" s="27"/>
      <c r="K37" s="28"/>
      <c r="L37" s="4"/>
    </row>
    <row r="38" spans="1:12">
      <c r="A38" s="11" t="str">
        <f t="shared" si="0"/>
        <v>姫路市</v>
      </c>
      <c r="B38" s="46">
        <v>41</v>
      </c>
      <c r="C38" s="46">
        <v>5178</v>
      </c>
      <c r="D38" s="46">
        <v>44</v>
      </c>
      <c r="E38" s="46">
        <v>3336</v>
      </c>
      <c r="F38" s="46">
        <v>69</v>
      </c>
      <c r="G38" s="46">
        <v>30067</v>
      </c>
      <c r="H38" s="28">
        <v>40</v>
      </c>
      <c r="I38" s="28">
        <v>16103</v>
      </c>
      <c r="J38" s="28"/>
      <c r="K38" s="28"/>
      <c r="L38" s="4"/>
    </row>
    <row r="39" spans="1:12">
      <c r="A39" s="11" t="str">
        <f t="shared" si="0"/>
        <v>倉敷市</v>
      </c>
      <c r="B39" s="5">
        <v>6</v>
      </c>
      <c r="C39" s="5">
        <v>902</v>
      </c>
      <c r="D39" s="5">
        <v>65</v>
      </c>
      <c r="E39" s="5">
        <v>5969</v>
      </c>
      <c r="F39" s="5">
        <v>64</v>
      </c>
      <c r="G39" s="5">
        <v>27341</v>
      </c>
      <c r="H39" s="27">
        <v>28</v>
      </c>
      <c r="I39" s="27">
        <v>13926</v>
      </c>
      <c r="J39" s="27"/>
      <c r="K39" s="27"/>
      <c r="L39" s="4"/>
    </row>
    <row r="40" spans="1:12">
      <c r="A40" s="11" t="str">
        <f t="shared" si="0"/>
        <v>福山市</v>
      </c>
      <c r="B40" s="5">
        <v>10</v>
      </c>
      <c r="C40" s="5">
        <v>1395</v>
      </c>
      <c r="D40" s="5">
        <v>51</v>
      </c>
      <c r="E40" s="5">
        <v>4536</v>
      </c>
      <c r="F40" s="5">
        <v>82</v>
      </c>
      <c r="G40" s="5">
        <v>25937</v>
      </c>
      <c r="H40" s="28">
        <v>41</v>
      </c>
      <c r="I40" s="27">
        <v>13413</v>
      </c>
      <c r="J40" s="27"/>
      <c r="K40" s="27"/>
      <c r="L40" s="4"/>
    </row>
    <row r="41" spans="1:12">
      <c r="A41" s="11"/>
      <c r="B41" s="5"/>
      <c r="C41" s="5"/>
      <c r="D41" s="5"/>
      <c r="E41" s="5"/>
      <c r="F41" s="5"/>
      <c r="G41" s="5"/>
      <c r="H41" s="28"/>
      <c r="I41" s="27"/>
      <c r="J41" s="27"/>
      <c r="K41" s="27"/>
      <c r="L41" s="4"/>
    </row>
    <row r="42" spans="1:12">
      <c r="A42" s="10"/>
      <c r="B42" s="31"/>
      <c r="C42" s="31"/>
      <c r="D42" s="31"/>
      <c r="E42" s="31"/>
      <c r="F42" s="31"/>
      <c r="G42" s="31"/>
      <c r="H42" s="32"/>
      <c r="I42" s="31"/>
      <c r="J42" s="27"/>
      <c r="K42" s="27"/>
      <c r="L42" s="4"/>
    </row>
    <row r="43" spans="1:12">
      <c r="A43" s="68" t="s">
        <v>30</v>
      </c>
      <c r="B43" s="62" t="s">
        <v>194</v>
      </c>
      <c r="C43" s="72"/>
      <c r="D43" s="72"/>
      <c r="E43" s="72"/>
      <c r="F43" s="14"/>
      <c r="G43" s="14"/>
      <c r="H43" s="14"/>
      <c r="I43" s="14"/>
      <c r="J43" s="27"/>
      <c r="K43" s="27"/>
      <c r="L43" s="4"/>
    </row>
    <row r="44" spans="1:12">
      <c r="A44" s="69"/>
      <c r="B44" s="60" t="s">
        <v>184</v>
      </c>
      <c r="C44" s="60"/>
      <c r="D44" s="60" t="s">
        <v>205</v>
      </c>
      <c r="E44" s="62"/>
      <c r="F44" s="14"/>
      <c r="G44" s="14"/>
      <c r="H44" s="14"/>
      <c r="I44" s="14"/>
      <c r="J44" s="79"/>
      <c r="K44" s="79"/>
      <c r="L44" s="4"/>
    </row>
    <row r="45" spans="1:12">
      <c r="A45" s="69"/>
      <c r="B45" s="41" t="s">
        <v>56</v>
      </c>
      <c r="C45" s="42" t="s">
        <v>57</v>
      </c>
      <c r="D45" s="41" t="s">
        <v>56</v>
      </c>
      <c r="E45" s="42" t="s">
        <v>57</v>
      </c>
      <c r="F45" s="43"/>
      <c r="G45" s="43"/>
      <c r="H45" s="43"/>
      <c r="I45" s="43"/>
      <c r="J45" s="43"/>
      <c r="K45" s="43"/>
      <c r="L45" s="4"/>
    </row>
    <row r="46" spans="1:12">
      <c r="A46" s="70"/>
      <c r="B46" s="67" t="s">
        <v>192</v>
      </c>
      <c r="C46" s="73"/>
      <c r="D46" s="73"/>
      <c r="E46" s="73"/>
      <c r="F46" s="79"/>
      <c r="G46" s="79"/>
      <c r="H46" s="79"/>
      <c r="I46" s="79"/>
      <c r="J46" s="79"/>
      <c r="K46" s="79"/>
      <c r="L46" s="4"/>
    </row>
    <row r="47" spans="1:12">
      <c r="A47" s="3"/>
      <c r="B47" s="4"/>
      <c r="C47" s="4"/>
      <c r="D47" s="4"/>
      <c r="E47" s="4"/>
      <c r="F47" s="13"/>
      <c r="G47" s="13"/>
      <c r="H47" s="13"/>
      <c r="I47" s="13"/>
      <c r="J47" s="13"/>
      <c r="K47" s="13"/>
      <c r="L47" s="4"/>
    </row>
    <row r="48" spans="1:12">
      <c r="A48" s="11" t="str">
        <f>A11</f>
        <v>柏市</v>
      </c>
      <c r="B48" s="5">
        <v>14</v>
      </c>
      <c r="C48" s="5">
        <v>13626</v>
      </c>
      <c r="D48" s="46" t="s">
        <v>195</v>
      </c>
      <c r="E48" s="46" t="s">
        <v>195</v>
      </c>
      <c r="F48" s="27"/>
      <c r="G48" s="27"/>
      <c r="H48" s="27"/>
      <c r="I48" s="27"/>
      <c r="J48" s="28"/>
      <c r="K48" s="28"/>
      <c r="L48" s="4"/>
    </row>
    <row r="49" spans="1:14">
      <c r="A49" s="11" t="str">
        <f t="shared" ref="A49:A55" si="1">A12</f>
        <v>横須賀市</v>
      </c>
      <c r="B49" s="5">
        <v>13</v>
      </c>
      <c r="C49" s="5">
        <v>11500</v>
      </c>
      <c r="D49" s="5">
        <v>5</v>
      </c>
      <c r="E49" s="5">
        <v>2307</v>
      </c>
      <c r="F49" s="27"/>
      <c r="G49" s="27"/>
      <c r="H49" s="27"/>
      <c r="I49" s="27"/>
      <c r="J49" s="27"/>
      <c r="K49" s="27"/>
      <c r="L49" s="4"/>
    </row>
    <row r="50" spans="1:14">
      <c r="A50" s="11" t="str">
        <f t="shared" si="1"/>
        <v>東大阪市</v>
      </c>
      <c r="B50" s="5">
        <v>14</v>
      </c>
      <c r="C50" s="46">
        <v>13934</v>
      </c>
      <c r="D50" s="5">
        <v>6</v>
      </c>
      <c r="E50" s="46" t="s">
        <v>195</v>
      </c>
      <c r="F50" s="27"/>
      <c r="G50" s="28"/>
      <c r="H50" s="27"/>
      <c r="I50" s="28"/>
      <c r="J50" s="27"/>
      <c r="K50" s="28"/>
      <c r="L50" s="4"/>
    </row>
    <row r="51" spans="1:14">
      <c r="A51" s="11" t="str">
        <f t="shared" si="1"/>
        <v>尼崎市</v>
      </c>
      <c r="B51" s="5">
        <v>13</v>
      </c>
      <c r="C51" s="5">
        <v>9531</v>
      </c>
      <c r="D51" s="5">
        <v>3</v>
      </c>
      <c r="E51" s="46" t="s">
        <v>195</v>
      </c>
      <c r="F51" s="27"/>
      <c r="G51" s="27"/>
      <c r="H51" s="27"/>
      <c r="I51" s="27"/>
      <c r="J51" s="27"/>
      <c r="K51" s="28"/>
      <c r="L51" s="4"/>
    </row>
    <row r="52" spans="1:14">
      <c r="A52" s="11" t="str">
        <f t="shared" si="1"/>
        <v>西宮市</v>
      </c>
      <c r="B52" s="5">
        <v>16</v>
      </c>
      <c r="C52" s="5">
        <v>13250</v>
      </c>
      <c r="D52" s="5">
        <v>9</v>
      </c>
      <c r="E52" s="5">
        <v>35955</v>
      </c>
      <c r="F52" s="27"/>
      <c r="G52" s="27"/>
      <c r="H52" s="27"/>
      <c r="I52" s="27"/>
      <c r="J52" s="27"/>
      <c r="K52" s="28"/>
      <c r="L52" s="4"/>
    </row>
    <row r="53" spans="1:14">
      <c r="A53" s="11" t="str">
        <f t="shared" si="1"/>
        <v>姫路市</v>
      </c>
      <c r="B53" s="46">
        <v>22</v>
      </c>
      <c r="C53" s="46">
        <v>14426</v>
      </c>
      <c r="D53" s="46">
        <v>3</v>
      </c>
      <c r="E53" s="46" t="s">
        <v>195</v>
      </c>
      <c r="F53" s="28"/>
      <c r="G53" s="28"/>
      <c r="H53" s="28"/>
      <c r="I53" s="28"/>
      <c r="J53" s="28"/>
      <c r="K53" s="28"/>
      <c r="L53" s="4"/>
    </row>
    <row r="54" spans="1:14">
      <c r="A54" s="11" t="str">
        <f t="shared" si="1"/>
        <v>倉敷市</v>
      </c>
      <c r="B54" s="5">
        <v>20</v>
      </c>
      <c r="C54" s="5">
        <v>13068</v>
      </c>
      <c r="D54" s="5">
        <v>9</v>
      </c>
      <c r="E54" s="5">
        <v>8798</v>
      </c>
      <c r="F54" s="27"/>
      <c r="G54" s="27"/>
      <c r="H54" s="27"/>
      <c r="I54" s="27"/>
      <c r="J54" s="27"/>
      <c r="K54" s="27"/>
      <c r="L54" s="4"/>
    </row>
    <row r="55" spans="1:14">
      <c r="A55" s="11" t="str">
        <f t="shared" si="1"/>
        <v>福山市</v>
      </c>
      <c r="B55" s="5">
        <v>26</v>
      </c>
      <c r="C55" s="5">
        <v>13017</v>
      </c>
      <c r="D55" s="5">
        <v>3</v>
      </c>
      <c r="E55" s="5">
        <v>5712</v>
      </c>
      <c r="F55" s="27"/>
      <c r="G55" s="27"/>
      <c r="H55" s="28"/>
      <c r="I55" s="27"/>
      <c r="J55" s="27"/>
      <c r="K55" s="27"/>
      <c r="L55" s="4"/>
    </row>
    <row r="56" spans="1:14">
      <c r="A56" s="6"/>
      <c r="B56" s="7"/>
      <c r="C56" s="7"/>
      <c r="D56" s="7"/>
      <c r="E56" s="7"/>
      <c r="F56" s="13"/>
      <c r="G56" s="13"/>
      <c r="H56" s="13"/>
      <c r="I56" s="13"/>
      <c r="J56" s="13"/>
      <c r="K56" s="13"/>
      <c r="L56" s="4"/>
    </row>
    <row r="57" spans="1:14" ht="13.5" customHeight="1">
      <c r="A57" s="14" t="s">
        <v>206</v>
      </c>
      <c r="B57" s="34"/>
      <c r="C57" s="34"/>
      <c r="D57" s="34"/>
      <c r="E57" s="34"/>
      <c r="F57" s="34"/>
      <c r="G57" s="34"/>
      <c r="H57" s="34"/>
      <c r="I57" s="35"/>
      <c r="J57" s="35"/>
      <c r="K57" s="35"/>
      <c r="L57" s="4"/>
    </row>
    <row r="58" spans="1:14">
      <c r="A58" s="54" t="s">
        <v>212</v>
      </c>
      <c r="B58" s="33"/>
      <c r="C58" s="33"/>
      <c r="D58" s="33"/>
      <c r="E58" s="33"/>
      <c r="F58" s="33"/>
      <c r="G58" s="34"/>
      <c r="H58" s="34"/>
      <c r="I58" s="36"/>
      <c r="J58" s="36"/>
      <c r="K58" s="36"/>
      <c r="L58" s="4"/>
    </row>
    <row r="59" spans="1:14">
      <c r="A59" s="30"/>
      <c r="B59" s="30"/>
      <c r="C59" s="30"/>
      <c r="D59" s="30"/>
      <c r="E59" s="30"/>
      <c r="F59" s="30"/>
      <c r="G59" s="33"/>
      <c r="H59" s="33"/>
      <c r="I59" s="36"/>
      <c r="J59" s="36"/>
      <c r="K59" s="36"/>
      <c r="L59" s="4"/>
    </row>
    <row r="60" spans="1:14">
      <c r="A60" s="4" t="s">
        <v>21</v>
      </c>
      <c r="B60" s="26"/>
      <c r="C60" s="26"/>
      <c r="D60" s="26"/>
      <c r="E60" s="26"/>
      <c r="F60" s="26"/>
      <c r="G60" s="30"/>
      <c r="H60" s="30"/>
      <c r="I60" s="26"/>
      <c r="J60" s="26"/>
      <c r="K60" s="26"/>
      <c r="L60" s="4"/>
    </row>
    <row r="61" spans="1:14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4"/>
    </row>
    <row r="62" spans="1:14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4"/>
    </row>
    <row r="63" spans="1:14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</row>
    <row r="64" spans="1:14" ht="13.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N64" s="5"/>
    </row>
    <row r="65" spans="1:1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</row>
    <row r="66" spans="1:12" ht="13.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</row>
    <row r="67" spans="1:12">
      <c r="A67" s="4"/>
      <c r="L67" s="4"/>
    </row>
    <row r="68" spans="1:12">
      <c r="A68" s="4"/>
      <c r="L68" s="4"/>
    </row>
    <row r="69" spans="1:12">
      <c r="L69" s="4"/>
    </row>
    <row r="70" spans="1:12">
      <c r="L70" s="4"/>
    </row>
    <row r="71" spans="1:12">
      <c r="L71" s="4"/>
    </row>
    <row r="72" spans="1:12">
      <c r="L72" s="4"/>
    </row>
    <row r="73" spans="1:12">
      <c r="L73" s="4"/>
    </row>
  </sheetData>
  <mergeCells count="36">
    <mergeCell ref="B5:C5"/>
    <mergeCell ref="J29:K29"/>
    <mergeCell ref="H29:I29"/>
    <mergeCell ref="F29:G29"/>
    <mergeCell ref="D6:D8"/>
    <mergeCell ref="B28:I28"/>
    <mergeCell ref="H9:J9"/>
    <mergeCell ref="D9:F9"/>
    <mergeCell ref="B9:C9"/>
    <mergeCell ref="J6:J8"/>
    <mergeCell ref="H6:I6"/>
    <mergeCell ref="I7:I8"/>
    <mergeCell ref="B6:C6"/>
    <mergeCell ref="A43:A46"/>
    <mergeCell ref="H7:H8"/>
    <mergeCell ref="C7:C8"/>
    <mergeCell ref="B7:B8"/>
    <mergeCell ref="B29:C29"/>
    <mergeCell ref="A28:A31"/>
    <mergeCell ref="G6:G8"/>
    <mergeCell ref="F6:F8"/>
    <mergeCell ref="E6:E8"/>
    <mergeCell ref="D29:E29"/>
    <mergeCell ref="F46:G46"/>
    <mergeCell ref="H46:I46"/>
    <mergeCell ref="A5:A9"/>
    <mergeCell ref="H5:J5"/>
    <mergeCell ref="D5:F5"/>
    <mergeCell ref="J46:K46"/>
    <mergeCell ref="B46:E46"/>
    <mergeCell ref="J31:K31"/>
    <mergeCell ref="B31:I31"/>
    <mergeCell ref="B43:E43"/>
    <mergeCell ref="B44:C44"/>
    <mergeCell ref="D44:E44"/>
    <mergeCell ref="J44:K44"/>
  </mergeCells>
  <phoneticPr fontId="2"/>
  <conditionalFormatting sqref="N64">
    <cfRule type="cellIs" dxfId="5" priority="4" stopIfTrue="1" operator="greaterThan">
      <formula>N65</formula>
    </cfRule>
  </conditionalFormatting>
  <pageMargins left="0.39370078740157483" right="0.39370078740157483" top="0.39370078740157483" bottom="0.39370078740157483" header="0.31496062992125984" footer="0.31496062992125984"/>
  <pageSetup paperSize="9" firstPageNumber="176" orientation="portrait" useFirstPageNumber="1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L49"/>
  <sheetViews>
    <sheetView tabSelected="1" zoomScaleNormal="100" workbookViewId="0"/>
  </sheetViews>
  <sheetFormatPr defaultRowHeight="13.5"/>
  <cols>
    <col min="1" max="1" width="3.125" style="22" customWidth="1"/>
    <col min="2" max="2" width="11.125" style="22" customWidth="1"/>
    <col min="3" max="10" width="10.375" style="22" customWidth="1"/>
    <col min="11" max="16384" width="9" style="22"/>
  </cols>
  <sheetData>
    <row r="1" spans="1:10">
      <c r="A1" s="4"/>
      <c r="B1" s="4"/>
      <c r="C1" s="4"/>
      <c r="D1" s="4"/>
      <c r="E1" s="4"/>
      <c r="F1" s="4"/>
      <c r="G1" s="4"/>
      <c r="H1" s="4"/>
      <c r="I1" s="4"/>
      <c r="J1" s="1" t="s">
        <v>213</v>
      </c>
    </row>
    <row r="2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4.25">
      <c r="A3" s="4"/>
      <c r="B3" s="2" t="s">
        <v>197</v>
      </c>
      <c r="C3" s="4"/>
      <c r="D3" s="4"/>
      <c r="E3" s="4"/>
      <c r="F3" s="4"/>
      <c r="G3" s="4"/>
      <c r="H3" s="4"/>
      <c r="I3" s="4"/>
      <c r="J3" s="4"/>
    </row>
    <row r="4" spans="1:10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>
      <c r="A5" s="4"/>
      <c r="B5" s="61" t="s">
        <v>30</v>
      </c>
      <c r="C5" s="60" t="s">
        <v>97</v>
      </c>
      <c r="D5" s="60"/>
      <c r="E5" s="60"/>
      <c r="F5" s="60"/>
      <c r="G5" s="60" t="s">
        <v>103</v>
      </c>
      <c r="H5" s="60"/>
      <c r="I5" s="60"/>
      <c r="J5" s="62"/>
    </row>
    <row r="6" spans="1:10" ht="13.5" customHeight="1">
      <c r="A6" s="4"/>
      <c r="B6" s="61"/>
      <c r="C6" s="77" t="s">
        <v>31</v>
      </c>
      <c r="D6" s="68"/>
      <c r="E6" s="77" t="s">
        <v>32</v>
      </c>
      <c r="F6" s="68"/>
      <c r="G6" s="77" t="s">
        <v>33</v>
      </c>
      <c r="H6" s="68"/>
      <c r="I6" s="77" t="s">
        <v>34</v>
      </c>
      <c r="J6" s="84"/>
    </row>
    <row r="7" spans="1:10">
      <c r="A7" s="4"/>
      <c r="B7" s="61"/>
      <c r="C7" s="83"/>
      <c r="D7" s="69"/>
      <c r="E7" s="83"/>
      <c r="F7" s="69"/>
      <c r="G7" s="83"/>
      <c r="H7" s="69"/>
      <c r="I7" s="83"/>
      <c r="J7" s="79"/>
    </row>
    <row r="8" spans="1:10">
      <c r="A8" s="4"/>
      <c r="B8" s="61"/>
      <c r="C8" s="77" t="s">
        <v>191</v>
      </c>
      <c r="D8" s="84"/>
      <c r="E8" s="84"/>
      <c r="F8" s="68"/>
      <c r="G8" s="86">
        <v>42461</v>
      </c>
      <c r="H8" s="87"/>
      <c r="I8" s="87"/>
      <c r="J8" s="87"/>
    </row>
    <row r="9" spans="1:10">
      <c r="A9" s="4"/>
      <c r="B9" s="61"/>
      <c r="C9" s="78"/>
      <c r="D9" s="85"/>
      <c r="E9" s="85"/>
      <c r="F9" s="70"/>
      <c r="G9" s="88"/>
      <c r="H9" s="89"/>
      <c r="I9" s="89"/>
      <c r="J9" s="89"/>
    </row>
    <row r="10" spans="1:10">
      <c r="A10" s="4"/>
      <c r="B10" s="3"/>
      <c r="C10" s="4"/>
      <c r="D10" s="1" t="s">
        <v>36</v>
      </c>
      <c r="E10" s="1"/>
      <c r="F10" s="1" t="s">
        <v>36</v>
      </c>
      <c r="G10" s="1"/>
      <c r="H10" s="1" t="s">
        <v>37</v>
      </c>
      <c r="I10" s="1"/>
      <c r="J10" s="1" t="s">
        <v>37</v>
      </c>
    </row>
    <row r="11" spans="1:10">
      <c r="A11" s="4"/>
      <c r="B11" s="11" t="str">
        <f>'174-175ページ'!A12</f>
        <v>柏市</v>
      </c>
      <c r="C11" s="5"/>
      <c r="D11" s="5">
        <v>130787069</v>
      </c>
      <c r="E11" s="5"/>
      <c r="F11" s="5">
        <v>64596937</v>
      </c>
      <c r="G11" s="5"/>
      <c r="H11" s="5">
        <v>2606</v>
      </c>
      <c r="I11" s="5"/>
      <c r="J11" s="5">
        <v>1766</v>
      </c>
    </row>
    <row r="12" spans="1:10">
      <c r="A12" s="4"/>
      <c r="B12" s="11" t="str">
        <f>'174-175ページ'!A13</f>
        <v>横須賀市</v>
      </c>
      <c r="C12" s="5"/>
      <c r="D12" s="5">
        <v>144787327</v>
      </c>
      <c r="E12" s="5"/>
      <c r="F12" s="5">
        <v>61243206</v>
      </c>
      <c r="G12" s="5"/>
      <c r="H12" s="5">
        <v>3204</v>
      </c>
      <c r="I12" s="5"/>
      <c r="J12" s="5">
        <v>1993</v>
      </c>
    </row>
    <row r="13" spans="1:10">
      <c r="A13" s="4"/>
      <c r="B13" s="11" t="str">
        <f>'174-175ページ'!A14</f>
        <v>東大阪市</v>
      </c>
      <c r="C13" s="5"/>
      <c r="D13" s="5">
        <v>212174980</v>
      </c>
      <c r="E13" s="5"/>
      <c r="F13" s="5">
        <v>75078959</v>
      </c>
      <c r="G13" s="5"/>
      <c r="H13" s="5">
        <v>3690</v>
      </c>
      <c r="I13" s="5"/>
      <c r="J13" s="5">
        <v>1798</v>
      </c>
    </row>
    <row r="14" spans="1:10">
      <c r="A14" s="4"/>
      <c r="B14" s="11" t="str">
        <f>'174-175ページ'!A15</f>
        <v>尼崎市</v>
      </c>
      <c r="C14" s="5"/>
      <c r="D14" s="5">
        <v>206535275</v>
      </c>
      <c r="E14" s="5"/>
      <c r="F14" s="5">
        <v>77459503</v>
      </c>
      <c r="G14" s="5"/>
      <c r="H14" s="5">
        <v>3018</v>
      </c>
      <c r="I14" s="5"/>
      <c r="J14" s="5">
        <v>1946</v>
      </c>
    </row>
    <row r="15" spans="1:10">
      <c r="A15" s="4"/>
      <c r="B15" s="11" t="str">
        <f>'174-175ページ'!A16</f>
        <v>西宮市</v>
      </c>
      <c r="C15" s="5"/>
      <c r="D15" s="5">
        <v>173458828</v>
      </c>
      <c r="E15" s="5"/>
      <c r="F15" s="5">
        <v>84326239</v>
      </c>
      <c r="G15" s="5"/>
      <c r="H15" s="5">
        <v>3701</v>
      </c>
      <c r="I15" s="5"/>
      <c r="J15" s="5">
        <v>2175</v>
      </c>
    </row>
    <row r="16" spans="1:10">
      <c r="A16" s="4"/>
      <c r="B16" s="11" t="str">
        <f>'174-175ページ'!A17</f>
        <v>姫路市</v>
      </c>
      <c r="C16" s="5"/>
      <c r="D16" s="5">
        <v>215977624</v>
      </c>
      <c r="E16" s="5"/>
      <c r="F16" s="5">
        <v>95986971</v>
      </c>
      <c r="G16" s="5"/>
      <c r="H16" s="5">
        <v>3829</v>
      </c>
      <c r="I16" s="5"/>
      <c r="J16" s="5">
        <v>2290</v>
      </c>
    </row>
    <row r="17" spans="1:10">
      <c r="A17" s="4"/>
      <c r="B17" s="11" t="str">
        <f>'174-175ページ'!A18</f>
        <v>倉敷市</v>
      </c>
      <c r="C17" s="5"/>
      <c r="D17" s="5">
        <v>188173814</v>
      </c>
      <c r="E17" s="5"/>
      <c r="F17" s="5">
        <v>81924430</v>
      </c>
      <c r="G17" s="5"/>
      <c r="H17" s="5">
        <v>3355</v>
      </c>
      <c r="I17" s="5"/>
      <c r="J17" s="5">
        <v>2141</v>
      </c>
    </row>
    <row r="18" spans="1:10">
      <c r="A18" s="4"/>
      <c r="B18" s="11" t="str">
        <f>'174-175ページ'!A19</f>
        <v>福山市</v>
      </c>
      <c r="C18" s="5"/>
      <c r="D18" s="5">
        <v>172001356</v>
      </c>
      <c r="E18" s="5"/>
      <c r="F18" s="5">
        <v>72640026</v>
      </c>
      <c r="G18" s="5"/>
      <c r="H18" s="5">
        <v>4090</v>
      </c>
      <c r="I18" s="5"/>
      <c r="J18" s="5">
        <v>2478</v>
      </c>
    </row>
    <row r="19" spans="1:10">
      <c r="A19" s="4"/>
      <c r="B19" s="6"/>
      <c r="C19" s="7"/>
      <c r="D19" s="7"/>
      <c r="E19" s="7"/>
      <c r="F19" s="7"/>
      <c r="G19" s="7"/>
      <c r="H19" s="7"/>
      <c r="I19" s="7"/>
      <c r="J19" s="7"/>
    </row>
    <row r="20" spans="1:10">
      <c r="A20" s="4"/>
      <c r="B20" s="4" t="s">
        <v>21</v>
      </c>
      <c r="C20" s="4"/>
      <c r="D20" s="4"/>
      <c r="E20" s="4"/>
      <c r="F20" s="4"/>
      <c r="G20" s="4"/>
      <c r="H20" s="4"/>
      <c r="I20" s="4"/>
      <c r="J20" s="4"/>
    </row>
    <row r="21" spans="1:10">
      <c r="A21" s="4"/>
      <c r="B21" s="4"/>
      <c r="C21" s="4"/>
      <c r="D21" s="4"/>
      <c r="E21" s="4"/>
      <c r="F21" s="4"/>
      <c r="G21" s="4"/>
      <c r="H21" s="4"/>
      <c r="I21" s="4"/>
      <c r="J21" s="4"/>
    </row>
    <row r="22" spans="1:10" ht="14.25">
      <c r="A22" s="4"/>
      <c r="B22" s="2" t="s">
        <v>198</v>
      </c>
      <c r="C22" s="4"/>
      <c r="D22" s="4"/>
      <c r="E22" s="4"/>
      <c r="F22" s="4"/>
      <c r="G22" s="4"/>
      <c r="H22" s="4"/>
      <c r="I22" s="4"/>
      <c r="J22" s="4"/>
    </row>
    <row r="23" spans="1:10">
      <c r="A23" s="4"/>
      <c r="B23" s="9" t="s">
        <v>38</v>
      </c>
      <c r="C23" s="4"/>
      <c r="D23" s="4"/>
      <c r="E23" s="4"/>
      <c r="F23" s="4"/>
      <c r="G23" s="4"/>
      <c r="H23" s="4"/>
      <c r="I23" s="4"/>
      <c r="J23" s="4"/>
    </row>
    <row r="24" spans="1:10">
      <c r="A24" s="4"/>
      <c r="B24" s="8" t="s">
        <v>64</v>
      </c>
      <c r="C24" s="4"/>
      <c r="D24" s="4"/>
      <c r="E24" s="4"/>
      <c r="F24" s="4"/>
      <c r="G24" s="4"/>
      <c r="H24" s="4"/>
      <c r="I24" s="4"/>
      <c r="J24" s="4"/>
    </row>
    <row r="25" spans="1:10">
      <c r="A25" s="4"/>
      <c r="B25" s="4"/>
      <c r="C25" s="4"/>
      <c r="D25" s="4"/>
      <c r="E25" s="4"/>
      <c r="F25" s="4"/>
      <c r="G25" s="4"/>
      <c r="H25" s="4"/>
      <c r="I25" s="4"/>
      <c r="J25" s="1" t="s">
        <v>109</v>
      </c>
    </row>
    <row r="26" spans="1:10">
      <c r="A26" s="4"/>
      <c r="B26" s="38" t="s">
        <v>39</v>
      </c>
      <c r="C26" s="39" t="s">
        <v>30</v>
      </c>
      <c r="D26" s="39" t="s">
        <v>40</v>
      </c>
      <c r="E26" s="39" t="s">
        <v>39</v>
      </c>
      <c r="F26" s="39" t="s">
        <v>30</v>
      </c>
      <c r="G26" s="39" t="s">
        <v>40</v>
      </c>
      <c r="H26" s="39" t="s">
        <v>39</v>
      </c>
      <c r="I26" s="39" t="s">
        <v>30</v>
      </c>
      <c r="J26" s="40" t="s">
        <v>40</v>
      </c>
    </row>
    <row r="27" spans="1:10">
      <c r="A27" s="4"/>
      <c r="B27" s="4"/>
      <c r="C27" s="4"/>
      <c r="D27" s="3"/>
      <c r="E27" s="4"/>
      <c r="F27" s="4"/>
      <c r="G27" s="3"/>
      <c r="H27" s="4"/>
      <c r="I27" s="4"/>
      <c r="J27" s="4"/>
    </row>
    <row r="28" spans="1:10">
      <c r="A28" s="4"/>
      <c r="B28" s="12">
        <v>1</v>
      </c>
      <c r="C28" s="4" t="s">
        <v>41</v>
      </c>
      <c r="D28" s="55">
        <v>9205712</v>
      </c>
      <c r="E28" s="12">
        <v>21</v>
      </c>
      <c r="F28" s="4" t="s">
        <v>129</v>
      </c>
      <c r="G28" s="55">
        <v>707615</v>
      </c>
      <c r="H28" s="12">
        <v>41</v>
      </c>
      <c r="I28" s="4" t="s">
        <v>149</v>
      </c>
      <c r="J28" s="5">
        <v>426024</v>
      </c>
    </row>
    <row r="29" spans="1:10">
      <c r="A29" s="4"/>
      <c r="B29" s="12">
        <v>2</v>
      </c>
      <c r="C29" s="4" t="s">
        <v>110</v>
      </c>
      <c r="D29" s="55">
        <v>3729357</v>
      </c>
      <c r="E29" s="12">
        <v>22</v>
      </c>
      <c r="F29" s="4" t="s">
        <v>130</v>
      </c>
      <c r="G29" s="55">
        <v>626809</v>
      </c>
      <c r="H29" s="12">
        <v>42</v>
      </c>
      <c r="I29" s="4" t="s">
        <v>150</v>
      </c>
      <c r="J29" s="56">
        <v>422571</v>
      </c>
    </row>
    <row r="30" spans="1:10">
      <c r="A30" s="4"/>
      <c r="B30" s="12">
        <v>3</v>
      </c>
      <c r="C30" s="4" t="s">
        <v>111</v>
      </c>
      <c r="D30" s="55">
        <v>2681555</v>
      </c>
      <c r="E30" s="12">
        <v>23</v>
      </c>
      <c r="F30" s="4" t="s">
        <v>131</v>
      </c>
      <c r="G30" s="55">
        <v>607382</v>
      </c>
      <c r="H30" s="12">
        <v>43</v>
      </c>
      <c r="I30" s="4" t="s">
        <v>151</v>
      </c>
      <c r="J30" s="5">
        <v>419123</v>
      </c>
    </row>
    <row r="31" spans="1:10">
      <c r="A31" s="4"/>
      <c r="B31" s="12">
        <v>4</v>
      </c>
      <c r="C31" s="4" t="s">
        <v>112</v>
      </c>
      <c r="D31" s="55">
        <v>2269444</v>
      </c>
      <c r="E31" s="12">
        <v>24</v>
      </c>
      <c r="F31" s="4" t="s">
        <v>132</v>
      </c>
      <c r="G31" s="55">
        <v>592684</v>
      </c>
      <c r="H31" s="12">
        <v>44</v>
      </c>
      <c r="I31" s="4" t="s">
        <v>152</v>
      </c>
      <c r="J31" s="5">
        <v>414664</v>
      </c>
    </row>
    <row r="32" spans="1:10">
      <c r="A32" s="4"/>
      <c r="B32" s="12">
        <v>5</v>
      </c>
      <c r="C32" s="4" t="s">
        <v>113</v>
      </c>
      <c r="D32" s="55">
        <v>1941832</v>
      </c>
      <c r="E32" s="12">
        <v>25</v>
      </c>
      <c r="F32" s="4" t="s">
        <v>133</v>
      </c>
      <c r="G32" s="55">
        <v>562795</v>
      </c>
      <c r="H32" s="12">
        <v>45</v>
      </c>
      <c r="I32" s="4" t="s">
        <v>153</v>
      </c>
      <c r="J32" s="5">
        <v>413995</v>
      </c>
    </row>
    <row r="33" spans="1:12">
      <c r="A33" s="4"/>
      <c r="B33" s="12">
        <v>6</v>
      </c>
      <c r="C33" s="4" t="s">
        <v>114</v>
      </c>
      <c r="D33" s="55">
        <v>1547850</v>
      </c>
      <c r="E33" s="12">
        <v>26</v>
      </c>
      <c r="F33" s="4" t="s">
        <v>134</v>
      </c>
      <c r="G33" s="55">
        <v>541497</v>
      </c>
      <c r="H33" s="12">
        <v>46</v>
      </c>
      <c r="I33" s="4" t="s">
        <v>154</v>
      </c>
      <c r="J33" s="5">
        <v>409001</v>
      </c>
    </row>
    <row r="34" spans="1:12">
      <c r="A34" s="4"/>
      <c r="B34" s="12">
        <v>7</v>
      </c>
      <c r="C34" s="4" t="s">
        <v>115</v>
      </c>
      <c r="D34" s="55">
        <v>1500955</v>
      </c>
      <c r="E34" s="12">
        <v>27</v>
      </c>
      <c r="F34" s="4" t="s">
        <v>135</v>
      </c>
      <c r="G34" s="57">
        <v>521820</v>
      </c>
      <c r="H34" s="12">
        <v>47</v>
      </c>
      <c r="I34" s="4" t="s">
        <v>155</v>
      </c>
      <c r="J34" s="5">
        <v>406133</v>
      </c>
    </row>
    <row r="35" spans="1:12" ht="13.5" customHeight="1">
      <c r="A35" s="4"/>
      <c r="B35" s="12">
        <v>8</v>
      </c>
      <c r="C35" s="4" t="s">
        <v>116</v>
      </c>
      <c r="D35" s="55">
        <v>1459768</v>
      </c>
      <c r="E35" s="12">
        <v>28</v>
      </c>
      <c r="F35" s="4" t="s">
        <v>136</v>
      </c>
      <c r="G35" s="55">
        <v>517057</v>
      </c>
      <c r="H35" s="12">
        <v>48</v>
      </c>
      <c r="I35" s="4" t="s">
        <v>156</v>
      </c>
      <c r="J35" s="5">
        <v>405681</v>
      </c>
    </row>
    <row r="36" spans="1:12">
      <c r="A36" s="4"/>
      <c r="B36" s="12">
        <v>9</v>
      </c>
      <c r="C36" s="4" t="s">
        <v>117</v>
      </c>
      <c r="D36" s="55">
        <v>1419549</v>
      </c>
      <c r="E36" s="12">
        <v>29</v>
      </c>
      <c r="F36" s="4" t="s">
        <v>137</v>
      </c>
      <c r="G36" s="55">
        <v>496659</v>
      </c>
      <c r="H36" s="12">
        <v>49</v>
      </c>
      <c r="I36" s="4" t="s">
        <v>157</v>
      </c>
      <c r="J36" s="5">
        <v>403030</v>
      </c>
    </row>
    <row r="37" spans="1:12">
      <c r="A37" s="4"/>
      <c r="B37" s="12">
        <v>10</v>
      </c>
      <c r="C37" s="4" t="s">
        <v>118</v>
      </c>
      <c r="D37" s="55">
        <v>1270476</v>
      </c>
      <c r="E37" s="12">
        <v>30</v>
      </c>
      <c r="F37" s="4" t="s">
        <v>138</v>
      </c>
      <c r="G37" s="55">
        <v>489717</v>
      </c>
      <c r="H37" s="12">
        <v>50</v>
      </c>
      <c r="I37" s="4" t="s">
        <v>158</v>
      </c>
      <c r="J37" s="5">
        <v>386343</v>
      </c>
    </row>
    <row r="38" spans="1:12">
      <c r="A38" s="4"/>
      <c r="B38" s="12">
        <v>11</v>
      </c>
      <c r="C38" s="4" t="s">
        <v>119</v>
      </c>
      <c r="D38" s="55">
        <v>1191030</v>
      </c>
      <c r="E38" s="12">
        <v>31</v>
      </c>
      <c r="F38" s="4" t="s">
        <v>139</v>
      </c>
      <c r="G38" s="55">
        <v>484892</v>
      </c>
      <c r="H38" s="12">
        <v>51</v>
      </c>
      <c r="I38" s="4" t="s">
        <v>159</v>
      </c>
      <c r="J38" s="5">
        <v>383512</v>
      </c>
    </row>
    <row r="39" spans="1:12">
      <c r="A39" s="4"/>
      <c r="B39" s="12">
        <v>12</v>
      </c>
      <c r="C39" s="4" t="s">
        <v>120</v>
      </c>
      <c r="D39" s="55">
        <v>1056503</v>
      </c>
      <c r="E39" s="12">
        <v>32</v>
      </c>
      <c r="F39" s="4" t="s">
        <v>140</v>
      </c>
      <c r="G39" s="55">
        <v>483970</v>
      </c>
      <c r="H39" s="12">
        <v>52</v>
      </c>
      <c r="I39" s="4" t="s">
        <v>160</v>
      </c>
      <c r="J39" s="5">
        <v>382784</v>
      </c>
    </row>
    <row r="40" spans="1:12" ht="13.5" customHeight="1">
      <c r="A40" s="4"/>
      <c r="B40" s="12">
        <v>13</v>
      </c>
      <c r="C40" s="4" t="s">
        <v>121</v>
      </c>
      <c r="D40" s="55">
        <v>971608</v>
      </c>
      <c r="E40" s="12">
        <v>33</v>
      </c>
      <c r="F40" s="4" t="s">
        <v>141</v>
      </c>
      <c r="G40" s="55">
        <v>479340</v>
      </c>
      <c r="H40" s="12">
        <v>53</v>
      </c>
      <c r="I40" s="4" t="s">
        <v>161</v>
      </c>
      <c r="J40" s="58">
        <v>378485</v>
      </c>
      <c r="L40" s="5"/>
    </row>
    <row r="41" spans="1:12">
      <c r="A41" s="4"/>
      <c r="B41" s="12">
        <v>14</v>
      </c>
      <c r="C41" s="4" t="s">
        <v>122</v>
      </c>
      <c r="D41" s="55">
        <v>964424</v>
      </c>
      <c r="E41" s="12">
        <v>34</v>
      </c>
      <c r="F41" s="4" t="s">
        <v>142</v>
      </c>
      <c r="G41" s="55">
        <v>476560</v>
      </c>
      <c r="H41" s="12">
        <v>54</v>
      </c>
      <c r="I41" s="4" t="s">
        <v>162</v>
      </c>
      <c r="J41" s="5">
        <v>375491</v>
      </c>
    </row>
    <row r="42" spans="1:12" ht="13.5" customHeight="1">
      <c r="A42" s="4"/>
      <c r="B42" s="12">
        <v>15</v>
      </c>
      <c r="C42" s="4" t="s">
        <v>123</v>
      </c>
      <c r="D42" s="55">
        <v>845960</v>
      </c>
      <c r="E42" s="12">
        <v>35</v>
      </c>
      <c r="F42" s="4" t="s">
        <v>143</v>
      </c>
      <c r="G42" s="55">
        <v>471974</v>
      </c>
      <c r="H42" s="12">
        <v>55</v>
      </c>
      <c r="I42" s="4" t="s">
        <v>163</v>
      </c>
      <c r="J42" s="5">
        <v>375269</v>
      </c>
    </row>
    <row r="43" spans="1:12">
      <c r="A43" s="4"/>
      <c r="B43" s="12">
        <v>16</v>
      </c>
      <c r="C43" s="4" t="s">
        <v>124</v>
      </c>
      <c r="D43" s="55">
        <v>809027</v>
      </c>
      <c r="E43" s="12">
        <v>36</v>
      </c>
      <c r="F43" s="4" t="s">
        <v>144</v>
      </c>
      <c r="G43" s="55">
        <v>463940</v>
      </c>
      <c r="H43" s="12">
        <v>56</v>
      </c>
      <c r="I43" s="4" t="s">
        <v>164</v>
      </c>
      <c r="J43" s="5">
        <v>367068</v>
      </c>
    </row>
    <row r="44" spans="1:12">
      <c r="A44" s="4"/>
      <c r="B44" s="12">
        <v>17</v>
      </c>
      <c r="C44" s="4" t="s">
        <v>125</v>
      </c>
      <c r="D44" s="55">
        <v>802936</v>
      </c>
      <c r="E44" s="12">
        <v>37</v>
      </c>
      <c r="F44" s="4" t="s">
        <v>145</v>
      </c>
      <c r="G44" s="55">
        <v>454356</v>
      </c>
      <c r="H44" s="12">
        <v>57</v>
      </c>
      <c r="I44" s="4" t="s">
        <v>165</v>
      </c>
      <c r="J44" s="5">
        <v>362074</v>
      </c>
    </row>
    <row r="45" spans="1:12">
      <c r="A45" s="4"/>
      <c r="B45" s="12">
        <v>18</v>
      </c>
      <c r="C45" s="4" t="s">
        <v>126</v>
      </c>
      <c r="D45" s="55">
        <v>735234</v>
      </c>
      <c r="E45" s="12">
        <v>38</v>
      </c>
      <c r="F45" s="4" t="s">
        <v>146</v>
      </c>
      <c r="G45" s="55">
        <v>435525</v>
      </c>
      <c r="H45" s="12">
        <v>58</v>
      </c>
      <c r="I45" s="4" t="s">
        <v>166</v>
      </c>
      <c r="J45" s="5">
        <v>355209</v>
      </c>
    </row>
    <row r="46" spans="1:12">
      <c r="A46" s="4"/>
      <c r="B46" s="12">
        <v>19</v>
      </c>
      <c r="C46" s="4" t="s">
        <v>127</v>
      </c>
      <c r="D46" s="55">
        <v>716643</v>
      </c>
      <c r="E46" s="12">
        <v>39</v>
      </c>
      <c r="F46" s="4" t="s">
        <v>147</v>
      </c>
      <c r="G46" s="55">
        <v>429451</v>
      </c>
      <c r="H46" s="12">
        <v>59</v>
      </c>
      <c r="I46" s="4" t="s">
        <v>167</v>
      </c>
      <c r="J46" s="5">
        <v>350223</v>
      </c>
    </row>
    <row r="47" spans="1:12">
      <c r="A47" s="4"/>
      <c r="B47" s="12">
        <v>20</v>
      </c>
      <c r="C47" s="4" t="s">
        <v>128</v>
      </c>
      <c r="D47" s="55">
        <v>712184</v>
      </c>
      <c r="E47" s="12">
        <v>40</v>
      </c>
      <c r="F47" s="4" t="s">
        <v>148</v>
      </c>
      <c r="G47" s="55">
        <v>426937</v>
      </c>
      <c r="H47" s="12">
        <v>60</v>
      </c>
      <c r="I47" s="4" t="s">
        <v>168</v>
      </c>
      <c r="J47" s="5">
        <v>345288</v>
      </c>
    </row>
    <row r="48" spans="1:12">
      <c r="A48" s="4"/>
      <c r="B48" s="7"/>
      <c r="C48" s="7"/>
      <c r="D48" s="6"/>
      <c r="E48" s="7"/>
      <c r="F48" s="7"/>
      <c r="G48" s="6"/>
      <c r="H48" s="7"/>
      <c r="I48" s="7"/>
      <c r="J48" s="7"/>
    </row>
    <row r="49" spans="1:10">
      <c r="A49" s="4"/>
      <c r="B49" s="4" t="s">
        <v>217</v>
      </c>
      <c r="C49" s="4"/>
      <c r="D49" s="4"/>
      <c r="E49" s="4"/>
      <c r="F49" s="4"/>
      <c r="G49" s="4"/>
      <c r="H49" s="4"/>
      <c r="I49" s="4"/>
      <c r="J49" s="4"/>
    </row>
  </sheetData>
  <mergeCells count="9">
    <mergeCell ref="B5:B9"/>
    <mergeCell ref="C5:F5"/>
    <mergeCell ref="G6:H7"/>
    <mergeCell ref="I6:J7"/>
    <mergeCell ref="C8:F9"/>
    <mergeCell ref="G8:J9"/>
    <mergeCell ref="G5:J5"/>
    <mergeCell ref="C6:D7"/>
    <mergeCell ref="E6:F7"/>
  </mergeCells>
  <phoneticPr fontId="2"/>
  <conditionalFormatting sqref="G29:G33 G37:G47 J31 J33:J39 J43:J47 D29:D47">
    <cfRule type="cellIs" dxfId="4" priority="5" stopIfTrue="1" operator="greaterThan">
      <formula>D28</formula>
    </cfRule>
  </conditionalFormatting>
  <conditionalFormatting sqref="G28 J28">
    <cfRule type="cellIs" dxfId="3" priority="4" stopIfTrue="1" operator="greaterThan">
      <formula>D47</formula>
    </cfRule>
  </conditionalFormatting>
  <conditionalFormatting sqref="G35:G36 J30 J41:J42">
    <cfRule type="cellIs" dxfId="2" priority="3" stopIfTrue="1" operator="greaterThan">
      <formula>G28</formula>
    </cfRule>
  </conditionalFormatting>
  <conditionalFormatting sqref="L40">
    <cfRule type="cellIs" dxfId="1" priority="2" stopIfTrue="1" operator="greaterThan">
      <formula>L41</formula>
    </cfRule>
  </conditionalFormatting>
  <conditionalFormatting sqref="J32">
    <cfRule type="cellIs" dxfId="0" priority="1" stopIfTrue="1" operator="greaterThan">
      <formula>#REF!</formula>
    </cfRule>
  </conditionalFormatting>
  <pageMargins left="0.39370078740157483" right="0.39370078740157483" top="0.39370078740157483" bottom="0.39370078740157483" header="0.31496062992125984" footer="0.31496062992125984"/>
  <pageSetup paperSize="9" firstPageNumber="177" orientation="portrait" useFirstPageNumber="1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K33"/>
  <sheetViews>
    <sheetView tabSelected="1" zoomScaleNormal="100" workbookViewId="0"/>
  </sheetViews>
  <sheetFormatPr defaultRowHeight="13.5"/>
  <cols>
    <col min="1" max="1" width="4.625" style="22" customWidth="1"/>
    <col min="2" max="2" width="11.125" style="22" customWidth="1"/>
    <col min="3" max="4" width="8.5" style="22" customWidth="1"/>
    <col min="5" max="5" width="12.375" style="22" bestFit="1" customWidth="1"/>
    <col min="6" max="7" width="4.625" style="22" customWidth="1"/>
    <col min="8" max="8" width="11.125" style="22" customWidth="1"/>
    <col min="9" max="10" width="8.5" style="22" customWidth="1"/>
    <col min="11" max="11" width="12.375" style="22" bestFit="1" customWidth="1"/>
    <col min="12" max="16384" width="9" style="22"/>
  </cols>
  <sheetData>
    <row r="1" spans="1:11">
      <c r="A1" s="4" t="s">
        <v>213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14.25">
      <c r="A3" s="2" t="s">
        <v>199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>
      <c r="A5" s="9" t="s">
        <v>58</v>
      </c>
      <c r="B5" s="4"/>
      <c r="C5" s="4"/>
      <c r="D5" s="4"/>
      <c r="E5" s="4"/>
      <c r="F5" s="4"/>
      <c r="G5" s="9" t="s">
        <v>59</v>
      </c>
      <c r="H5" s="4"/>
      <c r="I5" s="4"/>
      <c r="J5" s="4"/>
      <c r="K5" s="4"/>
    </row>
    <row r="6" spans="1:11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43.5" customHeight="1">
      <c r="A7" s="91" t="s">
        <v>176</v>
      </c>
      <c r="B7" s="91"/>
      <c r="C7" s="91"/>
      <c r="D7" s="91"/>
      <c r="E7" s="91"/>
      <c r="F7" s="4"/>
      <c r="G7" s="90" t="s">
        <v>175</v>
      </c>
      <c r="H7" s="90"/>
      <c r="I7" s="90"/>
      <c r="J7" s="90"/>
      <c r="K7" s="90"/>
    </row>
    <row r="8" spans="1:11">
      <c r="A8" s="4"/>
      <c r="B8" s="4"/>
      <c r="C8" s="4"/>
      <c r="D8" s="4"/>
      <c r="E8" s="1" t="s">
        <v>174</v>
      </c>
      <c r="F8" s="4"/>
      <c r="G8" s="4"/>
      <c r="H8" s="4"/>
      <c r="I8" s="4"/>
      <c r="J8" s="4"/>
      <c r="K8" s="1" t="s">
        <v>177</v>
      </c>
    </row>
    <row r="9" spans="1:11">
      <c r="A9" s="38" t="s">
        <v>60</v>
      </c>
      <c r="B9" s="39" t="s">
        <v>61</v>
      </c>
      <c r="C9" s="39" t="s">
        <v>28</v>
      </c>
      <c r="D9" s="39" t="s">
        <v>29</v>
      </c>
      <c r="E9" s="40" t="s">
        <v>62</v>
      </c>
      <c r="F9" s="4"/>
      <c r="G9" s="38" t="s">
        <v>60</v>
      </c>
      <c r="H9" s="39" t="s">
        <v>61</v>
      </c>
      <c r="I9" s="39" t="s">
        <v>28</v>
      </c>
      <c r="J9" s="39" t="s">
        <v>29</v>
      </c>
      <c r="K9" s="40" t="s">
        <v>63</v>
      </c>
    </row>
    <row r="10" spans="1:11">
      <c r="A10" s="4"/>
      <c r="B10" s="23"/>
      <c r="C10" s="4"/>
      <c r="D10" s="4"/>
      <c r="E10" s="1" t="s">
        <v>15</v>
      </c>
      <c r="F10" s="4"/>
      <c r="G10" s="4"/>
      <c r="H10" s="23"/>
      <c r="I10" s="4"/>
      <c r="J10" s="4"/>
      <c r="K10" s="1" t="s">
        <v>15</v>
      </c>
    </row>
    <row r="11" spans="1:11">
      <c r="A11" s="4">
        <v>1</v>
      </c>
      <c r="B11" s="3" t="s">
        <v>73</v>
      </c>
      <c r="C11" s="5">
        <v>860</v>
      </c>
      <c r="D11" s="5">
        <v>105996</v>
      </c>
      <c r="E11" s="5">
        <v>13084732</v>
      </c>
      <c r="F11" s="4"/>
      <c r="G11" s="4">
        <v>1</v>
      </c>
      <c r="H11" s="3" t="s">
        <v>98</v>
      </c>
      <c r="I11" s="5">
        <v>84067</v>
      </c>
      <c r="J11" s="5">
        <v>1087719</v>
      </c>
      <c r="K11" s="5">
        <v>161407706</v>
      </c>
    </row>
    <row r="12" spans="1:11">
      <c r="A12" s="4">
        <v>2</v>
      </c>
      <c r="B12" s="3" t="s">
        <v>74</v>
      </c>
      <c r="C12" s="5">
        <v>261</v>
      </c>
      <c r="D12" s="5">
        <v>20482</v>
      </c>
      <c r="E12" s="5">
        <v>5337202</v>
      </c>
      <c r="F12" s="4"/>
      <c r="G12" s="4">
        <v>2</v>
      </c>
      <c r="H12" s="3" t="s">
        <v>78</v>
      </c>
      <c r="I12" s="5">
        <v>34198</v>
      </c>
      <c r="J12" s="5">
        <v>351837</v>
      </c>
      <c r="K12" s="5">
        <v>34747852</v>
      </c>
    </row>
    <row r="13" spans="1:11">
      <c r="A13" s="4">
        <v>3</v>
      </c>
      <c r="B13" s="3" t="s">
        <v>75</v>
      </c>
      <c r="C13" s="5">
        <v>812</v>
      </c>
      <c r="D13" s="5">
        <v>36674</v>
      </c>
      <c r="E13" s="5">
        <v>4659257</v>
      </c>
      <c r="F13" s="4"/>
      <c r="G13" s="4">
        <v>3</v>
      </c>
      <c r="H13" s="3" t="s">
        <v>79</v>
      </c>
      <c r="I13" s="5">
        <v>22777</v>
      </c>
      <c r="J13" s="5">
        <v>233577</v>
      </c>
      <c r="K13" s="5">
        <v>23428902</v>
      </c>
    </row>
    <row r="14" spans="1:11">
      <c r="A14" s="4">
        <v>4</v>
      </c>
      <c r="B14" s="3" t="s">
        <v>77</v>
      </c>
      <c r="C14" s="5">
        <v>1251</v>
      </c>
      <c r="D14" s="5">
        <v>48120</v>
      </c>
      <c r="E14" s="5">
        <v>4548439</v>
      </c>
      <c r="F14" s="4"/>
      <c r="G14" s="4">
        <v>4</v>
      </c>
      <c r="H14" s="3" t="s">
        <v>89</v>
      </c>
      <c r="I14" s="5">
        <v>14179</v>
      </c>
      <c r="J14" s="5">
        <v>136814</v>
      </c>
      <c r="K14" s="5">
        <v>11335447</v>
      </c>
    </row>
    <row r="15" spans="1:11">
      <c r="A15" s="4">
        <v>5</v>
      </c>
      <c r="B15" s="3" t="s">
        <v>76</v>
      </c>
      <c r="C15" s="5">
        <v>2479</v>
      </c>
      <c r="D15" s="5">
        <v>90600</v>
      </c>
      <c r="E15" s="5">
        <v>4332961</v>
      </c>
      <c r="F15" s="4"/>
      <c r="G15" s="4">
        <v>5</v>
      </c>
      <c r="H15" s="3" t="s">
        <v>88</v>
      </c>
      <c r="I15" s="5">
        <v>12418</v>
      </c>
      <c r="J15" s="5">
        <v>134792</v>
      </c>
      <c r="K15" s="5">
        <v>8909752</v>
      </c>
    </row>
    <row r="16" spans="1:11">
      <c r="A16" s="4">
        <v>6</v>
      </c>
      <c r="B16" s="3" t="s">
        <v>80</v>
      </c>
      <c r="C16" s="5">
        <v>1471</v>
      </c>
      <c r="D16" s="5">
        <v>50779</v>
      </c>
      <c r="E16" s="5">
        <v>3821279</v>
      </c>
      <c r="F16" s="4"/>
      <c r="G16" s="4">
        <v>6</v>
      </c>
      <c r="H16" s="3" t="s">
        <v>76</v>
      </c>
      <c r="I16" s="5">
        <v>18925</v>
      </c>
      <c r="J16" s="5">
        <v>203816</v>
      </c>
      <c r="K16" s="5">
        <v>8579630</v>
      </c>
    </row>
    <row r="17" spans="1:11">
      <c r="A17" s="4">
        <v>7</v>
      </c>
      <c r="B17" s="3" t="s">
        <v>78</v>
      </c>
      <c r="C17" s="5">
        <v>5727</v>
      </c>
      <c r="D17" s="5">
        <v>117897</v>
      </c>
      <c r="E17" s="5">
        <v>3634826</v>
      </c>
      <c r="F17" s="4"/>
      <c r="G17" s="4">
        <v>7</v>
      </c>
      <c r="H17" s="3" t="s">
        <v>91</v>
      </c>
      <c r="I17" s="5">
        <v>9714</v>
      </c>
      <c r="J17" s="5">
        <v>91334</v>
      </c>
      <c r="K17" s="5">
        <v>7918846</v>
      </c>
    </row>
    <row r="18" spans="1:11">
      <c r="A18" s="4">
        <v>8</v>
      </c>
      <c r="B18" s="3" t="s">
        <v>79</v>
      </c>
      <c r="C18" s="5">
        <v>4112</v>
      </c>
      <c r="D18" s="5">
        <v>100136</v>
      </c>
      <c r="E18" s="5">
        <v>3549381</v>
      </c>
      <c r="F18" s="4"/>
      <c r="G18" s="4">
        <v>8</v>
      </c>
      <c r="H18" s="3" t="s">
        <v>83</v>
      </c>
      <c r="I18" s="5">
        <v>10359</v>
      </c>
      <c r="J18" s="5">
        <v>96982</v>
      </c>
      <c r="K18" s="5">
        <v>6830105</v>
      </c>
    </row>
    <row r="19" spans="1:11">
      <c r="A19" s="4">
        <v>9</v>
      </c>
      <c r="B19" s="3" t="s">
        <v>169</v>
      </c>
      <c r="C19" s="5">
        <v>586</v>
      </c>
      <c r="D19" s="5">
        <v>32313</v>
      </c>
      <c r="E19" s="5">
        <v>3179922</v>
      </c>
      <c r="F19" s="4"/>
      <c r="G19" s="4">
        <v>9</v>
      </c>
      <c r="H19" s="3" t="s">
        <v>81</v>
      </c>
      <c r="I19" s="5">
        <v>12557</v>
      </c>
      <c r="J19" s="5">
        <v>107616</v>
      </c>
      <c r="K19" s="5">
        <v>4850279</v>
      </c>
    </row>
    <row r="20" spans="1:11">
      <c r="A20" s="4">
        <v>10</v>
      </c>
      <c r="B20" s="3" t="s">
        <v>170</v>
      </c>
      <c r="C20" s="5">
        <v>397</v>
      </c>
      <c r="D20" s="5">
        <v>22517</v>
      </c>
      <c r="E20" s="5">
        <v>3116543</v>
      </c>
      <c r="F20" s="4"/>
      <c r="G20" s="4">
        <v>10</v>
      </c>
      <c r="H20" s="3" t="s">
        <v>82</v>
      </c>
      <c r="I20" s="5">
        <v>14037</v>
      </c>
      <c r="J20" s="5">
        <v>120754</v>
      </c>
      <c r="K20" s="5">
        <v>4389249</v>
      </c>
    </row>
    <row r="21" spans="1:11">
      <c r="A21" s="4">
        <v>11</v>
      </c>
      <c r="B21" s="3" t="s">
        <v>81</v>
      </c>
      <c r="C21" s="5">
        <v>1617</v>
      </c>
      <c r="D21" s="5">
        <v>63411</v>
      </c>
      <c r="E21" s="5">
        <v>2831802</v>
      </c>
      <c r="F21" s="4"/>
      <c r="G21" s="4">
        <v>11</v>
      </c>
      <c r="H21" s="3" t="s">
        <v>90</v>
      </c>
      <c r="I21" s="5">
        <v>7205</v>
      </c>
      <c r="J21" s="5">
        <v>77635</v>
      </c>
      <c r="K21" s="5">
        <v>4330020</v>
      </c>
    </row>
    <row r="22" spans="1:11">
      <c r="A22" s="4">
        <v>12</v>
      </c>
      <c r="B22" s="3" t="s">
        <v>83</v>
      </c>
      <c r="C22" s="5">
        <v>1239</v>
      </c>
      <c r="D22" s="5">
        <v>54007</v>
      </c>
      <c r="E22" s="5">
        <v>2714562</v>
      </c>
      <c r="F22" s="4"/>
      <c r="G22" s="4">
        <v>12</v>
      </c>
      <c r="H22" s="3" t="s">
        <v>93</v>
      </c>
      <c r="I22" s="5">
        <v>7679</v>
      </c>
      <c r="J22" s="5">
        <v>64250</v>
      </c>
      <c r="K22" s="5">
        <v>3087616</v>
      </c>
    </row>
    <row r="23" spans="1:11">
      <c r="A23" s="4">
        <v>13</v>
      </c>
      <c r="B23" s="3" t="s">
        <v>171</v>
      </c>
      <c r="C23" s="5">
        <v>771</v>
      </c>
      <c r="D23" s="5">
        <v>40269</v>
      </c>
      <c r="E23" s="5">
        <v>2617803</v>
      </c>
      <c r="F23" s="4"/>
      <c r="G23" s="4">
        <v>13</v>
      </c>
      <c r="H23" s="3" t="s">
        <v>92</v>
      </c>
      <c r="I23" s="5">
        <v>5272</v>
      </c>
      <c r="J23" s="5">
        <v>59036</v>
      </c>
      <c r="K23" s="5">
        <v>2889427</v>
      </c>
    </row>
    <row r="24" spans="1:11">
      <c r="A24" s="4">
        <v>14</v>
      </c>
      <c r="B24" s="3" t="s">
        <v>86</v>
      </c>
      <c r="C24" s="5">
        <v>1055</v>
      </c>
      <c r="D24" s="5">
        <v>46540</v>
      </c>
      <c r="E24" s="5">
        <v>2408740</v>
      </c>
      <c r="F24" s="4"/>
      <c r="G24" s="4">
        <v>14</v>
      </c>
      <c r="H24" s="3" t="s">
        <v>99</v>
      </c>
      <c r="I24" s="5">
        <v>3371</v>
      </c>
      <c r="J24" s="5">
        <v>28711</v>
      </c>
      <c r="K24" s="5">
        <v>2691062</v>
      </c>
    </row>
    <row r="25" spans="1:11">
      <c r="A25" s="4">
        <v>15</v>
      </c>
      <c r="B25" s="3" t="s">
        <v>84</v>
      </c>
      <c r="C25" s="5">
        <v>1036</v>
      </c>
      <c r="D25" s="5">
        <v>48009</v>
      </c>
      <c r="E25" s="5">
        <v>2128239</v>
      </c>
      <c r="F25" s="4"/>
      <c r="G25" s="4">
        <v>15</v>
      </c>
      <c r="H25" s="3" t="s">
        <v>95</v>
      </c>
      <c r="I25" s="5">
        <v>6311</v>
      </c>
      <c r="J25" s="5">
        <v>56894</v>
      </c>
      <c r="K25" s="5">
        <v>2591963</v>
      </c>
    </row>
    <row r="26" spans="1:11">
      <c r="A26" s="4">
        <v>16</v>
      </c>
      <c r="B26" s="3" t="s">
        <v>82</v>
      </c>
      <c r="C26" s="5">
        <v>2296</v>
      </c>
      <c r="D26" s="5">
        <v>62501</v>
      </c>
      <c r="E26" s="5">
        <v>2109247</v>
      </c>
      <c r="F26" s="4"/>
      <c r="G26" s="4">
        <v>16</v>
      </c>
      <c r="H26" s="3" t="s">
        <v>94</v>
      </c>
      <c r="I26" s="5">
        <v>7535</v>
      </c>
      <c r="J26" s="5">
        <v>55414</v>
      </c>
      <c r="K26" s="5">
        <v>2553814</v>
      </c>
    </row>
    <row r="27" spans="1:11">
      <c r="A27" s="4">
        <v>17</v>
      </c>
      <c r="B27" s="3" t="s">
        <v>172</v>
      </c>
      <c r="C27" s="5">
        <v>81</v>
      </c>
      <c r="D27" s="5">
        <v>14237</v>
      </c>
      <c r="E27" s="5">
        <v>2053636</v>
      </c>
      <c r="F27" s="4"/>
      <c r="G27" s="4">
        <v>17</v>
      </c>
      <c r="H27" s="3" t="s">
        <v>84</v>
      </c>
      <c r="I27" s="5">
        <v>8596</v>
      </c>
      <c r="J27" s="5">
        <v>63304</v>
      </c>
      <c r="K27" s="5">
        <v>2412956</v>
      </c>
    </row>
    <row r="28" spans="1:11">
      <c r="A28" s="4">
        <v>18</v>
      </c>
      <c r="B28" s="3" t="s">
        <v>173</v>
      </c>
      <c r="C28" s="5">
        <v>1227</v>
      </c>
      <c r="D28" s="5">
        <v>38399</v>
      </c>
      <c r="E28" s="5">
        <v>2051972</v>
      </c>
      <c r="F28" s="4"/>
      <c r="G28" s="4">
        <v>18</v>
      </c>
      <c r="H28" s="3" t="s">
        <v>85</v>
      </c>
      <c r="I28" s="5">
        <v>7377</v>
      </c>
      <c r="J28" s="5">
        <v>54443</v>
      </c>
      <c r="K28" s="5">
        <v>2387595</v>
      </c>
    </row>
    <row r="29" spans="1:11">
      <c r="A29" s="4">
        <v>19</v>
      </c>
      <c r="B29" s="3" t="s">
        <v>85</v>
      </c>
      <c r="C29" s="5">
        <v>2104</v>
      </c>
      <c r="D29" s="5">
        <v>70032</v>
      </c>
      <c r="E29" s="5">
        <v>2005774</v>
      </c>
      <c r="F29" s="4"/>
      <c r="G29" s="4">
        <v>19</v>
      </c>
      <c r="H29" s="3" t="s">
        <v>178</v>
      </c>
      <c r="I29" s="5">
        <v>4978</v>
      </c>
      <c r="J29" s="5">
        <v>40701</v>
      </c>
      <c r="K29" s="5">
        <v>2262818</v>
      </c>
    </row>
    <row r="30" spans="1:11">
      <c r="A30" s="4">
        <v>20</v>
      </c>
      <c r="B30" s="3" t="s">
        <v>87</v>
      </c>
      <c r="C30" s="5">
        <v>529</v>
      </c>
      <c r="D30" s="5">
        <v>30379</v>
      </c>
      <c r="E30" s="5">
        <v>1981060</v>
      </c>
      <c r="F30" s="4"/>
      <c r="G30" s="4">
        <v>20</v>
      </c>
      <c r="H30" s="3" t="s">
        <v>179</v>
      </c>
      <c r="I30" s="5">
        <v>5618</v>
      </c>
      <c r="J30" s="5">
        <v>47744</v>
      </c>
      <c r="K30" s="5">
        <v>2239183</v>
      </c>
    </row>
    <row r="31" spans="1:11">
      <c r="A31" s="4"/>
      <c r="B31" s="3"/>
      <c r="C31" s="5"/>
      <c r="D31" s="5"/>
      <c r="E31" s="5"/>
      <c r="F31" s="4"/>
      <c r="G31" s="4"/>
      <c r="H31" s="3"/>
      <c r="I31" s="5"/>
      <c r="J31" s="5"/>
      <c r="K31" s="5"/>
    </row>
    <row r="32" spans="1:11">
      <c r="A32" s="4">
        <v>39</v>
      </c>
      <c r="B32" s="3" t="s">
        <v>16</v>
      </c>
      <c r="C32" s="5">
        <v>783</v>
      </c>
      <c r="D32" s="5">
        <v>32645</v>
      </c>
      <c r="E32" s="5">
        <v>1314443</v>
      </c>
      <c r="F32" s="4"/>
      <c r="G32" s="4">
        <v>58</v>
      </c>
      <c r="H32" s="3" t="s">
        <v>16</v>
      </c>
      <c r="I32" s="5">
        <v>3014</v>
      </c>
      <c r="J32" s="5">
        <v>23972</v>
      </c>
      <c r="K32" s="5">
        <v>914502</v>
      </c>
    </row>
    <row r="33" spans="1:11">
      <c r="A33" s="24"/>
      <c r="B33" s="25"/>
      <c r="C33" s="24"/>
      <c r="D33" s="24"/>
      <c r="E33" s="24"/>
      <c r="G33" s="24"/>
      <c r="H33" s="25"/>
      <c r="I33" s="24"/>
      <c r="J33" s="24"/>
      <c r="K33" s="24"/>
    </row>
  </sheetData>
  <mergeCells count="2">
    <mergeCell ref="G7:K7"/>
    <mergeCell ref="A7:E7"/>
  </mergeCells>
  <phoneticPr fontId="2"/>
  <pageMargins left="0.39370078740157483" right="0.59055118110236227" top="0.39370078740157483" bottom="0.39370078740157483" header="0.31496062992125984" footer="0.31496062992125984"/>
  <pageSetup paperSize="9" scale="98" firstPageNumber="178" orientation="portrait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174-175ページ</vt:lpstr>
      <vt:lpstr>176ページ</vt:lpstr>
      <vt:lpstr>177ページ</vt:lpstr>
      <vt:lpstr>178ページ</vt:lpstr>
    </vt:vector>
  </TitlesOfParts>
  <Company>尼崎市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ama0036209</cp:lastModifiedBy>
  <cp:lastPrinted>2017-02-23T05:45:29Z</cp:lastPrinted>
  <dcterms:created xsi:type="dcterms:W3CDTF">2008-05-23T04:22:33Z</dcterms:created>
  <dcterms:modified xsi:type="dcterms:W3CDTF">2017-02-23T23:45:03Z</dcterms:modified>
</cp:coreProperties>
</file>