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1955" windowHeight="6330"/>
  </bookViews>
  <sheets>
    <sheet name="表紙・目次" sheetId="28" r:id="rId1"/>
    <sheet name="裏表紙" sheetId="29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園田!$A$1:$U$130</definedName>
    <definedName name="_xlnm.Print_Area" localSheetId="4">小田!$A$1:$U$116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武庫!$A$1:$U$140</definedName>
    <definedName name="_xlnm.Print_Area" localSheetId="1">裏表紙!$A$1:$K$62</definedName>
    <definedName name="_xlnm.Print_Area" localSheetId="6">立花!$A$1:$U$128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25725" fullCalcOnLoad="1"/>
</workbook>
</file>

<file path=xl/calcChain.xml><?xml version="1.0" encoding="utf-8"?>
<calcChain xmlns="http://schemas.openxmlformats.org/spreadsheetml/2006/main">
  <c r="K7" i="18"/>
  <c r="K7" i="17"/>
  <c r="K7" i="15"/>
  <c r="K7" i="13"/>
  <c r="K7" i="10"/>
  <c r="K9" i="5"/>
  <c r="F9"/>
  <c r="B47" i="26"/>
  <c r="B42"/>
  <c r="C7" i="13"/>
  <c r="C25" i="26"/>
  <c r="B25"/>
  <c r="C10"/>
  <c r="B10"/>
  <c r="U9" i="5"/>
  <c r="U7" i="10"/>
  <c r="U7" i="13"/>
  <c r="U7" i="15"/>
  <c r="U7" i="17"/>
  <c r="U7" i="18"/>
  <c r="U7" i="5"/>
  <c r="T9"/>
  <c r="T7" i="10"/>
  <c r="T7" i="13"/>
  <c r="T7" i="15"/>
  <c r="T7" i="5"/>
  <c r="T7" i="17"/>
  <c r="T7" i="18"/>
  <c r="S9" i="5"/>
  <c r="S7" i="10"/>
  <c r="S7" i="13"/>
  <c r="S7" i="15"/>
  <c r="S7" i="17"/>
  <c r="S7" i="18"/>
  <c r="S7" i="5"/>
  <c r="R9"/>
  <c r="R7" i="10"/>
  <c r="R7" i="13"/>
  <c r="R7" i="15"/>
  <c r="R7" i="5"/>
  <c r="R7" i="17"/>
  <c r="R7" i="18"/>
  <c r="Q9" i="5"/>
  <c r="Q7" i="10"/>
  <c r="Q7" i="13"/>
  <c r="Q7" i="15"/>
  <c r="Q7" i="17"/>
  <c r="Q7" i="18"/>
  <c r="Q7" i="5"/>
  <c r="P9"/>
  <c r="P7" i="10"/>
  <c r="P7" i="5"/>
  <c r="P7" i="13"/>
  <c r="P7" i="15"/>
  <c r="P7" i="17"/>
  <c r="P7" i="18"/>
  <c r="O9" i="5"/>
  <c r="O7" i="10"/>
  <c r="O7" i="13"/>
  <c r="O7" i="15"/>
  <c r="O7" i="17"/>
  <c r="O7" i="18"/>
  <c r="O7" i="5"/>
  <c r="N9"/>
  <c r="N7" i="10"/>
  <c r="N7" i="5"/>
  <c r="N7" i="13"/>
  <c r="N7" i="15"/>
  <c r="N7" i="17"/>
  <c r="N7" i="18"/>
  <c r="M9" i="5"/>
  <c r="M7" i="10"/>
  <c r="M7" i="13"/>
  <c r="M7" i="15"/>
  <c r="M7" i="17"/>
  <c r="M7" i="18"/>
  <c r="M7" i="5"/>
  <c r="L9"/>
  <c r="L7" i="10"/>
  <c r="L7" i="5"/>
  <c r="L7" i="13"/>
  <c r="L7" i="15"/>
  <c r="L7" i="17"/>
  <c r="L7" i="18"/>
  <c r="J9" i="5"/>
  <c r="J7" i="10"/>
  <c r="J7" i="5"/>
  <c r="J7" i="13"/>
  <c r="J7" i="15"/>
  <c r="J7" i="17"/>
  <c r="J7" i="18"/>
  <c r="I9" i="5"/>
  <c r="I7" i="10"/>
  <c r="I7" i="13"/>
  <c r="I7" i="15"/>
  <c r="I7" i="17"/>
  <c r="I7" i="18"/>
  <c r="I7" i="5"/>
  <c r="H9"/>
  <c r="H7" i="10"/>
  <c r="H7" i="5"/>
  <c r="H7" i="13"/>
  <c r="H7" i="15"/>
  <c r="H7" i="17"/>
  <c r="H7" i="18"/>
  <c r="G9" i="5"/>
  <c r="G7" i="10"/>
  <c r="G7" i="13"/>
  <c r="G7" i="15"/>
  <c r="G7" i="17"/>
  <c r="G7" i="18"/>
  <c r="G7" i="5"/>
  <c r="F7" i="10"/>
  <c r="F7" i="5"/>
  <c r="F7" i="15"/>
  <c r="F7" i="17"/>
  <c r="F7" i="18"/>
  <c r="E9" i="5"/>
  <c r="E7" i="10"/>
  <c r="E7" i="13"/>
  <c r="E7" i="15"/>
  <c r="E7" i="17"/>
  <c r="E7" i="18"/>
  <c r="E7" i="5"/>
  <c r="D9"/>
  <c r="D7" i="10"/>
  <c r="D7" i="5"/>
  <c r="D7" i="13"/>
  <c r="D7" i="15"/>
  <c r="D7" i="17"/>
  <c r="D7" i="18"/>
  <c r="C9" i="5"/>
  <c r="C7"/>
  <c r="C7" i="10"/>
  <c r="C7" i="15"/>
  <c r="C7" i="17"/>
  <c r="C7" i="18"/>
  <c r="B9" i="5"/>
  <c r="B7" i="10"/>
  <c r="B7" i="13"/>
  <c r="B7" i="15"/>
  <c r="B7" i="17"/>
  <c r="B7" i="18"/>
  <c r="B7" i="5"/>
  <c r="D10" i="26"/>
  <c r="E10"/>
  <c r="F10"/>
  <c r="G10"/>
  <c r="H10"/>
  <c r="I10"/>
  <c r="J10"/>
  <c r="K10"/>
  <c r="J42"/>
  <c r="D25"/>
  <c r="E25"/>
  <c r="F25"/>
  <c r="G25"/>
  <c r="H25"/>
  <c r="I25"/>
  <c r="J25"/>
  <c r="K25"/>
  <c r="F42"/>
  <c r="H42"/>
  <c r="F47"/>
  <c r="H47"/>
  <c r="J47"/>
  <c r="D42"/>
  <c r="D47"/>
  <c r="K7" i="5"/>
</calcChain>
</file>

<file path=xl/sharedStrings.xml><?xml version="1.0" encoding="utf-8"?>
<sst xmlns="http://schemas.openxmlformats.org/spreadsheetml/2006/main" count="745" uniqueCount="522">
  <si>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</si>
  <si>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</si>
  <si>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</si>
  <si>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</si>
  <si>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</si>
  <si>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</si>
  <si>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</si>
  <si>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</si>
  <si>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</si>
  <si>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</si>
  <si>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</si>
  <si>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</si>
  <si>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</si>
  <si>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</si>
  <si>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</si>
  <si>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</si>
  <si>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</si>
  <si>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</si>
  <si>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</si>
  <si>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</si>
  <si>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</si>
  <si>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</si>
  <si>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</si>
  <si>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</si>
  <si>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</si>
  <si>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</si>
  <si>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</si>
  <si>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</si>
  <si>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</si>
  <si>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</si>
  <si>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</si>
  <si>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</si>
  <si>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</si>
  <si>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</si>
  <si>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</si>
  <si>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大浜町１～２丁目</t>
    <rPh sb="0" eb="2">
      <t>オオハマ</t>
    </rPh>
    <rPh sb="2" eb="3">
      <t>チョウ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</si>
  <si>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</si>
  <si>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</si>
  <si>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</si>
  <si>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x</t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</si>
  <si>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</si>
  <si>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</si>
  <si>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</si>
  <si>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平成２５年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</si>
  <si>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</si>
  <si>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</si>
  <si>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</si>
  <si>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</si>
  <si>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</si>
  <si>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</si>
  <si>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</si>
  <si>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</si>
  <si>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</si>
  <si>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</si>
  <si>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</si>
  <si>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</si>
  <si>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</si>
  <si>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</si>
  <si>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</si>
  <si>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</si>
  <si>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</si>
  <si>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</si>
  <si>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</si>
  <si>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</si>
  <si>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</si>
  <si>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</si>
  <si>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</si>
  <si>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</si>
  <si>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</si>
  <si>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</si>
  <si>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</si>
  <si>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</si>
  <si>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</si>
  <si>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</si>
  <si>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</si>
  <si>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</si>
  <si>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</si>
  <si>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</si>
  <si>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</si>
  <si>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</si>
  <si>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</si>
  <si>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</si>
  <si>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</si>
  <si>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</si>
  <si>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</si>
  <si>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</si>
  <si>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</si>
  <si>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</si>
  <si>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</si>
  <si>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</si>
  <si>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</si>
  <si>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</si>
  <si>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</si>
  <si>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</si>
  <si>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</si>
  <si>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</si>
  <si>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</si>
  <si>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</si>
  <si>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</si>
  <si>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</si>
  <si>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</si>
  <si>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</si>
  <si>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</si>
  <si>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</si>
  <si>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　　３　　世帯数がきわめて少数の町（丁）については、秘匿措置を講じています。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26" eb="28">
      <t>ヒトク</t>
    </rPh>
    <rPh sb="28" eb="30">
      <t>ソチ</t>
    </rPh>
    <rPh sb="31" eb="32">
      <t>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</si>
  <si>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</si>
  <si>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</si>
  <si>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</si>
  <si>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</si>
  <si>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</si>
  <si>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</si>
  <si>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</si>
  <si>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</si>
  <si>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</si>
  <si>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</si>
  <si>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</si>
  <si>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</si>
  <si>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</si>
  <si>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</si>
  <si>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</si>
  <si>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</si>
  <si>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</si>
  <si>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</si>
  <si>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</si>
  <si>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</si>
  <si>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</si>
  <si>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</si>
  <si>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</si>
  <si>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</si>
  <si>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</si>
  <si>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（住民基本台帳人口　平成２７年３月３１日）</t>
    <phoneticPr fontId="2"/>
  </si>
  <si>
    <t>平成２７年</t>
    <rPh sb="0" eb="2">
      <t>ヘイセイ</t>
    </rPh>
    <rPh sb="4" eb="5">
      <t>ネン</t>
    </rPh>
    <phoneticPr fontId="2"/>
  </si>
  <si>
    <t>　(住民基本台帳人口　平成２７年３月３１日現在)</t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</si>
  <si>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</si>
  <si>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</si>
  <si>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</si>
  <si>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</si>
  <si>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</si>
  <si>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</si>
  <si>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</si>
  <si>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</si>
  <si>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</si>
  <si>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</si>
  <si>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</si>
  <si>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３丁目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</si>
  <si>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</si>
  <si>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</si>
  <si>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</si>
  <si>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</si>
  <si>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</si>
  <si>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</si>
  <si>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</si>
  <si>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</si>
  <si>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</si>
  <si>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</si>
  <si>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</si>
  <si>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</si>
  <si>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</si>
  <si>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</si>
  <si>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</si>
  <si>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</si>
  <si>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</si>
  <si>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</si>
  <si>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</si>
  <si>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</si>
  <si>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</si>
  <si>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</si>
  <si>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</si>
  <si>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</si>
  <si>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</si>
  <si>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</si>
  <si>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</si>
  <si>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</si>
  <si>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</si>
  <si>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</si>
  <si>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</si>
  <si>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</si>
  <si>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</si>
  <si>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</si>
  <si>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</si>
  <si>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</si>
  <si>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</si>
  <si>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</si>
  <si>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</si>
  <si>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</si>
  <si>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</si>
  <si>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</si>
  <si>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</si>
  <si>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</si>
  <si>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</si>
  <si>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</si>
  <si>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</si>
  <si>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</si>
  <si>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</si>
  <si>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</si>
  <si>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</si>
  <si>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</si>
  <si>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</si>
  <si>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</si>
  <si>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</si>
  <si>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</si>
  <si>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</si>
  <si>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</si>
  <si>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</si>
  <si>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</si>
  <si>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</si>
  <si>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</si>
  <si>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</si>
  <si>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</si>
  <si>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</si>
  <si>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</si>
  <si>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</si>
  <si>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</si>
  <si>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</si>
  <si>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</si>
  <si>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</si>
  <si>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</si>
  <si>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</si>
  <si>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</si>
  <si>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</si>
  <si>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</si>
  <si>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</si>
  <si>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</si>
  <si>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</si>
  <si>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</si>
  <si>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</si>
  <si>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</si>
  <si>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</si>
  <si>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</si>
  <si>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</si>
  <si>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</si>
  <si>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</si>
  <si>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</si>
  <si>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</si>
  <si>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</si>
  <si>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</si>
  <si>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</si>
  <si>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</si>
  <si>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</si>
  <si>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</si>
  <si>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</si>
  <si>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</si>
  <si>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</si>
  <si>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</si>
  <si>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</si>
  <si>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</si>
  <si>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</si>
  <si>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</si>
  <si>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</si>
  <si>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</si>
  <si>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</si>
  <si>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</si>
  <si>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</si>
  <si>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</si>
  <si>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</si>
  <si>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</si>
  <si>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</si>
  <si>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</si>
  <si>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</si>
  <si>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</si>
  <si>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</si>
  <si>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</si>
  <si>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</si>
  <si>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</si>
  <si>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</si>
  <si>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</si>
  <si>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</si>
  <si>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</si>
  <si>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</si>
  <si>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</si>
  <si>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</si>
  <si>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</si>
  <si>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</si>
  <si>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</si>
  <si>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</si>
  <si>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</si>
  <si>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</si>
  <si>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</si>
  <si>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</si>
  <si>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</si>
  <si>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東大物町　１丁目(6)　　　　　　　</t>
    <phoneticPr fontId="2"/>
  </si>
  <si>
    <t>下坂部　４丁目(3)　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</si>
  <si>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</si>
  <si>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</si>
  <si>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</si>
  <si>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</si>
  <si>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</si>
  <si>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</si>
  <si>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</si>
  <si>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</si>
  <si>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</si>
  <si>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</si>
  <si>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</si>
  <si>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</si>
  <si>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</si>
  <si>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</si>
  <si>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</si>
  <si>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</si>
  <si>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</si>
  <si>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</si>
  <si>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</si>
  <si>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</si>
  <si>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</si>
  <si>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</si>
  <si>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</si>
  <si>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</si>
  <si>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</si>
  <si>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</si>
  <si>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</si>
  <si>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</si>
  <si>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</si>
  <si>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</si>
  <si>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</si>
  <si>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</si>
  <si>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</si>
  <si>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</si>
  <si>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</si>
  <si>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</si>
  <si>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</si>
  <si>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</si>
  <si>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</si>
  <si>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</si>
  <si>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</si>
  <si>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</si>
  <si>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</si>
  <si>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</si>
  <si>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</si>
  <si>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</si>
  <si>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</si>
  <si>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</si>
  <si>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</si>
  <si>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</si>
  <si>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</si>
  <si>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</si>
  <si>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</si>
  <si>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</si>
  <si>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</si>
  <si>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</si>
  <si>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</si>
  <si>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</si>
  <si>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</si>
  <si>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</si>
  <si>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</si>
  <si>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</si>
  <si>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</si>
  <si>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</si>
  <si>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</si>
  <si>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</si>
  <si>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</si>
  <si>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</si>
  <si>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</si>
  <si>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</si>
  <si>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</si>
  <si>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</si>
  <si>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</si>
  <si>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</si>
  <si>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</si>
  <si>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</si>
  <si>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</si>
  <si>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</si>
  <si>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</si>
  <si>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</si>
  <si>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</si>
  <si>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</si>
  <si>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</si>
  <si>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</si>
  <si>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</si>
  <si>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</si>
  <si>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</si>
  <si>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</si>
  <si>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</si>
  <si>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</si>
  <si>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</si>
  <si>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</si>
  <si>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</si>
  <si>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</si>
  <si>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</si>
  <si>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</si>
  <si>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</si>
  <si>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</si>
  <si>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</si>
  <si>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</si>
  <si>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</si>
  <si>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</si>
  <si>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</si>
  <si>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</si>
  <si>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</si>
  <si>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</si>
  <si>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</si>
  <si>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</si>
  <si>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</si>
  <si>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</si>
  <si>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</si>
  <si>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</si>
  <si>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</si>
  <si>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</si>
  <si>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</si>
  <si>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</si>
  <si>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</si>
  <si>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</si>
  <si>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</si>
  <si>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</si>
  <si>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</si>
  <si>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</si>
  <si>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</si>
  <si>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</si>
  <si>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</si>
  <si>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</si>
  <si>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</si>
  <si>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</si>
  <si>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</si>
  <si>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</si>
  <si>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</si>
  <si>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</si>
  <si>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</si>
  <si>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</si>
  <si>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</si>
  <si>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</si>
  <si>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</si>
  <si>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</si>
  <si>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</si>
  <si>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</si>
  <si>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</si>
  <si>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</si>
  <si>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</si>
  <si>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</si>
  <si>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</si>
  <si>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</si>
  <si>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</si>
  <si>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</si>
  <si>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</si>
  <si>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</si>
  <si>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</si>
  <si>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</si>
  <si>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</si>
  <si>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</si>
  <si>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</si>
  <si>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</si>
  <si>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</si>
  <si>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</si>
  <si>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</si>
  <si>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</si>
  <si>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</si>
  <si>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</si>
  <si>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</si>
  <si>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</si>
  <si>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</si>
  <si>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</si>
  <si>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</si>
  <si>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</si>
  <si>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</si>
  <si>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</si>
  <si>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</si>
  <si>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</si>
  <si>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</si>
  <si>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</si>
  <si>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</si>
  <si>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</si>
  <si>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</si>
  <si>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</si>
  <si>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</si>
  <si>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</si>
  <si>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</si>
  <si>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</si>
  <si>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</si>
  <si>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</si>
  <si>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</si>
  <si>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</si>
  <si>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</si>
  <si>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</si>
  <si>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</si>
  <si>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</si>
  <si>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</si>
  <si>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</si>
  <si>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</si>
  <si>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</si>
  <si>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</si>
  <si>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</si>
  <si>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</si>
  <si>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</si>
  <si>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</si>
  <si>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</si>
  <si>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</si>
  <si>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</si>
  <si>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</si>
  <si>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</si>
  <si>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</si>
  <si>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</si>
  <si>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</si>
  <si>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</si>
  <si>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</si>
  <si>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</si>
  <si>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</si>
  <si>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</si>
  <si>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</si>
  <si>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</si>
  <si>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</si>
  <si>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　　〔電話（０６）６４８９－６１５０〕</t>
    <phoneticPr fontId="2"/>
  </si>
  <si>
    <t>　　平成28（2016）年</t>
    <rPh sb="2" eb="4">
      <t>ヘイセイ</t>
    </rPh>
    <rPh sb="12" eb="13">
      <t>ネン</t>
    </rPh>
    <phoneticPr fontId="35"/>
  </si>
  <si>
    <t>※　平成２４年以前は外国人は含まれていません。</t>
    <rPh sb="2" eb="4">
      <t>ヘイセイ</t>
    </rPh>
    <rPh sb="6" eb="7">
      <t>ネン</t>
    </rPh>
    <rPh sb="7" eb="9">
      <t>イゼン</t>
    </rPh>
    <rPh sb="10" eb="12">
      <t>ガイコク</t>
    </rPh>
    <rPh sb="12" eb="13">
      <t>ジン</t>
    </rPh>
    <rPh sb="14" eb="15">
      <t>フク</t>
    </rPh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</si>
  <si>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</si>
  <si>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</si>
  <si>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</si>
  <si>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</si>
  <si>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</si>
  <si>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</si>
  <si>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</si>
  <si>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</si>
  <si>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</si>
  <si>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</si>
  <si>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</si>
  <si>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</si>
  <si>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 xml:space="preserve">  (8)　１～４丁目の全部と　５，６丁目の一部は、園田地区である。</t>
    <rPh sb="9" eb="11">
      <t>チョウメ</t>
    </rPh>
    <rPh sb="12" eb="14">
      <t>ゼンブ</t>
    </rPh>
    <rPh sb="19" eb="21">
      <t>チョウメ</t>
    </rPh>
    <rPh sb="22" eb="24">
      <t>イチブ</t>
    </rPh>
    <rPh sb="26" eb="28">
      <t>ソノダ</t>
    </rPh>
    <rPh sb="28" eb="30">
      <t>チク</t>
    </rPh>
    <phoneticPr fontId="2"/>
  </si>
  <si>
    <t xml:space="preserve">  (9)　３丁目は小田地区である。</t>
    <rPh sb="7" eb="9">
      <t>チョウメ</t>
    </rPh>
    <rPh sb="10" eb="12">
      <t>オダ</t>
    </rPh>
    <rPh sb="12" eb="14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</si>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</sst>
</file>

<file path=xl/styles.xml><?xml version="1.0" encoding="utf-8"?>
<styleSheet xmlns="http://schemas.openxmlformats.org/spreadsheetml/2006/main">
  <numFmts count="2">
    <numFmt numFmtId="184" formatCode="\(General\)"/>
    <numFmt numFmtId="185" formatCode="\(#,##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8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20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4" xfId="1" applyFont="1" applyBorder="1" applyAlignment="1"/>
    <xf numFmtId="38" fontId="10" fillId="0" borderId="0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4" xfId="1" applyFont="1" applyFill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4" fillId="0" borderId="0" xfId="1" applyFont="1" applyBorder="1" applyAlignment="1"/>
    <xf numFmtId="38" fontId="14" fillId="0" borderId="0" xfId="1" applyFont="1" applyBorder="1"/>
    <xf numFmtId="38" fontId="14" fillId="0" borderId="0" xfId="1" applyFont="1" applyFill="1" applyBorder="1"/>
    <xf numFmtId="38" fontId="14" fillId="0" borderId="0" xfId="1" applyFont="1" applyBorder="1" applyAlignment="1">
      <alignment horizontal="right" vertical="center"/>
    </xf>
    <xf numFmtId="38" fontId="14" fillId="0" borderId="0" xfId="1" applyFont="1" applyBorder="1" applyAlignment="1">
      <alignment horizontal="right"/>
    </xf>
    <xf numFmtId="38" fontId="14" fillId="0" borderId="4" xfId="1" applyFont="1" applyBorder="1" applyAlignment="1">
      <alignment horizontal="right"/>
    </xf>
    <xf numFmtId="38" fontId="15" fillId="0" borderId="0" xfId="1" applyFont="1" applyBorder="1"/>
    <xf numFmtId="38" fontId="15" fillId="0" borderId="0" xfId="1" applyFont="1" applyFill="1" applyBorder="1"/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14" fillId="0" borderId="4" xfId="1" applyFont="1" applyBorder="1" applyAlignment="1">
      <alignment horizontal="left" vertical="center"/>
    </xf>
    <xf numFmtId="38" fontId="15" fillId="0" borderId="4" xfId="1" applyFont="1" applyBorder="1" applyAlignment="1">
      <alignment horizontal="right"/>
    </xf>
    <xf numFmtId="38" fontId="15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14" fillId="0" borderId="0" xfId="1" applyFont="1"/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Border="1" applyAlignment="1">
      <alignment horizontal="center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0" xfId="1" applyFont="1" applyAlignment="1">
      <alignment horizontal="right"/>
    </xf>
    <xf numFmtId="38" fontId="14" fillId="0" borderId="0" xfId="1" applyFont="1" applyAlignment="1"/>
    <xf numFmtId="38" fontId="14" fillId="0" borderId="2" xfId="1" applyFont="1" applyFill="1" applyBorder="1"/>
    <xf numFmtId="38" fontId="16" fillId="0" borderId="5" xfId="1" applyFont="1" applyBorder="1" applyAlignment="1">
      <alignment horizontal="left" vertical="center"/>
    </xf>
    <xf numFmtId="38" fontId="16" fillId="0" borderId="4" xfId="1" applyFont="1" applyBorder="1" applyAlignment="1">
      <alignment horizontal="left" vertical="center"/>
    </xf>
    <xf numFmtId="38" fontId="16" fillId="0" borderId="0" xfId="1" applyFont="1" applyAlignment="1">
      <alignment horizontal="left" vertical="center"/>
    </xf>
    <xf numFmtId="38" fontId="17" fillId="0" borderId="0" xfId="1" applyFont="1"/>
    <xf numFmtId="38" fontId="14" fillId="0" borderId="4" xfId="1" applyFont="1" applyBorder="1" applyAlignment="1"/>
    <xf numFmtId="38" fontId="14" fillId="0" borderId="4" xfId="1" applyFont="1" applyBorder="1" applyAlignment="1">
      <alignment horizontal="left"/>
    </xf>
    <xf numFmtId="38" fontId="14" fillId="0" borderId="11" xfId="1" applyFont="1" applyBorder="1"/>
    <xf numFmtId="38" fontId="14" fillId="0" borderId="12" xfId="1" applyFont="1" applyBorder="1"/>
    <xf numFmtId="38" fontId="14" fillId="0" borderId="13" xfId="1" applyFont="1" applyBorder="1"/>
    <xf numFmtId="38" fontId="12" fillId="0" borderId="10" xfId="1" applyFont="1" applyBorder="1"/>
    <xf numFmtId="38" fontId="10" fillId="0" borderId="4" xfId="1" applyFont="1" applyFill="1" applyBorder="1" applyAlignment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84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8" fillId="0" borderId="8" xfId="1" applyFont="1" applyBorder="1" applyAlignment="1">
      <alignment horizontal="center"/>
    </xf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185" fontId="10" fillId="0" borderId="0" xfId="1" applyNumberFormat="1" applyFont="1" applyBorder="1"/>
    <xf numFmtId="185" fontId="10" fillId="0" borderId="4" xfId="1" applyNumberFormat="1" applyFont="1" applyBorder="1"/>
    <xf numFmtId="0" fontId="19" fillId="0" borderId="0" xfId="2" applyFont="1" applyAlignment="1">
      <alignment horizontal="center"/>
    </xf>
    <xf numFmtId="0" fontId="19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20" fillId="0" borderId="0" xfId="0" applyFont="1" applyAlignment="1">
      <alignment horizontal="distributed" vertical="distributed"/>
    </xf>
    <xf numFmtId="0" fontId="21" fillId="0" borderId="0" xfId="0" applyFont="1" applyAlignment="1">
      <alignment horizontal="center" vertical="distributed"/>
    </xf>
    <xf numFmtId="0" fontId="22" fillId="0" borderId="0" xfId="0" applyFont="1" applyAlignment="1">
      <alignment horizontal="distributed" vertical="distributed"/>
    </xf>
    <xf numFmtId="0" fontId="24" fillId="0" borderId="0" xfId="0" applyFont="1" applyAlignment="1">
      <alignment horizontal="distributed" vertical="distributed"/>
    </xf>
    <xf numFmtId="0" fontId="25" fillId="0" borderId="0" xfId="0" applyFont="1" applyAlignment="1">
      <alignment horizontal="distributed" vertical="distributed"/>
    </xf>
    <xf numFmtId="0" fontId="22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distributed" vertical="distributed"/>
    </xf>
    <xf numFmtId="0" fontId="18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>
      <alignment horizontal="left" vertical="center"/>
    </xf>
    <xf numFmtId="0" fontId="22" fillId="0" borderId="0" xfId="0" applyFont="1"/>
    <xf numFmtId="0" fontId="26" fillId="0" borderId="0" xfId="0" applyFont="1" applyAlignment="1">
      <alignment horizontal="distributed" vertical="distributed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30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3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22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7" fillId="0" borderId="0" xfId="0" applyFont="1" applyAlignment="1">
      <alignment horizontal="distributed" vertical="distributed"/>
    </xf>
    <xf numFmtId="38" fontId="27" fillId="0" borderId="0" xfId="1" applyFont="1" applyBorder="1"/>
    <xf numFmtId="0" fontId="27" fillId="0" borderId="0" xfId="0" applyFont="1" applyAlignment="1">
      <alignment horizontal="center" vertical="distributed"/>
    </xf>
    <xf numFmtId="0" fontId="30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85" fontId="10" fillId="0" borderId="0" xfId="1" applyNumberFormat="1" applyFont="1" applyFill="1" applyBorder="1"/>
    <xf numFmtId="185" fontId="10" fillId="0" borderId="2" xfId="1" applyNumberFormat="1" applyFont="1" applyFill="1" applyBorder="1"/>
    <xf numFmtId="185" fontId="10" fillId="0" borderId="4" xfId="1" applyNumberFormat="1" applyFont="1" applyFill="1" applyBorder="1"/>
    <xf numFmtId="184" fontId="10" fillId="0" borderId="0" xfId="1" applyNumberFormat="1" applyFont="1" applyFill="1" applyBorder="1"/>
    <xf numFmtId="38" fontId="32" fillId="0" borderId="4" xfId="1" applyFont="1" applyBorder="1" applyAlignment="1">
      <alignment vertical="center"/>
    </xf>
    <xf numFmtId="38" fontId="32" fillId="0" borderId="4" xfId="1" applyFont="1" applyBorder="1"/>
    <xf numFmtId="38" fontId="8" fillId="0" borderId="9" xfId="1" applyFont="1" applyBorder="1"/>
    <xf numFmtId="38" fontId="32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32" fillId="0" borderId="0" xfId="1" applyFont="1" applyBorder="1" applyAlignment="1">
      <alignment vertical="center"/>
    </xf>
    <xf numFmtId="38" fontId="32" fillId="0" borderId="0" xfId="1" applyFont="1" applyBorder="1"/>
    <xf numFmtId="38" fontId="32" fillId="0" borderId="7" xfId="1" applyFont="1" applyBorder="1"/>
    <xf numFmtId="0" fontId="30" fillId="0" borderId="0" xfId="0" applyFont="1" applyBorder="1" applyAlignment="1">
      <alignment horizontal="distributed"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distributed"/>
    </xf>
    <xf numFmtId="0" fontId="0" fillId="0" borderId="0" xfId="0" applyAlignment="1">
      <alignment horizontal="right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0" fillId="0" borderId="4" xfId="0" applyBorder="1"/>
    <xf numFmtId="0" fontId="18" fillId="0" borderId="0" xfId="0" applyFont="1" applyBorder="1" applyAlignment="1">
      <alignment horizontal="distributed" vertical="center"/>
    </xf>
    <xf numFmtId="0" fontId="36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0" fontId="33" fillId="0" borderId="9" xfId="0" applyFont="1" applyBorder="1" applyAlignment="1">
      <alignment horizontal="distributed" vertical="center"/>
    </xf>
    <xf numFmtId="0" fontId="33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30" fillId="0" borderId="9" xfId="1" applyFont="1" applyBorder="1" applyAlignment="1">
      <alignment horizontal="left"/>
    </xf>
    <xf numFmtId="38" fontId="30" fillId="0" borderId="9" xfId="1" applyFont="1" applyBorder="1"/>
    <xf numFmtId="38" fontId="30" fillId="0" borderId="9" xfId="1" applyFont="1" applyBorder="1" applyAlignment="1">
      <alignment horizontal="distributed"/>
    </xf>
    <xf numFmtId="38" fontId="30" fillId="0" borderId="9" xfId="1" applyFont="1" applyFill="1" applyBorder="1"/>
    <xf numFmtId="38" fontId="30" fillId="0" borderId="0" xfId="1" applyFont="1" applyBorder="1"/>
    <xf numFmtId="38" fontId="30" fillId="0" borderId="0" xfId="1" applyFont="1" applyBorder="1" applyAlignment="1">
      <alignment horizontal="distributed"/>
    </xf>
    <xf numFmtId="38" fontId="30" fillId="0" borderId="0" xfId="1" applyFont="1" applyFill="1" applyBorder="1"/>
    <xf numFmtId="38" fontId="30" fillId="0" borderId="9" xfId="1" applyFont="1" applyFill="1" applyBorder="1" applyAlignment="1">
      <alignment horizontal="distributed"/>
    </xf>
    <xf numFmtId="38" fontId="30" fillId="0" borderId="0" xfId="1" applyFont="1" applyFill="1" applyBorder="1" applyAlignment="1">
      <alignment horizontal="distributed"/>
    </xf>
    <xf numFmtId="38" fontId="30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38" fontId="37" fillId="0" borderId="1" xfId="1" applyFont="1" applyBorder="1"/>
    <xf numFmtId="38" fontId="37" fillId="0" borderId="0" xfId="1" applyFont="1" applyBorder="1"/>
    <xf numFmtId="38" fontId="37" fillId="0" borderId="0" xfId="1" applyFont="1" applyFill="1" applyBorder="1"/>
    <xf numFmtId="0" fontId="22" fillId="0" borderId="0" xfId="0" applyFont="1" applyAlignment="1">
      <alignment horizontal="left" vertical="center"/>
    </xf>
    <xf numFmtId="0" fontId="22" fillId="0" borderId="0" xfId="0" applyFont="1" applyAlignment="1"/>
    <xf numFmtId="0" fontId="30" fillId="0" borderId="0" xfId="0" applyFont="1" applyAlignment="1">
      <alignment horizontal="left" vertical="center"/>
    </xf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distributed" vertical="distributed"/>
    </xf>
    <xf numFmtId="0" fontId="31" fillId="0" borderId="0" xfId="0" applyFont="1" applyAlignment="1">
      <alignment horizontal="distributed" vertical="distributed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 vertical="distributed"/>
    </xf>
    <xf numFmtId="0" fontId="22" fillId="0" borderId="0" xfId="0" applyFont="1" applyAlignment="1">
      <alignment horizontal="distributed" vertical="distributed"/>
    </xf>
    <xf numFmtId="0" fontId="22" fillId="0" borderId="0" xfId="0" quotePrefix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distributed"/>
    </xf>
    <xf numFmtId="0" fontId="3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25" fillId="0" borderId="0" xfId="0" applyFont="1" applyBorder="1" applyAlignment="1">
      <alignment horizontal="distributed" vertical="distributed"/>
    </xf>
    <xf numFmtId="0" fontId="22" fillId="0" borderId="0" xfId="0" applyFont="1" applyBorder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14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8" fillId="0" borderId="0" xfId="1" applyFont="1" applyAlignment="1">
      <alignment horizontal="center"/>
    </xf>
    <xf numFmtId="38" fontId="27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/>
    </xf>
    <xf numFmtId="38" fontId="16" fillId="0" borderId="3" xfId="1" applyFont="1" applyBorder="1" applyAlignment="1">
      <alignment horizontal="left" vertical="center"/>
    </xf>
    <xf numFmtId="38" fontId="30" fillId="0" borderId="9" xfId="1" applyFont="1" applyBorder="1" applyAlignment="1">
      <alignment horizontal="left"/>
    </xf>
    <xf numFmtId="38" fontId="8" fillId="0" borderId="0" xfId="0" applyNumberFormat="1" applyFont="1" applyAlignment="1">
      <alignment horizontal="center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6" fillId="0" borderId="3" xfId="1" applyFont="1" applyBorder="1" applyAlignment="1">
      <alignment horizontal="left"/>
    </xf>
    <xf numFmtId="38" fontId="30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32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267" t="s">
        <v>107</v>
      </c>
      <c r="D6" s="267"/>
      <c r="E6" s="267"/>
      <c r="F6" s="267"/>
      <c r="G6" s="267"/>
      <c r="H6" s="267"/>
      <c r="I6" s="267"/>
      <c r="J6" s="267"/>
      <c r="K6" s="167"/>
    </row>
    <row r="7" spans="3:11" ht="13.5" customHeight="1">
      <c r="C7" s="267"/>
      <c r="D7" s="267"/>
      <c r="E7" s="267"/>
      <c r="F7" s="267"/>
      <c r="G7" s="267"/>
      <c r="H7" s="267"/>
      <c r="I7" s="267"/>
      <c r="J7" s="267"/>
      <c r="K7" s="167"/>
    </row>
    <row r="8" spans="3:11" ht="13.5" customHeight="1">
      <c r="C8" s="267"/>
      <c r="D8" s="267"/>
      <c r="E8" s="267"/>
      <c r="F8" s="267"/>
      <c r="G8" s="267"/>
      <c r="H8" s="267"/>
      <c r="I8" s="267"/>
      <c r="J8" s="267"/>
      <c r="K8" s="167"/>
    </row>
    <row r="9" spans="3:11" ht="13.5" customHeight="1">
      <c r="C9" s="170"/>
      <c r="D9" s="170"/>
      <c r="E9" s="170"/>
      <c r="F9" s="170"/>
      <c r="G9" s="170"/>
      <c r="H9" s="170"/>
      <c r="I9" s="170"/>
      <c r="J9" s="170"/>
      <c r="K9" s="167"/>
    </row>
    <row r="10" spans="3:11" ht="13.5" customHeight="1">
      <c r="C10" s="170"/>
      <c r="D10" s="170"/>
      <c r="E10" s="170"/>
      <c r="F10" s="170"/>
      <c r="G10" s="170"/>
      <c r="H10" s="170"/>
      <c r="I10" s="170"/>
      <c r="J10" s="170"/>
      <c r="K10" s="167"/>
    </row>
    <row r="11" spans="3:11" ht="13.5" customHeight="1">
      <c r="D11" s="274" t="s">
        <v>130</v>
      </c>
      <c r="E11" s="274"/>
      <c r="F11" s="274"/>
      <c r="G11" s="274"/>
      <c r="H11" s="274"/>
      <c r="I11" s="274"/>
      <c r="J11" s="208"/>
    </row>
    <row r="12" spans="3:11" ht="13.5" customHeight="1">
      <c r="C12" s="208"/>
      <c r="D12" s="274"/>
      <c r="E12" s="274"/>
      <c r="F12" s="274"/>
      <c r="G12" s="274"/>
      <c r="H12" s="274"/>
      <c r="I12" s="274"/>
      <c r="J12" s="208"/>
    </row>
    <row r="13" spans="3:11" ht="13.5" customHeight="1">
      <c r="C13" s="208"/>
      <c r="D13" s="210"/>
      <c r="E13" s="210"/>
      <c r="F13" s="210"/>
      <c r="G13" s="210"/>
      <c r="H13" s="210"/>
      <c r="I13" s="210"/>
      <c r="J13" s="208"/>
    </row>
    <row r="14" spans="3:11" ht="13.5" customHeight="1">
      <c r="C14" s="208"/>
      <c r="D14" s="210"/>
      <c r="E14" s="210"/>
      <c r="F14" s="210"/>
      <c r="G14" s="210"/>
      <c r="H14" s="210"/>
      <c r="I14" s="210"/>
      <c r="J14" s="208"/>
    </row>
    <row r="15" spans="3:11" ht="13.5" customHeight="1">
      <c r="C15" s="208"/>
      <c r="D15" s="208"/>
      <c r="E15" s="208"/>
      <c r="F15" s="208"/>
      <c r="G15" s="208"/>
      <c r="H15" s="208"/>
      <c r="I15" s="208"/>
      <c r="J15" s="208"/>
    </row>
    <row r="16" spans="3:11" ht="13.5" customHeight="1"/>
    <row r="17" spans="3:11" ht="13.5" customHeight="1"/>
    <row r="18" spans="3:11" ht="13.5" customHeight="1">
      <c r="C18" s="272" t="s">
        <v>68</v>
      </c>
      <c r="D18" s="271" t="s">
        <v>65</v>
      </c>
      <c r="E18" s="271"/>
      <c r="F18" s="271"/>
      <c r="G18" s="271"/>
      <c r="H18" s="271"/>
      <c r="I18" s="271"/>
    </row>
    <row r="19" spans="3:11" ht="13.5" customHeight="1">
      <c r="C19" s="273"/>
      <c r="D19" s="271"/>
      <c r="E19" s="271"/>
      <c r="F19" s="271"/>
      <c r="G19" s="271"/>
      <c r="H19" s="271"/>
      <c r="I19" s="271"/>
    </row>
    <row r="20" spans="3:11" ht="13.5" customHeight="1">
      <c r="C20" s="200"/>
      <c r="D20" s="199"/>
      <c r="E20" s="199"/>
      <c r="F20" s="199"/>
      <c r="G20" s="199"/>
      <c r="H20" s="199"/>
      <c r="I20" s="199"/>
    </row>
    <row r="21" spans="3:11" ht="13.5" customHeight="1">
      <c r="C21" s="272" t="s">
        <v>69</v>
      </c>
      <c r="D21" s="271" t="s">
        <v>66</v>
      </c>
      <c r="E21" s="271"/>
      <c r="F21" s="271"/>
      <c r="G21" s="271"/>
      <c r="H21" s="271"/>
      <c r="I21" s="271"/>
    </row>
    <row r="22" spans="3:11" ht="13.5" customHeight="1">
      <c r="C22" s="273"/>
      <c r="D22" s="271"/>
      <c r="E22" s="271"/>
      <c r="F22" s="271"/>
      <c r="G22" s="271"/>
      <c r="H22" s="271"/>
      <c r="I22" s="271"/>
      <c r="K22" s="168"/>
    </row>
    <row r="23" spans="3:11" ht="13.5" customHeight="1">
      <c r="C23" s="200"/>
      <c r="D23" s="169"/>
      <c r="E23" s="169"/>
      <c r="F23" s="169"/>
      <c r="G23" s="169"/>
      <c r="H23" s="169"/>
      <c r="I23" s="169"/>
      <c r="K23" s="168"/>
    </row>
    <row r="24" spans="3:11" ht="13.5" customHeight="1">
      <c r="C24" s="272" t="s">
        <v>70</v>
      </c>
      <c r="D24" s="271" t="s">
        <v>67</v>
      </c>
      <c r="E24" s="271"/>
      <c r="F24" s="271"/>
      <c r="G24" s="271"/>
      <c r="H24" s="271"/>
      <c r="I24" s="271"/>
      <c r="K24" s="168"/>
    </row>
    <row r="25" spans="3:11" ht="13.5" customHeight="1">
      <c r="C25" s="273"/>
      <c r="D25" s="271"/>
      <c r="E25" s="271"/>
      <c r="F25" s="271"/>
      <c r="G25" s="271"/>
      <c r="H25" s="271"/>
      <c r="I25" s="271"/>
    </row>
    <row r="26" spans="3:11" ht="13.5" customHeight="1">
      <c r="K26" s="168"/>
    </row>
    <row r="27" spans="3:11" ht="13.5" customHeight="1">
      <c r="K27" s="168"/>
    </row>
    <row r="28" spans="3:11" ht="13.5" customHeight="1">
      <c r="K28" s="168"/>
    </row>
    <row r="29" spans="3:11" ht="13.5" customHeight="1">
      <c r="K29" s="168"/>
    </row>
    <row r="30" spans="3:11" ht="13.5" customHeight="1">
      <c r="K30" s="168"/>
    </row>
    <row r="31" spans="3:11" ht="13.5" customHeight="1">
      <c r="K31" s="168"/>
    </row>
    <row r="32" spans="3:11" ht="13.5" customHeight="1">
      <c r="K32" s="168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98"/>
      <c r="D38" s="198"/>
      <c r="E38" s="198"/>
      <c r="F38" s="198"/>
      <c r="G38" s="198"/>
      <c r="H38" s="198"/>
      <c r="I38" s="198"/>
      <c r="J38" s="198"/>
    </row>
    <row r="39" spans="3:10" ht="13.5" customHeight="1">
      <c r="C39" s="198"/>
      <c r="D39" s="198"/>
      <c r="E39" s="198"/>
      <c r="F39" s="198"/>
      <c r="G39" s="198"/>
      <c r="H39" s="198"/>
      <c r="I39" s="198"/>
      <c r="J39" s="198"/>
    </row>
    <row r="40" spans="3:10" ht="13.5" customHeight="1">
      <c r="C40" s="198"/>
      <c r="D40" s="198"/>
      <c r="E40" s="198"/>
      <c r="F40" s="198"/>
      <c r="G40" s="198"/>
      <c r="H40" s="198"/>
      <c r="I40" s="198"/>
      <c r="J40" s="198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70"/>
      <c r="E50" s="170"/>
      <c r="F50" s="170"/>
      <c r="G50" s="170"/>
      <c r="H50" s="170"/>
      <c r="I50" s="170"/>
    </row>
    <row r="51" spans="4:9" ht="13.5" customHeight="1">
      <c r="D51" s="170"/>
      <c r="E51" s="268" t="s">
        <v>61</v>
      </c>
      <c r="F51" s="268"/>
      <c r="G51" s="268"/>
      <c r="H51" s="268"/>
      <c r="I51" s="170"/>
    </row>
    <row r="52" spans="4:9" ht="13.5" customHeight="1">
      <c r="D52" s="170"/>
      <c r="E52" s="268"/>
      <c r="F52" s="268"/>
      <c r="G52" s="268"/>
      <c r="H52" s="268"/>
      <c r="I52" s="170"/>
    </row>
    <row r="53" spans="4:9" ht="13.5" customHeight="1">
      <c r="D53" s="170"/>
      <c r="E53" s="268"/>
      <c r="F53" s="268"/>
      <c r="G53" s="268"/>
      <c r="H53" s="268"/>
      <c r="I53" s="170"/>
    </row>
    <row r="54" spans="4:9" ht="13.5" customHeight="1">
      <c r="D54" s="170"/>
      <c r="E54" s="268"/>
      <c r="F54" s="268"/>
      <c r="G54" s="268"/>
      <c r="H54" s="268"/>
      <c r="I54" s="170"/>
    </row>
    <row r="55" spans="4:9" ht="13.5" customHeight="1">
      <c r="D55" s="170"/>
      <c r="E55" s="170"/>
      <c r="F55" s="170"/>
      <c r="G55" s="170"/>
      <c r="H55" s="170"/>
      <c r="I55" s="170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270" t="s">
        <v>106</v>
      </c>
      <c r="F64" s="270"/>
      <c r="G64" s="270"/>
      <c r="H64" s="270"/>
      <c r="I64" s="198"/>
    </row>
    <row r="65" spans="1:11" ht="13.5" customHeight="1">
      <c r="D65" s="198"/>
      <c r="E65" s="270"/>
      <c r="F65" s="270"/>
      <c r="G65" s="270"/>
      <c r="H65" s="270"/>
      <c r="I65" s="198"/>
    </row>
    <row r="66" spans="1:11" ht="18.75" customHeight="1">
      <c r="B66" s="172"/>
      <c r="C66" s="172"/>
      <c r="D66" s="198"/>
      <c r="E66" s="198"/>
      <c r="F66" s="198"/>
      <c r="G66" s="198"/>
      <c r="H66" s="198"/>
      <c r="I66" s="198"/>
      <c r="J66" s="172"/>
      <c r="K66" s="172"/>
    </row>
    <row r="67" spans="1:11" ht="15" customHeight="1">
      <c r="B67" s="172"/>
      <c r="C67" s="172"/>
      <c r="D67" s="171"/>
      <c r="E67" s="171"/>
      <c r="F67" s="171"/>
      <c r="G67" s="171"/>
      <c r="H67" s="171"/>
      <c r="I67" s="171"/>
      <c r="J67" s="172"/>
      <c r="K67" s="172"/>
    </row>
    <row r="68" spans="1:11" ht="15" customHeight="1"/>
    <row r="69" spans="1:11" ht="15" customHeight="1"/>
    <row r="70" spans="1:11" ht="18.75" customHeight="1">
      <c r="A70" s="269" t="s">
        <v>123</v>
      </c>
      <c r="B70" s="269"/>
      <c r="C70" s="269"/>
      <c r="D70" s="269"/>
      <c r="E70" s="269"/>
      <c r="F70" s="269"/>
      <c r="G70" s="269"/>
      <c r="H70" s="269"/>
      <c r="I70" s="269"/>
      <c r="J70" s="269"/>
      <c r="K70" s="269"/>
    </row>
    <row r="71" spans="1:11" ht="13.5" customHeight="1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</row>
    <row r="72" spans="1:11" ht="18.75" customHeight="1">
      <c r="A72" s="269" t="s">
        <v>103</v>
      </c>
      <c r="B72" s="269"/>
      <c r="C72" s="269"/>
      <c r="D72" s="269"/>
      <c r="E72" s="269"/>
      <c r="F72" s="269"/>
      <c r="G72" s="269"/>
      <c r="H72" s="269"/>
      <c r="I72" s="269"/>
      <c r="J72" s="269"/>
      <c r="K72" s="269"/>
    </row>
    <row r="73" spans="1:11" ht="13.5" customHeight="1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1" ht="13.5" customHeight="1"/>
    <row r="75" spans="1:11" ht="18.75" customHeight="1">
      <c r="A75" s="269" t="s">
        <v>102</v>
      </c>
      <c r="B75" s="269"/>
      <c r="C75" s="269"/>
      <c r="D75" s="269"/>
      <c r="E75" s="269"/>
      <c r="F75" s="269"/>
      <c r="G75" s="269"/>
      <c r="H75" s="269"/>
      <c r="I75" s="269"/>
      <c r="J75" s="269"/>
      <c r="K75" s="269"/>
    </row>
    <row r="76" spans="1:11" ht="13.5" customHeight="1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</row>
    <row r="77" spans="1:11" ht="18.75" customHeight="1">
      <c r="A77" s="269" t="s">
        <v>108</v>
      </c>
      <c r="B77" s="269"/>
      <c r="C77" s="269"/>
      <c r="D77" s="269"/>
      <c r="E77" s="269"/>
      <c r="F77" s="269"/>
      <c r="G77" s="269"/>
      <c r="H77" s="269"/>
      <c r="I77" s="269"/>
      <c r="J77" s="269"/>
      <c r="K77" s="269"/>
    </row>
    <row r="78" spans="1:11" ht="13.5" customHeight="1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</row>
    <row r="79" spans="1:11" ht="13.5" customHeight="1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</row>
    <row r="80" spans="1:11" ht="18.75" customHeight="1">
      <c r="A80" s="269" t="s">
        <v>104</v>
      </c>
      <c r="B80" s="269"/>
      <c r="C80" s="269"/>
      <c r="D80" s="269"/>
      <c r="E80" s="269"/>
      <c r="F80" s="269"/>
      <c r="G80" s="269"/>
      <c r="H80" s="269"/>
      <c r="I80" s="269"/>
      <c r="J80" s="269"/>
      <c r="K80" s="269"/>
    </row>
    <row r="81" spans="1:11" ht="13.5" customHeight="1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</row>
    <row r="82" spans="1:11" ht="18.75" customHeight="1">
      <c r="A82" s="269" t="s">
        <v>109</v>
      </c>
      <c r="B82" s="269"/>
      <c r="C82" s="269"/>
      <c r="D82" s="269"/>
      <c r="E82" s="269"/>
      <c r="F82" s="269"/>
      <c r="G82" s="269"/>
      <c r="H82" s="269"/>
      <c r="I82" s="269"/>
      <c r="J82" s="269"/>
      <c r="K82" s="269"/>
    </row>
    <row r="83" spans="1:11" ht="13.5" customHeight="1"/>
    <row r="84" spans="1:11" ht="18.75" customHeight="1">
      <c r="A84" s="264"/>
      <c r="B84" s="264"/>
      <c r="C84" s="264"/>
      <c r="D84" s="264"/>
      <c r="E84" s="264"/>
      <c r="F84" s="264"/>
      <c r="G84" s="264"/>
      <c r="H84" s="264"/>
      <c r="I84" s="264"/>
      <c r="J84" s="264"/>
      <c r="K84" s="264"/>
    </row>
    <row r="85" spans="1:11" ht="18.75" customHeight="1">
      <c r="B85" s="173"/>
      <c r="C85" s="173"/>
      <c r="D85" s="173"/>
      <c r="E85" s="173"/>
      <c r="F85" s="173"/>
      <c r="G85" s="173"/>
      <c r="H85" s="173"/>
      <c r="I85" s="173"/>
      <c r="J85" s="173"/>
      <c r="K85" s="173"/>
    </row>
    <row r="86" spans="1:11" ht="13.5" customHeight="1">
      <c r="B86" s="177"/>
      <c r="C86" s="177"/>
      <c r="D86" s="177"/>
      <c r="E86" s="177"/>
      <c r="F86" s="177"/>
      <c r="G86" s="177"/>
      <c r="H86" s="177"/>
      <c r="I86" s="177"/>
      <c r="J86" s="177"/>
      <c r="K86" s="177"/>
    </row>
    <row r="87" spans="1:11" s="165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65" customFormat="1" ht="13.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</row>
    <row r="89" spans="1:11" s="178" customFormat="1" ht="18.75" customHeight="1">
      <c r="A89" s="172" t="s">
        <v>63</v>
      </c>
      <c r="B89" s="172"/>
      <c r="C89" s="172"/>
      <c r="D89" s="172"/>
      <c r="E89" s="172"/>
      <c r="F89" s="172"/>
      <c r="G89" s="172"/>
      <c r="H89" s="172"/>
      <c r="I89" s="172"/>
      <c r="J89" s="172"/>
      <c r="K89" s="172"/>
    </row>
    <row r="90" spans="1:11" s="165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266" t="s">
        <v>62</v>
      </c>
      <c r="G121" s="266"/>
    </row>
    <row r="122" spans="2:11" ht="13.5" customHeight="1">
      <c r="F122" s="266"/>
      <c r="G122" s="266"/>
    </row>
    <row r="123" spans="2:11" ht="13.5" customHeight="1">
      <c r="F123" s="179"/>
      <c r="G123" s="179"/>
    </row>
    <row r="124" spans="2:11" ht="13.5" customHeight="1">
      <c r="C124" s="178"/>
      <c r="F124" s="179"/>
      <c r="G124" s="179"/>
    </row>
    <row r="125" spans="2:11" ht="18" customHeight="1">
      <c r="F125" s="179"/>
      <c r="G125" s="179"/>
      <c r="K125" s="180"/>
    </row>
    <row r="126" spans="2:11" ht="15" customHeight="1">
      <c r="F126" s="179"/>
      <c r="G126" s="179"/>
      <c r="K126" s="181"/>
    </row>
    <row r="127" spans="2:11" ht="20.100000000000001" customHeight="1">
      <c r="B127" s="265" t="s">
        <v>129</v>
      </c>
      <c r="C127" s="265"/>
      <c r="D127" s="265"/>
      <c r="E127" s="265"/>
      <c r="F127" s="265"/>
      <c r="G127" s="265"/>
      <c r="H127" s="265"/>
      <c r="I127" s="265"/>
      <c r="J127" s="265"/>
      <c r="K127" s="211"/>
    </row>
    <row r="128" spans="2:11" ht="17.100000000000001" customHeight="1">
      <c r="B128" s="194"/>
      <c r="C128" s="182"/>
      <c r="D128" s="183"/>
      <c r="F128" s="179"/>
      <c r="G128" s="179"/>
      <c r="K128" s="181"/>
    </row>
    <row r="129" spans="1:11" ht="18" customHeight="1">
      <c r="B129" s="263" t="s">
        <v>126</v>
      </c>
      <c r="C129" s="263"/>
      <c r="D129" s="263"/>
      <c r="E129" s="263"/>
      <c r="F129" s="263"/>
      <c r="G129" s="263"/>
      <c r="H129" s="263"/>
      <c r="I129" s="263"/>
      <c r="J129" s="263"/>
      <c r="K129" s="181">
        <v>1</v>
      </c>
    </row>
    <row r="130" spans="1:11" ht="18" customHeight="1">
      <c r="B130" s="263" t="s">
        <v>127</v>
      </c>
      <c r="C130" s="263"/>
      <c r="D130" s="263"/>
      <c r="E130" s="263"/>
      <c r="F130" s="263"/>
      <c r="G130" s="263"/>
      <c r="H130" s="263"/>
      <c r="I130" s="263"/>
      <c r="J130" s="263"/>
      <c r="K130" s="181">
        <v>1</v>
      </c>
    </row>
    <row r="131" spans="1:11" ht="18" customHeight="1">
      <c r="B131" s="263" t="s">
        <v>128</v>
      </c>
      <c r="C131" s="263"/>
      <c r="D131" s="263"/>
      <c r="E131" s="263"/>
      <c r="F131" s="263"/>
      <c r="G131" s="263"/>
      <c r="H131" s="263"/>
      <c r="I131" s="263"/>
      <c r="J131" s="263"/>
      <c r="K131" s="181">
        <v>1</v>
      </c>
    </row>
    <row r="132" spans="1:11" ht="15" customHeight="1">
      <c r="B132" s="184"/>
      <c r="C132" s="184"/>
      <c r="D132" s="183"/>
      <c r="F132" s="179"/>
      <c r="G132" s="179"/>
      <c r="K132" s="181"/>
    </row>
    <row r="133" spans="1:11" ht="18.95" customHeight="1">
      <c r="B133" s="184"/>
      <c r="C133" s="184"/>
      <c r="D133" s="183"/>
      <c r="F133" s="179"/>
      <c r="G133" s="179"/>
      <c r="K133" s="181"/>
    </row>
    <row r="134" spans="1:11" ht="20.100000000000001" customHeight="1">
      <c r="A134" s="185"/>
      <c r="B134" s="265" t="s">
        <v>124</v>
      </c>
      <c r="C134" s="265"/>
      <c r="D134" s="265"/>
      <c r="E134" s="265"/>
      <c r="F134" s="265"/>
      <c r="G134" s="265"/>
      <c r="H134" s="265"/>
      <c r="I134" s="265"/>
      <c r="J134" s="265"/>
      <c r="K134" s="181"/>
    </row>
    <row r="135" spans="1:11" ht="17.100000000000001" customHeight="1">
      <c r="B135" s="186"/>
      <c r="C135" s="186"/>
      <c r="D135" s="186"/>
      <c r="E135" s="186"/>
      <c r="F135" s="186"/>
      <c r="G135" s="186"/>
      <c r="H135" s="186"/>
      <c r="I135" s="186"/>
      <c r="J135" s="186"/>
      <c r="K135" s="187"/>
    </row>
    <row r="136" spans="1:11" ht="18" customHeight="1">
      <c r="B136" s="263" t="s">
        <v>125</v>
      </c>
      <c r="C136" s="263"/>
      <c r="D136" s="263"/>
      <c r="E136" s="263"/>
      <c r="F136" s="263"/>
      <c r="G136" s="263"/>
      <c r="H136" s="263"/>
      <c r="I136" s="263"/>
      <c r="J136" s="263"/>
      <c r="K136" s="181">
        <v>2</v>
      </c>
    </row>
    <row r="137" spans="1:11" ht="18" customHeight="1">
      <c r="B137" s="263" t="s">
        <v>110</v>
      </c>
      <c r="C137" s="263"/>
      <c r="D137" s="263"/>
      <c r="E137" s="263"/>
      <c r="F137" s="263"/>
      <c r="G137" s="263"/>
      <c r="H137" s="263"/>
      <c r="I137" s="263"/>
      <c r="J137" s="263"/>
      <c r="K137" s="181">
        <v>8</v>
      </c>
    </row>
    <row r="138" spans="1:11" ht="18" customHeight="1">
      <c r="B138" s="263" t="s">
        <v>111</v>
      </c>
      <c r="C138" s="263"/>
      <c r="D138" s="263"/>
      <c r="E138" s="263"/>
      <c r="F138" s="263"/>
      <c r="G138" s="263"/>
      <c r="H138" s="263"/>
      <c r="I138" s="263"/>
      <c r="J138" s="263"/>
      <c r="K138" s="181">
        <v>12</v>
      </c>
    </row>
    <row r="139" spans="1:11" ht="18" customHeight="1">
      <c r="B139" s="263" t="s">
        <v>112</v>
      </c>
      <c r="C139" s="263"/>
      <c r="D139" s="263"/>
      <c r="E139" s="263"/>
      <c r="F139" s="263"/>
      <c r="G139" s="263"/>
      <c r="H139" s="263"/>
      <c r="I139" s="263"/>
      <c r="J139" s="263"/>
      <c r="K139" s="181">
        <v>16</v>
      </c>
    </row>
    <row r="140" spans="1:11" ht="18" customHeight="1">
      <c r="B140" s="263" t="s">
        <v>113</v>
      </c>
      <c r="C140" s="263"/>
      <c r="D140" s="263"/>
      <c r="E140" s="263"/>
      <c r="F140" s="263"/>
      <c r="G140" s="263"/>
      <c r="H140" s="263"/>
      <c r="I140" s="263"/>
      <c r="J140" s="263"/>
      <c r="K140" s="181">
        <v>20</v>
      </c>
    </row>
    <row r="141" spans="1:11" ht="18" customHeight="1">
      <c r="B141" s="263" t="s">
        <v>114</v>
      </c>
      <c r="C141" s="263"/>
      <c r="D141" s="263"/>
      <c r="E141" s="263"/>
      <c r="F141" s="263"/>
      <c r="G141" s="263"/>
      <c r="H141" s="263"/>
      <c r="I141" s="263"/>
      <c r="J141" s="263"/>
      <c r="K141" s="181">
        <v>24</v>
      </c>
    </row>
    <row r="142" spans="1:11" ht="18" customHeight="1"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</row>
    <row r="143" spans="1:11" ht="15" customHeight="1">
      <c r="B143" s="188"/>
      <c r="C143" s="188"/>
      <c r="D143" s="188"/>
      <c r="E143" s="188"/>
      <c r="F143" s="188"/>
      <c r="G143" s="188"/>
      <c r="H143" s="188"/>
      <c r="I143" s="188"/>
      <c r="J143" s="188"/>
      <c r="K143" s="181"/>
    </row>
    <row r="144" spans="1:11" ht="20.100000000000001" customHeight="1">
      <c r="B144" s="275" t="s">
        <v>105</v>
      </c>
      <c r="C144" s="275"/>
      <c r="D144" s="275"/>
      <c r="E144" s="275"/>
      <c r="F144" s="275"/>
      <c r="G144" s="275"/>
      <c r="H144" s="275"/>
      <c r="I144" s="275"/>
      <c r="J144" s="275"/>
      <c r="K144" s="181"/>
    </row>
    <row r="145" spans="1:11" ht="17.100000000000001" customHeight="1">
      <c r="B145" s="188"/>
      <c r="C145" s="188"/>
      <c r="D145" s="188"/>
      <c r="E145" s="188"/>
      <c r="F145" s="188"/>
      <c r="G145" s="188"/>
      <c r="H145" s="188"/>
      <c r="I145" s="188"/>
      <c r="J145" s="188"/>
      <c r="K145" s="181"/>
    </row>
    <row r="146" spans="1:11" ht="18" customHeight="1">
      <c r="B146" s="263" t="s">
        <v>116</v>
      </c>
      <c r="C146" s="263"/>
      <c r="D146" s="263"/>
      <c r="E146" s="263"/>
      <c r="F146" s="263"/>
      <c r="G146" s="263"/>
      <c r="H146" s="263"/>
      <c r="I146" s="263"/>
      <c r="J146" s="263"/>
      <c r="K146" s="181">
        <v>28</v>
      </c>
    </row>
    <row r="147" spans="1:11" ht="18" customHeight="1">
      <c r="B147" s="263" t="s">
        <v>117</v>
      </c>
      <c r="C147" s="263"/>
      <c r="D147" s="263"/>
      <c r="E147" s="263"/>
      <c r="F147" s="263"/>
      <c r="G147" s="263"/>
      <c r="H147" s="263"/>
      <c r="I147" s="263"/>
      <c r="J147" s="263"/>
      <c r="K147" s="181">
        <v>30</v>
      </c>
    </row>
    <row r="148" spans="1:11" ht="18" customHeight="1">
      <c r="B148" s="263" t="s">
        <v>118</v>
      </c>
      <c r="C148" s="263"/>
      <c r="D148" s="263"/>
      <c r="E148" s="263"/>
      <c r="F148" s="263"/>
      <c r="G148" s="263"/>
      <c r="H148" s="263"/>
      <c r="I148" s="263"/>
      <c r="J148" s="263"/>
      <c r="K148" s="181">
        <v>32</v>
      </c>
    </row>
    <row r="149" spans="1:11" ht="18" customHeight="1">
      <c r="B149" s="263" t="s">
        <v>119</v>
      </c>
      <c r="C149" s="263"/>
      <c r="D149" s="263"/>
      <c r="E149" s="263"/>
      <c r="F149" s="263"/>
      <c r="G149" s="263"/>
      <c r="H149" s="263"/>
      <c r="I149" s="263"/>
      <c r="J149" s="263"/>
      <c r="K149" s="186">
        <v>34</v>
      </c>
    </row>
    <row r="150" spans="1:11" ht="18" customHeight="1">
      <c r="B150" s="263" t="s">
        <v>120</v>
      </c>
      <c r="C150" s="263"/>
      <c r="D150" s="263"/>
      <c r="E150" s="263"/>
      <c r="F150" s="263"/>
      <c r="G150" s="263"/>
      <c r="H150" s="263"/>
      <c r="I150" s="263"/>
      <c r="J150" s="263"/>
      <c r="K150" s="186">
        <v>36</v>
      </c>
    </row>
    <row r="151" spans="1:11" ht="18" customHeight="1">
      <c r="B151" s="263" t="s">
        <v>121</v>
      </c>
      <c r="C151" s="263"/>
      <c r="D151" s="263"/>
      <c r="E151" s="263"/>
      <c r="F151" s="263"/>
      <c r="G151" s="263"/>
      <c r="H151" s="263"/>
      <c r="I151" s="263"/>
      <c r="J151" s="263"/>
      <c r="K151" s="186">
        <v>38</v>
      </c>
    </row>
    <row r="152" spans="1:11" ht="18" customHeight="1">
      <c r="B152" s="263" t="s">
        <v>122</v>
      </c>
      <c r="C152" s="263"/>
      <c r="D152" s="263"/>
      <c r="E152" s="263"/>
      <c r="F152" s="263"/>
      <c r="G152" s="263"/>
      <c r="H152" s="263"/>
      <c r="I152" s="263"/>
      <c r="J152" s="263"/>
      <c r="K152" s="181">
        <v>40</v>
      </c>
    </row>
    <row r="153" spans="1:11" ht="18" customHeight="1">
      <c r="B153" s="176"/>
      <c r="C153" s="176"/>
      <c r="D153" s="176"/>
      <c r="E153" s="176"/>
      <c r="F153" s="176"/>
      <c r="G153" s="176"/>
      <c r="H153" s="176"/>
      <c r="I153" s="176"/>
      <c r="J153" s="176"/>
      <c r="K153" s="181"/>
    </row>
    <row r="154" spans="1:11" ht="18" customHeight="1">
      <c r="B154" s="176"/>
      <c r="C154" s="176"/>
      <c r="D154" s="176"/>
      <c r="E154" s="176"/>
      <c r="F154" s="176"/>
      <c r="G154" s="176"/>
      <c r="H154" s="176"/>
      <c r="I154" s="176"/>
      <c r="J154" s="176"/>
      <c r="K154" s="181"/>
    </row>
    <row r="155" spans="1:11" ht="20.100000000000001" customHeight="1">
      <c r="A155" s="185"/>
      <c r="B155" s="265" t="s">
        <v>115</v>
      </c>
      <c r="C155" s="265"/>
      <c r="D155" s="265"/>
      <c r="E155" s="265"/>
      <c r="F155" s="265"/>
      <c r="G155" s="265"/>
      <c r="H155" s="265"/>
      <c r="I155" s="265"/>
      <c r="J155" s="265"/>
      <c r="K155" s="181">
        <v>42</v>
      </c>
    </row>
    <row r="156" spans="1:11" ht="16.5" customHeight="1">
      <c r="B156" s="188"/>
      <c r="C156" s="188"/>
      <c r="D156" s="188"/>
      <c r="E156" s="188"/>
      <c r="F156" s="188"/>
      <c r="G156" s="188"/>
      <c r="H156" s="188"/>
      <c r="I156" s="188"/>
      <c r="J156" s="188"/>
      <c r="K156" s="181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A75:K75"/>
    <mergeCell ref="A77:K7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C21:C22"/>
    <mergeCell ref="C24:C25"/>
    <mergeCell ref="B140:J140"/>
    <mergeCell ref="B141:J141"/>
    <mergeCell ref="B131:J131"/>
    <mergeCell ref="B137:J137"/>
    <mergeCell ref="A70:K70"/>
    <mergeCell ref="A72:K72"/>
    <mergeCell ref="B138:J138"/>
    <mergeCell ref="B139:J139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B146:J146"/>
    <mergeCell ref="A84:K84"/>
    <mergeCell ref="B134:J134"/>
    <mergeCell ref="B136:J136"/>
    <mergeCell ref="F121:G122"/>
    <mergeCell ref="B129:J129"/>
    <mergeCell ref="B130:J130"/>
    <mergeCell ref="B127:J12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22" zoomScaleNormal="100" workbookViewId="0">
      <selection activeCell="A24" sqref="A24:K34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</row>
    <row r="20" spans="1:11" ht="13.5" customHeight="1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</row>
    <row r="21" spans="1:11" ht="13.5" customHeight="1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spans="1:11" ht="13.5" customHeight="1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</row>
    <row r="23" spans="1:11" ht="13.5" customHeight="1">
      <c r="A23" s="227"/>
      <c r="B23" s="227"/>
      <c r="C23" s="227"/>
      <c r="D23" s="227"/>
      <c r="E23" s="277" t="s">
        <v>498</v>
      </c>
      <c r="F23" s="277"/>
      <c r="G23" s="277"/>
      <c r="H23" s="227"/>
      <c r="I23" s="227"/>
      <c r="J23" s="227"/>
      <c r="K23" s="227"/>
    </row>
    <row r="24" spans="1:11" ht="13.5" customHeight="1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</row>
    <row r="25" spans="1:11" ht="13.5" customHeight="1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</row>
    <row r="26" spans="1:11" ht="13.5" customHeight="1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3.5" customHeight="1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</row>
    <row r="28" spans="1:11" ht="13.5" customHeight="1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</row>
    <row r="29" spans="1:11" ht="13.5" customHeight="1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</row>
    <row r="30" spans="1:11" ht="13.5" customHeight="1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</row>
    <row r="31" spans="1:11" ht="13.5" customHeight="1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3.5" customHeight="1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</row>
    <row r="33" spans="1:11" ht="13.5" customHeight="1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</row>
    <row r="34" spans="1:11" ht="13.5" customHeight="1">
      <c r="A34" s="276"/>
      <c r="B34" s="276"/>
      <c r="C34" s="276"/>
      <c r="D34" s="276"/>
      <c r="E34" s="276"/>
      <c r="F34" s="276"/>
      <c r="G34" s="276"/>
      <c r="H34" s="276"/>
      <c r="I34" s="276"/>
      <c r="J34" s="276"/>
      <c r="K34" s="276"/>
    </row>
    <row r="35" spans="1:11" ht="13.5" customHeight="1">
      <c r="C35" s="189"/>
      <c r="D35" s="189"/>
      <c r="E35" s="189"/>
      <c r="F35" s="189"/>
      <c r="G35" s="189"/>
      <c r="H35" s="189"/>
      <c r="I35" s="189"/>
      <c r="J35" s="189"/>
      <c r="K35" s="159"/>
    </row>
    <row r="36" spans="1:11" ht="13.5" customHeight="1">
      <c r="C36" s="228"/>
      <c r="D36" s="229"/>
      <c r="E36" s="229"/>
      <c r="F36" s="229"/>
      <c r="G36" s="229"/>
      <c r="H36" s="229"/>
      <c r="I36" s="229"/>
      <c r="J36" s="229"/>
      <c r="K36" s="230"/>
    </row>
    <row r="37" spans="1:11" ht="13.5" customHeight="1">
      <c r="C37" s="230"/>
      <c r="D37" s="159"/>
      <c r="I37" s="159"/>
      <c r="J37" s="159"/>
      <c r="K37" s="230"/>
    </row>
    <row r="38" spans="1:11" ht="13.5" customHeight="1">
      <c r="C38" s="230"/>
      <c r="D38" s="159"/>
      <c r="I38" s="159"/>
      <c r="J38" s="159"/>
      <c r="K38" s="230"/>
    </row>
    <row r="39" spans="1:11" ht="13.5" customHeight="1">
      <c r="C39" s="230"/>
      <c r="D39" s="278" t="s">
        <v>492</v>
      </c>
      <c r="E39" s="278"/>
      <c r="F39" s="278"/>
      <c r="G39" s="278"/>
      <c r="H39" s="278"/>
      <c r="I39" s="278"/>
      <c r="J39" s="231"/>
      <c r="K39" s="230"/>
    </row>
    <row r="40" spans="1:11" ht="13.5" customHeight="1">
      <c r="C40" s="230"/>
      <c r="D40" s="278"/>
      <c r="E40" s="278"/>
      <c r="F40" s="278"/>
      <c r="G40" s="278"/>
      <c r="H40" s="278"/>
      <c r="I40" s="278"/>
      <c r="J40" s="231"/>
      <c r="K40" s="230"/>
    </row>
    <row r="41" spans="1:11" ht="13.5" customHeight="1">
      <c r="C41" s="230"/>
      <c r="D41" s="231"/>
      <c r="I41" s="231"/>
      <c r="J41" s="231"/>
      <c r="K41" s="230"/>
    </row>
    <row r="42" spans="1:11" ht="13.5" customHeight="1">
      <c r="C42" s="230"/>
      <c r="D42" s="231"/>
      <c r="E42" s="232"/>
      <c r="F42" s="232"/>
      <c r="G42" s="232"/>
      <c r="H42" s="232"/>
      <c r="I42" s="231"/>
      <c r="J42" s="231"/>
      <c r="K42" s="230"/>
    </row>
    <row r="43" spans="1:11" ht="13.5" customHeight="1">
      <c r="C43" s="230"/>
      <c r="D43" s="286" t="s">
        <v>493</v>
      </c>
      <c r="E43" s="286"/>
      <c r="F43" s="286"/>
      <c r="G43" s="286"/>
      <c r="H43" s="286"/>
      <c r="I43" s="286"/>
      <c r="J43" s="231"/>
      <c r="K43" s="230"/>
    </row>
    <row r="44" spans="1:11" ht="13.5" customHeight="1">
      <c r="C44" s="230"/>
      <c r="D44" s="286"/>
      <c r="E44" s="286"/>
      <c r="F44" s="286"/>
      <c r="G44" s="286"/>
      <c r="H44" s="286"/>
      <c r="I44" s="286"/>
      <c r="J44" s="231"/>
      <c r="K44" s="230"/>
    </row>
    <row r="45" spans="1:11" ht="13.5" customHeight="1">
      <c r="C45" s="230"/>
      <c r="D45" s="226"/>
      <c r="E45" s="226"/>
      <c r="F45" s="226"/>
      <c r="G45" s="226"/>
      <c r="H45" s="226"/>
      <c r="I45" s="226"/>
      <c r="J45" s="231"/>
      <c r="K45" s="230"/>
    </row>
    <row r="46" spans="1:11" ht="13.5" customHeight="1">
      <c r="C46" s="230"/>
      <c r="D46" s="231"/>
      <c r="E46" s="231"/>
      <c r="F46" s="231"/>
      <c r="G46" s="231"/>
      <c r="H46" s="231"/>
      <c r="I46" s="231"/>
      <c r="J46" s="231"/>
      <c r="K46" s="230"/>
    </row>
    <row r="47" spans="1:11" ht="13.5" customHeight="1">
      <c r="B47" s="233"/>
      <c r="C47" s="283" t="s">
        <v>494</v>
      </c>
      <c r="D47" s="284"/>
      <c r="E47" s="284"/>
      <c r="F47" s="284"/>
      <c r="G47" s="284"/>
      <c r="H47" s="284"/>
      <c r="I47" s="284"/>
      <c r="J47" s="285"/>
      <c r="K47" s="230"/>
    </row>
    <row r="48" spans="1:11" ht="13.5" customHeight="1">
      <c r="C48" s="283"/>
      <c r="D48" s="284"/>
      <c r="E48" s="284"/>
      <c r="F48" s="284"/>
      <c r="G48" s="284"/>
      <c r="H48" s="284"/>
      <c r="I48" s="284"/>
      <c r="J48" s="285"/>
      <c r="K48" s="230"/>
    </row>
    <row r="49" spans="3:11" ht="13.5" customHeight="1">
      <c r="C49" s="230"/>
      <c r="D49" s="231"/>
      <c r="E49" s="231"/>
      <c r="F49" s="231"/>
      <c r="G49" s="231"/>
      <c r="H49" s="231"/>
      <c r="I49" s="231"/>
      <c r="J49" s="231"/>
      <c r="K49" s="230"/>
    </row>
    <row r="50" spans="3:11" ht="13.5" customHeight="1">
      <c r="C50" s="230"/>
      <c r="D50" s="231"/>
      <c r="E50" s="231"/>
      <c r="F50" s="231"/>
      <c r="G50" s="231"/>
      <c r="H50" s="231"/>
      <c r="I50" s="231"/>
      <c r="J50" s="231"/>
      <c r="K50" s="230"/>
    </row>
    <row r="51" spans="3:11" ht="13.5" customHeight="1">
      <c r="C51" s="280" t="s">
        <v>495</v>
      </c>
      <c r="D51" s="281"/>
      <c r="E51" s="281"/>
      <c r="F51" s="281"/>
      <c r="G51" s="281"/>
      <c r="H51" s="281"/>
      <c r="I51" s="281"/>
      <c r="J51" s="282"/>
      <c r="K51" s="230"/>
    </row>
    <row r="52" spans="3:11" ht="13.5" customHeight="1">
      <c r="C52" s="280"/>
      <c r="D52" s="281"/>
      <c r="E52" s="281"/>
      <c r="F52" s="281"/>
      <c r="G52" s="281"/>
      <c r="H52" s="281"/>
      <c r="I52" s="281"/>
      <c r="J52" s="282"/>
      <c r="K52" s="230"/>
    </row>
    <row r="53" spans="3:11" ht="13.5" customHeight="1">
      <c r="C53" s="230"/>
      <c r="D53" s="234"/>
      <c r="E53" s="281" t="s">
        <v>496</v>
      </c>
      <c r="F53" s="281"/>
      <c r="G53" s="281"/>
      <c r="H53" s="281"/>
      <c r="I53" s="231"/>
      <c r="J53" s="231"/>
      <c r="K53" s="230"/>
    </row>
    <row r="54" spans="3:11" ht="13.5" customHeight="1">
      <c r="C54" s="230"/>
      <c r="D54" s="234"/>
      <c r="E54" s="281"/>
      <c r="F54" s="281"/>
      <c r="G54" s="281"/>
      <c r="H54" s="281"/>
      <c r="I54" s="235"/>
      <c r="J54" s="236"/>
      <c r="K54" s="237"/>
    </row>
    <row r="55" spans="3:11" ht="13.5" customHeight="1">
      <c r="C55" s="230"/>
      <c r="D55" s="231"/>
      <c r="E55" s="279" t="s">
        <v>497</v>
      </c>
      <c r="F55" s="279"/>
      <c r="G55" s="279"/>
      <c r="H55" s="279"/>
      <c r="I55" s="235"/>
      <c r="J55" s="236"/>
      <c r="K55" s="237"/>
    </row>
    <row r="56" spans="3:11" ht="13.5" customHeight="1">
      <c r="C56" s="230"/>
      <c r="D56" s="231"/>
      <c r="E56" s="279"/>
      <c r="F56" s="279"/>
      <c r="G56" s="279"/>
      <c r="H56" s="279"/>
      <c r="I56" s="159"/>
      <c r="J56" s="238"/>
    </row>
    <row r="57" spans="3:11" ht="13.5" customHeight="1">
      <c r="C57" s="230"/>
      <c r="D57" s="239"/>
      <c r="E57" s="240"/>
      <c r="F57" s="240"/>
      <c r="G57" s="240"/>
      <c r="H57" s="159"/>
      <c r="I57" s="159"/>
      <c r="J57" s="238"/>
    </row>
    <row r="58" spans="3:11" ht="13.5" customHeight="1">
      <c r="C58" s="229"/>
      <c r="D58" s="241"/>
      <c r="E58" s="242"/>
      <c r="F58" s="242"/>
      <c r="G58" s="242"/>
      <c r="H58" s="229"/>
      <c r="I58" s="229"/>
      <c r="J58" s="229"/>
    </row>
    <row r="59" spans="3:11" ht="13.5" customHeight="1">
      <c r="C59" s="159"/>
      <c r="D59" s="159"/>
      <c r="E59" s="159"/>
      <c r="F59" s="159"/>
      <c r="G59" s="159"/>
      <c r="H59" s="159"/>
      <c r="I59" s="159"/>
      <c r="J59" s="159"/>
    </row>
    <row r="60" spans="3:11" ht="13.5" customHeight="1">
      <c r="C60" s="159"/>
      <c r="D60" s="159"/>
      <c r="E60" s="159"/>
      <c r="F60" s="159"/>
      <c r="G60" s="159"/>
      <c r="H60" s="159"/>
      <c r="I60" s="159"/>
      <c r="J60" s="159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295" t="s">
        <v>40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3" ht="13.5" customHeight="1">
      <c r="A3" s="139"/>
      <c r="B3" s="140"/>
      <c r="C3" s="140"/>
      <c r="D3" s="140"/>
      <c r="E3" s="140"/>
      <c r="F3" s="140"/>
      <c r="G3" s="140"/>
      <c r="H3" s="140"/>
      <c r="I3" s="140"/>
      <c r="J3" s="140"/>
    </row>
    <row r="4" spans="1:13" ht="13.5" customHeight="1">
      <c r="A4" s="139"/>
      <c r="B4" s="140"/>
      <c r="C4" s="140"/>
      <c r="D4" s="140"/>
      <c r="E4" s="140"/>
      <c r="F4" s="140"/>
      <c r="G4" s="140"/>
      <c r="H4" s="140"/>
      <c r="I4" s="140"/>
      <c r="J4" s="140"/>
    </row>
    <row r="5" spans="1:13" ht="17.25" customHeight="1">
      <c r="A5" s="294" t="s">
        <v>41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3" ht="15" customHeight="1">
      <c r="A6" s="139"/>
      <c r="B6" s="140"/>
      <c r="C6" s="140"/>
      <c r="D6" s="140"/>
      <c r="E6" s="140"/>
      <c r="F6" s="140"/>
      <c r="G6" s="140"/>
      <c r="H6" s="140"/>
      <c r="I6" s="140"/>
      <c r="J6" s="140"/>
    </row>
    <row r="7" spans="1:13" ht="18" customHeight="1">
      <c r="A7" s="290" t="s">
        <v>42</v>
      </c>
      <c r="B7" s="296" t="s">
        <v>131</v>
      </c>
      <c r="C7" s="292"/>
      <c r="D7" s="296" t="s">
        <v>71</v>
      </c>
      <c r="E7" s="292"/>
      <c r="F7" s="292" t="s">
        <v>43</v>
      </c>
      <c r="G7" s="293"/>
      <c r="H7" s="292" t="s">
        <v>44</v>
      </c>
      <c r="I7" s="293"/>
      <c r="J7" s="292" t="s">
        <v>45</v>
      </c>
      <c r="K7" s="297"/>
      <c r="L7" s="146"/>
      <c r="M7" s="146"/>
    </row>
    <row r="8" spans="1:13" ht="18" customHeight="1">
      <c r="A8" s="291"/>
      <c r="B8" s="144" t="s">
        <v>36</v>
      </c>
      <c r="C8" s="145" t="s">
        <v>47</v>
      </c>
      <c r="D8" s="144" t="s">
        <v>36</v>
      </c>
      <c r="E8" s="145" t="s">
        <v>47</v>
      </c>
      <c r="F8" s="144" t="s">
        <v>36</v>
      </c>
      <c r="G8" s="145" t="s">
        <v>47</v>
      </c>
      <c r="H8" s="144" t="s">
        <v>36</v>
      </c>
      <c r="I8" s="145" t="s">
        <v>47</v>
      </c>
      <c r="J8" s="142" t="s">
        <v>36</v>
      </c>
      <c r="K8" s="145" t="s">
        <v>47</v>
      </c>
    </row>
    <row r="9" spans="1:13" ht="12.95" customHeight="1">
      <c r="A9" s="146"/>
      <c r="B9" s="147"/>
      <c r="C9" s="148"/>
      <c r="D9" s="148"/>
      <c r="E9" s="148"/>
      <c r="F9" s="148"/>
      <c r="G9" s="148"/>
      <c r="H9" s="148"/>
      <c r="I9" s="148"/>
      <c r="J9" s="148"/>
      <c r="K9" s="148"/>
    </row>
    <row r="10" spans="1:13" ht="18" customHeight="1">
      <c r="A10" s="151" t="s">
        <v>48</v>
      </c>
      <c r="B10" s="150">
        <f>SUM(B11:B16)</f>
        <v>226568</v>
      </c>
      <c r="C10" s="30">
        <f>SUM(C11:C16)</f>
        <v>464562</v>
      </c>
      <c r="D10" s="30">
        <f t="shared" ref="D10:K10" si="0">SUM(D11:D16)</f>
        <v>225589</v>
      </c>
      <c r="E10" s="30">
        <f t="shared" si="0"/>
        <v>466034</v>
      </c>
      <c r="F10" s="30">
        <f t="shared" si="0"/>
        <v>224883</v>
      </c>
      <c r="G10" s="30">
        <f t="shared" si="0"/>
        <v>467673</v>
      </c>
      <c r="H10" s="30">
        <f t="shared" si="0"/>
        <v>217786</v>
      </c>
      <c r="I10" s="30">
        <f t="shared" si="0"/>
        <v>457216</v>
      </c>
      <c r="J10" s="30">
        <f t="shared" si="0"/>
        <v>216844</v>
      </c>
      <c r="K10" s="30">
        <f t="shared" si="0"/>
        <v>458754</v>
      </c>
    </row>
    <row r="11" spans="1:13" ht="18" customHeight="1">
      <c r="A11" s="151" t="s">
        <v>49</v>
      </c>
      <c r="B11" s="150">
        <v>28298</v>
      </c>
      <c r="C11" s="30">
        <v>53594</v>
      </c>
      <c r="D11" s="30">
        <v>28068</v>
      </c>
      <c r="E11" s="30">
        <v>53741</v>
      </c>
      <c r="F11" s="30">
        <v>27781</v>
      </c>
      <c r="G11" s="30">
        <v>53689</v>
      </c>
      <c r="H11" s="30">
        <v>26736</v>
      </c>
      <c r="I11" s="30">
        <v>52358</v>
      </c>
      <c r="J11" s="30">
        <v>26765</v>
      </c>
      <c r="K11" s="30">
        <v>52889</v>
      </c>
    </row>
    <row r="12" spans="1:13" ht="18" customHeight="1">
      <c r="A12" s="151" t="s">
        <v>50</v>
      </c>
      <c r="B12" s="150">
        <v>37500</v>
      </c>
      <c r="C12" s="30">
        <v>76177</v>
      </c>
      <c r="D12" s="30">
        <v>36931</v>
      </c>
      <c r="E12" s="30">
        <v>75417</v>
      </c>
      <c r="F12" s="30">
        <v>36471</v>
      </c>
      <c r="G12" s="30">
        <v>74896</v>
      </c>
      <c r="H12" s="30">
        <v>35339</v>
      </c>
      <c r="I12" s="30">
        <v>73162</v>
      </c>
      <c r="J12" s="30">
        <v>35315</v>
      </c>
      <c r="K12" s="30">
        <v>73732</v>
      </c>
    </row>
    <row r="13" spans="1:13" ht="18" customHeight="1">
      <c r="A13" s="151" t="s">
        <v>51</v>
      </c>
      <c r="B13" s="150">
        <v>27305</v>
      </c>
      <c r="C13" s="30">
        <v>55244</v>
      </c>
      <c r="D13" s="30">
        <v>27455</v>
      </c>
      <c r="E13" s="30">
        <v>56006</v>
      </c>
      <c r="F13" s="30">
        <v>27576</v>
      </c>
      <c r="G13" s="30">
        <v>56703</v>
      </c>
      <c r="H13" s="30">
        <v>26625</v>
      </c>
      <c r="I13" s="30">
        <v>55321</v>
      </c>
      <c r="J13" s="30">
        <v>26633</v>
      </c>
      <c r="K13" s="30">
        <v>55756</v>
      </c>
    </row>
    <row r="14" spans="1:13" ht="18" customHeight="1">
      <c r="A14" s="151" t="s">
        <v>52</v>
      </c>
      <c r="B14" s="150">
        <v>53106</v>
      </c>
      <c r="C14" s="30">
        <v>109269</v>
      </c>
      <c r="D14" s="30">
        <v>52852</v>
      </c>
      <c r="E14" s="30">
        <v>109548</v>
      </c>
      <c r="F14" s="30">
        <v>52807</v>
      </c>
      <c r="G14" s="30">
        <v>110045</v>
      </c>
      <c r="H14" s="30">
        <v>51320</v>
      </c>
      <c r="I14" s="30">
        <v>107820</v>
      </c>
      <c r="J14" s="30">
        <v>50898</v>
      </c>
      <c r="K14" s="30">
        <v>107889</v>
      </c>
    </row>
    <row r="15" spans="1:13" ht="18" customHeight="1">
      <c r="A15" s="151" t="s">
        <v>53</v>
      </c>
      <c r="B15" s="150">
        <v>36127</v>
      </c>
      <c r="C15" s="30">
        <v>77547</v>
      </c>
      <c r="D15" s="30">
        <v>36059</v>
      </c>
      <c r="E15" s="30">
        <v>77866</v>
      </c>
      <c r="F15" s="30">
        <v>35876</v>
      </c>
      <c r="G15" s="30">
        <v>77905</v>
      </c>
      <c r="H15" s="30">
        <v>34521</v>
      </c>
      <c r="I15" s="30">
        <v>75623</v>
      </c>
      <c r="J15" s="30">
        <v>34236</v>
      </c>
      <c r="K15" s="30">
        <v>75493</v>
      </c>
    </row>
    <row r="16" spans="1:13" ht="18" customHeight="1">
      <c r="A16" s="151" t="s">
        <v>54</v>
      </c>
      <c r="B16" s="150">
        <v>44232</v>
      </c>
      <c r="C16" s="30">
        <v>92731</v>
      </c>
      <c r="D16" s="30">
        <v>44224</v>
      </c>
      <c r="E16" s="30">
        <v>93456</v>
      </c>
      <c r="F16" s="30">
        <v>44372</v>
      </c>
      <c r="G16" s="30">
        <v>94435</v>
      </c>
      <c r="H16" s="30">
        <v>43245</v>
      </c>
      <c r="I16" s="30">
        <v>92932</v>
      </c>
      <c r="J16" s="30">
        <v>42997</v>
      </c>
      <c r="K16" s="30">
        <v>92995</v>
      </c>
    </row>
    <row r="17" spans="1:11" ht="12.95" customHeight="1">
      <c r="A17" s="152"/>
      <c r="B17" s="153"/>
      <c r="C17" s="154"/>
      <c r="D17" s="154"/>
      <c r="E17" s="154"/>
      <c r="F17" s="154"/>
      <c r="G17" s="154"/>
      <c r="H17" s="154"/>
      <c r="I17" s="154"/>
      <c r="J17" s="154"/>
      <c r="K17" s="154"/>
    </row>
    <row r="18" spans="1:11" s="246" customFormat="1" ht="18" customHeight="1">
      <c r="A18" s="243" t="s">
        <v>499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11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11" ht="17.25" customHeight="1">
      <c r="A20" s="298" t="s">
        <v>55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</row>
    <row r="21" spans="1:11" ht="15" customHeight="1">
      <c r="A21" s="151"/>
      <c r="B21" s="156"/>
      <c r="C21" s="156"/>
      <c r="D21" s="156"/>
      <c r="E21" s="156"/>
      <c r="F21" s="156"/>
      <c r="G21" s="156"/>
      <c r="H21" s="156"/>
      <c r="I21" s="156"/>
      <c r="J21" s="156"/>
      <c r="K21" s="159"/>
    </row>
    <row r="22" spans="1:11" ht="18" customHeight="1">
      <c r="A22" s="290" t="s">
        <v>42</v>
      </c>
      <c r="B22" s="296" t="s">
        <v>131</v>
      </c>
      <c r="C22" s="292"/>
      <c r="D22" s="296" t="s">
        <v>71</v>
      </c>
      <c r="E22" s="292"/>
      <c r="F22" s="292" t="s">
        <v>43</v>
      </c>
      <c r="G22" s="293"/>
      <c r="H22" s="292" t="s">
        <v>44</v>
      </c>
      <c r="I22" s="293"/>
      <c r="J22" s="292" t="s">
        <v>45</v>
      </c>
      <c r="K22" s="297"/>
    </row>
    <row r="23" spans="1:11" ht="18" customHeight="1">
      <c r="A23" s="291"/>
      <c r="B23" s="142" t="s">
        <v>37</v>
      </c>
      <c r="C23" s="143" t="s">
        <v>38</v>
      </c>
      <c r="D23" s="142" t="s">
        <v>37</v>
      </c>
      <c r="E23" s="143" t="s">
        <v>38</v>
      </c>
      <c r="F23" s="142" t="s">
        <v>37</v>
      </c>
      <c r="G23" s="143" t="s">
        <v>38</v>
      </c>
      <c r="H23" s="142" t="s">
        <v>37</v>
      </c>
      <c r="I23" s="142" t="s">
        <v>38</v>
      </c>
      <c r="J23" s="144" t="s">
        <v>37</v>
      </c>
      <c r="K23" s="145" t="s">
        <v>38</v>
      </c>
    </row>
    <row r="24" spans="1:11" ht="12.95" customHeight="1">
      <c r="A24" s="146"/>
      <c r="B24" s="147"/>
      <c r="C24" s="151"/>
      <c r="D24" s="148"/>
      <c r="E24" s="151"/>
      <c r="F24" s="148"/>
      <c r="G24" s="151"/>
      <c r="H24" s="148"/>
      <c r="I24" s="151"/>
      <c r="J24" s="148"/>
      <c r="K24" s="148"/>
    </row>
    <row r="25" spans="1:11" ht="18" customHeight="1">
      <c r="A25" s="151" t="s">
        <v>48</v>
      </c>
      <c r="B25" s="150">
        <f>SUM(B26:B31)</f>
        <v>226338</v>
      </c>
      <c r="C25" s="30">
        <f>SUM(C26:C31)</f>
        <v>238224</v>
      </c>
      <c r="D25" s="30">
        <f>SUM(D26:D31)</f>
        <v>227275</v>
      </c>
      <c r="E25" s="30">
        <f t="shared" ref="E25:K25" si="1">SUM(E26:E31)</f>
        <v>238759</v>
      </c>
      <c r="F25" s="30">
        <f t="shared" si="1"/>
        <v>228440</v>
      </c>
      <c r="G25" s="30">
        <f t="shared" si="1"/>
        <v>239233</v>
      </c>
      <c r="H25" s="30">
        <f t="shared" si="1"/>
        <v>223851</v>
      </c>
      <c r="I25" s="30">
        <f t="shared" si="1"/>
        <v>233365</v>
      </c>
      <c r="J25" s="30">
        <f t="shared" si="1"/>
        <v>224575</v>
      </c>
      <c r="K25" s="30">
        <f t="shared" si="1"/>
        <v>234179</v>
      </c>
    </row>
    <row r="26" spans="1:11" ht="18" customHeight="1">
      <c r="A26" s="151" t="s">
        <v>49</v>
      </c>
      <c r="B26" s="150">
        <v>26609</v>
      </c>
      <c r="C26" s="30">
        <v>26985</v>
      </c>
      <c r="D26" s="30">
        <v>26686</v>
      </c>
      <c r="E26" s="30">
        <v>27055</v>
      </c>
      <c r="F26" s="30">
        <v>26669</v>
      </c>
      <c r="G26" s="30">
        <v>27020</v>
      </c>
      <c r="H26" s="30">
        <v>26075</v>
      </c>
      <c r="I26" s="30">
        <v>26283</v>
      </c>
      <c r="J26" s="30">
        <v>26341</v>
      </c>
      <c r="K26" s="30">
        <v>26548</v>
      </c>
    </row>
    <row r="27" spans="1:11" ht="18" customHeight="1">
      <c r="A27" s="151" t="s">
        <v>50</v>
      </c>
      <c r="B27" s="150">
        <v>36979</v>
      </c>
      <c r="C27" s="30">
        <v>39198</v>
      </c>
      <c r="D27" s="30">
        <v>36604</v>
      </c>
      <c r="E27" s="30">
        <v>38813</v>
      </c>
      <c r="F27" s="30">
        <v>36458</v>
      </c>
      <c r="G27" s="30">
        <v>38438</v>
      </c>
      <c r="H27" s="30">
        <v>35707</v>
      </c>
      <c r="I27" s="30">
        <v>37455</v>
      </c>
      <c r="J27" s="30">
        <v>35995</v>
      </c>
      <c r="K27" s="30">
        <v>37737</v>
      </c>
    </row>
    <row r="28" spans="1:11" ht="18" customHeight="1">
      <c r="A28" s="151" t="s">
        <v>51</v>
      </c>
      <c r="B28" s="150">
        <v>27352</v>
      </c>
      <c r="C28" s="30">
        <v>27892</v>
      </c>
      <c r="D28" s="30">
        <v>27746</v>
      </c>
      <c r="E28" s="30">
        <v>28260</v>
      </c>
      <c r="F28" s="30">
        <v>28093</v>
      </c>
      <c r="G28" s="30">
        <v>28610</v>
      </c>
      <c r="H28" s="30">
        <v>27466</v>
      </c>
      <c r="I28" s="30">
        <v>27855</v>
      </c>
      <c r="J28" s="30">
        <v>27704</v>
      </c>
      <c r="K28" s="30">
        <v>28052</v>
      </c>
    </row>
    <row r="29" spans="1:11" ht="18" customHeight="1">
      <c r="A29" s="151" t="s">
        <v>52</v>
      </c>
      <c r="B29" s="150">
        <v>52824</v>
      </c>
      <c r="C29" s="30">
        <v>56445</v>
      </c>
      <c r="D29" s="30">
        <v>53043</v>
      </c>
      <c r="E29" s="30">
        <v>56505</v>
      </c>
      <c r="F29" s="30">
        <v>53374</v>
      </c>
      <c r="G29" s="30">
        <v>56671</v>
      </c>
      <c r="H29" s="30">
        <v>52505</v>
      </c>
      <c r="I29" s="30">
        <v>55315</v>
      </c>
      <c r="J29" s="30">
        <v>52501</v>
      </c>
      <c r="K29" s="30">
        <v>55388</v>
      </c>
    </row>
    <row r="30" spans="1:11" ht="18" customHeight="1">
      <c r="A30" s="151" t="s">
        <v>53</v>
      </c>
      <c r="B30" s="150">
        <v>37030</v>
      </c>
      <c r="C30" s="30">
        <v>40517</v>
      </c>
      <c r="D30" s="30">
        <v>37296</v>
      </c>
      <c r="E30" s="30">
        <v>40570</v>
      </c>
      <c r="F30" s="30">
        <v>37354</v>
      </c>
      <c r="G30" s="30">
        <v>40551</v>
      </c>
      <c r="H30" s="30">
        <v>36273</v>
      </c>
      <c r="I30" s="30">
        <v>39350</v>
      </c>
      <c r="J30" s="30">
        <v>36255</v>
      </c>
      <c r="K30" s="30">
        <v>39238</v>
      </c>
    </row>
    <row r="31" spans="1:11" ht="18" customHeight="1">
      <c r="A31" s="151" t="s">
        <v>54</v>
      </c>
      <c r="B31" s="150">
        <v>45544</v>
      </c>
      <c r="C31" s="30">
        <v>47187</v>
      </c>
      <c r="D31" s="30">
        <v>45900</v>
      </c>
      <c r="E31" s="30">
        <v>47556</v>
      </c>
      <c r="F31" s="30">
        <v>46492</v>
      </c>
      <c r="G31" s="30">
        <v>47943</v>
      </c>
      <c r="H31" s="30">
        <v>45825</v>
      </c>
      <c r="I31" s="30">
        <v>47107</v>
      </c>
      <c r="J31" s="30">
        <v>45779</v>
      </c>
      <c r="K31" s="30">
        <v>47216</v>
      </c>
    </row>
    <row r="32" spans="1:11" ht="12.95" customHeight="1">
      <c r="A32" s="152"/>
      <c r="B32" s="153"/>
      <c r="C32" s="154"/>
      <c r="D32" s="154"/>
      <c r="E32" s="154"/>
      <c r="F32" s="154"/>
      <c r="G32" s="154"/>
      <c r="H32" s="154"/>
      <c r="I32" s="154"/>
      <c r="J32" s="189"/>
      <c r="K32" s="154"/>
    </row>
    <row r="33" spans="1:12" s="246" customFormat="1" ht="18" customHeight="1">
      <c r="A33" s="243" t="s">
        <v>499</v>
      </c>
      <c r="B33" s="247"/>
      <c r="C33" s="247"/>
      <c r="D33" s="247"/>
      <c r="E33" s="247"/>
      <c r="F33" s="247"/>
      <c r="G33" s="247"/>
      <c r="H33" s="247"/>
      <c r="I33" s="247"/>
      <c r="J33" s="244"/>
    </row>
    <row r="34" spans="1:12">
      <c r="A34" s="149"/>
      <c r="B34" s="155"/>
      <c r="C34" s="155"/>
      <c r="D34" s="155"/>
      <c r="E34" s="155"/>
      <c r="F34" s="155"/>
      <c r="G34" s="155"/>
      <c r="H34" s="155"/>
      <c r="I34" s="155"/>
      <c r="J34" s="157"/>
    </row>
    <row r="35" spans="1:12" ht="17.25">
      <c r="A35" s="294" t="s">
        <v>56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spans="1:12" ht="15.95" customHeight="1">
      <c r="A36" s="149"/>
      <c r="B36" s="155"/>
      <c r="C36" s="155"/>
      <c r="D36" s="155"/>
      <c r="E36" s="155"/>
      <c r="F36" s="155"/>
      <c r="G36" s="155"/>
      <c r="H36" s="155"/>
      <c r="I36" s="155"/>
      <c r="J36" s="155"/>
      <c r="K36" s="158" t="s">
        <v>57</v>
      </c>
    </row>
    <row r="37" spans="1:12" ht="18" customHeight="1">
      <c r="A37" s="290"/>
      <c r="B37" s="292" t="s">
        <v>71</v>
      </c>
      <c r="C37" s="293"/>
      <c r="D37" s="292" t="s">
        <v>43</v>
      </c>
      <c r="E37" s="293"/>
      <c r="F37" s="292" t="s">
        <v>44</v>
      </c>
      <c r="G37" s="293"/>
      <c r="H37" s="292" t="s">
        <v>45</v>
      </c>
      <c r="I37" s="293"/>
      <c r="J37" s="292" t="s">
        <v>46</v>
      </c>
      <c r="K37" s="293"/>
      <c r="L37" s="159"/>
    </row>
    <row r="38" spans="1:12" ht="18" customHeight="1">
      <c r="A38" s="291"/>
      <c r="B38" s="142" t="s">
        <v>37</v>
      </c>
      <c r="C38" s="142" t="s">
        <v>38</v>
      </c>
      <c r="D38" s="142" t="s">
        <v>37</v>
      </c>
      <c r="E38" s="142" t="s">
        <v>38</v>
      </c>
      <c r="F38" s="142" t="s">
        <v>37</v>
      </c>
      <c r="G38" s="142" t="s">
        <v>38</v>
      </c>
      <c r="H38" s="144" t="s">
        <v>37</v>
      </c>
      <c r="I38" s="144" t="s">
        <v>38</v>
      </c>
      <c r="J38" s="142" t="s">
        <v>37</v>
      </c>
      <c r="K38" s="143" t="s">
        <v>38</v>
      </c>
      <c r="L38" s="159"/>
    </row>
    <row r="39" spans="1:12" ht="12.95" customHeight="1">
      <c r="A39" s="146"/>
      <c r="B39" s="145"/>
      <c r="C39" s="141"/>
      <c r="D39" s="145"/>
      <c r="E39" s="141"/>
      <c r="F39" s="145"/>
      <c r="G39" s="141"/>
      <c r="H39" s="160"/>
      <c r="I39" s="160"/>
      <c r="J39" s="145"/>
      <c r="K39" s="160"/>
      <c r="L39" s="159"/>
    </row>
    <row r="40" spans="1:12" ht="18" customHeight="1">
      <c r="A40" s="146" t="s">
        <v>58</v>
      </c>
      <c r="B40" s="161">
        <v>9563</v>
      </c>
      <c r="C40" s="162">
        <v>8705</v>
      </c>
      <c r="D40" s="161">
        <v>9592</v>
      </c>
      <c r="E40" s="162">
        <v>8632</v>
      </c>
      <c r="F40" s="161">
        <v>9693</v>
      </c>
      <c r="G40" s="162">
        <v>8634</v>
      </c>
      <c r="H40" s="161">
        <v>9394</v>
      </c>
      <c r="I40" s="162">
        <v>8237</v>
      </c>
      <c r="J40" s="161">
        <v>9617</v>
      </c>
      <c r="K40" s="80">
        <v>8455</v>
      </c>
      <c r="L40" s="159"/>
    </row>
    <row r="41" spans="1:12" ht="18" customHeight="1">
      <c r="A41" s="149"/>
      <c r="B41" s="161"/>
      <c r="C41" s="162"/>
      <c r="D41" s="161"/>
      <c r="E41" s="162"/>
      <c r="F41" s="161"/>
      <c r="G41" s="162"/>
      <c r="H41" s="161"/>
      <c r="I41" s="162"/>
      <c r="J41" s="161"/>
      <c r="K41" s="80"/>
      <c r="L41" s="159"/>
    </row>
    <row r="42" spans="1:12" ht="18" customHeight="1">
      <c r="A42" s="149" t="s">
        <v>59</v>
      </c>
      <c r="B42" s="287">
        <f>SUM(B40:C40)</f>
        <v>18268</v>
      </c>
      <c r="C42" s="288"/>
      <c r="D42" s="287">
        <f>SUM(D40:E40)</f>
        <v>18224</v>
      </c>
      <c r="E42" s="288"/>
      <c r="F42" s="287">
        <f>SUM(F40:G40)</f>
        <v>18327</v>
      </c>
      <c r="G42" s="288"/>
      <c r="H42" s="287">
        <f>SUM(H40:I40)</f>
        <v>17631</v>
      </c>
      <c r="I42" s="288"/>
      <c r="J42" s="287">
        <f>SUM(J40:K40)</f>
        <v>18072</v>
      </c>
      <c r="K42" s="289"/>
      <c r="L42" s="159"/>
    </row>
    <row r="43" spans="1:12" ht="18" customHeight="1">
      <c r="A43" s="149"/>
      <c r="B43" s="161"/>
      <c r="C43" s="162"/>
      <c r="D43" s="161"/>
      <c r="E43" s="162"/>
      <c r="F43" s="161"/>
      <c r="G43" s="162"/>
      <c r="H43" s="161"/>
      <c r="I43" s="162"/>
      <c r="J43" s="161"/>
      <c r="K43" s="80"/>
      <c r="L43" s="159"/>
    </row>
    <row r="44" spans="1:12" s="159" customFormat="1" ht="12.95" customHeight="1">
      <c r="A44" s="163"/>
      <c r="B44" s="195"/>
      <c r="C44" s="196"/>
      <c r="D44" s="195"/>
      <c r="E44" s="196"/>
      <c r="F44" s="195"/>
      <c r="G44" s="196"/>
      <c r="H44" s="195"/>
      <c r="I44" s="196"/>
      <c r="J44" s="195"/>
      <c r="K44" s="197"/>
    </row>
    <row r="45" spans="1:12" ht="18" customHeight="1">
      <c r="A45" s="151" t="s">
        <v>60</v>
      </c>
      <c r="B45" s="161">
        <v>10322</v>
      </c>
      <c r="C45" s="162">
        <v>9084</v>
      </c>
      <c r="D45" s="161">
        <v>10295</v>
      </c>
      <c r="E45" s="162">
        <v>8893</v>
      </c>
      <c r="F45" s="161">
        <v>10035</v>
      </c>
      <c r="G45" s="162">
        <v>9117</v>
      </c>
      <c r="H45" s="161">
        <v>10105</v>
      </c>
      <c r="I45" s="162">
        <v>9067</v>
      </c>
      <c r="J45" s="161">
        <v>10227</v>
      </c>
      <c r="K45" s="80">
        <v>8925</v>
      </c>
      <c r="L45" s="159"/>
    </row>
    <row r="46" spans="1:12" ht="18" customHeight="1">
      <c r="A46" s="149"/>
      <c r="B46" s="161"/>
      <c r="C46" s="162"/>
      <c r="D46" s="161"/>
      <c r="E46" s="162"/>
      <c r="F46" s="161"/>
      <c r="G46" s="162"/>
      <c r="H46" s="161"/>
      <c r="I46" s="162"/>
      <c r="J46" s="161"/>
      <c r="K46" s="80"/>
      <c r="L46" s="159"/>
    </row>
    <row r="47" spans="1:12" ht="18" customHeight="1">
      <c r="A47" s="149" t="s">
        <v>59</v>
      </c>
      <c r="B47" s="287">
        <f>SUM(B45:C45)</f>
        <v>19406</v>
      </c>
      <c r="C47" s="288"/>
      <c r="D47" s="287">
        <f>SUM(D45:E45)</f>
        <v>19188</v>
      </c>
      <c r="E47" s="288"/>
      <c r="F47" s="287">
        <f>SUM(F45:G45)</f>
        <v>19152</v>
      </c>
      <c r="G47" s="288"/>
      <c r="H47" s="287">
        <f>SUM(H45:I45)</f>
        <v>19172</v>
      </c>
      <c r="I47" s="288"/>
      <c r="J47" s="287">
        <f>SUM(J45:K45)</f>
        <v>19152</v>
      </c>
      <c r="K47" s="289"/>
      <c r="L47" s="159"/>
    </row>
    <row r="48" spans="1:12" ht="18" customHeight="1">
      <c r="A48" s="152"/>
      <c r="B48" s="190"/>
      <c r="C48" s="191"/>
      <c r="D48" s="190"/>
      <c r="E48" s="191"/>
      <c r="F48" s="190"/>
      <c r="G48" s="191"/>
      <c r="H48" s="190"/>
      <c r="I48" s="191"/>
      <c r="J48" s="192"/>
      <c r="K48" s="192"/>
    </row>
    <row r="49" spans="1:11" ht="18" customHeight="1">
      <c r="A49" s="151"/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0.5" customHeight="1">
      <c r="A50" s="151"/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0.5" customHeight="1">
      <c r="A51" s="151"/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1:11" s="166" customFormat="1" ht="14.25">
      <c r="B52" s="193"/>
      <c r="C52" s="193"/>
      <c r="D52" s="193"/>
      <c r="E52" s="193"/>
      <c r="F52" s="193"/>
      <c r="G52" s="193"/>
      <c r="H52" s="193"/>
      <c r="I52" s="193"/>
      <c r="J52" s="193"/>
    </row>
    <row r="53" spans="1:11">
      <c r="A53" s="164"/>
      <c r="B53" s="164"/>
      <c r="C53" s="164"/>
      <c r="D53" s="164"/>
      <c r="E53" s="164"/>
      <c r="F53" s="164"/>
      <c r="G53" s="164"/>
      <c r="H53" s="164"/>
      <c r="I53" s="164"/>
      <c r="J53" s="164"/>
    </row>
    <row r="54" spans="1:11">
      <c r="A54" s="164"/>
      <c r="B54" s="164"/>
      <c r="C54" s="164"/>
      <c r="D54" s="164"/>
      <c r="E54" s="164"/>
      <c r="F54" s="164"/>
      <c r="G54" s="164"/>
      <c r="H54" s="164"/>
      <c r="I54" s="164"/>
      <c r="J54" s="164"/>
    </row>
    <row r="55" spans="1:11">
      <c r="A55" s="164"/>
      <c r="B55" s="164"/>
      <c r="C55" s="164"/>
      <c r="D55" s="164"/>
      <c r="E55" s="164"/>
      <c r="F55" s="164"/>
      <c r="G55" s="164"/>
      <c r="H55" s="164"/>
      <c r="I55" s="164"/>
      <c r="J55" s="164"/>
    </row>
    <row r="56" spans="1:11">
      <c r="A56" s="164"/>
      <c r="B56" s="164"/>
      <c r="C56" s="164"/>
      <c r="D56" s="164"/>
      <c r="E56" s="164"/>
      <c r="F56" s="164"/>
      <c r="G56" s="164"/>
      <c r="H56" s="164"/>
      <c r="I56" s="164"/>
      <c r="J56" s="164"/>
    </row>
    <row r="57" spans="1:11">
      <c r="A57" s="164"/>
      <c r="B57" s="164"/>
      <c r="C57" s="164"/>
      <c r="D57" s="164"/>
      <c r="E57" s="164"/>
      <c r="F57" s="164"/>
      <c r="G57" s="164"/>
      <c r="H57" s="164"/>
      <c r="I57" s="164"/>
      <c r="J57" s="164"/>
    </row>
    <row r="58" spans="1:11">
      <c r="A58" s="164"/>
      <c r="B58" s="164"/>
      <c r="C58" s="164"/>
      <c r="D58" s="164"/>
      <c r="E58" s="164"/>
      <c r="F58" s="164"/>
      <c r="G58" s="164"/>
      <c r="H58" s="164"/>
      <c r="I58" s="164"/>
      <c r="J58" s="164"/>
    </row>
    <row r="59" spans="1:11">
      <c r="A59" s="164"/>
      <c r="B59" s="164"/>
      <c r="C59" s="164"/>
      <c r="D59" s="164"/>
      <c r="E59" s="164"/>
      <c r="F59" s="164"/>
      <c r="G59" s="164"/>
      <c r="H59" s="164"/>
      <c r="I59" s="164"/>
      <c r="J59" s="164"/>
    </row>
    <row r="60" spans="1:11">
      <c r="A60" s="164"/>
      <c r="B60" s="164"/>
      <c r="C60" s="164"/>
      <c r="D60" s="164"/>
      <c r="E60" s="164"/>
      <c r="F60" s="164"/>
      <c r="G60" s="164"/>
      <c r="H60" s="164"/>
      <c r="I60" s="164"/>
      <c r="J60" s="164"/>
    </row>
  </sheetData>
  <mergeCells count="32">
    <mergeCell ref="H7:I7"/>
    <mergeCell ref="J7:K7"/>
    <mergeCell ref="A20:K20"/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U742"/>
  <sheetViews>
    <sheetView zoomScale="48" zoomScaleNormal="48" workbookViewId="0">
      <selection activeCell="A3" sqref="A3"/>
    </sheetView>
  </sheetViews>
  <sheetFormatPr defaultRowHeight="21"/>
  <cols>
    <col min="1" max="1" width="25.625" style="84" customWidth="1"/>
    <col min="2" max="5" width="12.625" style="42" customWidth="1"/>
    <col min="6" max="12" width="12.125" style="42" customWidth="1"/>
    <col min="13" max="13" width="12.125" style="68" customWidth="1"/>
    <col min="14" max="14" width="12.125" style="42" customWidth="1"/>
    <col min="15" max="21" width="12.125" style="45" customWidth="1"/>
    <col min="22" max="16384" width="9" style="26"/>
  </cols>
  <sheetData>
    <row r="1" spans="1:21" ht="24.6" customHeight="1">
      <c r="B1" s="302" t="s">
        <v>64</v>
      </c>
      <c r="C1" s="302"/>
      <c r="D1" s="302"/>
      <c r="E1" s="302"/>
      <c r="F1" s="302"/>
      <c r="G1" s="302"/>
      <c r="H1" s="302"/>
      <c r="I1" s="302"/>
      <c r="K1" s="85"/>
      <c r="L1" s="85"/>
      <c r="M1" s="85"/>
      <c r="N1" s="85"/>
      <c r="O1" s="46"/>
      <c r="P1" s="86"/>
      <c r="Q1" s="86"/>
      <c r="R1" s="86"/>
      <c r="S1" s="86"/>
      <c r="T1" s="86"/>
      <c r="U1" s="86"/>
    </row>
    <row r="2" spans="1:21" ht="12.95" customHeight="1"/>
    <row r="3" spans="1:21" ht="24.95" customHeight="1">
      <c r="A3" s="114" t="s">
        <v>12</v>
      </c>
      <c r="B3" s="213"/>
      <c r="C3" s="27"/>
      <c r="D3" s="27"/>
      <c r="F3" s="27"/>
      <c r="L3" s="27"/>
      <c r="P3" s="51" t="s">
        <v>132</v>
      </c>
      <c r="U3" s="51"/>
    </row>
    <row r="4" spans="1:21" ht="23.1" customHeight="1">
      <c r="A4" s="305" t="s">
        <v>4</v>
      </c>
      <c r="B4" s="303" t="s">
        <v>36</v>
      </c>
      <c r="C4" s="303" t="s">
        <v>9</v>
      </c>
      <c r="D4" s="303" t="s">
        <v>37</v>
      </c>
      <c r="E4" s="303" t="s">
        <v>38</v>
      </c>
      <c r="F4" s="303" t="s">
        <v>19</v>
      </c>
      <c r="G4" s="303" t="s">
        <v>20</v>
      </c>
      <c r="H4" s="303" t="s">
        <v>21</v>
      </c>
      <c r="I4" s="303" t="s">
        <v>22</v>
      </c>
      <c r="J4" s="303" t="s">
        <v>23</v>
      </c>
      <c r="K4" s="303" t="s">
        <v>24</v>
      </c>
      <c r="L4" s="303" t="s">
        <v>25</v>
      </c>
      <c r="M4" s="303" t="s">
        <v>26</v>
      </c>
      <c r="N4" s="303" t="s">
        <v>27</v>
      </c>
      <c r="O4" s="307" t="s">
        <v>28</v>
      </c>
      <c r="P4" s="307" t="s">
        <v>29</v>
      </c>
      <c r="Q4" s="307" t="s">
        <v>30</v>
      </c>
      <c r="R4" s="307" t="s">
        <v>31</v>
      </c>
      <c r="S4" s="307" t="s">
        <v>32</v>
      </c>
      <c r="T4" s="307" t="s">
        <v>33</v>
      </c>
      <c r="U4" s="309" t="s">
        <v>18</v>
      </c>
    </row>
    <row r="5" spans="1:21" ht="17.100000000000001" customHeight="1">
      <c r="A5" s="306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8"/>
      <c r="P5" s="308"/>
      <c r="Q5" s="308"/>
      <c r="R5" s="308"/>
      <c r="S5" s="308"/>
      <c r="T5" s="308"/>
      <c r="U5" s="310"/>
    </row>
    <row r="6" spans="1:21" ht="21.95" customHeight="1">
      <c r="A6" s="87"/>
      <c r="B6" s="88"/>
      <c r="C6" s="88"/>
      <c r="D6" s="88"/>
      <c r="E6" s="56"/>
      <c r="F6" s="88"/>
      <c r="G6" s="88"/>
      <c r="H6" s="88"/>
      <c r="I6" s="88"/>
      <c r="J6" s="88"/>
      <c r="K6" s="88"/>
      <c r="L6" s="88"/>
      <c r="M6" s="88"/>
      <c r="N6" s="88"/>
      <c r="O6" s="57"/>
      <c r="P6" s="57"/>
      <c r="Q6" s="57"/>
      <c r="R6" s="57"/>
      <c r="S6" s="57"/>
      <c r="T6" s="57"/>
      <c r="U6" s="57"/>
    </row>
    <row r="7" spans="1:21" ht="27" customHeight="1" thickBot="1">
      <c r="A7" s="112" t="s">
        <v>3</v>
      </c>
      <c r="B7" s="5">
        <f>B9+小田!B7+大庄!B7+立花!B7+武庫!B7+園田!B7</f>
        <v>226568</v>
      </c>
      <c r="C7" s="5">
        <f>C9+小田!C7+大庄!C7+立花!C7+武庫!C7+園田!C7</f>
        <v>464562</v>
      </c>
      <c r="D7" s="5">
        <f>D9+小田!D7+大庄!D7+立花!D7+武庫!D7+園田!D7</f>
        <v>226338</v>
      </c>
      <c r="E7" s="22">
        <f>E9+小田!E7+大庄!E7+立花!E7+武庫!E7+園田!E7</f>
        <v>238224</v>
      </c>
      <c r="F7" s="5">
        <f>F9+小田!F7+大庄!F7+立花!F7+武庫!F7+園田!F7</f>
        <v>19094</v>
      </c>
      <c r="G7" s="5">
        <f>G9+小田!G7+大庄!G7+立花!G7+武庫!G7+園田!G7</f>
        <v>18589</v>
      </c>
      <c r="H7" s="5">
        <f>H9+小田!H7+大庄!H7+立花!H7+武庫!H7+園田!H7</f>
        <v>19036</v>
      </c>
      <c r="I7" s="5">
        <f>I9+小田!I7+大庄!I7+立花!I7+武庫!I7+園田!I7</f>
        <v>20337</v>
      </c>
      <c r="J7" s="5">
        <f>J9+小田!J7+大庄!J7+立花!J7+武庫!J7+園田!J7</f>
        <v>22509</v>
      </c>
      <c r="K7" s="260">
        <f>K9+小田!K7+大庄!K7+立花!K7+武庫!K7+園田!K7</f>
        <v>26158</v>
      </c>
      <c r="L7" s="5">
        <f>L9+小田!L7+大庄!L7+立花!L7+武庫!L7+園田!L7</f>
        <v>28909</v>
      </c>
      <c r="M7" s="5">
        <f>M9+小田!M7+大庄!M7+立花!M7+武庫!M7+園田!M7</f>
        <v>32920</v>
      </c>
      <c r="N7" s="5">
        <f>N9+小田!N7+大庄!N7+立花!N7+武庫!N7+園田!N7</f>
        <v>38960</v>
      </c>
      <c r="O7" s="5">
        <f>O9+小田!O7+大庄!O7+立花!O7+武庫!O7+園田!O7</f>
        <v>33901</v>
      </c>
      <c r="P7" s="5">
        <f>P9+小田!P7+大庄!P7+立花!P7+武庫!P7+園田!P7</f>
        <v>28504</v>
      </c>
      <c r="Q7" s="5">
        <f>Q9+小田!Q7+大庄!Q7+立花!Q7+武庫!Q7+園田!Q7</f>
        <v>24982</v>
      </c>
      <c r="R7" s="5">
        <f>R9+小田!R7+大庄!R7+立花!R7+武庫!R7+園田!R7</f>
        <v>29386</v>
      </c>
      <c r="S7" s="5">
        <f>S9+小田!S7+大庄!S7+立花!S7+武庫!S7+園田!S7</f>
        <v>35047</v>
      </c>
      <c r="T7" s="5">
        <f>T9+小田!T7+大庄!T7+立花!T7+武庫!T7+園田!T7</f>
        <v>30426</v>
      </c>
      <c r="U7" s="5">
        <f>U9+小田!U7+大庄!U7+立花!U7+武庫!U7+園田!U7</f>
        <v>55804</v>
      </c>
    </row>
    <row r="8" spans="1:21" s="115" customFormat="1" ht="21.95" customHeight="1" thickTop="1">
      <c r="A8" s="117"/>
      <c r="B8" s="118"/>
      <c r="C8" s="119"/>
      <c r="D8" s="119"/>
      <c r="E8" s="120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s="42" customFormat="1" ht="24.95" customHeight="1">
      <c r="A9" s="62" t="s">
        <v>6</v>
      </c>
      <c r="B9" s="4">
        <f t="shared" ref="B9:U9" si="0">SUBTOTAL(9,B11:B169)</f>
        <v>28298</v>
      </c>
      <c r="C9" s="4">
        <f t="shared" si="0"/>
        <v>53594</v>
      </c>
      <c r="D9" s="4">
        <f t="shared" si="0"/>
        <v>26609</v>
      </c>
      <c r="E9" s="15">
        <f t="shared" si="0"/>
        <v>26985</v>
      </c>
      <c r="F9" s="6">
        <f>SUBTOTAL(9,F11:F169)</f>
        <v>1657</v>
      </c>
      <c r="G9" s="6">
        <f t="shared" si="0"/>
        <v>1877</v>
      </c>
      <c r="H9" s="6">
        <f t="shared" si="0"/>
        <v>2055</v>
      </c>
      <c r="I9" s="6">
        <f t="shared" si="0"/>
        <v>2145</v>
      </c>
      <c r="J9" s="6">
        <f t="shared" si="0"/>
        <v>2696</v>
      </c>
      <c r="K9" s="261">
        <f>SUBTOTAL(9,K11:K56,K62:K113,K119:K169)</f>
        <v>2885</v>
      </c>
      <c r="L9" s="6">
        <f t="shared" si="0"/>
        <v>2948</v>
      </c>
      <c r="M9" s="6">
        <f t="shared" si="0"/>
        <v>3425</v>
      </c>
      <c r="N9" s="6">
        <f t="shared" si="0"/>
        <v>4418</v>
      </c>
      <c r="O9" s="6">
        <f t="shared" si="0"/>
        <v>3831</v>
      </c>
      <c r="P9" s="6">
        <f t="shared" si="0"/>
        <v>3358</v>
      </c>
      <c r="Q9" s="6">
        <f t="shared" si="0"/>
        <v>3064</v>
      </c>
      <c r="R9" s="6">
        <f t="shared" si="0"/>
        <v>3730</v>
      </c>
      <c r="S9" s="6">
        <f t="shared" si="0"/>
        <v>4479</v>
      </c>
      <c r="T9" s="6">
        <f t="shared" si="0"/>
        <v>3715</v>
      </c>
      <c r="U9" s="6">
        <f t="shared" si="0"/>
        <v>7311</v>
      </c>
    </row>
    <row r="10" spans="1:21" s="81" customFormat="1" ht="21.95" customHeight="1">
      <c r="A10" s="64"/>
      <c r="B10" s="34"/>
      <c r="C10" s="34"/>
      <c r="D10" s="34"/>
      <c r="E10" s="116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6"/>
      <c r="Q10" s="36"/>
      <c r="R10" s="36"/>
      <c r="S10" s="36"/>
      <c r="T10" s="36"/>
      <c r="U10" s="35"/>
    </row>
    <row r="11" spans="1:21" s="25" customFormat="1">
      <c r="A11" s="212" t="s">
        <v>72</v>
      </c>
      <c r="B11" s="203">
        <v>209</v>
      </c>
      <c r="C11" s="25">
        <v>344</v>
      </c>
      <c r="D11" s="25">
        <v>181</v>
      </c>
      <c r="E11" s="204">
        <v>163</v>
      </c>
      <c r="F11" s="25">
        <v>8</v>
      </c>
      <c r="G11" s="25">
        <v>7</v>
      </c>
      <c r="H11" s="25">
        <v>3</v>
      </c>
      <c r="I11" s="25">
        <v>13</v>
      </c>
      <c r="J11" s="25">
        <v>11</v>
      </c>
      <c r="K11" s="25">
        <v>19</v>
      </c>
      <c r="L11" s="25">
        <v>21</v>
      </c>
      <c r="M11" s="25">
        <v>28</v>
      </c>
      <c r="N11" s="25">
        <v>18</v>
      </c>
      <c r="O11" s="25">
        <v>17</v>
      </c>
      <c r="P11" s="25">
        <v>22</v>
      </c>
      <c r="Q11" s="25">
        <v>22</v>
      </c>
      <c r="R11" s="25">
        <v>22</v>
      </c>
      <c r="S11" s="25">
        <v>43</v>
      </c>
      <c r="T11" s="25">
        <v>30</v>
      </c>
      <c r="U11" s="25">
        <v>60</v>
      </c>
    </row>
    <row r="12" spans="1:21" ht="20.100000000000001" customHeight="1">
      <c r="A12" s="67"/>
      <c r="B12" s="6"/>
      <c r="C12" s="6"/>
      <c r="D12" s="6"/>
      <c r="E12" s="23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</row>
    <row r="13" spans="1:21" ht="20.100000000000001" customHeight="1">
      <c r="A13" s="67" t="s">
        <v>73</v>
      </c>
      <c r="B13" s="6">
        <v>337</v>
      </c>
      <c r="C13" s="6">
        <v>626</v>
      </c>
      <c r="D13" s="6">
        <v>309</v>
      </c>
      <c r="E13" s="23">
        <v>317</v>
      </c>
      <c r="F13" s="129">
        <v>17</v>
      </c>
      <c r="G13" s="129">
        <v>23</v>
      </c>
      <c r="H13" s="129">
        <v>27</v>
      </c>
      <c r="I13" s="129">
        <v>28</v>
      </c>
      <c r="J13" s="129">
        <v>25</v>
      </c>
      <c r="K13" s="129">
        <v>42</v>
      </c>
      <c r="L13" s="129">
        <v>20</v>
      </c>
      <c r="M13" s="129">
        <v>30</v>
      </c>
      <c r="N13" s="129">
        <v>50</v>
      </c>
      <c r="O13" s="129">
        <v>48</v>
      </c>
      <c r="P13" s="129">
        <v>40</v>
      </c>
      <c r="Q13" s="129">
        <v>28</v>
      </c>
      <c r="R13" s="129">
        <v>38</v>
      </c>
      <c r="S13" s="129">
        <v>54</v>
      </c>
      <c r="T13" s="129">
        <v>54</v>
      </c>
      <c r="U13" s="129">
        <v>102</v>
      </c>
    </row>
    <row r="14" spans="1:21" ht="20.100000000000001" customHeight="1">
      <c r="A14" s="67"/>
      <c r="B14" s="6"/>
      <c r="C14" s="6"/>
      <c r="D14" s="6"/>
      <c r="E14" s="23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</row>
    <row r="15" spans="1:21" ht="20.100000000000001" customHeight="1">
      <c r="A15" s="67" t="s">
        <v>133</v>
      </c>
      <c r="B15" s="6">
        <v>83</v>
      </c>
      <c r="C15" s="6">
        <v>178</v>
      </c>
      <c r="D15" s="6">
        <v>81</v>
      </c>
      <c r="E15" s="23">
        <v>97</v>
      </c>
      <c r="F15" s="129">
        <v>4</v>
      </c>
      <c r="G15" s="129">
        <v>4</v>
      </c>
      <c r="H15" s="129">
        <v>5</v>
      </c>
      <c r="I15" s="129">
        <v>8</v>
      </c>
      <c r="J15" s="129">
        <v>8</v>
      </c>
      <c r="K15" s="129">
        <v>5</v>
      </c>
      <c r="L15" s="129">
        <v>7</v>
      </c>
      <c r="M15" s="129">
        <v>10</v>
      </c>
      <c r="N15" s="129">
        <v>18</v>
      </c>
      <c r="O15" s="129">
        <v>16</v>
      </c>
      <c r="P15" s="129">
        <v>11</v>
      </c>
      <c r="Q15" s="129">
        <v>8</v>
      </c>
      <c r="R15" s="129">
        <v>15</v>
      </c>
      <c r="S15" s="129">
        <v>18</v>
      </c>
      <c r="T15" s="129">
        <v>12</v>
      </c>
      <c r="U15" s="129">
        <v>29</v>
      </c>
    </row>
    <row r="16" spans="1:21" ht="20.100000000000001" customHeight="1">
      <c r="A16" s="67" t="s">
        <v>134</v>
      </c>
      <c r="B16" s="6">
        <v>157</v>
      </c>
      <c r="C16" s="6">
        <v>308</v>
      </c>
      <c r="D16" s="6">
        <v>152</v>
      </c>
      <c r="E16" s="23">
        <v>156</v>
      </c>
      <c r="F16" s="129">
        <v>12</v>
      </c>
      <c r="G16" s="129">
        <v>8</v>
      </c>
      <c r="H16" s="129">
        <v>9</v>
      </c>
      <c r="I16" s="129">
        <v>15</v>
      </c>
      <c r="J16" s="129">
        <v>10</v>
      </c>
      <c r="K16" s="129">
        <v>20</v>
      </c>
      <c r="L16" s="129">
        <v>18</v>
      </c>
      <c r="M16" s="129">
        <v>26</v>
      </c>
      <c r="N16" s="129">
        <v>29</v>
      </c>
      <c r="O16" s="129">
        <v>21</v>
      </c>
      <c r="P16" s="129">
        <v>18</v>
      </c>
      <c r="Q16" s="129">
        <v>13</v>
      </c>
      <c r="R16" s="129">
        <v>16</v>
      </c>
      <c r="S16" s="129">
        <v>32</v>
      </c>
      <c r="T16" s="129">
        <v>16</v>
      </c>
      <c r="U16" s="129">
        <v>45</v>
      </c>
    </row>
    <row r="17" spans="1:21" ht="20.100000000000001" customHeight="1">
      <c r="A17" s="67" t="s">
        <v>135</v>
      </c>
      <c r="B17" s="6">
        <v>138</v>
      </c>
      <c r="C17" s="6">
        <v>267</v>
      </c>
      <c r="D17" s="6">
        <v>130</v>
      </c>
      <c r="E17" s="23">
        <v>137</v>
      </c>
      <c r="F17" s="129">
        <v>5</v>
      </c>
      <c r="G17" s="129">
        <v>6</v>
      </c>
      <c r="H17" s="129">
        <v>4</v>
      </c>
      <c r="I17" s="129">
        <v>8</v>
      </c>
      <c r="J17" s="129">
        <v>15</v>
      </c>
      <c r="K17" s="129">
        <v>17</v>
      </c>
      <c r="L17" s="129">
        <v>14</v>
      </c>
      <c r="M17" s="129">
        <v>6</v>
      </c>
      <c r="N17" s="129">
        <v>12</v>
      </c>
      <c r="O17" s="129">
        <v>22</v>
      </c>
      <c r="P17" s="129">
        <v>16</v>
      </c>
      <c r="Q17" s="129">
        <v>12</v>
      </c>
      <c r="R17" s="129">
        <v>25</v>
      </c>
      <c r="S17" s="129">
        <v>31</v>
      </c>
      <c r="T17" s="129">
        <v>14</v>
      </c>
      <c r="U17" s="129">
        <v>60</v>
      </c>
    </row>
    <row r="18" spans="1:21" s="128" customFormat="1" ht="20.100000000000001" customHeight="1">
      <c r="A18" s="127" t="s">
        <v>136</v>
      </c>
      <c r="B18" s="125">
        <v>297</v>
      </c>
      <c r="C18" s="125">
        <v>557</v>
      </c>
      <c r="D18" s="125">
        <v>277</v>
      </c>
      <c r="E18" s="205">
        <v>280</v>
      </c>
      <c r="F18" s="125">
        <v>9</v>
      </c>
      <c r="G18" s="125">
        <v>11</v>
      </c>
      <c r="H18" s="125">
        <v>19</v>
      </c>
      <c r="I18" s="125">
        <v>20</v>
      </c>
      <c r="J18" s="125">
        <v>33</v>
      </c>
      <c r="K18" s="125">
        <v>29</v>
      </c>
      <c r="L18" s="125">
        <v>29</v>
      </c>
      <c r="M18" s="125">
        <v>35</v>
      </c>
      <c r="N18" s="125">
        <v>52</v>
      </c>
      <c r="O18" s="125">
        <v>46</v>
      </c>
      <c r="P18" s="125">
        <v>46</v>
      </c>
      <c r="Q18" s="125">
        <v>39</v>
      </c>
      <c r="R18" s="125">
        <v>31</v>
      </c>
      <c r="S18" s="125">
        <v>40</v>
      </c>
      <c r="T18" s="125">
        <v>34</v>
      </c>
      <c r="U18" s="125">
        <v>84</v>
      </c>
    </row>
    <row r="19" spans="1:21" ht="20.100000000000001" customHeight="1">
      <c r="A19" s="67"/>
      <c r="B19" s="6"/>
      <c r="C19" s="6"/>
      <c r="D19" s="6"/>
      <c r="E19" s="23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1" s="128" customFormat="1" ht="20.100000000000001" customHeight="1">
      <c r="A20" s="127" t="s">
        <v>137</v>
      </c>
      <c r="B20" s="6">
        <v>55</v>
      </c>
      <c r="C20" s="6">
        <v>144</v>
      </c>
      <c r="D20" s="6">
        <v>68</v>
      </c>
      <c r="E20" s="23">
        <v>76</v>
      </c>
      <c r="F20" s="125">
        <v>13</v>
      </c>
      <c r="G20" s="125">
        <v>12</v>
      </c>
      <c r="H20" s="125">
        <v>8</v>
      </c>
      <c r="I20" s="125">
        <v>9</v>
      </c>
      <c r="J20" s="125">
        <v>4</v>
      </c>
      <c r="K20" s="125">
        <v>8</v>
      </c>
      <c r="L20" s="125">
        <v>8</v>
      </c>
      <c r="M20" s="125">
        <v>17</v>
      </c>
      <c r="N20" s="125">
        <v>13</v>
      </c>
      <c r="O20" s="125">
        <v>14</v>
      </c>
      <c r="P20" s="125">
        <v>6</v>
      </c>
      <c r="Q20" s="125">
        <v>0</v>
      </c>
      <c r="R20" s="125">
        <v>7</v>
      </c>
      <c r="S20" s="125">
        <v>5</v>
      </c>
      <c r="T20" s="125">
        <v>6</v>
      </c>
      <c r="U20" s="125">
        <v>14</v>
      </c>
    </row>
    <row r="21" spans="1:21" ht="20.100000000000001" customHeight="1">
      <c r="A21" s="67" t="s">
        <v>138</v>
      </c>
      <c r="B21" s="6">
        <v>166</v>
      </c>
      <c r="C21" s="6">
        <v>356</v>
      </c>
      <c r="D21" s="6">
        <v>174</v>
      </c>
      <c r="E21" s="23">
        <v>182</v>
      </c>
      <c r="F21" s="6">
        <v>11</v>
      </c>
      <c r="G21" s="6">
        <v>30</v>
      </c>
      <c r="H21" s="6">
        <v>14</v>
      </c>
      <c r="I21" s="6">
        <v>7</v>
      </c>
      <c r="J21" s="6">
        <v>22</v>
      </c>
      <c r="K21" s="6">
        <v>21</v>
      </c>
      <c r="L21" s="6">
        <v>37</v>
      </c>
      <c r="M21" s="6">
        <v>23</v>
      </c>
      <c r="N21" s="6">
        <v>29</v>
      </c>
      <c r="O21" s="7">
        <v>24</v>
      </c>
      <c r="P21" s="7">
        <v>25</v>
      </c>
      <c r="Q21" s="7">
        <v>14</v>
      </c>
      <c r="R21" s="7">
        <v>14</v>
      </c>
      <c r="S21" s="7">
        <v>29</v>
      </c>
      <c r="T21" s="7">
        <v>14</v>
      </c>
      <c r="U21" s="6">
        <v>42</v>
      </c>
    </row>
    <row r="22" spans="1:21" ht="20.100000000000001" customHeight="1">
      <c r="A22" s="67" t="s">
        <v>139</v>
      </c>
      <c r="B22" s="6">
        <v>200</v>
      </c>
      <c r="C22" s="6">
        <v>403</v>
      </c>
      <c r="D22" s="6">
        <v>192</v>
      </c>
      <c r="E22" s="23">
        <v>211</v>
      </c>
      <c r="F22" s="6">
        <v>21</v>
      </c>
      <c r="G22" s="6">
        <v>19</v>
      </c>
      <c r="H22" s="6">
        <v>20</v>
      </c>
      <c r="I22" s="6">
        <v>11</v>
      </c>
      <c r="J22" s="6">
        <v>15</v>
      </c>
      <c r="K22" s="6">
        <v>16</v>
      </c>
      <c r="L22" s="6">
        <v>18</v>
      </c>
      <c r="M22" s="6">
        <v>18</v>
      </c>
      <c r="N22" s="6">
        <v>19</v>
      </c>
      <c r="O22" s="7">
        <v>21</v>
      </c>
      <c r="P22" s="7">
        <v>23</v>
      </c>
      <c r="Q22" s="7">
        <v>20</v>
      </c>
      <c r="R22" s="7">
        <v>27</v>
      </c>
      <c r="S22" s="7">
        <v>35</v>
      </c>
      <c r="T22" s="7">
        <v>37</v>
      </c>
      <c r="U22" s="6">
        <v>83</v>
      </c>
    </row>
    <row r="23" spans="1:21" ht="20.100000000000001" customHeight="1">
      <c r="A23" s="67" t="s">
        <v>140</v>
      </c>
      <c r="B23" s="6">
        <v>208</v>
      </c>
      <c r="C23" s="6">
        <v>391</v>
      </c>
      <c r="D23" s="6">
        <v>182</v>
      </c>
      <c r="E23" s="23">
        <v>209</v>
      </c>
      <c r="F23" s="6">
        <v>18</v>
      </c>
      <c r="G23" s="6">
        <v>24</v>
      </c>
      <c r="H23" s="6">
        <v>17</v>
      </c>
      <c r="I23" s="6">
        <v>11</v>
      </c>
      <c r="J23" s="6">
        <v>16</v>
      </c>
      <c r="K23" s="6">
        <v>13</v>
      </c>
      <c r="L23" s="6">
        <v>15</v>
      </c>
      <c r="M23" s="6">
        <v>31</v>
      </c>
      <c r="N23" s="6">
        <v>45</v>
      </c>
      <c r="O23" s="7">
        <v>20</v>
      </c>
      <c r="P23" s="7">
        <v>22</v>
      </c>
      <c r="Q23" s="7">
        <v>17</v>
      </c>
      <c r="R23" s="7">
        <v>20</v>
      </c>
      <c r="S23" s="7">
        <v>31</v>
      </c>
      <c r="T23" s="7">
        <v>31</v>
      </c>
      <c r="U23" s="6">
        <v>60</v>
      </c>
    </row>
    <row r="24" spans="1:21" ht="20.100000000000001" customHeight="1">
      <c r="A24" s="67" t="s">
        <v>141</v>
      </c>
      <c r="B24" s="125">
        <v>233</v>
      </c>
      <c r="C24" s="125">
        <v>440</v>
      </c>
      <c r="D24" s="125">
        <v>224</v>
      </c>
      <c r="E24" s="205">
        <v>216</v>
      </c>
      <c r="F24" s="125">
        <v>17</v>
      </c>
      <c r="G24" s="125">
        <v>16</v>
      </c>
      <c r="H24" s="125">
        <v>13</v>
      </c>
      <c r="I24" s="125">
        <v>12</v>
      </c>
      <c r="J24" s="125">
        <v>16</v>
      </c>
      <c r="K24" s="125">
        <v>26</v>
      </c>
      <c r="L24" s="125">
        <v>32</v>
      </c>
      <c r="M24" s="125">
        <v>26</v>
      </c>
      <c r="N24" s="125">
        <v>39</v>
      </c>
      <c r="O24" s="125">
        <v>37</v>
      </c>
      <c r="P24" s="125">
        <v>26</v>
      </c>
      <c r="Q24" s="125">
        <v>31</v>
      </c>
      <c r="R24" s="125">
        <v>18</v>
      </c>
      <c r="S24" s="125">
        <v>34</v>
      </c>
      <c r="T24" s="125">
        <v>33</v>
      </c>
      <c r="U24" s="125">
        <v>64</v>
      </c>
    </row>
    <row r="25" spans="1:21" ht="20.100000000000001" customHeight="1">
      <c r="A25" s="67"/>
      <c r="B25" s="6"/>
      <c r="C25" s="6"/>
      <c r="D25" s="6"/>
      <c r="E25" s="23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</row>
    <row r="26" spans="1:21" s="128" customFormat="1" ht="20.100000000000001" customHeight="1">
      <c r="A26" s="127" t="s">
        <v>74</v>
      </c>
      <c r="B26" s="6">
        <v>11</v>
      </c>
      <c r="C26" s="6">
        <v>13</v>
      </c>
      <c r="D26" s="6">
        <v>11</v>
      </c>
      <c r="E26" s="23">
        <v>2</v>
      </c>
      <c r="F26" s="125">
        <v>0</v>
      </c>
      <c r="G26" s="125">
        <v>0</v>
      </c>
      <c r="H26" s="125">
        <v>0</v>
      </c>
      <c r="I26" s="125">
        <v>1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2</v>
      </c>
      <c r="P26" s="125">
        <v>1</v>
      </c>
      <c r="Q26" s="125">
        <v>3</v>
      </c>
      <c r="R26" s="125">
        <v>1</v>
      </c>
      <c r="S26" s="125">
        <v>2</v>
      </c>
      <c r="T26" s="125">
        <v>1</v>
      </c>
      <c r="U26" s="125">
        <v>2</v>
      </c>
    </row>
    <row r="27" spans="1:21" s="128" customFormat="1" ht="20.100000000000001" customHeight="1">
      <c r="A27" s="127"/>
      <c r="B27" s="6"/>
      <c r="C27" s="6"/>
      <c r="D27" s="6"/>
      <c r="E27" s="23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</row>
    <row r="28" spans="1:21" ht="20.100000000000001" customHeight="1">
      <c r="A28" s="67" t="s">
        <v>75</v>
      </c>
      <c r="B28" s="6">
        <v>6</v>
      </c>
      <c r="C28" s="6">
        <v>8</v>
      </c>
      <c r="D28" s="6">
        <v>6</v>
      </c>
      <c r="E28" s="23">
        <v>2</v>
      </c>
      <c r="F28" s="6">
        <v>0</v>
      </c>
      <c r="G28" s="6">
        <v>0</v>
      </c>
      <c r="H28" s="6">
        <v>0</v>
      </c>
      <c r="I28" s="6">
        <v>0</v>
      </c>
      <c r="J28" s="6">
        <v>2</v>
      </c>
      <c r="K28" s="6">
        <v>0</v>
      </c>
      <c r="L28" s="6">
        <v>0</v>
      </c>
      <c r="M28" s="6">
        <v>2</v>
      </c>
      <c r="N28" s="6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2</v>
      </c>
      <c r="U28" s="7">
        <v>2</v>
      </c>
    </row>
    <row r="29" spans="1:21" ht="20.100000000000001" customHeight="1">
      <c r="A29" s="67"/>
      <c r="B29" s="6"/>
      <c r="C29" s="6"/>
      <c r="D29" s="6"/>
      <c r="E29" s="23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</row>
    <row r="30" spans="1:21" ht="20.100000000000001" customHeight="1">
      <c r="A30" s="67" t="s">
        <v>76</v>
      </c>
      <c r="B30" s="6">
        <v>272</v>
      </c>
      <c r="C30" s="6">
        <v>357</v>
      </c>
      <c r="D30" s="6">
        <v>261</v>
      </c>
      <c r="E30" s="23">
        <v>96</v>
      </c>
      <c r="F30" s="6">
        <v>2</v>
      </c>
      <c r="G30" s="6">
        <v>12</v>
      </c>
      <c r="H30" s="6">
        <v>1</v>
      </c>
      <c r="I30" s="6">
        <v>6</v>
      </c>
      <c r="J30" s="6">
        <v>14</v>
      </c>
      <c r="K30" s="6">
        <v>17</v>
      </c>
      <c r="L30" s="6">
        <v>18</v>
      </c>
      <c r="M30" s="6">
        <v>13</v>
      </c>
      <c r="N30" s="6">
        <v>8</v>
      </c>
      <c r="O30" s="7">
        <v>21</v>
      </c>
      <c r="P30" s="7">
        <v>17</v>
      </c>
      <c r="Q30" s="7">
        <v>38</v>
      </c>
      <c r="R30" s="7">
        <v>49</v>
      </c>
      <c r="S30" s="7">
        <v>43</v>
      </c>
      <c r="T30" s="7">
        <v>50</v>
      </c>
      <c r="U30" s="7">
        <v>48</v>
      </c>
    </row>
    <row r="31" spans="1:21" ht="20.100000000000001" customHeight="1">
      <c r="A31" s="67"/>
      <c r="B31" s="6"/>
      <c r="C31" s="6"/>
      <c r="D31" s="6"/>
      <c r="E31" s="23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</row>
    <row r="32" spans="1:21" ht="20.100000000000001" customHeight="1">
      <c r="A32" s="67" t="s">
        <v>77</v>
      </c>
      <c r="B32" s="6">
        <v>91</v>
      </c>
      <c r="C32" s="6">
        <v>169</v>
      </c>
      <c r="D32" s="6">
        <v>85</v>
      </c>
      <c r="E32" s="23">
        <v>84</v>
      </c>
      <c r="F32" s="6">
        <v>6</v>
      </c>
      <c r="G32" s="6">
        <v>5</v>
      </c>
      <c r="H32" s="6">
        <v>4</v>
      </c>
      <c r="I32" s="6">
        <v>5</v>
      </c>
      <c r="J32" s="6">
        <v>6</v>
      </c>
      <c r="K32" s="6">
        <v>10</v>
      </c>
      <c r="L32" s="6">
        <v>15</v>
      </c>
      <c r="M32" s="6">
        <v>9</v>
      </c>
      <c r="N32" s="6">
        <v>18</v>
      </c>
      <c r="O32" s="7">
        <v>7</v>
      </c>
      <c r="P32" s="7">
        <v>9</v>
      </c>
      <c r="Q32" s="7">
        <v>10</v>
      </c>
      <c r="R32" s="7">
        <v>10</v>
      </c>
      <c r="S32" s="7">
        <v>15</v>
      </c>
      <c r="T32" s="7">
        <v>18</v>
      </c>
      <c r="U32" s="7">
        <v>22</v>
      </c>
    </row>
    <row r="33" spans="1:21" ht="20.100000000000001" customHeight="1">
      <c r="A33" s="67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</row>
    <row r="34" spans="1:21" ht="19.5" customHeight="1">
      <c r="A34" s="67" t="s">
        <v>142</v>
      </c>
      <c r="B34" s="6">
        <v>710</v>
      </c>
      <c r="C34" s="6">
        <v>1257</v>
      </c>
      <c r="D34" s="6">
        <v>640</v>
      </c>
      <c r="E34" s="6">
        <v>617</v>
      </c>
      <c r="F34" s="8">
        <v>38</v>
      </c>
      <c r="G34" s="6">
        <v>31</v>
      </c>
      <c r="H34" s="6">
        <v>34</v>
      </c>
      <c r="I34" s="6">
        <v>26</v>
      </c>
      <c r="J34" s="6">
        <v>98</v>
      </c>
      <c r="K34" s="6">
        <v>86</v>
      </c>
      <c r="L34" s="6">
        <v>84</v>
      </c>
      <c r="M34" s="6">
        <v>95</v>
      </c>
      <c r="N34" s="6">
        <v>84</v>
      </c>
      <c r="O34" s="7">
        <v>85</v>
      </c>
      <c r="P34" s="7">
        <v>70</v>
      </c>
      <c r="Q34" s="7">
        <v>54</v>
      </c>
      <c r="R34" s="7">
        <v>83</v>
      </c>
      <c r="S34" s="7">
        <v>118</v>
      </c>
      <c r="T34" s="7">
        <v>96</v>
      </c>
      <c r="U34" s="6">
        <v>175</v>
      </c>
    </row>
    <row r="35" spans="1:21" s="48" customFormat="1" ht="20.100000000000001" customHeight="1">
      <c r="A35" s="89" t="s">
        <v>143</v>
      </c>
      <c r="B35" s="214">
        <v>612</v>
      </c>
      <c r="C35" s="214">
        <v>1144</v>
      </c>
      <c r="D35" s="214">
        <v>563</v>
      </c>
      <c r="E35" s="214">
        <v>581</v>
      </c>
      <c r="F35" s="215">
        <v>40</v>
      </c>
      <c r="G35" s="214">
        <v>33</v>
      </c>
      <c r="H35" s="214">
        <v>37</v>
      </c>
      <c r="I35" s="214">
        <v>39</v>
      </c>
      <c r="J35" s="214">
        <v>76</v>
      </c>
      <c r="K35" s="214">
        <v>73</v>
      </c>
      <c r="L35" s="214">
        <v>73</v>
      </c>
      <c r="M35" s="214">
        <v>87</v>
      </c>
      <c r="N35" s="214">
        <v>77</v>
      </c>
      <c r="O35" s="214">
        <v>57</v>
      </c>
      <c r="P35" s="214">
        <v>82</v>
      </c>
      <c r="Q35" s="214">
        <v>85</v>
      </c>
      <c r="R35" s="214">
        <v>89</v>
      </c>
      <c r="S35" s="214">
        <v>97</v>
      </c>
      <c r="T35" s="214">
        <v>68</v>
      </c>
      <c r="U35" s="214">
        <v>131</v>
      </c>
    </row>
    <row r="36" spans="1:21" s="48" customFormat="1" ht="20.100000000000001" customHeight="1">
      <c r="A36" s="89" t="s">
        <v>144</v>
      </c>
      <c r="B36" s="14" t="s">
        <v>39</v>
      </c>
      <c r="C36" s="14" t="s">
        <v>39</v>
      </c>
      <c r="D36" s="14" t="s">
        <v>39</v>
      </c>
      <c r="E36" s="32" t="s">
        <v>39</v>
      </c>
      <c r="F36" s="14" t="s">
        <v>39</v>
      </c>
      <c r="G36" s="14" t="s">
        <v>39</v>
      </c>
      <c r="H36" s="14" t="s">
        <v>39</v>
      </c>
      <c r="I36" s="14" t="s">
        <v>39</v>
      </c>
      <c r="J36" s="14" t="s">
        <v>39</v>
      </c>
      <c r="K36" s="14" t="s">
        <v>39</v>
      </c>
      <c r="L36" s="14" t="s">
        <v>39</v>
      </c>
      <c r="M36" s="14" t="s">
        <v>39</v>
      </c>
      <c r="N36" s="14" t="s">
        <v>39</v>
      </c>
      <c r="O36" s="14" t="s">
        <v>39</v>
      </c>
      <c r="P36" s="14" t="s">
        <v>39</v>
      </c>
      <c r="Q36" s="14" t="s">
        <v>39</v>
      </c>
      <c r="R36" s="14" t="s">
        <v>39</v>
      </c>
      <c r="S36" s="14" t="s">
        <v>39</v>
      </c>
      <c r="T36" s="14" t="s">
        <v>39</v>
      </c>
      <c r="U36" s="14" t="s">
        <v>39</v>
      </c>
    </row>
    <row r="37" spans="1:21" ht="20.100000000000001" customHeight="1">
      <c r="A37" s="67" t="s">
        <v>145</v>
      </c>
      <c r="B37" s="6">
        <v>196</v>
      </c>
      <c r="C37" s="6">
        <v>268</v>
      </c>
      <c r="D37" s="6">
        <v>127</v>
      </c>
      <c r="E37" s="6">
        <v>141</v>
      </c>
      <c r="F37" s="8">
        <v>8</v>
      </c>
      <c r="G37" s="6">
        <v>2</v>
      </c>
      <c r="H37" s="6">
        <v>2</v>
      </c>
      <c r="I37" s="6">
        <v>8</v>
      </c>
      <c r="J37" s="6">
        <v>25</v>
      </c>
      <c r="K37" s="6">
        <v>27</v>
      </c>
      <c r="L37" s="6">
        <v>26</v>
      </c>
      <c r="M37" s="6">
        <v>18</v>
      </c>
      <c r="N37" s="6">
        <v>21</v>
      </c>
      <c r="O37" s="7">
        <v>19</v>
      </c>
      <c r="P37" s="7">
        <v>18</v>
      </c>
      <c r="Q37" s="7">
        <v>12</v>
      </c>
      <c r="R37" s="7">
        <v>16</v>
      </c>
      <c r="S37" s="7">
        <v>28</v>
      </c>
      <c r="T37" s="7">
        <v>19</v>
      </c>
      <c r="U37" s="6">
        <v>19</v>
      </c>
    </row>
    <row r="38" spans="1:21" ht="20.100000000000001" customHeight="1">
      <c r="A38" s="67" t="s">
        <v>146</v>
      </c>
      <c r="B38" s="6">
        <v>71</v>
      </c>
      <c r="C38" s="6">
        <v>124</v>
      </c>
      <c r="D38" s="6">
        <v>69</v>
      </c>
      <c r="E38" s="6">
        <v>55</v>
      </c>
      <c r="F38" s="8">
        <v>3</v>
      </c>
      <c r="G38" s="6">
        <v>1</v>
      </c>
      <c r="H38" s="6">
        <v>7</v>
      </c>
      <c r="I38" s="6">
        <v>1</v>
      </c>
      <c r="J38" s="6">
        <v>6</v>
      </c>
      <c r="K38" s="6">
        <v>7</v>
      </c>
      <c r="L38" s="6">
        <v>11</v>
      </c>
      <c r="M38" s="6">
        <v>5</v>
      </c>
      <c r="N38" s="6">
        <v>10</v>
      </c>
      <c r="O38" s="7">
        <v>8</v>
      </c>
      <c r="P38" s="7">
        <v>12</v>
      </c>
      <c r="Q38" s="7">
        <v>12</v>
      </c>
      <c r="R38" s="7">
        <v>13</v>
      </c>
      <c r="S38" s="7">
        <v>14</v>
      </c>
      <c r="T38" s="7">
        <v>6</v>
      </c>
      <c r="U38" s="6">
        <v>8</v>
      </c>
    </row>
    <row r="39" spans="1:21" ht="20.100000000000001" customHeight="1">
      <c r="A39" s="67" t="s">
        <v>147</v>
      </c>
      <c r="B39" s="6">
        <v>186</v>
      </c>
      <c r="C39" s="6">
        <v>406</v>
      </c>
      <c r="D39" s="6">
        <v>204</v>
      </c>
      <c r="E39" s="23">
        <v>202</v>
      </c>
      <c r="F39" s="6">
        <v>5</v>
      </c>
      <c r="G39" s="6">
        <v>15</v>
      </c>
      <c r="H39" s="6">
        <v>31</v>
      </c>
      <c r="I39" s="6">
        <v>44</v>
      </c>
      <c r="J39" s="6">
        <v>17</v>
      </c>
      <c r="K39" s="6">
        <v>11</v>
      </c>
      <c r="L39" s="6">
        <v>13</v>
      </c>
      <c r="M39" s="6">
        <v>25</v>
      </c>
      <c r="N39" s="6">
        <v>54</v>
      </c>
      <c r="O39" s="7">
        <v>66</v>
      </c>
      <c r="P39" s="7">
        <v>31</v>
      </c>
      <c r="Q39" s="7">
        <v>19</v>
      </c>
      <c r="R39" s="7">
        <v>25</v>
      </c>
      <c r="S39" s="7">
        <v>13</v>
      </c>
      <c r="T39" s="7">
        <v>13</v>
      </c>
      <c r="U39" s="6">
        <v>24</v>
      </c>
    </row>
    <row r="40" spans="1:21" ht="20.100000000000001" customHeight="1">
      <c r="A40" s="67" t="s">
        <v>148</v>
      </c>
      <c r="B40" s="6">
        <v>9</v>
      </c>
      <c r="C40" s="6">
        <v>11</v>
      </c>
      <c r="D40" s="6">
        <v>7</v>
      </c>
      <c r="E40" s="23">
        <v>4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0</v>
      </c>
      <c r="L40" s="6">
        <v>0</v>
      </c>
      <c r="M40" s="6">
        <v>1</v>
      </c>
      <c r="N40" s="6">
        <v>0</v>
      </c>
      <c r="O40" s="7">
        <v>0</v>
      </c>
      <c r="P40" s="7">
        <v>1</v>
      </c>
      <c r="Q40" s="7">
        <v>0</v>
      </c>
      <c r="R40" s="7">
        <v>2</v>
      </c>
      <c r="S40" s="7">
        <v>2</v>
      </c>
      <c r="T40" s="7">
        <v>0</v>
      </c>
      <c r="U40" s="6">
        <v>4</v>
      </c>
    </row>
    <row r="41" spans="1:21" ht="20.100000000000001" customHeight="1">
      <c r="A41" s="67" t="s">
        <v>149</v>
      </c>
      <c r="B41" s="6">
        <v>79</v>
      </c>
      <c r="C41" s="6">
        <v>136</v>
      </c>
      <c r="D41" s="6">
        <v>52</v>
      </c>
      <c r="E41" s="23">
        <v>84</v>
      </c>
      <c r="F41" s="6">
        <v>6</v>
      </c>
      <c r="G41" s="6">
        <v>3</v>
      </c>
      <c r="H41" s="6">
        <v>3</v>
      </c>
      <c r="I41" s="6">
        <v>8</v>
      </c>
      <c r="J41" s="6">
        <v>16</v>
      </c>
      <c r="K41" s="6">
        <v>15</v>
      </c>
      <c r="L41" s="6">
        <v>6</v>
      </c>
      <c r="M41" s="6">
        <v>13</v>
      </c>
      <c r="N41" s="6">
        <v>8</v>
      </c>
      <c r="O41" s="7">
        <v>8</v>
      </c>
      <c r="P41" s="7">
        <v>7</v>
      </c>
      <c r="Q41" s="7">
        <v>6</v>
      </c>
      <c r="R41" s="7">
        <v>6</v>
      </c>
      <c r="S41" s="7">
        <v>9</v>
      </c>
      <c r="T41" s="7">
        <v>7</v>
      </c>
      <c r="U41" s="6">
        <v>15</v>
      </c>
    </row>
    <row r="42" spans="1:21" ht="20.100000000000001" customHeight="1">
      <c r="A42" s="67" t="s">
        <v>150</v>
      </c>
      <c r="B42" s="6">
        <v>59</v>
      </c>
      <c r="C42" s="6">
        <v>96</v>
      </c>
      <c r="D42" s="6">
        <v>46</v>
      </c>
      <c r="E42" s="23">
        <v>50</v>
      </c>
      <c r="F42" s="6">
        <v>1</v>
      </c>
      <c r="G42" s="6">
        <v>0</v>
      </c>
      <c r="H42" s="6">
        <v>3</v>
      </c>
      <c r="I42" s="6">
        <v>10</v>
      </c>
      <c r="J42" s="6">
        <v>3</v>
      </c>
      <c r="K42" s="6">
        <v>5</v>
      </c>
      <c r="L42" s="6">
        <v>3</v>
      </c>
      <c r="M42" s="6">
        <v>5</v>
      </c>
      <c r="N42" s="6">
        <v>7</v>
      </c>
      <c r="O42" s="7">
        <v>9</v>
      </c>
      <c r="P42" s="7">
        <v>6</v>
      </c>
      <c r="Q42" s="7">
        <v>3</v>
      </c>
      <c r="R42" s="7">
        <v>2</v>
      </c>
      <c r="S42" s="7">
        <v>3</v>
      </c>
      <c r="T42" s="7">
        <v>15</v>
      </c>
      <c r="U42" s="6">
        <v>21</v>
      </c>
    </row>
    <row r="43" spans="1:21" ht="20.100000000000001" customHeight="1">
      <c r="A43" s="67"/>
      <c r="B43" s="6"/>
      <c r="C43" s="6"/>
      <c r="D43" s="6"/>
      <c r="E43" s="23"/>
      <c r="F43" s="6"/>
      <c r="G43" s="6"/>
      <c r="H43" s="6"/>
      <c r="I43" s="6"/>
      <c r="J43" s="6"/>
      <c r="K43" s="6"/>
      <c r="L43" s="6"/>
      <c r="M43" s="6"/>
      <c r="N43" s="6"/>
      <c r="O43" s="7"/>
      <c r="P43" s="7"/>
      <c r="Q43" s="7"/>
      <c r="R43" s="7"/>
      <c r="S43" s="7"/>
      <c r="T43" s="7"/>
      <c r="U43" s="6"/>
    </row>
    <row r="44" spans="1:21" ht="20.100000000000001" customHeight="1">
      <c r="A44" s="67" t="s">
        <v>151</v>
      </c>
      <c r="B44" s="6">
        <v>39</v>
      </c>
      <c r="C44" s="6">
        <v>56</v>
      </c>
      <c r="D44" s="6">
        <v>29</v>
      </c>
      <c r="E44" s="23">
        <v>27</v>
      </c>
      <c r="F44" s="6">
        <v>0</v>
      </c>
      <c r="G44" s="6">
        <v>0</v>
      </c>
      <c r="H44" s="6">
        <v>1</v>
      </c>
      <c r="I44" s="6">
        <v>4</v>
      </c>
      <c r="J44" s="6">
        <v>5</v>
      </c>
      <c r="K44" s="6">
        <v>5</v>
      </c>
      <c r="L44" s="6">
        <v>2</v>
      </c>
      <c r="M44" s="6">
        <v>0</v>
      </c>
      <c r="N44" s="6">
        <v>8</v>
      </c>
      <c r="O44" s="7">
        <v>5</v>
      </c>
      <c r="P44" s="7">
        <v>5</v>
      </c>
      <c r="Q44" s="7">
        <v>0</v>
      </c>
      <c r="R44" s="7">
        <v>6</v>
      </c>
      <c r="S44" s="7">
        <v>4</v>
      </c>
      <c r="T44" s="7">
        <v>4</v>
      </c>
      <c r="U44" s="6">
        <v>7</v>
      </c>
    </row>
    <row r="45" spans="1:21" ht="20.100000000000001" customHeight="1">
      <c r="A45" s="67" t="s">
        <v>152</v>
      </c>
      <c r="B45" s="6">
        <v>107</v>
      </c>
      <c r="C45" s="6">
        <v>146</v>
      </c>
      <c r="D45" s="6">
        <v>86</v>
      </c>
      <c r="E45" s="23">
        <v>60</v>
      </c>
      <c r="F45" s="6">
        <v>5</v>
      </c>
      <c r="G45" s="6">
        <v>3</v>
      </c>
      <c r="H45" s="6">
        <v>2</v>
      </c>
      <c r="I45" s="6">
        <v>3</v>
      </c>
      <c r="J45" s="6">
        <v>6</v>
      </c>
      <c r="K45" s="6">
        <v>10</v>
      </c>
      <c r="L45" s="6">
        <v>8</v>
      </c>
      <c r="M45" s="6">
        <v>16</v>
      </c>
      <c r="N45" s="6">
        <v>16</v>
      </c>
      <c r="O45" s="7">
        <v>16</v>
      </c>
      <c r="P45" s="7">
        <v>11</v>
      </c>
      <c r="Q45" s="7">
        <v>10</v>
      </c>
      <c r="R45" s="7">
        <v>14</v>
      </c>
      <c r="S45" s="7">
        <v>16</v>
      </c>
      <c r="T45" s="7">
        <v>5</v>
      </c>
      <c r="U45" s="6">
        <v>5</v>
      </c>
    </row>
    <row r="46" spans="1:21" ht="20.100000000000001" customHeight="1">
      <c r="A46" s="67" t="s">
        <v>153</v>
      </c>
      <c r="B46" s="6">
        <v>140</v>
      </c>
      <c r="C46" s="6">
        <v>191</v>
      </c>
      <c r="D46" s="6">
        <v>105</v>
      </c>
      <c r="E46" s="23">
        <v>86</v>
      </c>
      <c r="F46" s="6">
        <v>5</v>
      </c>
      <c r="G46" s="6">
        <v>2</v>
      </c>
      <c r="H46" s="6">
        <v>2</v>
      </c>
      <c r="I46" s="6">
        <v>6</v>
      </c>
      <c r="J46" s="6">
        <v>17</v>
      </c>
      <c r="K46" s="6">
        <v>11</v>
      </c>
      <c r="L46" s="6">
        <v>13</v>
      </c>
      <c r="M46" s="6">
        <v>16</v>
      </c>
      <c r="N46" s="6">
        <v>25</v>
      </c>
      <c r="O46" s="7">
        <v>14</v>
      </c>
      <c r="P46" s="7">
        <v>25</v>
      </c>
      <c r="Q46" s="7">
        <v>10</v>
      </c>
      <c r="R46" s="7">
        <v>9</v>
      </c>
      <c r="S46" s="7">
        <v>13</v>
      </c>
      <c r="T46" s="7">
        <v>5</v>
      </c>
      <c r="U46" s="6">
        <v>18</v>
      </c>
    </row>
    <row r="47" spans="1:21" ht="20.100000000000001" customHeight="1">
      <c r="A47" s="67" t="s">
        <v>154</v>
      </c>
      <c r="B47" s="6">
        <v>119</v>
      </c>
      <c r="C47" s="6">
        <v>148</v>
      </c>
      <c r="D47" s="6">
        <v>75</v>
      </c>
      <c r="E47" s="23">
        <v>73</v>
      </c>
      <c r="F47" s="6">
        <v>3</v>
      </c>
      <c r="G47" s="6">
        <v>1</v>
      </c>
      <c r="H47" s="6">
        <v>4</v>
      </c>
      <c r="I47" s="6">
        <v>1</v>
      </c>
      <c r="J47" s="6">
        <v>20</v>
      </c>
      <c r="K47" s="6">
        <v>21</v>
      </c>
      <c r="L47" s="6">
        <v>19</v>
      </c>
      <c r="M47" s="6">
        <v>10</v>
      </c>
      <c r="N47" s="6">
        <v>17</v>
      </c>
      <c r="O47" s="7">
        <v>8</v>
      </c>
      <c r="P47" s="7">
        <v>13</v>
      </c>
      <c r="Q47" s="7">
        <v>3</v>
      </c>
      <c r="R47" s="7">
        <v>3</v>
      </c>
      <c r="S47" s="7">
        <v>7</v>
      </c>
      <c r="T47" s="7">
        <v>8</v>
      </c>
      <c r="U47" s="6">
        <v>10</v>
      </c>
    </row>
    <row r="48" spans="1:21" ht="20.100000000000001" customHeight="1">
      <c r="A48" s="67" t="s">
        <v>155</v>
      </c>
      <c r="B48" s="6">
        <v>80</v>
      </c>
      <c r="C48" s="6">
        <v>123</v>
      </c>
      <c r="D48" s="6">
        <v>61</v>
      </c>
      <c r="E48" s="23">
        <v>62</v>
      </c>
      <c r="F48" s="6">
        <v>4</v>
      </c>
      <c r="G48" s="6">
        <v>0</v>
      </c>
      <c r="H48" s="6">
        <v>0</v>
      </c>
      <c r="I48" s="6">
        <v>0</v>
      </c>
      <c r="J48" s="6">
        <v>8</v>
      </c>
      <c r="K48" s="6">
        <v>7</v>
      </c>
      <c r="L48" s="6">
        <v>7</v>
      </c>
      <c r="M48" s="6">
        <v>8</v>
      </c>
      <c r="N48" s="6">
        <v>3</v>
      </c>
      <c r="O48" s="7">
        <v>8</v>
      </c>
      <c r="P48" s="7">
        <v>11</v>
      </c>
      <c r="Q48" s="7">
        <v>12</v>
      </c>
      <c r="R48" s="7">
        <v>9</v>
      </c>
      <c r="S48" s="7">
        <v>15</v>
      </c>
      <c r="T48" s="7">
        <v>7</v>
      </c>
      <c r="U48" s="6">
        <v>24</v>
      </c>
    </row>
    <row r="49" spans="1:21" ht="20.100000000000001" customHeight="1">
      <c r="A49" s="67" t="s">
        <v>156</v>
      </c>
      <c r="B49" s="6">
        <v>213</v>
      </c>
      <c r="C49" s="6">
        <v>385</v>
      </c>
      <c r="D49" s="6">
        <v>180</v>
      </c>
      <c r="E49" s="23">
        <v>205</v>
      </c>
      <c r="F49" s="6">
        <v>7</v>
      </c>
      <c r="G49" s="6">
        <v>10</v>
      </c>
      <c r="H49" s="6">
        <v>9</v>
      </c>
      <c r="I49" s="6">
        <v>16</v>
      </c>
      <c r="J49" s="6">
        <v>13</v>
      </c>
      <c r="K49" s="6">
        <v>17</v>
      </c>
      <c r="L49" s="6">
        <v>26</v>
      </c>
      <c r="M49" s="6">
        <v>31</v>
      </c>
      <c r="N49" s="6">
        <v>33</v>
      </c>
      <c r="O49" s="7">
        <v>29</v>
      </c>
      <c r="P49" s="7">
        <v>21</v>
      </c>
      <c r="Q49" s="7">
        <v>28</v>
      </c>
      <c r="R49" s="7">
        <v>22</v>
      </c>
      <c r="S49" s="7">
        <v>31</v>
      </c>
      <c r="T49" s="7">
        <v>22</v>
      </c>
      <c r="U49" s="6">
        <v>70</v>
      </c>
    </row>
    <row r="50" spans="1:21" s="30" customFormat="1" ht="20.100000000000001" customHeight="1">
      <c r="A50" s="67" t="s">
        <v>157</v>
      </c>
      <c r="B50" s="6">
        <v>109</v>
      </c>
      <c r="C50" s="6">
        <v>218</v>
      </c>
      <c r="D50" s="6">
        <v>101</v>
      </c>
      <c r="E50" s="23">
        <v>117</v>
      </c>
      <c r="F50" s="6">
        <v>4</v>
      </c>
      <c r="G50" s="6">
        <v>5</v>
      </c>
      <c r="H50" s="6">
        <v>9</v>
      </c>
      <c r="I50" s="6">
        <v>10</v>
      </c>
      <c r="J50" s="6">
        <v>5</v>
      </c>
      <c r="K50" s="6">
        <v>15</v>
      </c>
      <c r="L50" s="6">
        <v>12</v>
      </c>
      <c r="M50" s="6">
        <v>7</v>
      </c>
      <c r="N50" s="6">
        <v>18</v>
      </c>
      <c r="O50" s="7">
        <v>14</v>
      </c>
      <c r="P50" s="7">
        <v>15</v>
      </c>
      <c r="Q50" s="7">
        <v>14</v>
      </c>
      <c r="R50" s="7">
        <v>19</v>
      </c>
      <c r="S50" s="7">
        <v>15</v>
      </c>
      <c r="T50" s="7">
        <v>15</v>
      </c>
      <c r="U50" s="6">
        <v>41</v>
      </c>
    </row>
    <row r="51" spans="1:21" s="30" customFormat="1" ht="20.100000000000001" customHeight="1">
      <c r="A51" s="67"/>
      <c r="B51" s="6"/>
      <c r="C51" s="6"/>
      <c r="D51" s="6"/>
      <c r="E51" s="23"/>
      <c r="F51" s="6"/>
      <c r="G51" s="6"/>
      <c r="H51" s="6"/>
      <c r="I51" s="6"/>
      <c r="J51" s="6"/>
      <c r="K51" s="6"/>
      <c r="L51" s="6"/>
      <c r="M51" s="6"/>
      <c r="N51" s="6"/>
      <c r="O51" s="7"/>
      <c r="P51" s="7"/>
      <c r="Q51" s="7"/>
      <c r="R51" s="7"/>
      <c r="S51" s="7"/>
      <c r="T51" s="7"/>
      <c r="U51" s="6"/>
    </row>
    <row r="52" spans="1:21" ht="20.100000000000001" customHeight="1">
      <c r="A52" s="89" t="s">
        <v>158</v>
      </c>
      <c r="B52" s="6">
        <v>35</v>
      </c>
      <c r="C52" s="6">
        <v>35</v>
      </c>
      <c r="D52" s="6">
        <v>20</v>
      </c>
      <c r="E52" s="23">
        <v>15</v>
      </c>
      <c r="F52" s="6">
        <v>0</v>
      </c>
      <c r="G52" s="6">
        <v>0</v>
      </c>
      <c r="H52" s="6">
        <v>0</v>
      </c>
      <c r="I52" s="6">
        <v>0</v>
      </c>
      <c r="J52" s="6">
        <v>2</v>
      </c>
      <c r="K52" s="6">
        <v>7</v>
      </c>
      <c r="L52" s="6">
        <v>6</v>
      </c>
      <c r="M52" s="6">
        <v>6</v>
      </c>
      <c r="N52" s="6">
        <v>3</v>
      </c>
      <c r="O52" s="7">
        <v>4</v>
      </c>
      <c r="P52" s="7">
        <v>1</v>
      </c>
      <c r="Q52" s="7">
        <v>1</v>
      </c>
      <c r="R52" s="7">
        <v>2</v>
      </c>
      <c r="S52" s="7">
        <v>2</v>
      </c>
      <c r="T52" s="7">
        <v>0</v>
      </c>
      <c r="U52" s="6">
        <v>1</v>
      </c>
    </row>
    <row r="53" spans="1:21" ht="20.100000000000001" customHeight="1">
      <c r="A53" s="67" t="s">
        <v>159</v>
      </c>
      <c r="B53" s="6">
        <v>36</v>
      </c>
      <c r="C53" s="6">
        <v>52</v>
      </c>
      <c r="D53" s="6">
        <v>30</v>
      </c>
      <c r="E53" s="23">
        <v>22</v>
      </c>
      <c r="F53" s="6">
        <v>2</v>
      </c>
      <c r="G53" s="6">
        <v>0</v>
      </c>
      <c r="H53" s="6">
        <v>1</v>
      </c>
      <c r="I53" s="6">
        <v>3</v>
      </c>
      <c r="J53" s="6">
        <v>2</v>
      </c>
      <c r="K53" s="6">
        <v>4</v>
      </c>
      <c r="L53" s="6">
        <v>2</v>
      </c>
      <c r="M53" s="6">
        <v>4</v>
      </c>
      <c r="N53" s="6">
        <v>8</v>
      </c>
      <c r="O53" s="7">
        <v>6</v>
      </c>
      <c r="P53" s="7">
        <v>6</v>
      </c>
      <c r="Q53" s="7">
        <v>3</v>
      </c>
      <c r="R53" s="7">
        <v>1</v>
      </c>
      <c r="S53" s="7">
        <v>3</v>
      </c>
      <c r="T53" s="7">
        <v>2</v>
      </c>
      <c r="U53" s="6">
        <v>5</v>
      </c>
    </row>
    <row r="54" spans="1:21" ht="20.100000000000001" customHeight="1">
      <c r="A54" s="67" t="s">
        <v>160</v>
      </c>
      <c r="B54" s="6">
        <v>30</v>
      </c>
      <c r="C54" s="6">
        <v>50</v>
      </c>
      <c r="D54" s="6">
        <v>24</v>
      </c>
      <c r="E54" s="23">
        <v>26</v>
      </c>
      <c r="F54" s="6">
        <v>0</v>
      </c>
      <c r="G54" s="6">
        <v>1</v>
      </c>
      <c r="H54" s="6">
        <v>1</v>
      </c>
      <c r="I54" s="6">
        <v>2</v>
      </c>
      <c r="J54" s="6">
        <v>5</v>
      </c>
      <c r="K54" s="6">
        <v>4</v>
      </c>
      <c r="L54" s="6">
        <v>4</v>
      </c>
      <c r="M54" s="6">
        <v>3</v>
      </c>
      <c r="N54" s="6">
        <v>5</v>
      </c>
      <c r="O54" s="7">
        <v>5</v>
      </c>
      <c r="P54" s="7">
        <v>3</v>
      </c>
      <c r="Q54" s="7">
        <v>1</v>
      </c>
      <c r="R54" s="7">
        <v>2</v>
      </c>
      <c r="S54" s="7">
        <v>3</v>
      </c>
      <c r="T54" s="7">
        <v>3</v>
      </c>
      <c r="U54" s="6">
        <v>8</v>
      </c>
    </row>
    <row r="55" spans="1:21" ht="19.5" customHeight="1">
      <c r="A55" s="67" t="s">
        <v>161</v>
      </c>
      <c r="B55" s="6">
        <v>226</v>
      </c>
      <c r="C55" s="6">
        <v>417</v>
      </c>
      <c r="D55" s="6">
        <v>202</v>
      </c>
      <c r="E55" s="23">
        <v>215</v>
      </c>
      <c r="F55" s="6">
        <v>15</v>
      </c>
      <c r="G55" s="6">
        <v>16</v>
      </c>
      <c r="H55" s="6">
        <v>16</v>
      </c>
      <c r="I55" s="6">
        <v>13</v>
      </c>
      <c r="J55" s="6">
        <v>20</v>
      </c>
      <c r="K55" s="6">
        <v>16</v>
      </c>
      <c r="L55" s="6">
        <v>27</v>
      </c>
      <c r="M55" s="6">
        <v>38</v>
      </c>
      <c r="N55" s="6">
        <v>46</v>
      </c>
      <c r="O55" s="7">
        <v>52</v>
      </c>
      <c r="P55" s="7">
        <v>32</v>
      </c>
      <c r="Q55" s="7">
        <v>17</v>
      </c>
      <c r="R55" s="7">
        <v>29</v>
      </c>
      <c r="S55" s="7">
        <v>32</v>
      </c>
      <c r="T55" s="7">
        <v>22</v>
      </c>
      <c r="U55" s="6">
        <v>26</v>
      </c>
    </row>
    <row r="56" spans="1:21" ht="20.100000000000001" customHeight="1">
      <c r="A56" s="67" t="s">
        <v>162</v>
      </c>
      <c r="B56" s="6">
        <v>30</v>
      </c>
      <c r="C56" s="6">
        <v>44</v>
      </c>
      <c r="D56" s="6">
        <v>24</v>
      </c>
      <c r="E56" s="23">
        <v>20</v>
      </c>
      <c r="F56" s="6">
        <v>0</v>
      </c>
      <c r="G56" s="6">
        <v>3</v>
      </c>
      <c r="H56" s="6">
        <v>0</v>
      </c>
      <c r="I56" s="6">
        <v>0</v>
      </c>
      <c r="J56" s="6">
        <v>0</v>
      </c>
      <c r="K56" s="6">
        <v>4</v>
      </c>
      <c r="L56" s="6">
        <v>2</v>
      </c>
      <c r="M56" s="6">
        <v>2</v>
      </c>
      <c r="N56" s="6">
        <v>2</v>
      </c>
      <c r="O56" s="7">
        <v>1</v>
      </c>
      <c r="P56" s="7">
        <v>2</v>
      </c>
      <c r="Q56" s="7">
        <v>3</v>
      </c>
      <c r="R56" s="7">
        <v>7</v>
      </c>
      <c r="S56" s="7">
        <v>6</v>
      </c>
      <c r="T56" s="7">
        <v>3</v>
      </c>
      <c r="U56" s="6">
        <v>9</v>
      </c>
    </row>
    <row r="57" spans="1:21" ht="19.5" customHeight="1">
      <c r="A57" s="67"/>
      <c r="B57" s="6"/>
      <c r="C57" s="6"/>
      <c r="D57" s="6"/>
      <c r="E57" s="23"/>
      <c r="F57" s="6"/>
      <c r="G57" s="6"/>
      <c r="H57" s="6"/>
      <c r="I57" s="6"/>
      <c r="J57" s="6"/>
      <c r="K57" s="6"/>
      <c r="L57" s="6"/>
      <c r="M57" s="6"/>
      <c r="N57" s="6"/>
      <c r="O57" s="7"/>
      <c r="P57" s="7"/>
      <c r="Q57" s="7"/>
      <c r="R57" s="7"/>
      <c r="S57" s="7"/>
      <c r="T57" s="7"/>
      <c r="U57" s="6"/>
    </row>
    <row r="58" spans="1:21" ht="19.5" customHeight="1">
      <c r="A58" s="220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7"/>
      <c r="P58" s="207"/>
      <c r="Q58" s="207"/>
      <c r="R58" s="207"/>
      <c r="S58" s="207"/>
      <c r="T58" s="207"/>
      <c r="U58" s="206"/>
    </row>
    <row r="59" spans="1:21" ht="19.5" customHeight="1">
      <c r="A59" s="7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</row>
    <row r="60" spans="1:21" ht="20.100000000000001" customHeight="1">
      <c r="A60" s="7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7"/>
      <c r="Q60" s="7"/>
      <c r="R60" s="7"/>
      <c r="S60" s="7"/>
      <c r="T60" s="7"/>
      <c r="U60" s="6"/>
    </row>
    <row r="61" spans="1:21" ht="20.100000000000001" customHeight="1">
      <c r="A61" s="301">
        <v>2</v>
      </c>
      <c r="B61" s="301"/>
      <c r="C61" s="301"/>
      <c r="D61" s="301"/>
      <c r="E61" s="301"/>
      <c r="F61" s="301"/>
      <c r="G61" s="301"/>
      <c r="H61" s="301"/>
      <c r="I61" s="301"/>
      <c r="J61" s="301"/>
      <c r="K61" s="301">
        <v>3</v>
      </c>
      <c r="L61" s="301"/>
      <c r="M61" s="301"/>
      <c r="N61" s="301"/>
      <c r="O61" s="301"/>
      <c r="P61" s="301"/>
      <c r="Q61" s="301"/>
      <c r="R61" s="301"/>
      <c r="S61" s="301"/>
      <c r="T61" s="301"/>
      <c r="U61" s="301"/>
    </row>
    <row r="62" spans="1:21" ht="20.100000000000001" customHeight="1">
      <c r="A62" s="67" t="s">
        <v>163</v>
      </c>
      <c r="B62" s="6">
        <v>197</v>
      </c>
      <c r="C62" s="6">
        <v>298</v>
      </c>
      <c r="D62" s="6">
        <v>157</v>
      </c>
      <c r="E62" s="23">
        <v>141</v>
      </c>
      <c r="F62" s="6">
        <v>6</v>
      </c>
      <c r="G62" s="6">
        <v>5</v>
      </c>
      <c r="H62" s="6">
        <v>12</v>
      </c>
      <c r="I62" s="6">
        <v>17</v>
      </c>
      <c r="J62" s="6">
        <v>18</v>
      </c>
      <c r="K62" s="6">
        <v>16</v>
      </c>
      <c r="L62" s="6">
        <v>12</v>
      </c>
      <c r="M62" s="6">
        <v>15</v>
      </c>
      <c r="N62" s="6">
        <v>28</v>
      </c>
      <c r="O62" s="7">
        <v>20</v>
      </c>
      <c r="P62" s="7">
        <v>17</v>
      </c>
      <c r="Q62" s="7">
        <v>14</v>
      </c>
      <c r="R62" s="7">
        <v>29</v>
      </c>
      <c r="S62" s="7">
        <v>18</v>
      </c>
      <c r="T62" s="7">
        <v>23</v>
      </c>
      <c r="U62" s="6">
        <v>48</v>
      </c>
    </row>
    <row r="63" spans="1:21" ht="20.100000000000001" customHeight="1">
      <c r="A63" s="67" t="s">
        <v>164</v>
      </c>
      <c r="B63" s="6">
        <v>49</v>
      </c>
      <c r="C63" s="6">
        <v>74</v>
      </c>
      <c r="D63" s="6">
        <v>33</v>
      </c>
      <c r="E63" s="23">
        <v>41</v>
      </c>
      <c r="F63" s="6">
        <v>0</v>
      </c>
      <c r="G63" s="6">
        <v>2</v>
      </c>
      <c r="H63" s="6">
        <v>1</v>
      </c>
      <c r="I63" s="6">
        <v>2</v>
      </c>
      <c r="J63" s="6">
        <v>0</v>
      </c>
      <c r="K63" s="6">
        <v>4</v>
      </c>
      <c r="L63" s="6">
        <v>3</v>
      </c>
      <c r="M63" s="6">
        <v>3</v>
      </c>
      <c r="N63" s="6">
        <v>5</v>
      </c>
      <c r="O63" s="7">
        <v>2</v>
      </c>
      <c r="P63" s="7">
        <v>5</v>
      </c>
      <c r="Q63" s="7">
        <v>0</v>
      </c>
      <c r="R63" s="7">
        <v>10</v>
      </c>
      <c r="S63" s="7">
        <v>15</v>
      </c>
      <c r="T63" s="7">
        <v>7</v>
      </c>
      <c r="U63" s="6">
        <v>15</v>
      </c>
    </row>
    <row r="64" spans="1:21" ht="20.100000000000001" customHeight="1">
      <c r="A64" s="67" t="s">
        <v>165</v>
      </c>
      <c r="B64" s="6">
        <v>65</v>
      </c>
      <c r="C64" s="6">
        <v>128</v>
      </c>
      <c r="D64" s="6">
        <v>68</v>
      </c>
      <c r="E64" s="23">
        <v>60</v>
      </c>
      <c r="F64" s="6">
        <v>0</v>
      </c>
      <c r="G64" s="6">
        <v>4</v>
      </c>
      <c r="H64" s="6">
        <v>9</v>
      </c>
      <c r="I64" s="6">
        <v>5</v>
      </c>
      <c r="J64" s="6">
        <v>5</v>
      </c>
      <c r="K64" s="6">
        <v>9</v>
      </c>
      <c r="L64" s="6">
        <v>8</v>
      </c>
      <c r="M64" s="6">
        <v>5</v>
      </c>
      <c r="N64" s="6">
        <v>18</v>
      </c>
      <c r="O64" s="7">
        <v>7</v>
      </c>
      <c r="P64" s="7">
        <v>2</v>
      </c>
      <c r="Q64" s="7">
        <v>4</v>
      </c>
      <c r="R64" s="7">
        <v>8</v>
      </c>
      <c r="S64" s="7">
        <v>12</v>
      </c>
      <c r="T64" s="7">
        <v>10</v>
      </c>
      <c r="U64" s="6">
        <v>22</v>
      </c>
    </row>
    <row r="65" spans="1:21" ht="20.100000000000001" customHeight="1">
      <c r="A65" s="67" t="s">
        <v>166</v>
      </c>
      <c r="B65" s="6">
        <v>137</v>
      </c>
      <c r="C65" s="6">
        <v>254</v>
      </c>
      <c r="D65" s="6">
        <v>127</v>
      </c>
      <c r="E65" s="23">
        <v>127</v>
      </c>
      <c r="F65" s="6">
        <v>11</v>
      </c>
      <c r="G65" s="6">
        <v>4</v>
      </c>
      <c r="H65" s="6">
        <v>9</v>
      </c>
      <c r="I65" s="6">
        <v>7</v>
      </c>
      <c r="J65" s="6">
        <v>14</v>
      </c>
      <c r="K65" s="6">
        <v>10</v>
      </c>
      <c r="L65" s="6">
        <v>16</v>
      </c>
      <c r="M65" s="6">
        <v>9</v>
      </c>
      <c r="N65" s="6">
        <v>25</v>
      </c>
      <c r="O65" s="7">
        <v>15</v>
      </c>
      <c r="P65" s="7">
        <v>20</v>
      </c>
      <c r="Q65" s="7">
        <v>17</v>
      </c>
      <c r="R65" s="7">
        <v>13</v>
      </c>
      <c r="S65" s="7">
        <v>24</v>
      </c>
      <c r="T65" s="7">
        <v>14</v>
      </c>
      <c r="U65" s="6">
        <v>46</v>
      </c>
    </row>
    <row r="66" spans="1:21" ht="20.100000000000001" customHeight="1">
      <c r="A66" s="67"/>
      <c r="B66" s="6"/>
      <c r="C66" s="6"/>
      <c r="D66" s="6"/>
      <c r="E66" s="23"/>
      <c r="F66" s="6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6"/>
    </row>
    <row r="67" spans="1:21" ht="20.100000000000001" customHeight="1">
      <c r="A67" s="67" t="s">
        <v>167</v>
      </c>
      <c r="B67" s="6">
        <v>16</v>
      </c>
      <c r="C67" s="6">
        <v>29</v>
      </c>
      <c r="D67" s="6">
        <v>15</v>
      </c>
      <c r="E67" s="23">
        <v>14</v>
      </c>
      <c r="F67" s="6">
        <v>1</v>
      </c>
      <c r="G67" s="6">
        <v>0</v>
      </c>
      <c r="H67" s="6">
        <v>0</v>
      </c>
      <c r="I67" s="6">
        <v>3</v>
      </c>
      <c r="J67" s="6">
        <v>3</v>
      </c>
      <c r="K67" s="6">
        <v>3</v>
      </c>
      <c r="L67" s="6">
        <v>1</v>
      </c>
      <c r="M67" s="6">
        <v>1</v>
      </c>
      <c r="N67" s="6">
        <v>3</v>
      </c>
      <c r="O67" s="7">
        <v>4</v>
      </c>
      <c r="P67" s="7">
        <v>1</v>
      </c>
      <c r="Q67" s="7">
        <v>1</v>
      </c>
      <c r="R67" s="7">
        <v>1</v>
      </c>
      <c r="S67" s="7">
        <v>1</v>
      </c>
      <c r="T67" s="7">
        <v>3</v>
      </c>
      <c r="U67" s="6">
        <v>3</v>
      </c>
    </row>
    <row r="68" spans="1:21" ht="20.100000000000001" customHeight="1">
      <c r="A68" s="67" t="s">
        <v>168</v>
      </c>
      <c r="B68" s="6">
        <v>121</v>
      </c>
      <c r="C68" s="6">
        <v>171</v>
      </c>
      <c r="D68" s="6">
        <v>96</v>
      </c>
      <c r="E68" s="23">
        <v>75</v>
      </c>
      <c r="F68" s="6">
        <v>1</v>
      </c>
      <c r="G68" s="6">
        <v>3</v>
      </c>
      <c r="H68" s="6">
        <v>5</v>
      </c>
      <c r="I68" s="6">
        <v>6</v>
      </c>
      <c r="J68" s="6">
        <v>8</v>
      </c>
      <c r="K68" s="6">
        <v>9</v>
      </c>
      <c r="L68" s="6">
        <v>7</v>
      </c>
      <c r="M68" s="6">
        <v>8</v>
      </c>
      <c r="N68" s="6">
        <v>12</v>
      </c>
      <c r="O68" s="7">
        <v>13</v>
      </c>
      <c r="P68" s="7">
        <v>12</v>
      </c>
      <c r="Q68" s="7">
        <v>8</v>
      </c>
      <c r="R68" s="7">
        <v>18</v>
      </c>
      <c r="S68" s="7">
        <v>22</v>
      </c>
      <c r="T68" s="7">
        <v>16</v>
      </c>
      <c r="U68" s="6">
        <v>23</v>
      </c>
    </row>
    <row r="69" spans="1:21" ht="20.100000000000001" customHeight="1">
      <c r="A69" s="67" t="s">
        <v>169</v>
      </c>
      <c r="B69" s="6">
        <v>32</v>
      </c>
      <c r="C69" s="6">
        <v>62</v>
      </c>
      <c r="D69" s="6">
        <v>26</v>
      </c>
      <c r="E69" s="23">
        <v>36</v>
      </c>
      <c r="F69" s="6">
        <v>1</v>
      </c>
      <c r="G69" s="6">
        <v>1</v>
      </c>
      <c r="H69" s="6">
        <v>2</v>
      </c>
      <c r="I69" s="6">
        <v>1</v>
      </c>
      <c r="J69" s="6">
        <v>3</v>
      </c>
      <c r="K69" s="6">
        <v>6</v>
      </c>
      <c r="L69" s="6">
        <v>5</v>
      </c>
      <c r="M69" s="6">
        <v>5</v>
      </c>
      <c r="N69" s="6">
        <v>2</v>
      </c>
      <c r="O69" s="7">
        <v>4</v>
      </c>
      <c r="P69" s="7">
        <v>2</v>
      </c>
      <c r="Q69" s="7">
        <v>4</v>
      </c>
      <c r="R69" s="7">
        <v>2</v>
      </c>
      <c r="S69" s="7">
        <v>8</v>
      </c>
      <c r="T69" s="7">
        <v>7</v>
      </c>
      <c r="U69" s="6">
        <v>9</v>
      </c>
    </row>
    <row r="70" spans="1:21" ht="20.100000000000001" customHeight="1">
      <c r="A70" s="67" t="s">
        <v>170</v>
      </c>
      <c r="B70" s="6">
        <v>21</v>
      </c>
      <c r="C70" s="6">
        <v>49</v>
      </c>
      <c r="D70" s="6">
        <v>24</v>
      </c>
      <c r="E70" s="23">
        <v>25</v>
      </c>
      <c r="F70" s="6">
        <v>1</v>
      </c>
      <c r="G70" s="6">
        <v>4</v>
      </c>
      <c r="H70" s="6">
        <v>0</v>
      </c>
      <c r="I70" s="6">
        <v>0</v>
      </c>
      <c r="J70" s="6">
        <v>0</v>
      </c>
      <c r="K70" s="6">
        <v>4</v>
      </c>
      <c r="L70" s="6">
        <v>3</v>
      </c>
      <c r="M70" s="6">
        <v>1</v>
      </c>
      <c r="N70" s="6">
        <v>1</v>
      </c>
      <c r="O70" s="7">
        <v>3</v>
      </c>
      <c r="P70" s="7">
        <v>4</v>
      </c>
      <c r="Q70" s="7">
        <v>4</v>
      </c>
      <c r="R70" s="7">
        <v>4</v>
      </c>
      <c r="S70" s="7">
        <v>9</v>
      </c>
      <c r="T70" s="7">
        <v>1</v>
      </c>
      <c r="U70" s="6">
        <v>10</v>
      </c>
    </row>
    <row r="71" spans="1:21" ht="20.100000000000001" customHeight="1">
      <c r="A71" s="67" t="s">
        <v>171</v>
      </c>
      <c r="B71" s="6">
        <v>22</v>
      </c>
      <c r="C71" s="6">
        <v>41</v>
      </c>
      <c r="D71" s="6">
        <v>18</v>
      </c>
      <c r="E71" s="23">
        <v>23</v>
      </c>
      <c r="F71" s="6">
        <v>2</v>
      </c>
      <c r="G71" s="6">
        <v>1</v>
      </c>
      <c r="H71" s="6">
        <v>1</v>
      </c>
      <c r="I71" s="6">
        <v>2</v>
      </c>
      <c r="J71" s="6">
        <v>1</v>
      </c>
      <c r="K71" s="6">
        <v>1</v>
      </c>
      <c r="L71" s="6">
        <v>0</v>
      </c>
      <c r="M71" s="6">
        <v>2</v>
      </c>
      <c r="N71" s="6">
        <v>1</v>
      </c>
      <c r="O71" s="7">
        <v>3</v>
      </c>
      <c r="P71" s="7">
        <v>3</v>
      </c>
      <c r="Q71" s="7">
        <v>3</v>
      </c>
      <c r="R71" s="7">
        <v>2</v>
      </c>
      <c r="S71" s="7">
        <v>6</v>
      </c>
      <c r="T71" s="7">
        <v>1</v>
      </c>
      <c r="U71" s="6">
        <v>12</v>
      </c>
    </row>
    <row r="72" spans="1:21" ht="20.100000000000001" customHeight="1">
      <c r="A72" s="67" t="s">
        <v>172</v>
      </c>
      <c r="B72" s="6">
        <v>109</v>
      </c>
      <c r="C72" s="6">
        <v>237</v>
      </c>
      <c r="D72" s="6">
        <v>113</v>
      </c>
      <c r="E72" s="23">
        <v>124</v>
      </c>
      <c r="F72" s="6">
        <v>4</v>
      </c>
      <c r="G72" s="6">
        <v>4</v>
      </c>
      <c r="H72" s="6">
        <v>5</v>
      </c>
      <c r="I72" s="6">
        <v>22</v>
      </c>
      <c r="J72" s="6">
        <v>18</v>
      </c>
      <c r="K72" s="6">
        <v>8</v>
      </c>
      <c r="L72" s="6">
        <v>8</v>
      </c>
      <c r="M72" s="6">
        <v>8</v>
      </c>
      <c r="N72" s="6">
        <v>22</v>
      </c>
      <c r="O72" s="7">
        <v>28</v>
      </c>
      <c r="P72" s="7">
        <v>23</v>
      </c>
      <c r="Q72" s="7">
        <v>23</v>
      </c>
      <c r="R72" s="7">
        <v>11</v>
      </c>
      <c r="S72" s="7">
        <v>10</v>
      </c>
      <c r="T72" s="7">
        <v>17</v>
      </c>
      <c r="U72" s="6">
        <v>26</v>
      </c>
    </row>
    <row r="73" spans="1:21" ht="20.100000000000001" customHeight="1">
      <c r="A73" s="67" t="s">
        <v>173</v>
      </c>
      <c r="B73" s="6">
        <v>67</v>
      </c>
      <c r="C73" s="6">
        <v>131</v>
      </c>
      <c r="D73" s="6">
        <v>62</v>
      </c>
      <c r="E73" s="23">
        <v>69</v>
      </c>
      <c r="F73" s="6">
        <v>3</v>
      </c>
      <c r="G73" s="6">
        <v>5</v>
      </c>
      <c r="H73" s="6">
        <v>6</v>
      </c>
      <c r="I73" s="6">
        <v>3</v>
      </c>
      <c r="J73" s="6">
        <v>3</v>
      </c>
      <c r="K73" s="6">
        <v>5</v>
      </c>
      <c r="L73" s="6">
        <v>6</v>
      </c>
      <c r="M73" s="6">
        <v>6</v>
      </c>
      <c r="N73" s="6">
        <v>6</v>
      </c>
      <c r="O73" s="7">
        <v>6</v>
      </c>
      <c r="P73" s="7">
        <v>7</v>
      </c>
      <c r="Q73" s="7">
        <v>7</v>
      </c>
      <c r="R73" s="7">
        <v>10</v>
      </c>
      <c r="S73" s="7">
        <v>13</v>
      </c>
      <c r="T73" s="7">
        <v>16</v>
      </c>
      <c r="U73" s="6">
        <v>29</v>
      </c>
    </row>
    <row r="74" spans="1:21" ht="20.100000000000001" customHeight="1">
      <c r="A74" s="67" t="s">
        <v>174</v>
      </c>
      <c r="B74" s="6">
        <v>113</v>
      </c>
      <c r="C74" s="6">
        <v>212</v>
      </c>
      <c r="D74" s="6">
        <v>102</v>
      </c>
      <c r="E74" s="23">
        <v>110</v>
      </c>
      <c r="F74" s="6">
        <v>6</v>
      </c>
      <c r="G74" s="6">
        <v>7</v>
      </c>
      <c r="H74" s="6">
        <v>9</v>
      </c>
      <c r="I74" s="6">
        <v>9</v>
      </c>
      <c r="J74" s="6">
        <v>7</v>
      </c>
      <c r="K74" s="6">
        <v>7</v>
      </c>
      <c r="L74" s="6">
        <v>7</v>
      </c>
      <c r="M74" s="6">
        <v>9</v>
      </c>
      <c r="N74" s="6">
        <v>18</v>
      </c>
      <c r="O74" s="7">
        <v>11</v>
      </c>
      <c r="P74" s="7">
        <v>19</v>
      </c>
      <c r="Q74" s="7">
        <v>12</v>
      </c>
      <c r="R74" s="7">
        <v>18</v>
      </c>
      <c r="S74" s="7">
        <v>19</v>
      </c>
      <c r="T74" s="7">
        <v>15</v>
      </c>
      <c r="U74" s="6">
        <v>39</v>
      </c>
    </row>
    <row r="75" spans="1:21" ht="20.100000000000001" customHeight="1">
      <c r="A75" s="67"/>
      <c r="B75" s="6"/>
      <c r="C75" s="6"/>
      <c r="D75" s="6"/>
      <c r="E75" s="23"/>
      <c r="F75" s="6"/>
      <c r="G75" s="6"/>
      <c r="H75" s="6"/>
      <c r="I75" s="6"/>
      <c r="J75" s="6"/>
      <c r="K75" s="6"/>
      <c r="L75" s="6"/>
      <c r="M75" s="6"/>
      <c r="N75" s="6"/>
      <c r="O75" s="7"/>
      <c r="P75" s="7"/>
      <c r="Q75" s="7"/>
      <c r="R75" s="7"/>
      <c r="S75" s="7"/>
      <c r="T75" s="7"/>
      <c r="U75" s="6"/>
    </row>
    <row r="76" spans="1:21" ht="20.100000000000001" customHeight="1">
      <c r="A76" s="67" t="s">
        <v>175</v>
      </c>
      <c r="B76" s="6">
        <v>206</v>
      </c>
      <c r="C76" s="6">
        <v>296</v>
      </c>
      <c r="D76" s="6">
        <v>162</v>
      </c>
      <c r="E76" s="23">
        <v>134</v>
      </c>
      <c r="F76" s="6">
        <v>6</v>
      </c>
      <c r="G76" s="6">
        <v>4</v>
      </c>
      <c r="H76" s="6">
        <v>1</v>
      </c>
      <c r="I76" s="6">
        <v>6</v>
      </c>
      <c r="J76" s="6">
        <v>7</v>
      </c>
      <c r="K76" s="6">
        <v>22</v>
      </c>
      <c r="L76" s="6">
        <v>23</v>
      </c>
      <c r="M76" s="6">
        <v>15</v>
      </c>
      <c r="N76" s="6">
        <v>27</v>
      </c>
      <c r="O76" s="7">
        <v>17</v>
      </c>
      <c r="P76" s="7">
        <v>22</v>
      </c>
      <c r="Q76" s="7">
        <v>21</v>
      </c>
      <c r="R76" s="7">
        <v>29</v>
      </c>
      <c r="S76" s="7">
        <v>42</v>
      </c>
      <c r="T76" s="7">
        <v>11</v>
      </c>
      <c r="U76" s="6">
        <v>43</v>
      </c>
    </row>
    <row r="77" spans="1:21" ht="20.100000000000001" customHeight="1">
      <c r="A77" s="67" t="s">
        <v>176</v>
      </c>
      <c r="B77" s="6">
        <v>86</v>
      </c>
      <c r="C77" s="6">
        <v>104</v>
      </c>
      <c r="D77" s="6">
        <v>57</v>
      </c>
      <c r="E77" s="23">
        <v>47</v>
      </c>
      <c r="F77" s="6">
        <v>3</v>
      </c>
      <c r="G77" s="6">
        <v>0</v>
      </c>
      <c r="H77" s="6">
        <v>1</v>
      </c>
      <c r="I77" s="6">
        <v>1</v>
      </c>
      <c r="J77" s="6">
        <v>11</v>
      </c>
      <c r="K77" s="6">
        <v>23</v>
      </c>
      <c r="L77" s="6">
        <v>14</v>
      </c>
      <c r="M77" s="6">
        <v>8</v>
      </c>
      <c r="N77" s="6">
        <v>9</v>
      </c>
      <c r="O77" s="7">
        <v>5</v>
      </c>
      <c r="P77" s="7">
        <v>4</v>
      </c>
      <c r="Q77" s="7">
        <v>4</v>
      </c>
      <c r="R77" s="7">
        <v>4</v>
      </c>
      <c r="S77" s="7">
        <v>4</v>
      </c>
      <c r="T77" s="7">
        <v>3</v>
      </c>
      <c r="U77" s="6">
        <v>10</v>
      </c>
    </row>
    <row r="78" spans="1:21" ht="20.100000000000001" customHeight="1">
      <c r="A78" s="67" t="s">
        <v>177</v>
      </c>
      <c r="B78" s="6">
        <v>124</v>
      </c>
      <c r="C78" s="6">
        <v>260</v>
      </c>
      <c r="D78" s="6">
        <v>126</v>
      </c>
      <c r="E78" s="23">
        <v>134</v>
      </c>
      <c r="F78" s="6">
        <v>7</v>
      </c>
      <c r="G78" s="6">
        <v>11</v>
      </c>
      <c r="H78" s="6">
        <v>12</v>
      </c>
      <c r="I78" s="6">
        <v>18</v>
      </c>
      <c r="J78" s="6">
        <v>11</v>
      </c>
      <c r="K78" s="6">
        <v>14</v>
      </c>
      <c r="L78" s="6">
        <v>8</v>
      </c>
      <c r="M78" s="6">
        <v>19</v>
      </c>
      <c r="N78" s="6">
        <v>22</v>
      </c>
      <c r="O78" s="7">
        <v>21</v>
      </c>
      <c r="P78" s="7">
        <v>18</v>
      </c>
      <c r="Q78" s="7">
        <v>20</v>
      </c>
      <c r="R78" s="7">
        <v>17</v>
      </c>
      <c r="S78" s="7">
        <v>20</v>
      </c>
      <c r="T78" s="7">
        <v>9</v>
      </c>
      <c r="U78" s="6">
        <v>33</v>
      </c>
    </row>
    <row r="79" spans="1:21" ht="20.100000000000001" customHeight="1">
      <c r="A79" s="67" t="s">
        <v>178</v>
      </c>
      <c r="B79" s="6">
        <v>37</v>
      </c>
      <c r="C79" s="6">
        <v>78</v>
      </c>
      <c r="D79" s="6">
        <v>39</v>
      </c>
      <c r="E79" s="23">
        <v>39</v>
      </c>
      <c r="F79" s="6">
        <v>0</v>
      </c>
      <c r="G79" s="6">
        <v>2</v>
      </c>
      <c r="H79" s="6">
        <v>5</v>
      </c>
      <c r="I79" s="6">
        <v>4</v>
      </c>
      <c r="J79" s="6">
        <v>2</v>
      </c>
      <c r="K79" s="6">
        <v>3</v>
      </c>
      <c r="L79" s="6">
        <v>5</v>
      </c>
      <c r="M79" s="6">
        <v>3</v>
      </c>
      <c r="N79" s="6">
        <v>5</v>
      </c>
      <c r="O79" s="7">
        <v>5</v>
      </c>
      <c r="P79" s="7">
        <v>5</v>
      </c>
      <c r="Q79" s="7">
        <v>5</v>
      </c>
      <c r="R79" s="7">
        <v>8</v>
      </c>
      <c r="S79" s="7">
        <v>10</v>
      </c>
      <c r="T79" s="7">
        <v>5</v>
      </c>
      <c r="U79" s="6">
        <v>11</v>
      </c>
    </row>
    <row r="80" spans="1:21" ht="20.100000000000001" customHeight="1">
      <c r="A80" s="67" t="s">
        <v>179</v>
      </c>
      <c r="B80" s="6">
        <v>92</v>
      </c>
      <c r="C80" s="6">
        <v>158</v>
      </c>
      <c r="D80" s="6">
        <v>80</v>
      </c>
      <c r="E80" s="23">
        <v>78</v>
      </c>
      <c r="F80" s="6">
        <v>2</v>
      </c>
      <c r="G80" s="6">
        <v>2</v>
      </c>
      <c r="H80" s="6">
        <v>7</v>
      </c>
      <c r="I80" s="6">
        <v>3</v>
      </c>
      <c r="J80" s="6">
        <v>3</v>
      </c>
      <c r="K80" s="6">
        <v>4</v>
      </c>
      <c r="L80" s="6">
        <v>6</v>
      </c>
      <c r="M80" s="6">
        <v>9</v>
      </c>
      <c r="N80" s="6">
        <v>7</v>
      </c>
      <c r="O80" s="7">
        <v>9</v>
      </c>
      <c r="P80" s="7">
        <v>4</v>
      </c>
      <c r="Q80" s="7">
        <v>13</v>
      </c>
      <c r="R80" s="7">
        <v>23</v>
      </c>
      <c r="S80" s="7">
        <v>16</v>
      </c>
      <c r="T80" s="7">
        <v>17</v>
      </c>
      <c r="U80" s="6">
        <v>33</v>
      </c>
    </row>
    <row r="81" spans="1:21" ht="20.100000000000001" customHeight="1">
      <c r="A81" s="67" t="s">
        <v>180</v>
      </c>
      <c r="B81" s="6">
        <v>142</v>
      </c>
      <c r="C81" s="6">
        <v>306</v>
      </c>
      <c r="D81" s="6">
        <v>161</v>
      </c>
      <c r="E81" s="23">
        <v>145</v>
      </c>
      <c r="F81" s="6">
        <v>16</v>
      </c>
      <c r="G81" s="6">
        <v>13</v>
      </c>
      <c r="H81" s="6">
        <v>14</v>
      </c>
      <c r="I81" s="6">
        <v>19</v>
      </c>
      <c r="J81" s="6">
        <v>16</v>
      </c>
      <c r="K81" s="6">
        <v>14</v>
      </c>
      <c r="L81" s="6">
        <v>17</v>
      </c>
      <c r="M81" s="6">
        <v>22</v>
      </c>
      <c r="N81" s="6">
        <v>22</v>
      </c>
      <c r="O81" s="7">
        <v>27</v>
      </c>
      <c r="P81" s="7">
        <v>21</v>
      </c>
      <c r="Q81" s="7">
        <v>19</v>
      </c>
      <c r="R81" s="7">
        <v>19</v>
      </c>
      <c r="S81" s="7">
        <v>22</v>
      </c>
      <c r="T81" s="7">
        <v>14</v>
      </c>
      <c r="U81" s="6">
        <v>31</v>
      </c>
    </row>
    <row r="82" spans="1:21" ht="20.100000000000001" customHeight="1">
      <c r="A82" s="67"/>
      <c r="B82" s="6"/>
      <c r="C82" s="6"/>
      <c r="D82" s="6"/>
      <c r="E82" s="23"/>
      <c r="F82" s="6"/>
      <c r="G82" s="6"/>
      <c r="H82" s="6"/>
      <c r="I82" s="6"/>
      <c r="J82" s="6"/>
      <c r="K82" s="6"/>
      <c r="L82" s="6"/>
      <c r="M82" s="6"/>
      <c r="N82" s="6"/>
      <c r="O82" s="7"/>
      <c r="P82" s="7"/>
      <c r="Q82" s="7"/>
      <c r="R82" s="7"/>
      <c r="S82" s="7"/>
      <c r="T82" s="7"/>
      <c r="U82" s="6"/>
    </row>
    <row r="83" spans="1:21" ht="19.5" customHeight="1">
      <c r="A83" s="67" t="s">
        <v>78</v>
      </c>
      <c r="B83" s="6">
        <v>499</v>
      </c>
      <c r="C83" s="6">
        <v>900</v>
      </c>
      <c r="D83" s="6">
        <v>417</v>
      </c>
      <c r="E83" s="23">
        <v>483</v>
      </c>
      <c r="F83" s="6">
        <v>44</v>
      </c>
      <c r="G83" s="6">
        <v>25</v>
      </c>
      <c r="H83" s="6">
        <v>13</v>
      </c>
      <c r="I83" s="6">
        <v>26</v>
      </c>
      <c r="J83" s="6">
        <v>32</v>
      </c>
      <c r="K83" s="6">
        <v>44</v>
      </c>
      <c r="L83" s="6">
        <v>52</v>
      </c>
      <c r="M83" s="6">
        <v>96</v>
      </c>
      <c r="N83" s="6">
        <v>97</v>
      </c>
      <c r="O83" s="7">
        <v>97</v>
      </c>
      <c r="P83" s="7">
        <v>81</v>
      </c>
      <c r="Q83" s="7">
        <v>73</v>
      </c>
      <c r="R83" s="7">
        <v>41</v>
      </c>
      <c r="S83" s="7">
        <v>50</v>
      </c>
      <c r="T83" s="7">
        <v>37</v>
      </c>
      <c r="U83" s="7">
        <v>92</v>
      </c>
    </row>
    <row r="84" spans="1:21" ht="20.100000000000001" customHeight="1">
      <c r="A84" s="67"/>
      <c r="B84" s="6"/>
      <c r="C84" s="6"/>
      <c r="D84" s="6"/>
      <c r="E84" s="23"/>
      <c r="F84" s="6"/>
      <c r="G84" s="6"/>
      <c r="H84" s="6"/>
      <c r="I84" s="6"/>
      <c r="J84" s="6"/>
      <c r="K84" s="6"/>
      <c r="L84" s="6"/>
      <c r="M84" s="6"/>
      <c r="N84" s="6"/>
      <c r="O84" s="7"/>
      <c r="P84" s="7"/>
      <c r="Q84" s="7"/>
      <c r="R84" s="7"/>
      <c r="S84" s="7"/>
      <c r="T84" s="7"/>
      <c r="U84" s="7"/>
    </row>
    <row r="85" spans="1:21" ht="20.100000000000001" customHeight="1">
      <c r="A85" s="67" t="s">
        <v>79</v>
      </c>
      <c r="B85" s="6">
        <v>154</v>
      </c>
      <c r="C85" s="6">
        <v>228</v>
      </c>
      <c r="D85" s="6">
        <v>130</v>
      </c>
      <c r="E85" s="23">
        <v>98</v>
      </c>
      <c r="F85" s="6">
        <v>2</v>
      </c>
      <c r="G85" s="6">
        <v>6</v>
      </c>
      <c r="H85" s="6">
        <v>6</v>
      </c>
      <c r="I85" s="6">
        <v>6</v>
      </c>
      <c r="J85" s="6">
        <v>10</v>
      </c>
      <c r="K85" s="6">
        <v>15</v>
      </c>
      <c r="L85" s="6">
        <v>11</v>
      </c>
      <c r="M85" s="6">
        <v>17</v>
      </c>
      <c r="N85" s="6">
        <v>13</v>
      </c>
      <c r="O85" s="7">
        <v>19</v>
      </c>
      <c r="P85" s="7">
        <v>12</v>
      </c>
      <c r="Q85" s="7">
        <v>9</v>
      </c>
      <c r="R85" s="7">
        <v>24</v>
      </c>
      <c r="S85" s="7">
        <v>29</v>
      </c>
      <c r="T85" s="7">
        <v>8</v>
      </c>
      <c r="U85" s="7">
        <v>41</v>
      </c>
    </row>
    <row r="86" spans="1:21" ht="20.100000000000001" customHeight="1">
      <c r="A86" s="67"/>
      <c r="B86" s="6"/>
      <c r="C86" s="6"/>
      <c r="D86" s="6"/>
      <c r="E86" s="23"/>
      <c r="F86" s="6"/>
      <c r="G86" s="6"/>
      <c r="H86" s="6"/>
      <c r="I86" s="6"/>
      <c r="J86" s="6"/>
      <c r="K86" s="6"/>
      <c r="L86" s="6"/>
      <c r="M86" s="6"/>
      <c r="N86" s="6"/>
      <c r="O86" s="7"/>
      <c r="P86" s="7"/>
      <c r="Q86" s="7"/>
      <c r="R86" s="7"/>
      <c r="S86" s="7"/>
      <c r="T86" s="7"/>
      <c r="U86" s="7"/>
    </row>
    <row r="87" spans="1:21" ht="19.5" customHeight="1">
      <c r="A87" s="67" t="s">
        <v>80</v>
      </c>
      <c r="B87" s="6">
        <v>557</v>
      </c>
      <c r="C87" s="6">
        <v>861</v>
      </c>
      <c r="D87" s="6">
        <v>443</v>
      </c>
      <c r="E87" s="23">
        <v>418</v>
      </c>
      <c r="F87" s="6">
        <v>22</v>
      </c>
      <c r="G87" s="6">
        <v>23</v>
      </c>
      <c r="H87" s="6">
        <v>21</v>
      </c>
      <c r="I87" s="6">
        <v>30</v>
      </c>
      <c r="J87" s="6">
        <v>48</v>
      </c>
      <c r="K87" s="6">
        <v>54</v>
      </c>
      <c r="L87" s="6">
        <v>52</v>
      </c>
      <c r="M87" s="6">
        <v>41</v>
      </c>
      <c r="N87" s="6">
        <v>65</v>
      </c>
      <c r="O87" s="7">
        <v>72</v>
      </c>
      <c r="P87" s="7">
        <v>50</v>
      </c>
      <c r="Q87" s="7">
        <v>53</v>
      </c>
      <c r="R87" s="7">
        <v>59</v>
      </c>
      <c r="S87" s="7">
        <v>61</v>
      </c>
      <c r="T87" s="7">
        <v>63</v>
      </c>
      <c r="U87" s="7">
        <v>147</v>
      </c>
    </row>
    <row r="88" spans="1:21" ht="20.100000000000001" customHeight="1">
      <c r="A88" s="67"/>
      <c r="B88" s="6"/>
      <c r="C88" s="6"/>
      <c r="D88" s="6"/>
      <c r="E88" s="23"/>
      <c r="F88" s="6"/>
      <c r="G88" s="6"/>
      <c r="H88" s="6"/>
      <c r="I88" s="6"/>
      <c r="J88" s="6"/>
      <c r="K88" s="6"/>
      <c r="L88" s="6"/>
      <c r="M88" s="6"/>
      <c r="N88" s="6"/>
      <c r="O88" s="7"/>
      <c r="P88" s="7"/>
      <c r="Q88" s="7"/>
      <c r="R88" s="7"/>
      <c r="S88" s="7"/>
      <c r="T88" s="7"/>
      <c r="U88" s="7"/>
    </row>
    <row r="89" spans="1:21" ht="20.100000000000001" customHeight="1">
      <c r="A89" s="67" t="s">
        <v>181</v>
      </c>
      <c r="B89" s="6">
        <v>232</v>
      </c>
      <c r="C89" s="6">
        <v>458</v>
      </c>
      <c r="D89" s="6">
        <v>222</v>
      </c>
      <c r="E89" s="23">
        <v>236</v>
      </c>
      <c r="F89" s="6">
        <v>15</v>
      </c>
      <c r="G89" s="6">
        <v>14</v>
      </c>
      <c r="H89" s="6">
        <v>12</v>
      </c>
      <c r="I89" s="6">
        <v>15</v>
      </c>
      <c r="J89" s="6">
        <v>28</v>
      </c>
      <c r="K89" s="6">
        <v>20</v>
      </c>
      <c r="L89" s="6">
        <v>30</v>
      </c>
      <c r="M89" s="6">
        <v>26</v>
      </c>
      <c r="N89" s="6">
        <v>27</v>
      </c>
      <c r="O89" s="7">
        <v>26</v>
      </c>
      <c r="P89" s="7">
        <v>22</v>
      </c>
      <c r="Q89" s="7">
        <v>35</v>
      </c>
      <c r="R89" s="7">
        <v>34</v>
      </c>
      <c r="S89" s="7">
        <v>59</v>
      </c>
      <c r="T89" s="7">
        <v>29</v>
      </c>
      <c r="U89" s="6">
        <v>66</v>
      </c>
    </row>
    <row r="90" spans="1:21" ht="20.100000000000001" customHeight="1">
      <c r="A90" s="67" t="s">
        <v>182</v>
      </c>
      <c r="B90" s="6">
        <v>256</v>
      </c>
      <c r="C90" s="6">
        <v>356</v>
      </c>
      <c r="D90" s="6">
        <v>208</v>
      </c>
      <c r="E90" s="23">
        <v>148</v>
      </c>
      <c r="F90" s="6">
        <v>9</v>
      </c>
      <c r="G90" s="6">
        <v>3</v>
      </c>
      <c r="H90" s="6">
        <v>9</v>
      </c>
      <c r="I90" s="6">
        <v>4</v>
      </c>
      <c r="J90" s="6">
        <v>13</v>
      </c>
      <c r="K90" s="6">
        <v>45</v>
      </c>
      <c r="L90" s="6">
        <v>46</v>
      </c>
      <c r="M90" s="6">
        <v>33</v>
      </c>
      <c r="N90" s="6">
        <v>29</v>
      </c>
      <c r="O90" s="7">
        <v>20</v>
      </c>
      <c r="P90" s="7">
        <v>22</v>
      </c>
      <c r="Q90" s="7">
        <v>16</v>
      </c>
      <c r="R90" s="7">
        <v>22</v>
      </c>
      <c r="S90" s="7">
        <v>33</v>
      </c>
      <c r="T90" s="7">
        <v>18</v>
      </c>
      <c r="U90" s="6">
        <v>34</v>
      </c>
    </row>
    <row r="91" spans="1:21" ht="20.100000000000001" customHeight="1">
      <c r="A91" s="67" t="s">
        <v>183</v>
      </c>
      <c r="B91" s="6">
        <v>53</v>
      </c>
      <c r="C91" s="6">
        <v>100</v>
      </c>
      <c r="D91" s="6">
        <v>47</v>
      </c>
      <c r="E91" s="23">
        <v>53</v>
      </c>
      <c r="F91" s="6">
        <v>4</v>
      </c>
      <c r="G91" s="6">
        <v>4</v>
      </c>
      <c r="H91" s="6">
        <v>2</v>
      </c>
      <c r="I91" s="6">
        <v>2</v>
      </c>
      <c r="J91" s="6">
        <v>4</v>
      </c>
      <c r="K91" s="6">
        <v>8</v>
      </c>
      <c r="L91" s="6">
        <v>6</v>
      </c>
      <c r="M91" s="6">
        <v>9</v>
      </c>
      <c r="N91" s="6">
        <v>8</v>
      </c>
      <c r="O91" s="7">
        <v>6</v>
      </c>
      <c r="P91" s="7">
        <v>7</v>
      </c>
      <c r="Q91" s="7">
        <v>3</v>
      </c>
      <c r="R91" s="7">
        <v>9</v>
      </c>
      <c r="S91" s="7">
        <v>6</v>
      </c>
      <c r="T91" s="7">
        <v>8</v>
      </c>
      <c r="U91" s="6">
        <v>14</v>
      </c>
    </row>
    <row r="92" spans="1:21" ht="20.100000000000001" customHeight="1">
      <c r="A92" s="67"/>
      <c r="B92" s="6"/>
      <c r="C92" s="6"/>
      <c r="D92" s="6"/>
      <c r="E92" s="23"/>
      <c r="F92" s="6"/>
      <c r="G92" s="6"/>
      <c r="H92" s="6"/>
      <c r="I92" s="6"/>
      <c r="J92" s="6"/>
      <c r="K92" s="6"/>
      <c r="L92" s="6"/>
      <c r="M92" s="6"/>
      <c r="N92" s="6"/>
      <c r="O92" s="7"/>
      <c r="P92" s="7"/>
      <c r="Q92" s="7"/>
      <c r="R92" s="7"/>
      <c r="S92" s="7"/>
      <c r="T92" s="7"/>
      <c r="U92" s="6"/>
    </row>
    <row r="93" spans="1:21" ht="19.5" customHeight="1">
      <c r="A93" s="67" t="s">
        <v>81</v>
      </c>
      <c r="B93" s="6">
        <v>51</v>
      </c>
      <c r="C93" s="6">
        <v>109</v>
      </c>
      <c r="D93" s="6">
        <v>50</v>
      </c>
      <c r="E93" s="23">
        <v>59</v>
      </c>
      <c r="F93" s="6">
        <v>3</v>
      </c>
      <c r="G93" s="6">
        <v>4</v>
      </c>
      <c r="H93" s="6">
        <v>4</v>
      </c>
      <c r="I93" s="6">
        <v>5</v>
      </c>
      <c r="J93" s="6">
        <v>5</v>
      </c>
      <c r="K93" s="6">
        <v>4</v>
      </c>
      <c r="L93" s="6">
        <v>2</v>
      </c>
      <c r="M93" s="6">
        <v>9</v>
      </c>
      <c r="N93" s="6">
        <v>9</v>
      </c>
      <c r="O93" s="7">
        <v>5</v>
      </c>
      <c r="P93" s="7">
        <v>8</v>
      </c>
      <c r="Q93" s="7">
        <v>6</v>
      </c>
      <c r="R93" s="7">
        <v>6</v>
      </c>
      <c r="S93" s="7">
        <v>7</v>
      </c>
      <c r="T93" s="7">
        <v>10</v>
      </c>
      <c r="U93" s="7">
        <v>22</v>
      </c>
    </row>
    <row r="94" spans="1:21" ht="20.100000000000001" customHeight="1">
      <c r="A94" s="67"/>
      <c r="B94" s="6"/>
      <c r="C94" s="6"/>
      <c r="D94" s="6"/>
      <c r="E94" s="23"/>
      <c r="F94" s="6"/>
      <c r="G94" s="6"/>
      <c r="H94" s="6"/>
      <c r="I94" s="6"/>
      <c r="J94" s="6"/>
      <c r="K94" s="6"/>
      <c r="L94" s="6"/>
      <c r="M94" s="6"/>
      <c r="N94" s="6"/>
      <c r="O94" s="7"/>
      <c r="P94" s="7"/>
      <c r="Q94" s="7"/>
      <c r="R94" s="7"/>
      <c r="S94" s="7"/>
      <c r="T94" s="7"/>
      <c r="U94" s="7"/>
    </row>
    <row r="95" spans="1:21" ht="20.100000000000001" customHeight="1">
      <c r="A95" s="67" t="s">
        <v>82</v>
      </c>
      <c r="B95" s="6">
        <v>305</v>
      </c>
      <c r="C95" s="6">
        <v>542</v>
      </c>
      <c r="D95" s="6">
        <v>274</v>
      </c>
      <c r="E95" s="23">
        <v>268</v>
      </c>
      <c r="F95" s="6">
        <v>15</v>
      </c>
      <c r="G95" s="6">
        <v>18</v>
      </c>
      <c r="H95" s="6">
        <v>10</v>
      </c>
      <c r="I95" s="6">
        <v>19</v>
      </c>
      <c r="J95" s="6">
        <v>26</v>
      </c>
      <c r="K95" s="6">
        <v>28</v>
      </c>
      <c r="L95" s="6">
        <v>21</v>
      </c>
      <c r="M95" s="6">
        <v>32</v>
      </c>
      <c r="N95" s="6">
        <v>40</v>
      </c>
      <c r="O95" s="7">
        <v>34</v>
      </c>
      <c r="P95" s="7">
        <v>36</v>
      </c>
      <c r="Q95" s="7">
        <v>34</v>
      </c>
      <c r="R95" s="7">
        <v>41</v>
      </c>
      <c r="S95" s="7">
        <v>55</v>
      </c>
      <c r="T95" s="7">
        <v>43</v>
      </c>
      <c r="U95" s="7">
        <v>90</v>
      </c>
    </row>
    <row r="96" spans="1:21" ht="20.100000000000001" customHeight="1">
      <c r="A96" s="67"/>
      <c r="B96" s="6"/>
      <c r="C96" s="6"/>
      <c r="D96" s="6"/>
      <c r="E96" s="23"/>
      <c r="F96" s="6"/>
      <c r="G96" s="6"/>
      <c r="H96" s="6"/>
      <c r="I96" s="6"/>
      <c r="J96" s="6"/>
      <c r="K96" s="6"/>
      <c r="L96" s="6"/>
      <c r="M96" s="6"/>
      <c r="N96" s="6"/>
      <c r="O96" s="7"/>
      <c r="P96" s="7"/>
      <c r="Q96" s="7"/>
      <c r="R96" s="7"/>
      <c r="S96" s="7"/>
      <c r="T96" s="7"/>
      <c r="U96" s="7"/>
    </row>
    <row r="97" spans="1:21" ht="20.100000000000001" customHeight="1">
      <c r="A97" s="67" t="s">
        <v>83</v>
      </c>
      <c r="B97" s="6">
        <v>309</v>
      </c>
      <c r="C97" s="6">
        <v>511</v>
      </c>
      <c r="D97" s="6">
        <v>271</v>
      </c>
      <c r="E97" s="23">
        <v>240</v>
      </c>
      <c r="F97" s="6">
        <v>10</v>
      </c>
      <c r="G97" s="6">
        <v>7</v>
      </c>
      <c r="H97" s="6">
        <v>11</v>
      </c>
      <c r="I97" s="6">
        <v>16</v>
      </c>
      <c r="J97" s="6">
        <v>19</v>
      </c>
      <c r="K97" s="6">
        <v>26</v>
      </c>
      <c r="L97" s="6">
        <v>21</v>
      </c>
      <c r="M97" s="6">
        <v>25</v>
      </c>
      <c r="N97" s="6">
        <v>23</v>
      </c>
      <c r="O97" s="7">
        <v>28</v>
      </c>
      <c r="P97" s="7">
        <v>28</v>
      </c>
      <c r="Q97" s="7">
        <v>27</v>
      </c>
      <c r="R97" s="7">
        <v>52</v>
      </c>
      <c r="S97" s="7">
        <v>63</v>
      </c>
      <c r="T97" s="7">
        <v>48</v>
      </c>
      <c r="U97" s="7">
        <v>107</v>
      </c>
    </row>
    <row r="98" spans="1:21" ht="20.100000000000001" customHeight="1">
      <c r="A98" s="67"/>
      <c r="B98" s="6"/>
      <c r="C98" s="6"/>
      <c r="D98" s="6"/>
      <c r="E98" s="23"/>
      <c r="F98" s="6"/>
      <c r="G98" s="6"/>
      <c r="H98" s="6"/>
      <c r="I98" s="6"/>
      <c r="J98" s="6"/>
      <c r="K98" s="6"/>
      <c r="L98" s="6"/>
      <c r="M98" s="6"/>
      <c r="N98" s="6"/>
      <c r="O98" s="7"/>
      <c r="P98" s="7"/>
      <c r="Q98" s="7"/>
      <c r="R98" s="7"/>
      <c r="S98" s="7"/>
      <c r="T98" s="7"/>
      <c r="U98" s="7"/>
    </row>
    <row r="99" spans="1:21" ht="20.100000000000001" customHeight="1">
      <c r="A99" s="67" t="s">
        <v>84</v>
      </c>
      <c r="B99" s="6">
        <v>261</v>
      </c>
      <c r="C99" s="6">
        <v>409</v>
      </c>
      <c r="D99" s="6">
        <v>231</v>
      </c>
      <c r="E99" s="23">
        <v>178</v>
      </c>
      <c r="F99" s="6">
        <v>27</v>
      </c>
      <c r="G99" s="6">
        <v>10</v>
      </c>
      <c r="H99" s="6">
        <v>7</v>
      </c>
      <c r="I99" s="6">
        <v>6</v>
      </c>
      <c r="J99" s="6">
        <v>15</v>
      </c>
      <c r="K99" s="6">
        <v>22</v>
      </c>
      <c r="L99" s="6">
        <v>23</v>
      </c>
      <c r="M99" s="6">
        <v>35</v>
      </c>
      <c r="N99" s="6">
        <v>12</v>
      </c>
      <c r="O99" s="7">
        <v>15</v>
      </c>
      <c r="P99" s="7">
        <v>28</v>
      </c>
      <c r="Q99" s="7">
        <v>18</v>
      </c>
      <c r="R99" s="7">
        <v>34</v>
      </c>
      <c r="S99" s="7">
        <v>46</v>
      </c>
      <c r="T99" s="7">
        <v>42</v>
      </c>
      <c r="U99" s="7">
        <v>69</v>
      </c>
    </row>
    <row r="100" spans="1:21" ht="20.100000000000001" customHeight="1">
      <c r="A100" s="67"/>
      <c r="B100" s="6"/>
      <c r="C100" s="6"/>
      <c r="D100" s="6"/>
      <c r="E100" s="23"/>
      <c r="F100" s="6"/>
      <c r="G100" s="6"/>
      <c r="H100" s="6"/>
      <c r="I100" s="6"/>
      <c r="J100" s="6"/>
      <c r="K100" s="6"/>
      <c r="L100" s="6"/>
      <c r="M100" s="6"/>
      <c r="N100" s="6"/>
      <c r="O100" s="7"/>
      <c r="P100" s="7"/>
      <c r="Q100" s="7"/>
      <c r="R100" s="7"/>
      <c r="S100" s="7"/>
      <c r="T100" s="7"/>
      <c r="U100" s="7"/>
    </row>
    <row r="101" spans="1:21" ht="20.100000000000001" customHeight="1">
      <c r="A101" s="67" t="s">
        <v>85</v>
      </c>
      <c r="B101" s="6">
        <v>303</v>
      </c>
      <c r="C101" s="6">
        <v>579</v>
      </c>
      <c r="D101" s="6">
        <v>269</v>
      </c>
      <c r="E101" s="23">
        <v>310</v>
      </c>
      <c r="F101" s="6">
        <v>9</v>
      </c>
      <c r="G101" s="6">
        <v>7</v>
      </c>
      <c r="H101" s="6">
        <v>12</v>
      </c>
      <c r="I101" s="6">
        <v>17</v>
      </c>
      <c r="J101" s="6">
        <v>27</v>
      </c>
      <c r="K101" s="6">
        <v>29</v>
      </c>
      <c r="L101" s="6">
        <v>22</v>
      </c>
      <c r="M101" s="6">
        <v>34</v>
      </c>
      <c r="N101" s="6">
        <v>33</v>
      </c>
      <c r="O101" s="7">
        <v>28</v>
      </c>
      <c r="P101" s="7">
        <v>32</v>
      </c>
      <c r="Q101" s="7">
        <v>55</v>
      </c>
      <c r="R101" s="7">
        <v>54</v>
      </c>
      <c r="S101" s="7">
        <v>73</v>
      </c>
      <c r="T101" s="7">
        <v>60</v>
      </c>
      <c r="U101" s="7">
        <v>87</v>
      </c>
    </row>
    <row r="102" spans="1:21" ht="20.100000000000001" customHeight="1">
      <c r="A102" s="67"/>
      <c r="B102" s="6"/>
      <c r="C102" s="6"/>
      <c r="D102" s="6"/>
      <c r="E102" s="23"/>
      <c r="F102" s="6"/>
      <c r="G102" s="6"/>
      <c r="H102" s="6"/>
      <c r="I102" s="6"/>
      <c r="J102" s="6"/>
      <c r="K102" s="6"/>
      <c r="L102" s="6"/>
      <c r="M102" s="6"/>
      <c r="N102" s="6"/>
      <c r="O102" s="7"/>
      <c r="P102" s="7"/>
      <c r="Q102" s="7"/>
      <c r="R102" s="7"/>
      <c r="S102" s="7"/>
      <c r="T102" s="7"/>
      <c r="U102" s="7"/>
    </row>
    <row r="103" spans="1:21" ht="20.100000000000001" customHeight="1">
      <c r="A103" s="67" t="s">
        <v>86</v>
      </c>
      <c r="B103" s="6">
        <v>42</v>
      </c>
      <c r="C103" s="6">
        <v>67</v>
      </c>
      <c r="D103" s="6">
        <v>34</v>
      </c>
      <c r="E103" s="23">
        <v>33</v>
      </c>
      <c r="F103" s="6">
        <v>1</v>
      </c>
      <c r="G103" s="6">
        <v>0</v>
      </c>
      <c r="H103" s="6">
        <v>0</v>
      </c>
      <c r="I103" s="6">
        <v>2</v>
      </c>
      <c r="J103" s="6">
        <v>1</v>
      </c>
      <c r="K103" s="6">
        <v>4</v>
      </c>
      <c r="L103" s="6">
        <v>2</v>
      </c>
      <c r="M103" s="6">
        <v>3</v>
      </c>
      <c r="N103" s="6">
        <v>4</v>
      </c>
      <c r="O103" s="7">
        <v>1</v>
      </c>
      <c r="P103" s="7">
        <v>6</v>
      </c>
      <c r="Q103" s="7">
        <v>9</v>
      </c>
      <c r="R103" s="7">
        <v>4</v>
      </c>
      <c r="S103" s="7">
        <v>2</v>
      </c>
      <c r="T103" s="7">
        <v>8</v>
      </c>
      <c r="U103" s="7">
        <v>20</v>
      </c>
    </row>
    <row r="104" spans="1:21" ht="20.100000000000001" customHeight="1">
      <c r="A104" s="67"/>
      <c r="B104" s="6"/>
      <c r="C104" s="6"/>
      <c r="D104" s="6"/>
      <c r="E104" s="23"/>
      <c r="F104" s="6"/>
      <c r="G104" s="6"/>
      <c r="H104" s="6"/>
      <c r="I104" s="6"/>
      <c r="J104" s="6"/>
      <c r="K104" s="6"/>
      <c r="L104" s="6"/>
      <c r="M104" s="6"/>
      <c r="N104" s="6"/>
      <c r="O104" s="7"/>
      <c r="P104" s="7"/>
      <c r="Q104" s="7"/>
      <c r="R104" s="7"/>
      <c r="S104" s="7"/>
      <c r="T104" s="7"/>
      <c r="U104" s="7"/>
    </row>
    <row r="105" spans="1:21" ht="20.100000000000001" customHeight="1">
      <c r="A105" s="67" t="s">
        <v>184</v>
      </c>
      <c r="B105" s="6">
        <v>8</v>
      </c>
      <c r="C105" s="6">
        <v>14</v>
      </c>
      <c r="D105" s="6">
        <v>9</v>
      </c>
      <c r="E105" s="23">
        <v>5</v>
      </c>
      <c r="F105" s="6">
        <v>0</v>
      </c>
      <c r="G105" s="6">
        <v>0</v>
      </c>
      <c r="H105" s="6">
        <v>0</v>
      </c>
      <c r="I105" s="6">
        <v>0</v>
      </c>
      <c r="J105" s="6">
        <v>1</v>
      </c>
      <c r="K105" s="6">
        <v>1</v>
      </c>
      <c r="L105" s="6">
        <v>0</v>
      </c>
      <c r="M105" s="6">
        <v>2</v>
      </c>
      <c r="N105" s="6">
        <v>2</v>
      </c>
      <c r="O105" s="7">
        <v>1</v>
      </c>
      <c r="P105" s="7">
        <v>1</v>
      </c>
      <c r="Q105" s="7">
        <v>0</v>
      </c>
      <c r="R105" s="7">
        <v>0</v>
      </c>
      <c r="S105" s="7">
        <v>2</v>
      </c>
      <c r="T105" s="7">
        <v>1</v>
      </c>
      <c r="U105" s="6">
        <v>3</v>
      </c>
    </row>
    <row r="106" spans="1:21" ht="20.100000000000001" customHeight="1">
      <c r="A106" s="67" t="s">
        <v>185</v>
      </c>
      <c r="B106" s="6">
        <v>69</v>
      </c>
      <c r="C106" s="6">
        <v>129</v>
      </c>
      <c r="D106" s="6">
        <v>58</v>
      </c>
      <c r="E106" s="23">
        <v>71</v>
      </c>
      <c r="F106" s="6">
        <v>2</v>
      </c>
      <c r="G106" s="6">
        <v>4</v>
      </c>
      <c r="H106" s="6">
        <v>2</v>
      </c>
      <c r="I106" s="6">
        <v>7</v>
      </c>
      <c r="J106" s="6">
        <v>7</v>
      </c>
      <c r="K106" s="6">
        <v>3</v>
      </c>
      <c r="L106" s="6">
        <v>8</v>
      </c>
      <c r="M106" s="6">
        <v>6</v>
      </c>
      <c r="N106" s="6">
        <v>9</v>
      </c>
      <c r="O106" s="7">
        <v>12</v>
      </c>
      <c r="P106" s="7">
        <v>6</v>
      </c>
      <c r="Q106" s="7">
        <v>7</v>
      </c>
      <c r="R106" s="7">
        <v>12</v>
      </c>
      <c r="S106" s="7">
        <v>8</v>
      </c>
      <c r="T106" s="7">
        <v>15</v>
      </c>
      <c r="U106" s="6">
        <v>21</v>
      </c>
    </row>
    <row r="107" spans="1:21" ht="20.100000000000001" customHeight="1">
      <c r="A107" s="67" t="s">
        <v>186</v>
      </c>
      <c r="B107" s="6">
        <v>98</v>
      </c>
      <c r="C107" s="6">
        <v>191</v>
      </c>
      <c r="D107" s="6">
        <v>93</v>
      </c>
      <c r="E107" s="23">
        <v>98</v>
      </c>
      <c r="F107" s="6">
        <v>3</v>
      </c>
      <c r="G107" s="6">
        <v>5</v>
      </c>
      <c r="H107" s="6">
        <v>7</v>
      </c>
      <c r="I107" s="6">
        <v>5</v>
      </c>
      <c r="J107" s="6">
        <v>8</v>
      </c>
      <c r="K107" s="6">
        <v>7</v>
      </c>
      <c r="L107" s="6">
        <v>6</v>
      </c>
      <c r="M107" s="6">
        <v>10</v>
      </c>
      <c r="N107" s="6">
        <v>11</v>
      </c>
      <c r="O107" s="7">
        <v>15</v>
      </c>
      <c r="P107" s="7">
        <v>10</v>
      </c>
      <c r="Q107" s="7">
        <v>15</v>
      </c>
      <c r="R107" s="7">
        <v>16</v>
      </c>
      <c r="S107" s="7">
        <v>18</v>
      </c>
      <c r="T107" s="7">
        <v>14</v>
      </c>
      <c r="U107" s="6">
        <v>41</v>
      </c>
    </row>
    <row r="108" spans="1:21" ht="20.100000000000001" customHeight="1">
      <c r="A108" s="67"/>
      <c r="B108" s="6"/>
      <c r="C108" s="6"/>
      <c r="D108" s="6"/>
      <c r="E108" s="23"/>
      <c r="F108" s="6"/>
      <c r="G108" s="6"/>
      <c r="H108" s="6"/>
      <c r="I108" s="6"/>
      <c r="J108" s="6"/>
      <c r="K108" s="6"/>
      <c r="L108" s="6"/>
      <c r="M108" s="6"/>
      <c r="N108" s="6"/>
      <c r="O108" s="7"/>
      <c r="P108" s="7"/>
      <c r="Q108" s="7"/>
      <c r="R108" s="7"/>
      <c r="S108" s="7"/>
      <c r="T108" s="7"/>
      <c r="U108" s="6"/>
    </row>
    <row r="109" spans="1:21" ht="20.100000000000001" customHeight="1">
      <c r="A109" s="67" t="s">
        <v>187</v>
      </c>
      <c r="B109" s="6">
        <v>88</v>
      </c>
      <c r="C109" s="6">
        <v>163</v>
      </c>
      <c r="D109" s="6">
        <v>72</v>
      </c>
      <c r="E109" s="23">
        <v>91</v>
      </c>
      <c r="F109" s="6">
        <v>12</v>
      </c>
      <c r="G109" s="6">
        <v>8</v>
      </c>
      <c r="H109" s="6">
        <v>7</v>
      </c>
      <c r="I109" s="6">
        <v>2</v>
      </c>
      <c r="J109" s="6">
        <v>10</v>
      </c>
      <c r="K109" s="6">
        <v>7</v>
      </c>
      <c r="L109" s="6">
        <v>7</v>
      </c>
      <c r="M109" s="6">
        <v>13</v>
      </c>
      <c r="N109" s="6">
        <v>9</v>
      </c>
      <c r="O109" s="7">
        <v>17</v>
      </c>
      <c r="P109" s="7">
        <v>9</v>
      </c>
      <c r="Q109" s="7">
        <v>7</v>
      </c>
      <c r="R109" s="7">
        <v>15</v>
      </c>
      <c r="S109" s="7">
        <v>14</v>
      </c>
      <c r="T109" s="7">
        <v>8</v>
      </c>
      <c r="U109" s="6">
        <v>18</v>
      </c>
    </row>
    <row r="110" spans="1:21" ht="20.100000000000001" customHeight="1">
      <c r="A110" s="67" t="s">
        <v>188</v>
      </c>
      <c r="B110" s="6">
        <v>222</v>
      </c>
      <c r="C110" s="6">
        <v>360</v>
      </c>
      <c r="D110" s="6">
        <v>198</v>
      </c>
      <c r="E110" s="23">
        <v>162</v>
      </c>
      <c r="F110" s="6">
        <v>13</v>
      </c>
      <c r="G110" s="6">
        <v>8</v>
      </c>
      <c r="H110" s="6">
        <v>6</v>
      </c>
      <c r="I110" s="6">
        <v>14</v>
      </c>
      <c r="J110" s="6">
        <v>28</v>
      </c>
      <c r="K110" s="6">
        <v>35</v>
      </c>
      <c r="L110" s="6">
        <v>39</v>
      </c>
      <c r="M110" s="6">
        <v>33</v>
      </c>
      <c r="N110" s="6">
        <v>38</v>
      </c>
      <c r="O110" s="7">
        <v>25</v>
      </c>
      <c r="P110" s="7">
        <v>11</v>
      </c>
      <c r="Q110" s="7">
        <v>26</v>
      </c>
      <c r="R110" s="7">
        <v>16</v>
      </c>
      <c r="S110" s="7">
        <v>13</v>
      </c>
      <c r="T110" s="7">
        <v>19</v>
      </c>
      <c r="U110" s="6">
        <v>36</v>
      </c>
    </row>
    <row r="111" spans="1:21" s="30" customFormat="1" ht="20.100000000000001" customHeight="1">
      <c r="A111" s="67" t="s">
        <v>189</v>
      </c>
      <c r="B111" s="6">
        <v>190</v>
      </c>
      <c r="C111" s="6">
        <v>316</v>
      </c>
      <c r="D111" s="6">
        <v>168</v>
      </c>
      <c r="E111" s="23">
        <v>148</v>
      </c>
      <c r="F111" s="6">
        <v>15</v>
      </c>
      <c r="G111" s="6">
        <v>8</v>
      </c>
      <c r="H111" s="6">
        <v>11</v>
      </c>
      <c r="I111" s="6">
        <v>11</v>
      </c>
      <c r="J111" s="6">
        <v>16</v>
      </c>
      <c r="K111" s="6">
        <v>20</v>
      </c>
      <c r="L111" s="6">
        <v>18</v>
      </c>
      <c r="M111" s="6">
        <v>18</v>
      </c>
      <c r="N111" s="6">
        <v>34</v>
      </c>
      <c r="O111" s="7">
        <v>25</v>
      </c>
      <c r="P111" s="7">
        <v>22</v>
      </c>
      <c r="Q111" s="7">
        <v>16</v>
      </c>
      <c r="R111" s="7">
        <v>28</v>
      </c>
      <c r="S111" s="7">
        <v>16</v>
      </c>
      <c r="T111" s="7">
        <v>21</v>
      </c>
      <c r="U111" s="6">
        <v>37</v>
      </c>
    </row>
    <row r="112" spans="1:21" ht="20.100000000000001" customHeight="1">
      <c r="A112" s="67" t="s">
        <v>190</v>
      </c>
      <c r="B112" s="6">
        <v>44</v>
      </c>
      <c r="C112" s="6">
        <v>70</v>
      </c>
      <c r="D112" s="6">
        <v>40</v>
      </c>
      <c r="E112" s="23">
        <v>30</v>
      </c>
      <c r="F112" s="6">
        <v>0</v>
      </c>
      <c r="G112" s="6">
        <v>0</v>
      </c>
      <c r="H112" s="6">
        <v>2</v>
      </c>
      <c r="I112" s="6">
        <v>0</v>
      </c>
      <c r="J112" s="6">
        <v>3</v>
      </c>
      <c r="K112" s="6">
        <v>4</v>
      </c>
      <c r="L112" s="6">
        <v>2</v>
      </c>
      <c r="M112" s="6">
        <v>2</v>
      </c>
      <c r="N112" s="6">
        <v>6</v>
      </c>
      <c r="O112" s="7">
        <v>4</v>
      </c>
      <c r="P112" s="7">
        <v>5</v>
      </c>
      <c r="Q112" s="7">
        <v>6</v>
      </c>
      <c r="R112" s="7">
        <v>6</v>
      </c>
      <c r="S112" s="7">
        <v>13</v>
      </c>
      <c r="T112" s="7">
        <v>7</v>
      </c>
      <c r="U112" s="6">
        <v>10</v>
      </c>
    </row>
    <row r="113" spans="1:21" ht="20.100000000000001" customHeight="1">
      <c r="A113" s="67" t="s">
        <v>191</v>
      </c>
      <c r="B113" s="8">
        <v>95</v>
      </c>
      <c r="C113" s="6">
        <v>155</v>
      </c>
      <c r="D113" s="6">
        <v>70</v>
      </c>
      <c r="E113" s="23">
        <v>85</v>
      </c>
      <c r="F113" s="6">
        <v>7</v>
      </c>
      <c r="G113" s="6">
        <v>5</v>
      </c>
      <c r="H113" s="6">
        <v>3</v>
      </c>
      <c r="I113" s="6">
        <v>2</v>
      </c>
      <c r="J113" s="6">
        <v>6</v>
      </c>
      <c r="K113" s="6">
        <v>6</v>
      </c>
      <c r="L113" s="6">
        <v>5</v>
      </c>
      <c r="M113" s="6">
        <v>8</v>
      </c>
      <c r="N113" s="6">
        <v>9</v>
      </c>
      <c r="O113" s="7">
        <v>2</v>
      </c>
      <c r="P113" s="7">
        <v>11</v>
      </c>
      <c r="Q113" s="7">
        <v>8</v>
      </c>
      <c r="R113" s="7">
        <v>14</v>
      </c>
      <c r="S113" s="7">
        <v>17</v>
      </c>
      <c r="T113" s="7">
        <v>18</v>
      </c>
      <c r="U113" s="6">
        <v>34</v>
      </c>
    </row>
    <row r="114" spans="1:21" ht="20.100000000000001" customHeight="1">
      <c r="A114" s="72"/>
      <c r="B114" s="24"/>
      <c r="C114" s="10"/>
      <c r="D114" s="10"/>
      <c r="E114" s="77"/>
      <c r="F114" s="10"/>
      <c r="G114" s="10"/>
      <c r="H114" s="10"/>
      <c r="I114" s="10"/>
      <c r="J114" s="10"/>
      <c r="K114" s="10"/>
      <c r="L114" s="10"/>
      <c r="M114" s="10"/>
      <c r="N114" s="10"/>
      <c r="O114" s="11"/>
      <c r="P114" s="11"/>
      <c r="Q114" s="11"/>
      <c r="R114" s="11"/>
      <c r="S114" s="11"/>
      <c r="T114" s="11"/>
      <c r="U114" s="10"/>
    </row>
    <row r="115" spans="1:21" ht="20.100000000000001" customHeight="1">
      <c r="A115" s="75"/>
      <c r="B115" s="206"/>
      <c r="C115" s="206"/>
      <c r="D115" s="206"/>
      <c r="E115" s="20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</row>
    <row r="116" spans="1:21" ht="20.100000000000001" customHeight="1">
      <c r="A116" s="7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</row>
    <row r="117" spans="1:21" ht="20.100000000000001" customHeight="1">
      <c r="A117" s="7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</row>
    <row r="118" spans="1:21" ht="18.75">
      <c r="A118" s="299">
        <v>4</v>
      </c>
      <c r="B118" s="299"/>
      <c r="C118" s="299"/>
      <c r="D118" s="299"/>
      <c r="E118" s="299"/>
      <c r="F118" s="299"/>
      <c r="G118" s="299"/>
      <c r="H118" s="299"/>
      <c r="I118" s="299"/>
      <c r="J118" s="299"/>
      <c r="K118" s="299">
        <v>5</v>
      </c>
      <c r="L118" s="299"/>
      <c r="M118" s="299"/>
      <c r="N118" s="299"/>
      <c r="O118" s="299"/>
      <c r="P118" s="299"/>
      <c r="Q118" s="299"/>
      <c r="R118" s="299"/>
      <c r="S118" s="299"/>
      <c r="T118" s="299"/>
      <c r="U118" s="299"/>
    </row>
    <row r="119" spans="1:21" ht="20.100000000000001" customHeight="1">
      <c r="A119" s="67" t="s">
        <v>192</v>
      </c>
      <c r="B119" s="8">
        <v>39</v>
      </c>
      <c r="C119" s="6">
        <v>68</v>
      </c>
      <c r="D119" s="6">
        <v>41</v>
      </c>
      <c r="E119" s="23">
        <v>27</v>
      </c>
      <c r="F119" s="6">
        <v>3</v>
      </c>
      <c r="G119" s="6">
        <v>0</v>
      </c>
      <c r="H119" s="6">
        <v>1</v>
      </c>
      <c r="I119" s="6">
        <v>7</v>
      </c>
      <c r="J119" s="6">
        <v>6</v>
      </c>
      <c r="K119" s="6">
        <v>1</v>
      </c>
      <c r="L119" s="6">
        <v>5</v>
      </c>
      <c r="M119" s="6">
        <v>3</v>
      </c>
      <c r="N119" s="6">
        <v>8</v>
      </c>
      <c r="O119" s="7">
        <v>7</v>
      </c>
      <c r="P119" s="7">
        <v>3</v>
      </c>
      <c r="Q119" s="7">
        <v>5</v>
      </c>
      <c r="R119" s="7">
        <v>3</v>
      </c>
      <c r="S119" s="7">
        <v>3</v>
      </c>
      <c r="T119" s="7">
        <v>6</v>
      </c>
      <c r="U119" s="6">
        <v>7</v>
      </c>
    </row>
    <row r="120" spans="1:21" ht="19.5" customHeight="1">
      <c r="A120" s="67" t="s">
        <v>193</v>
      </c>
      <c r="B120" s="6">
        <v>133</v>
      </c>
      <c r="C120" s="6">
        <v>259</v>
      </c>
      <c r="D120" s="6">
        <v>127</v>
      </c>
      <c r="E120" s="23">
        <v>132</v>
      </c>
      <c r="F120" s="6">
        <v>8</v>
      </c>
      <c r="G120" s="6">
        <v>9</v>
      </c>
      <c r="H120" s="6">
        <v>8</v>
      </c>
      <c r="I120" s="6">
        <v>7</v>
      </c>
      <c r="J120" s="6">
        <v>6</v>
      </c>
      <c r="K120" s="6">
        <v>14</v>
      </c>
      <c r="L120" s="6">
        <v>11</v>
      </c>
      <c r="M120" s="6">
        <v>7</v>
      </c>
      <c r="N120" s="6">
        <v>17</v>
      </c>
      <c r="O120" s="7">
        <v>13</v>
      </c>
      <c r="P120" s="7">
        <v>16</v>
      </c>
      <c r="Q120" s="7">
        <v>21</v>
      </c>
      <c r="R120" s="7">
        <v>25</v>
      </c>
      <c r="S120" s="7">
        <v>22</v>
      </c>
      <c r="T120" s="7">
        <v>26</v>
      </c>
      <c r="U120" s="6">
        <v>49</v>
      </c>
    </row>
    <row r="121" spans="1:21" ht="20.100000000000001" customHeight="1">
      <c r="A121" s="67" t="s">
        <v>194</v>
      </c>
      <c r="B121" s="6">
        <v>337</v>
      </c>
      <c r="C121" s="6">
        <v>469</v>
      </c>
      <c r="D121" s="6">
        <v>277</v>
      </c>
      <c r="E121" s="23">
        <v>192</v>
      </c>
      <c r="F121" s="6">
        <v>7</v>
      </c>
      <c r="G121" s="6">
        <v>6</v>
      </c>
      <c r="H121" s="6">
        <v>14</v>
      </c>
      <c r="I121" s="6">
        <v>15</v>
      </c>
      <c r="J121" s="6">
        <v>27</v>
      </c>
      <c r="K121" s="6">
        <v>32</v>
      </c>
      <c r="L121" s="6">
        <v>22</v>
      </c>
      <c r="M121" s="6">
        <v>25</v>
      </c>
      <c r="N121" s="6">
        <v>44</v>
      </c>
      <c r="O121" s="7">
        <v>31</v>
      </c>
      <c r="P121" s="7">
        <v>32</v>
      </c>
      <c r="Q121" s="7">
        <v>34</v>
      </c>
      <c r="R121" s="7">
        <v>42</v>
      </c>
      <c r="S121" s="7">
        <v>42</v>
      </c>
      <c r="T121" s="7">
        <v>36</v>
      </c>
      <c r="U121" s="6">
        <v>60</v>
      </c>
    </row>
    <row r="122" spans="1:21" ht="20.100000000000001" customHeight="1">
      <c r="A122" s="67"/>
      <c r="B122" s="6"/>
      <c r="C122" s="6"/>
      <c r="D122" s="6"/>
      <c r="E122" s="23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</row>
    <row r="123" spans="1:21" ht="20.100000000000001" customHeight="1">
      <c r="A123" s="67" t="s">
        <v>195</v>
      </c>
      <c r="B123" s="6">
        <v>60</v>
      </c>
      <c r="C123" s="6">
        <v>109</v>
      </c>
      <c r="D123" s="6">
        <v>58</v>
      </c>
      <c r="E123" s="23">
        <v>51</v>
      </c>
      <c r="F123" s="6">
        <v>2</v>
      </c>
      <c r="G123" s="6">
        <v>5</v>
      </c>
      <c r="H123" s="6">
        <v>5</v>
      </c>
      <c r="I123" s="6">
        <v>4</v>
      </c>
      <c r="J123" s="6">
        <v>2</v>
      </c>
      <c r="K123" s="6">
        <v>7</v>
      </c>
      <c r="L123" s="6">
        <v>9</v>
      </c>
      <c r="M123" s="6">
        <v>8</v>
      </c>
      <c r="N123" s="6">
        <v>10</v>
      </c>
      <c r="O123" s="7">
        <v>7</v>
      </c>
      <c r="P123" s="7">
        <v>4</v>
      </c>
      <c r="Q123" s="7">
        <v>7</v>
      </c>
      <c r="R123" s="7">
        <v>14</v>
      </c>
      <c r="S123" s="7">
        <v>6</v>
      </c>
      <c r="T123" s="7">
        <v>6</v>
      </c>
      <c r="U123" s="6">
        <v>13</v>
      </c>
    </row>
    <row r="124" spans="1:21" ht="20.100000000000001" customHeight="1">
      <c r="A124" s="67" t="s">
        <v>196</v>
      </c>
      <c r="B124" s="6">
        <v>59</v>
      </c>
      <c r="C124" s="6">
        <v>98</v>
      </c>
      <c r="D124" s="6">
        <v>38</v>
      </c>
      <c r="E124" s="23">
        <v>60</v>
      </c>
      <c r="F124" s="6">
        <v>6</v>
      </c>
      <c r="G124" s="6">
        <v>1</v>
      </c>
      <c r="H124" s="6">
        <v>3</v>
      </c>
      <c r="I124" s="6">
        <v>2</v>
      </c>
      <c r="J124" s="6">
        <v>10</v>
      </c>
      <c r="K124" s="6">
        <v>7</v>
      </c>
      <c r="L124" s="6">
        <v>2</v>
      </c>
      <c r="M124" s="6">
        <v>6</v>
      </c>
      <c r="N124" s="6">
        <v>6</v>
      </c>
      <c r="O124" s="7">
        <v>7</v>
      </c>
      <c r="P124" s="7">
        <v>6</v>
      </c>
      <c r="Q124" s="7">
        <v>3</v>
      </c>
      <c r="R124" s="7">
        <v>9</v>
      </c>
      <c r="S124" s="7">
        <v>12</v>
      </c>
      <c r="T124" s="7">
        <v>7</v>
      </c>
      <c r="U124" s="6">
        <v>11</v>
      </c>
    </row>
    <row r="125" spans="1:21" ht="20.100000000000001" customHeight="1">
      <c r="A125" s="67"/>
      <c r="B125" s="6"/>
      <c r="C125" s="6"/>
      <c r="D125" s="6"/>
      <c r="E125" s="23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</row>
    <row r="126" spans="1:21" ht="20.100000000000001" customHeight="1">
      <c r="A126" s="67" t="s">
        <v>197</v>
      </c>
      <c r="B126" s="6">
        <v>44</v>
      </c>
      <c r="C126" s="6">
        <v>91</v>
      </c>
      <c r="D126" s="6">
        <v>39</v>
      </c>
      <c r="E126" s="23">
        <v>52</v>
      </c>
      <c r="F126" s="6">
        <v>2</v>
      </c>
      <c r="G126" s="6">
        <v>4</v>
      </c>
      <c r="H126" s="6">
        <v>7</v>
      </c>
      <c r="I126" s="6">
        <v>4</v>
      </c>
      <c r="J126" s="6">
        <v>1</v>
      </c>
      <c r="K126" s="6">
        <v>3</v>
      </c>
      <c r="L126" s="6">
        <v>2</v>
      </c>
      <c r="M126" s="6">
        <v>5</v>
      </c>
      <c r="N126" s="6">
        <v>4</v>
      </c>
      <c r="O126" s="7">
        <v>8</v>
      </c>
      <c r="P126" s="7">
        <v>2</v>
      </c>
      <c r="Q126" s="7">
        <v>7</v>
      </c>
      <c r="R126" s="7">
        <v>5</v>
      </c>
      <c r="S126" s="7">
        <v>5</v>
      </c>
      <c r="T126" s="7">
        <v>9</v>
      </c>
      <c r="U126" s="6">
        <v>23</v>
      </c>
    </row>
    <row r="127" spans="1:21" ht="20.100000000000001" customHeight="1">
      <c r="A127" s="67" t="s">
        <v>198</v>
      </c>
      <c r="B127" s="6">
        <v>97</v>
      </c>
      <c r="C127" s="6">
        <v>207</v>
      </c>
      <c r="D127" s="6">
        <v>91</v>
      </c>
      <c r="E127" s="23">
        <v>116</v>
      </c>
      <c r="F127" s="6">
        <v>10</v>
      </c>
      <c r="G127" s="6">
        <v>1</v>
      </c>
      <c r="H127" s="6">
        <v>12</v>
      </c>
      <c r="I127" s="6">
        <v>13</v>
      </c>
      <c r="J127" s="6">
        <v>9</v>
      </c>
      <c r="K127" s="6">
        <v>9</v>
      </c>
      <c r="L127" s="6">
        <v>12</v>
      </c>
      <c r="M127" s="6">
        <v>11</v>
      </c>
      <c r="N127" s="6">
        <v>16</v>
      </c>
      <c r="O127" s="7">
        <v>17</v>
      </c>
      <c r="P127" s="7">
        <v>14</v>
      </c>
      <c r="Q127" s="7">
        <v>11</v>
      </c>
      <c r="R127" s="7">
        <v>4</v>
      </c>
      <c r="S127" s="7">
        <v>21</v>
      </c>
      <c r="T127" s="7">
        <v>15</v>
      </c>
      <c r="U127" s="6">
        <v>32</v>
      </c>
    </row>
    <row r="128" spans="1:21" ht="20.100000000000001" customHeight="1">
      <c r="A128" s="67" t="s">
        <v>199</v>
      </c>
      <c r="B128" s="6">
        <v>87</v>
      </c>
      <c r="C128" s="6">
        <v>183</v>
      </c>
      <c r="D128" s="6">
        <v>92</v>
      </c>
      <c r="E128" s="23">
        <v>91</v>
      </c>
      <c r="F128" s="6">
        <v>8</v>
      </c>
      <c r="G128" s="6">
        <v>6</v>
      </c>
      <c r="H128" s="6">
        <v>3</v>
      </c>
      <c r="I128" s="6">
        <v>11</v>
      </c>
      <c r="J128" s="6">
        <v>8</v>
      </c>
      <c r="K128" s="6">
        <v>11</v>
      </c>
      <c r="L128" s="6">
        <v>10</v>
      </c>
      <c r="M128" s="6">
        <v>11</v>
      </c>
      <c r="N128" s="6">
        <v>17</v>
      </c>
      <c r="O128" s="7">
        <v>5</v>
      </c>
      <c r="P128" s="7">
        <v>13</v>
      </c>
      <c r="Q128" s="7">
        <v>9</v>
      </c>
      <c r="R128" s="7">
        <v>10</v>
      </c>
      <c r="S128" s="7">
        <v>21</v>
      </c>
      <c r="T128" s="7">
        <v>15</v>
      </c>
      <c r="U128" s="6">
        <v>25</v>
      </c>
    </row>
    <row r="129" spans="1:21" ht="20.100000000000001" customHeight="1">
      <c r="A129" s="67"/>
      <c r="B129" s="6"/>
      <c r="C129" s="6"/>
      <c r="D129" s="6"/>
      <c r="E129" s="23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</row>
    <row r="130" spans="1:21" ht="20.100000000000001" customHeight="1">
      <c r="A130" s="67" t="s">
        <v>200</v>
      </c>
      <c r="B130" s="6">
        <v>131</v>
      </c>
      <c r="C130" s="6">
        <v>234</v>
      </c>
      <c r="D130" s="6">
        <v>116</v>
      </c>
      <c r="E130" s="23">
        <v>118</v>
      </c>
      <c r="F130" s="6">
        <v>16</v>
      </c>
      <c r="G130" s="6">
        <v>11</v>
      </c>
      <c r="H130" s="6">
        <v>9</v>
      </c>
      <c r="I130" s="6">
        <v>6</v>
      </c>
      <c r="J130" s="6">
        <v>6</v>
      </c>
      <c r="K130" s="6">
        <v>18</v>
      </c>
      <c r="L130" s="6">
        <v>25</v>
      </c>
      <c r="M130" s="6">
        <v>9</v>
      </c>
      <c r="N130" s="6">
        <v>10</v>
      </c>
      <c r="O130" s="7">
        <v>10</v>
      </c>
      <c r="P130" s="7">
        <v>6</v>
      </c>
      <c r="Q130" s="7">
        <v>16</v>
      </c>
      <c r="R130" s="7">
        <v>20</v>
      </c>
      <c r="S130" s="7">
        <v>19</v>
      </c>
      <c r="T130" s="7">
        <v>19</v>
      </c>
      <c r="U130" s="6">
        <v>34</v>
      </c>
    </row>
    <row r="131" spans="1:21" ht="20.100000000000001" customHeight="1">
      <c r="A131" s="67" t="s">
        <v>201</v>
      </c>
      <c r="B131" s="6">
        <v>353</v>
      </c>
      <c r="C131" s="6">
        <v>636</v>
      </c>
      <c r="D131" s="6">
        <v>334</v>
      </c>
      <c r="E131" s="23">
        <v>302</v>
      </c>
      <c r="F131" s="6">
        <v>7</v>
      </c>
      <c r="G131" s="6">
        <v>26</v>
      </c>
      <c r="H131" s="6">
        <v>25</v>
      </c>
      <c r="I131" s="6">
        <v>28</v>
      </c>
      <c r="J131" s="6">
        <v>36</v>
      </c>
      <c r="K131" s="6">
        <v>27</v>
      </c>
      <c r="L131" s="6">
        <v>34</v>
      </c>
      <c r="M131" s="6">
        <v>29</v>
      </c>
      <c r="N131" s="6">
        <v>56</v>
      </c>
      <c r="O131" s="7">
        <v>37</v>
      </c>
      <c r="P131" s="7">
        <v>46</v>
      </c>
      <c r="Q131" s="7">
        <v>45</v>
      </c>
      <c r="R131" s="7">
        <v>58</v>
      </c>
      <c r="S131" s="7">
        <v>54</v>
      </c>
      <c r="T131" s="7">
        <v>41</v>
      </c>
      <c r="U131" s="6">
        <v>87</v>
      </c>
    </row>
    <row r="132" spans="1:21" ht="20.100000000000001" customHeight="1">
      <c r="A132" s="67" t="s">
        <v>202</v>
      </c>
      <c r="B132" s="6">
        <v>70</v>
      </c>
      <c r="C132" s="6">
        <v>167</v>
      </c>
      <c r="D132" s="6">
        <v>73</v>
      </c>
      <c r="E132" s="23">
        <v>94</v>
      </c>
      <c r="F132" s="6">
        <v>9</v>
      </c>
      <c r="G132" s="6">
        <v>6</v>
      </c>
      <c r="H132" s="6">
        <v>9</v>
      </c>
      <c r="I132" s="6">
        <v>11</v>
      </c>
      <c r="J132" s="6">
        <v>9</v>
      </c>
      <c r="K132" s="6">
        <v>9</v>
      </c>
      <c r="L132" s="6">
        <v>12</v>
      </c>
      <c r="M132" s="6">
        <v>9</v>
      </c>
      <c r="N132" s="6">
        <v>12</v>
      </c>
      <c r="O132" s="7">
        <v>18</v>
      </c>
      <c r="P132" s="7">
        <v>11</v>
      </c>
      <c r="Q132" s="7">
        <v>11</v>
      </c>
      <c r="R132" s="7">
        <v>14</v>
      </c>
      <c r="S132" s="7">
        <v>4</v>
      </c>
      <c r="T132" s="7">
        <v>2</v>
      </c>
      <c r="U132" s="6">
        <v>21</v>
      </c>
    </row>
    <row r="133" spans="1:21" ht="20.100000000000001" customHeight="1">
      <c r="A133" s="67"/>
      <c r="B133" s="6"/>
      <c r="C133" s="6"/>
      <c r="D133" s="6"/>
      <c r="E133" s="23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</row>
    <row r="134" spans="1:21" ht="20.100000000000001" customHeight="1">
      <c r="A134" s="67" t="s">
        <v>203</v>
      </c>
      <c r="B134" s="6">
        <v>65</v>
      </c>
      <c r="C134" s="6">
        <v>102</v>
      </c>
      <c r="D134" s="6">
        <v>58</v>
      </c>
      <c r="E134" s="23">
        <v>44</v>
      </c>
      <c r="F134" s="6">
        <v>1</v>
      </c>
      <c r="G134" s="6">
        <v>2</v>
      </c>
      <c r="H134" s="6">
        <v>3</v>
      </c>
      <c r="I134" s="6">
        <v>0</v>
      </c>
      <c r="J134" s="6">
        <v>9</v>
      </c>
      <c r="K134" s="6">
        <v>5</v>
      </c>
      <c r="L134" s="6">
        <v>5</v>
      </c>
      <c r="M134" s="6">
        <v>13</v>
      </c>
      <c r="N134" s="6">
        <v>4</v>
      </c>
      <c r="O134" s="7">
        <v>7</v>
      </c>
      <c r="P134" s="7">
        <v>0</v>
      </c>
      <c r="Q134" s="7">
        <v>10</v>
      </c>
      <c r="R134" s="7">
        <v>12</v>
      </c>
      <c r="S134" s="7">
        <v>4</v>
      </c>
      <c r="T134" s="7">
        <v>7</v>
      </c>
      <c r="U134" s="6">
        <v>20</v>
      </c>
    </row>
    <row r="135" spans="1:21" ht="20.100000000000001" customHeight="1">
      <c r="A135" s="67" t="s">
        <v>204</v>
      </c>
      <c r="B135" s="6">
        <v>124</v>
      </c>
      <c r="C135" s="6">
        <v>245</v>
      </c>
      <c r="D135" s="6">
        <v>113</v>
      </c>
      <c r="E135" s="23">
        <v>132</v>
      </c>
      <c r="F135" s="6">
        <v>5</v>
      </c>
      <c r="G135" s="6">
        <v>8</v>
      </c>
      <c r="H135" s="6">
        <v>5</v>
      </c>
      <c r="I135" s="6">
        <v>9</v>
      </c>
      <c r="J135" s="6">
        <v>11</v>
      </c>
      <c r="K135" s="6">
        <v>14</v>
      </c>
      <c r="L135" s="6">
        <v>10</v>
      </c>
      <c r="M135" s="6">
        <v>9</v>
      </c>
      <c r="N135" s="6">
        <v>12</v>
      </c>
      <c r="O135" s="7">
        <v>23</v>
      </c>
      <c r="P135" s="7">
        <v>24</v>
      </c>
      <c r="Q135" s="7">
        <v>18</v>
      </c>
      <c r="R135" s="7">
        <v>19</v>
      </c>
      <c r="S135" s="7">
        <v>17</v>
      </c>
      <c r="T135" s="7">
        <v>20</v>
      </c>
      <c r="U135" s="6">
        <v>41</v>
      </c>
    </row>
    <row r="136" spans="1:21" ht="20.100000000000001" customHeight="1">
      <c r="A136" s="67" t="s">
        <v>205</v>
      </c>
      <c r="B136" s="6">
        <v>144</v>
      </c>
      <c r="C136" s="6">
        <v>273</v>
      </c>
      <c r="D136" s="6">
        <v>122</v>
      </c>
      <c r="E136" s="23">
        <v>151</v>
      </c>
      <c r="F136" s="6">
        <v>10</v>
      </c>
      <c r="G136" s="6">
        <v>4</v>
      </c>
      <c r="H136" s="6">
        <v>1</v>
      </c>
      <c r="I136" s="6">
        <v>10</v>
      </c>
      <c r="J136" s="6">
        <v>16</v>
      </c>
      <c r="K136" s="6">
        <v>10</v>
      </c>
      <c r="L136" s="6">
        <v>12</v>
      </c>
      <c r="M136" s="6">
        <v>12</v>
      </c>
      <c r="N136" s="6">
        <v>13</v>
      </c>
      <c r="O136" s="7">
        <v>18</v>
      </c>
      <c r="P136" s="7">
        <v>16</v>
      </c>
      <c r="Q136" s="7">
        <v>15</v>
      </c>
      <c r="R136" s="7">
        <v>21</v>
      </c>
      <c r="S136" s="7">
        <v>34</v>
      </c>
      <c r="T136" s="7">
        <v>28</v>
      </c>
      <c r="U136" s="6">
        <v>53</v>
      </c>
    </row>
    <row r="137" spans="1:21" ht="20.100000000000001" customHeight="1">
      <c r="A137" s="67"/>
      <c r="B137" s="6"/>
      <c r="C137" s="6"/>
      <c r="D137" s="6"/>
      <c r="E137" s="23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</row>
    <row r="138" spans="1:21" ht="20.100000000000001" customHeight="1">
      <c r="A138" s="67" t="s">
        <v>206</v>
      </c>
      <c r="B138" s="6">
        <v>151</v>
      </c>
      <c r="C138" s="6">
        <v>273</v>
      </c>
      <c r="D138" s="6">
        <v>129</v>
      </c>
      <c r="E138" s="23">
        <v>144</v>
      </c>
      <c r="F138" s="6">
        <v>8</v>
      </c>
      <c r="G138" s="6">
        <v>13</v>
      </c>
      <c r="H138" s="6">
        <v>12</v>
      </c>
      <c r="I138" s="6">
        <v>2</v>
      </c>
      <c r="J138" s="6">
        <v>14</v>
      </c>
      <c r="K138" s="6">
        <v>3</v>
      </c>
      <c r="L138" s="6">
        <v>15</v>
      </c>
      <c r="M138" s="6">
        <v>21</v>
      </c>
      <c r="N138" s="6">
        <v>19</v>
      </c>
      <c r="O138" s="7">
        <v>20</v>
      </c>
      <c r="P138" s="7">
        <v>16</v>
      </c>
      <c r="Q138" s="7">
        <v>16</v>
      </c>
      <c r="R138" s="7">
        <v>13</v>
      </c>
      <c r="S138" s="7">
        <v>25</v>
      </c>
      <c r="T138" s="7">
        <v>20</v>
      </c>
      <c r="U138" s="6">
        <v>56</v>
      </c>
    </row>
    <row r="139" spans="1:21" ht="20.100000000000001" customHeight="1">
      <c r="A139" s="67" t="s">
        <v>207</v>
      </c>
      <c r="B139" s="6">
        <v>284</v>
      </c>
      <c r="C139" s="6">
        <v>446</v>
      </c>
      <c r="D139" s="6">
        <v>250</v>
      </c>
      <c r="E139" s="23">
        <v>196</v>
      </c>
      <c r="F139" s="6">
        <v>14</v>
      </c>
      <c r="G139" s="6">
        <v>15</v>
      </c>
      <c r="H139" s="6">
        <v>16</v>
      </c>
      <c r="I139" s="6">
        <v>22</v>
      </c>
      <c r="J139" s="6">
        <v>28</v>
      </c>
      <c r="K139" s="6">
        <v>38</v>
      </c>
      <c r="L139" s="6">
        <v>31</v>
      </c>
      <c r="M139" s="6">
        <v>27</v>
      </c>
      <c r="N139" s="6">
        <v>41</v>
      </c>
      <c r="O139" s="7">
        <v>27</v>
      </c>
      <c r="P139" s="7">
        <v>38</v>
      </c>
      <c r="Q139" s="7">
        <v>30</v>
      </c>
      <c r="R139" s="7">
        <v>29</v>
      </c>
      <c r="S139" s="7">
        <v>22</v>
      </c>
      <c r="T139" s="7">
        <v>23</v>
      </c>
      <c r="U139" s="6">
        <v>45</v>
      </c>
    </row>
    <row r="140" spans="1:21" ht="20.100000000000001" customHeight="1">
      <c r="A140" s="67" t="s">
        <v>208</v>
      </c>
      <c r="B140" s="6">
        <v>175</v>
      </c>
      <c r="C140" s="6">
        <v>432</v>
      </c>
      <c r="D140" s="6">
        <v>212</v>
      </c>
      <c r="E140" s="23">
        <v>220</v>
      </c>
      <c r="F140" s="6">
        <v>43</v>
      </c>
      <c r="G140" s="6">
        <v>23</v>
      </c>
      <c r="H140" s="6">
        <v>23</v>
      </c>
      <c r="I140" s="6">
        <v>20</v>
      </c>
      <c r="J140" s="6">
        <v>13</v>
      </c>
      <c r="K140" s="6">
        <v>26</v>
      </c>
      <c r="L140" s="6">
        <v>59</v>
      </c>
      <c r="M140" s="6">
        <v>50</v>
      </c>
      <c r="N140" s="6">
        <v>49</v>
      </c>
      <c r="O140" s="7">
        <v>41</v>
      </c>
      <c r="P140" s="7">
        <v>20</v>
      </c>
      <c r="Q140" s="7">
        <v>19</v>
      </c>
      <c r="R140" s="7">
        <v>13</v>
      </c>
      <c r="S140" s="7">
        <v>11</v>
      </c>
      <c r="T140" s="7">
        <v>8</v>
      </c>
      <c r="U140" s="6">
        <v>14</v>
      </c>
    </row>
    <row r="141" spans="1:21" ht="20.100000000000001" customHeight="1">
      <c r="A141" s="67"/>
      <c r="B141" s="6"/>
      <c r="C141" s="6"/>
      <c r="D141" s="6"/>
      <c r="E141" s="23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</row>
    <row r="142" spans="1:21" ht="20.100000000000001" customHeight="1">
      <c r="A142" s="67" t="s">
        <v>87</v>
      </c>
      <c r="B142" s="6">
        <v>63</v>
      </c>
      <c r="C142" s="6">
        <v>118</v>
      </c>
      <c r="D142" s="6">
        <v>62</v>
      </c>
      <c r="E142" s="23">
        <v>56</v>
      </c>
      <c r="F142" s="6">
        <v>3</v>
      </c>
      <c r="G142" s="6">
        <v>1</v>
      </c>
      <c r="H142" s="6">
        <v>0</v>
      </c>
      <c r="I142" s="6">
        <v>2</v>
      </c>
      <c r="J142" s="6">
        <v>2</v>
      </c>
      <c r="K142" s="6">
        <v>6</v>
      </c>
      <c r="L142" s="6">
        <v>5</v>
      </c>
      <c r="M142" s="6">
        <v>4</v>
      </c>
      <c r="N142" s="6">
        <v>10</v>
      </c>
      <c r="O142" s="7">
        <v>8</v>
      </c>
      <c r="P142" s="7">
        <v>10</v>
      </c>
      <c r="Q142" s="7">
        <v>7</v>
      </c>
      <c r="R142" s="7">
        <v>16</v>
      </c>
      <c r="S142" s="7">
        <v>10</v>
      </c>
      <c r="T142" s="7">
        <v>13</v>
      </c>
      <c r="U142" s="7">
        <v>21</v>
      </c>
    </row>
    <row r="143" spans="1:21" ht="20.100000000000001" customHeight="1">
      <c r="A143" s="67"/>
      <c r="B143" s="6"/>
      <c r="C143" s="6"/>
      <c r="D143" s="6"/>
      <c r="E143" s="23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</row>
    <row r="144" spans="1:21" s="48" customFormat="1" ht="19.5" customHeight="1">
      <c r="A144" s="89" t="s">
        <v>88</v>
      </c>
      <c r="B144" s="14" t="s">
        <v>39</v>
      </c>
      <c r="C144" s="14" t="s">
        <v>39</v>
      </c>
      <c r="D144" s="14" t="s">
        <v>39</v>
      </c>
      <c r="E144" s="32" t="s">
        <v>39</v>
      </c>
      <c r="F144" s="14" t="s">
        <v>39</v>
      </c>
      <c r="G144" s="14" t="s">
        <v>39</v>
      </c>
      <c r="H144" s="14" t="s">
        <v>39</v>
      </c>
      <c r="I144" s="14" t="s">
        <v>39</v>
      </c>
      <c r="J144" s="14" t="s">
        <v>39</v>
      </c>
      <c r="K144" s="14" t="s">
        <v>39</v>
      </c>
      <c r="L144" s="14" t="s">
        <v>39</v>
      </c>
      <c r="M144" s="14" t="s">
        <v>39</v>
      </c>
      <c r="N144" s="14" t="s">
        <v>39</v>
      </c>
      <c r="O144" s="14" t="s">
        <v>39</v>
      </c>
      <c r="P144" s="14" t="s">
        <v>39</v>
      </c>
      <c r="Q144" s="14" t="s">
        <v>39</v>
      </c>
      <c r="R144" s="14" t="s">
        <v>39</v>
      </c>
      <c r="S144" s="14" t="s">
        <v>39</v>
      </c>
      <c r="T144" s="14" t="s">
        <v>39</v>
      </c>
      <c r="U144" s="14" t="s">
        <v>39</v>
      </c>
    </row>
    <row r="145" spans="1:21" ht="19.5" customHeight="1">
      <c r="A145" s="67"/>
      <c r="B145" s="6"/>
      <c r="C145" s="6"/>
      <c r="D145" s="6"/>
      <c r="E145" s="23"/>
      <c r="F145" s="6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</row>
    <row r="146" spans="1:21" ht="19.5" customHeight="1">
      <c r="A146" s="67" t="s">
        <v>89</v>
      </c>
      <c r="B146" s="214">
        <v>6</v>
      </c>
      <c r="C146" s="214">
        <v>6</v>
      </c>
      <c r="D146" s="214">
        <v>6</v>
      </c>
      <c r="E146" s="216">
        <v>0</v>
      </c>
      <c r="F146" s="217">
        <v>0</v>
      </c>
      <c r="G146" s="217">
        <v>0</v>
      </c>
      <c r="H146" s="217">
        <v>0</v>
      </c>
      <c r="I146" s="217">
        <v>0</v>
      </c>
      <c r="J146" s="217">
        <v>2</v>
      </c>
      <c r="K146" s="217">
        <v>1</v>
      </c>
      <c r="L146" s="217">
        <v>0</v>
      </c>
      <c r="M146" s="217">
        <v>1</v>
      </c>
      <c r="N146" s="217">
        <v>0</v>
      </c>
      <c r="O146" s="217">
        <v>0</v>
      </c>
      <c r="P146" s="217">
        <v>0</v>
      </c>
      <c r="Q146" s="217">
        <v>1</v>
      </c>
      <c r="R146" s="217">
        <v>1</v>
      </c>
      <c r="S146" s="217">
        <v>0</v>
      </c>
      <c r="T146" s="217">
        <v>0</v>
      </c>
      <c r="U146" s="217">
        <v>0</v>
      </c>
    </row>
    <row r="147" spans="1:21" ht="19.5" customHeight="1">
      <c r="A147" s="67"/>
    </row>
    <row r="148" spans="1:21" ht="19.5" customHeight="1">
      <c r="A148" s="67" t="s">
        <v>209</v>
      </c>
      <c r="B148" s="6">
        <v>1036</v>
      </c>
      <c r="C148" s="6">
        <v>2069</v>
      </c>
      <c r="D148" s="6">
        <v>1042</v>
      </c>
      <c r="E148" s="23">
        <v>1027</v>
      </c>
      <c r="F148" s="6">
        <v>92</v>
      </c>
      <c r="G148" s="6">
        <v>65</v>
      </c>
      <c r="H148" s="6">
        <v>76</v>
      </c>
      <c r="I148" s="6">
        <v>70</v>
      </c>
      <c r="J148" s="6">
        <v>97</v>
      </c>
      <c r="K148" s="6">
        <v>99</v>
      </c>
      <c r="L148" s="6">
        <v>134</v>
      </c>
      <c r="M148" s="6">
        <v>122</v>
      </c>
      <c r="N148" s="6">
        <v>145</v>
      </c>
      <c r="O148" s="7">
        <v>131</v>
      </c>
      <c r="P148" s="7">
        <v>121</v>
      </c>
      <c r="Q148" s="7">
        <v>124</v>
      </c>
      <c r="R148" s="7">
        <v>148</v>
      </c>
      <c r="S148" s="7">
        <v>183</v>
      </c>
      <c r="T148" s="7">
        <v>137</v>
      </c>
      <c r="U148" s="6">
        <v>325</v>
      </c>
    </row>
    <row r="149" spans="1:21" ht="20.100000000000001" customHeight="1">
      <c r="A149" s="67" t="s">
        <v>210</v>
      </c>
      <c r="B149" s="6">
        <v>1037</v>
      </c>
      <c r="C149" s="6">
        <v>2025</v>
      </c>
      <c r="D149" s="6">
        <v>964</v>
      </c>
      <c r="E149" s="23">
        <v>1061</v>
      </c>
      <c r="F149" s="6">
        <v>64</v>
      </c>
      <c r="G149" s="6">
        <v>64</v>
      </c>
      <c r="H149" s="6">
        <v>72</v>
      </c>
      <c r="I149" s="6">
        <v>84</v>
      </c>
      <c r="J149" s="6">
        <v>86</v>
      </c>
      <c r="K149" s="6">
        <v>104</v>
      </c>
      <c r="L149" s="6">
        <v>121</v>
      </c>
      <c r="M149" s="6">
        <v>99</v>
      </c>
      <c r="N149" s="6">
        <v>148</v>
      </c>
      <c r="O149" s="7">
        <v>121</v>
      </c>
      <c r="P149" s="7">
        <v>109</v>
      </c>
      <c r="Q149" s="7">
        <v>114</v>
      </c>
      <c r="R149" s="7">
        <v>147</v>
      </c>
      <c r="S149" s="7">
        <v>172</v>
      </c>
      <c r="T149" s="7">
        <v>175</v>
      </c>
      <c r="U149" s="6">
        <v>345</v>
      </c>
    </row>
    <row r="150" spans="1:21" ht="20.100000000000001" customHeight="1">
      <c r="A150" s="67" t="s">
        <v>211</v>
      </c>
      <c r="B150" s="6">
        <v>617</v>
      </c>
      <c r="C150" s="6">
        <v>1251</v>
      </c>
      <c r="D150" s="6">
        <v>607</v>
      </c>
      <c r="E150" s="23">
        <v>644</v>
      </c>
      <c r="F150" s="6">
        <v>37</v>
      </c>
      <c r="G150" s="6">
        <v>49</v>
      </c>
      <c r="H150" s="6">
        <v>44</v>
      </c>
      <c r="I150" s="6">
        <v>46</v>
      </c>
      <c r="J150" s="6">
        <v>48</v>
      </c>
      <c r="K150" s="6">
        <v>48</v>
      </c>
      <c r="L150" s="6">
        <v>52</v>
      </c>
      <c r="M150" s="6">
        <v>62</v>
      </c>
      <c r="N150" s="6">
        <v>86</v>
      </c>
      <c r="O150" s="7">
        <v>80</v>
      </c>
      <c r="P150" s="7">
        <v>81</v>
      </c>
      <c r="Q150" s="7">
        <v>77</v>
      </c>
      <c r="R150" s="7">
        <v>80</v>
      </c>
      <c r="S150" s="7">
        <v>119</v>
      </c>
      <c r="T150" s="7">
        <v>102</v>
      </c>
      <c r="U150" s="6">
        <v>240</v>
      </c>
    </row>
    <row r="151" spans="1:21" ht="20.100000000000001" customHeight="1">
      <c r="A151" s="67" t="s">
        <v>212</v>
      </c>
      <c r="B151" s="6">
        <v>1039</v>
      </c>
      <c r="C151" s="6">
        <v>2252</v>
      </c>
      <c r="D151" s="6">
        <v>1090</v>
      </c>
      <c r="E151" s="23">
        <v>1162</v>
      </c>
      <c r="F151" s="6">
        <v>44</v>
      </c>
      <c r="G151" s="6">
        <v>100</v>
      </c>
      <c r="H151" s="6">
        <v>154</v>
      </c>
      <c r="I151" s="6">
        <v>126</v>
      </c>
      <c r="J151" s="6">
        <v>105</v>
      </c>
      <c r="K151" s="6">
        <v>94</v>
      </c>
      <c r="L151" s="6">
        <v>84</v>
      </c>
      <c r="M151" s="6">
        <v>124</v>
      </c>
      <c r="N151" s="6">
        <v>232</v>
      </c>
      <c r="O151" s="7">
        <v>222</v>
      </c>
      <c r="P151" s="7">
        <v>171</v>
      </c>
      <c r="Q151" s="7">
        <v>129</v>
      </c>
      <c r="R151" s="7">
        <v>113</v>
      </c>
      <c r="S151" s="7">
        <v>161</v>
      </c>
      <c r="T151" s="7">
        <v>121</v>
      </c>
      <c r="U151" s="6">
        <v>272</v>
      </c>
    </row>
    <row r="152" spans="1:21" ht="20.100000000000001" customHeight="1">
      <c r="A152" s="67" t="s">
        <v>213</v>
      </c>
      <c r="B152" s="6">
        <v>676</v>
      </c>
      <c r="C152" s="6">
        <v>1437</v>
      </c>
      <c r="D152" s="6">
        <v>673</v>
      </c>
      <c r="E152" s="23">
        <v>764</v>
      </c>
      <c r="F152" s="6">
        <v>58</v>
      </c>
      <c r="G152" s="6">
        <v>65</v>
      </c>
      <c r="H152" s="6">
        <v>75</v>
      </c>
      <c r="I152" s="6">
        <v>64</v>
      </c>
      <c r="J152" s="6">
        <v>64</v>
      </c>
      <c r="K152" s="6">
        <v>78</v>
      </c>
      <c r="L152" s="6">
        <v>104</v>
      </c>
      <c r="M152" s="6">
        <v>88</v>
      </c>
      <c r="N152" s="6">
        <v>96</v>
      </c>
      <c r="O152" s="7">
        <v>115</v>
      </c>
      <c r="P152" s="7">
        <v>100</v>
      </c>
      <c r="Q152" s="7">
        <v>73</v>
      </c>
      <c r="R152" s="7">
        <v>68</v>
      </c>
      <c r="S152" s="7">
        <v>102</v>
      </c>
      <c r="T152" s="7">
        <v>87</v>
      </c>
      <c r="U152" s="6">
        <v>200</v>
      </c>
    </row>
    <row r="153" spans="1:21" ht="20.100000000000001" customHeight="1">
      <c r="A153" s="67" t="s">
        <v>214</v>
      </c>
      <c r="B153" s="6">
        <v>577</v>
      </c>
      <c r="C153" s="6">
        <v>1226</v>
      </c>
      <c r="D153" s="6">
        <v>582</v>
      </c>
      <c r="E153" s="23">
        <v>644</v>
      </c>
      <c r="F153" s="6">
        <v>50</v>
      </c>
      <c r="G153" s="6">
        <v>57</v>
      </c>
      <c r="H153" s="6">
        <v>58</v>
      </c>
      <c r="I153" s="6">
        <v>64</v>
      </c>
      <c r="J153" s="6">
        <v>55</v>
      </c>
      <c r="K153" s="6">
        <v>52</v>
      </c>
      <c r="L153" s="6">
        <v>46</v>
      </c>
      <c r="M153" s="6">
        <v>93</v>
      </c>
      <c r="N153" s="6">
        <v>81</v>
      </c>
      <c r="O153" s="7">
        <v>68</v>
      </c>
      <c r="P153" s="7">
        <v>72</v>
      </c>
      <c r="Q153" s="7">
        <v>63</v>
      </c>
      <c r="R153" s="7">
        <v>79</v>
      </c>
      <c r="S153" s="7">
        <v>90</v>
      </c>
      <c r="T153" s="7">
        <v>96</v>
      </c>
      <c r="U153" s="6">
        <v>202</v>
      </c>
    </row>
    <row r="154" spans="1:21" ht="20.100000000000001" customHeight="1">
      <c r="A154" s="67"/>
      <c r="B154" s="6"/>
      <c r="C154" s="6"/>
      <c r="D154" s="6"/>
      <c r="E154" s="23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</row>
    <row r="155" spans="1:21" ht="20.100000000000001" customHeight="1">
      <c r="A155" s="67" t="s">
        <v>215</v>
      </c>
      <c r="B155" s="6">
        <v>1177</v>
      </c>
      <c r="C155" s="6">
        <v>2680</v>
      </c>
      <c r="D155" s="6">
        <v>1231</v>
      </c>
      <c r="E155" s="23">
        <v>1449</v>
      </c>
      <c r="F155" s="6">
        <v>55</v>
      </c>
      <c r="G155" s="6">
        <v>89</v>
      </c>
      <c r="H155" s="6">
        <v>120</v>
      </c>
      <c r="I155" s="6">
        <v>133</v>
      </c>
      <c r="J155" s="6">
        <v>112</v>
      </c>
      <c r="K155" s="6">
        <v>102</v>
      </c>
      <c r="L155" s="6">
        <v>126</v>
      </c>
      <c r="M155" s="6">
        <v>164</v>
      </c>
      <c r="N155" s="6">
        <v>219</v>
      </c>
      <c r="O155" s="7">
        <v>175</v>
      </c>
      <c r="P155" s="7">
        <v>147</v>
      </c>
      <c r="Q155" s="7">
        <v>140</v>
      </c>
      <c r="R155" s="7">
        <v>265</v>
      </c>
      <c r="S155" s="7">
        <v>323</v>
      </c>
      <c r="T155" s="7">
        <v>250</v>
      </c>
      <c r="U155" s="6">
        <v>260</v>
      </c>
    </row>
    <row r="156" spans="1:21" ht="20.100000000000001" customHeight="1">
      <c r="A156" s="67" t="s">
        <v>216</v>
      </c>
      <c r="B156" s="6">
        <v>1185</v>
      </c>
      <c r="C156" s="6">
        <v>2402</v>
      </c>
      <c r="D156" s="6">
        <v>1267</v>
      </c>
      <c r="E156" s="23">
        <v>1135</v>
      </c>
      <c r="F156" s="6">
        <v>75</v>
      </c>
      <c r="G156" s="6">
        <v>177</v>
      </c>
      <c r="H156" s="6">
        <v>172</v>
      </c>
      <c r="I156" s="6">
        <v>163</v>
      </c>
      <c r="J156" s="6">
        <v>222</v>
      </c>
      <c r="K156" s="6">
        <v>169</v>
      </c>
      <c r="L156" s="6">
        <v>125</v>
      </c>
      <c r="M156" s="6">
        <v>208</v>
      </c>
      <c r="N156" s="6">
        <v>274</v>
      </c>
      <c r="O156" s="7">
        <v>177</v>
      </c>
      <c r="P156" s="7">
        <v>109</v>
      </c>
      <c r="Q156" s="7">
        <v>84</v>
      </c>
      <c r="R156" s="7">
        <v>94</v>
      </c>
      <c r="S156" s="7">
        <v>110</v>
      </c>
      <c r="T156" s="7">
        <v>93</v>
      </c>
      <c r="U156" s="6">
        <v>150</v>
      </c>
    </row>
    <row r="157" spans="1:21" ht="20.100000000000001" customHeight="1">
      <c r="A157" s="67" t="s">
        <v>217</v>
      </c>
      <c r="B157" s="6">
        <v>1632</v>
      </c>
      <c r="C157" s="6">
        <v>3131</v>
      </c>
      <c r="D157" s="6">
        <v>1543</v>
      </c>
      <c r="E157" s="23">
        <v>1588</v>
      </c>
      <c r="F157" s="6">
        <v>118</v>
      </c>
      <c r="G157" s="6">
        <v>104</v>
      </c>
      <c r="H157" s="6">
        <v>104</v>
      </c>
      <c r="I157" s="6">
        <v>111</v>
      </c>
      <c r="J157" s="6">
        <v>152</v>
      </c>
      <c r="K157" s="6">
        <v>168</v>
      </c>
      <c r="L157" s="6">
        <v>179</v>
      </c>
      <c r="M157" s="6">
        <v>193</v>
      </c>
      <c r="N157" s="6">
        <v>242</v>
      </c>
      <c r="O157" s="7">
        <v>194</v>
      </c>
      <c r="P157" s="7">
        <v>162</v>
      </c>
      <c r="Q157" s="7">
        <v>179</v>
      </c>
      <c r="R157" s="7">
        <v>224</v>
      </c>
      <c r="S157" s="7">
        <v>267</v>
      </c>
      <c r="T157" s="7">
        <v>259</v>
      </c>
      <c r="U157" s="6">
        <v>475</v>
      </c>
    </row>
    <row r="158" spans="1:21" ht="20.100000000000001" customHeight="1">
      <c r="A158" s="67" t="s">
        <v>218</v>
      </c>
      <c r="B158" s="6">
        <v>1599</v>
      </c>
      <c r="C158" s="6">
        <v>3326</v>
      </c>
      <c r="D158" s="6">
        <v>1582</v>
      </c>
      <c r="E158" s="23">
        <v>1744</v>
      </c>
      <c r="F158" s="6">
        <v>113</v>
      </c>
      <c r="G158" s="6">
        <v>128</v>
      </c>
      <c r="H158" s="6">
        <v>149</v>
      </c>
      <c r="I158" s="6">
        <v>153</v>
      </c>
      <c r="J158" s="6">
        <v>174</v>
      </c>
      <c r="K158" s="6">
        <v>159</v>
      </c>
      <c r="L158" s="6">
        <v>149</v>
      </c>
      <c r="M158" s="6">
        <v>239</v>
      </c>
      <c r="N158" s="6">
        <v>268</v>
      </c>
      <c r="O158" s="7">
        <v>247</v>
      </c>
      <c r="P158" s="7">
        <v>226</v>
      </c>
      <c r="Q158" s="7">
        <v>189</v>
      </c>
      <c r="R158" s="7">
        <v>221</v>
      </c>
      <c r="S158" s="7">
        <v>251</v>
      </c>
      <c r="T158" s="7">
        <v>217</v>
      </c>
      <c r="U158" s="6">
        <v>443</v>
      </c>
    </row>
    <row r="159" spans="1:21" ht="20.100000000000001" customHeight="1">
      <c r="A159" s="67" t="s">
        <v>219</v>
      </c>
      <c r="B159" s="6">
        <v>1705</v>
      </c>
      <c r="C159" s="6">
        <v>2731</v>
      </c>
      <c r="D159" s="6">
        <v>1458</v>
      </c>
      <c r="E159" s="23">
        <v>1273</v>
      </c>
      <c r="F159" s="6">
        <v>69</v>
      </c>
      <c r="G159" s="6">
        <v>83</v>
      </c>
      <c r="H159" s="6">
        <v>73</v>
      </c>
      <c r="I159" s="6">
        <v>81</v>
      </c>
      <c r="J159" s="6">
        <v>171</v>
      </c>
      <c r="K159" s="6">
        <v>214</v>
      </c>
      <c r="L159" s="6">
        <v>182</v>
      </c>
      <c r="M159" s="6">
        <v>210</v>
      </c>
      <c r="N159" s="6">
        <v>271</v>
      </c>
      <c r="O159" s="7">
        <v>206</v>
      </c>
      <c r="P159" s="7">
        <v>176</v>
      </c>
      <c r="Q159" s="7">
        <v>157</v>
      </c>
      <c r="R159" s="7">
        <v>180</v>
      </c>
      <c r="S159" s="7">
        <v>196</v>
      </c>
      <c r="T159" s="7">
        <v>162</v>
      </c>
      <c r="U159" s="6">
        <v>300</v>
      </c>
    </row>
    <row r="160" spans="1:21" ht="20.100000000000001" customHeight="1">
      <c r="A160" s="67"/>
      <c r="B160" s="6"/>
      <c r="C160" s="6"/>
      <c r="D160" s="6"/>
      <c r="E160" s="23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</row>
    <row r="161" spans="1:21" ht="20.100000000000001" customHeight="1">
      <c r="A161" s="67" t="s">
        <v>90</v>
      </c>
      <c r="B161" s="6">
        <v>637</v>
      </c>
      <c r="C161" s="6">
        <v>1448</v>
      </c>
      <c r="D161" s="6">
        <v>694</v>
      </c>
      <c r="E161" s="23">
        <v>754</v>
      </c>
      <c r="F161" s="6">
        <v>32</v>
      </c>
      <c r="G161" s="6">
        <v>65</v>
      </c>
      <c r="H161" s="6">
        <v>81</v>
      </c>
      <c r="I161" s="6">
        <v>59</v>
      </c>
      <c r="J161" s="6">
        <v>64</v>
      </c>
      <c r="K161" s="6">
        <v>68</v>
      </c>
      <c r="L161" s="6">
        <v>71</v>
      </c>
      <c r="M161" s="6">
        <v>75</v>
      </c>
      <c r="N161" s="6">
        <v>126</v>
      </c>
      <c r="O161" s="7">
        <v>110</v>
      </c>
      <c r="P161" s="7">
        <v>96</v>
      </c>
      <c r="Q161" s="7">
        <v>81</v>
      </c>
      <c r="R161" s="7">
        <v>106</v>
      </c>
      <c r="S161" s="7">
        <v>117</v>
      </c>
      <c r="T161" s="7">
        <v>103</v>
      </c>
      <c r="U161" s="7">
        <v>194</v>
      </c>
    </row>
    <row r="162" spans="1:21" ht="20.100000000000001" customHeight="1">
      <c r="A162" s="67"/>
      <c r="B162" s="6"/>
      <c r="C162" s="6"/>
      <c r="D162" s="6"/>
      <c r="E162" s="23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</row>
    <row r="163" spans="1:21" ht="20.100000000000001" customHeight="1">
      <c r="A163" s="67" t="s">
        <v>91</v>
      </c>
      <c r="B163" s="6">
        <v>928</v>
      </c>
      <c r="C163" s="6">
        <v>1925</v>
      </c>
      <c r="D163" s="6">
        <v>904</v>
      </c>
      <c r="E163" s="23">
        <v>1021</v>
      </c>
      <c r="F163" s="6">
        <v>56</v>
      </c>
      <c r="G163" s="6">
        <v>92</v>
      </c>
      <c r="H163" s="6">
        <v>91</v>
      </c>
      <c r="I163" s="6">
        <v>67</v>
      </c>
      <c r="J163" s="6">
        <v>61</v>
      </c>
      <c r="K163" s="6">
        <v>71</v>
      </c>
      <c r="L163" s="6">
        <v>75</v>
      </c>
      <c r="M163" s="6">
        <v>129</v>
      </c>
      <c r="N163" s="6">
        <v>219</v>
      </c>
      <c r="O163" s="7">
        <v>147</v>
      </c>
      <c r="P163" s="7">
        <v>137</v>
      </c>
      <c r="Q163" s="7">
        <v>105</v>
      </c>
      <c r="R163" s="7">
        <v>153</v>
      </c>
      <c r="S163" s="7">
        <v>184</v>
      </c>
      <c r="T163" s="7">
        <v>120</v>
      </c>
      <c r="U163" s="7">
        <v>218</v>
      </c>
    </row>
    <row r="164" spans="1:21" ht="20.100000000000001" customHeight="1">
      <c r="A164" s="67"/>
      <c r="B164" s="6"/>
      <c r="C164" s="6"/>
      <c r="D164" s="6"/>
      <c r="E164" s="23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</row>
    <row r="165" spans="1:21" ht="20.100000000000001" customHeight="1">
      <c r="A165" s="67" t="s">
        <v>220</v>
      </c>
      <c r="B165" s="6">
        <v>277</v>
      </c>
      <c r="C165" s="6">
        <v>540</v>
      </c>
      <c r="D165" s="6">
        <v>264</v>
      </c>
      <c r="E165" s="23">
        <v>276</v>
      </c>
      <c r="F165" s="6">
        <v>17</v>
      </c>
      <c r="G165" s="6">
        <v>23</v>
      </c>
      <c r="H165" s="6">
        <v>27</v>
      </c>
      <c r="I165" s="6">
        <v>21</v>
      </c>
      <c r="J165" s="6">
        <v>19</v>
      </c>
      <c r="K165" s="6">
        <v>25</v>
      </c>
      <c r="L165" s="6">
        <v>28</v>
      </c>
      <c r="M165" s="6">
        <v>23</v>
      </c>
      <c r="N165" s="6">
        <v>47</v>
      </c>
      <c r="O165" s="7">
        <v>43</v>
      </c>
      <c r="P165" s="7">
        <v>28</v>
      </c>
      <c r="Q165" s="7">
        <v>28</v>
      </c>
      <c r="R165" s="7">
        <v>46</v>
      </c>
      <c r="S165" s="7">
        <v>49</v>
      </c>
      <c r="T165" s="7">
        <v>40</v>
      </c>
      <c r="U165" s="6">
        <v>76</v>
      </c>
    </row>
    <row r="166" spans="1:21" ht="20.100000000000001" customHeight="1">
      <c r="A166" s="67" t="s">
        <v>221</v>
      </c>
      <c r="B166" s="6">
        <v>297</v>
      </c>
      <c r="C166" s="6">
        <v>599</v>
      </c>
      <c r="D166" s="6">
        <v>289</v>
      </c>
      <c r="E166" s="23">
        <v>310</v>
      </c>
      <c r="F166" s="6">
        <v>19</v>
      </c>
      <c r="G166" s="6">
        <v>15</v>
      </c>
      <c r="H166" s="6">
        <v>22</v>
      </c>
      <c r="I166" s="6">
        <v>35</v>
      </c>
      <c r="J166" s="6">
        <v>31</v>
      </c>
      <c r="K166" s="6">
        <v>21</v>
      </c>
      <c r="L166" s="6">
        <v>28</v>
      </c>
      <c r="M166" s="6">
        <v>28</v>
      </c>
      <c r="N166" s="6">
        <v>41</v>
      </c>
      <c r="O166" s="7">
        <v>54</v>
      </c>
      <c r="P166" s="7">
        <v>50</v>
      </c>
      <c r="Q166" s="7">
        <v>40</v>
      </c>
      <c r="R166" s="7">
        <v>35</v>
      </c>
      <c r="S166" s="7">
        <v>41</v>
      </c>
      <c r="T166" s="7">
        <v>45</v>
      </c>
      <c r="U166" s="6">
        <v>94</v>
      </c>
    </row>
    <row r="167" spans="1:21" ht="20.100000000000001" customHeight="1">
      <c r="A167" s="67"/>
      <c r="B167" s="6"/>
      <c r="C167" s="6"/>
      <c r="D167" s="6"/>
      <c r="E167" s="23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</row>
    <row r="168" spans="1:21" ht="20.100000000000001" customHeight="1">
      <c r="A168" s="67" t="s">
        <v>222</v>
      </c>
      <c r="B168" s="6">
        <v>118</v>
      </c>
      <c r="C168" s="6">
        <v>230</v>
      </c>
      <c r="D168" s="6">
        <v>128</v>
      </c>
      <c r="E168" s="23">
        <v>102</v>
      </c>
      <c r="F168" s="6">
        <v>7</v>
      </c>
      <c r="G168" s="6">
        <v>5</v>
      </c>
      <c r="H168" s="6">
        <v>7</v>
      </c>
      <c r="I168" s="6">
        <v>12</v>
      </c>
      <c r="J168" s="6">
        <v>19</v>
      </c>
      <c r="K168" s="6">
        <v>15</v>
      </c>
      <c r="L168" s="6">
        <v>6</v>
      </c>
      <c r="M168" s="6">
        <v>13</v>
      </c>
      <c r="N168" s="6">
        <v>22</v>
      </c>
      <c r="O168" s="7">
        <v>20</v>
      </c>
      <c r="P168" s="7">
        <v>22</v>
      </c>
      <c r="Q168" s="7">
        <v>12</v>
      </c>
      <c r="R168" s="7">
        <v>11</v>
      </c>
      <c r="S168" s="7">
        <v>19</v>
      </c>
      <c r="T168" s="7">
        <v>10</v>
      </c>
      <c r="U168" s="6">
        <v>30</v>
      </c>
    </row>
    <row r="169" spans="1:21" ht="20.100000000000001" customHeight="1">
      <c r="A169" s="67" t="s">
        <v>223</v>
      </c>
      <c r="B169" s="6">
        <v>318</v>
      </c>
      <c r="C169" s="6">
        <v>632</v>
      </c>
      <c r="D169" s="6">
        <v>305</v>
      </c>
      <c r="E169" s="23">
        <v>327</v>
      </c>
      <c r="F169" s="6">
        <v>17</v>
      </c>
      <c r="G169" s="6">
        <v>21</v>
      </c>
      <c r="H169" s="6">
        <v>24</v>
      </c>
      <c r="I169" s="6">
        <v>17</v>
      </c>
      <c r="J169" s="6">
        <v>23</v>
      </c>
      <c r="K169" s="6">
        <v>25</v>
      </c>
      <c r="L169" s="6">
        <v>39</v>
      </c>
      <c r="M169" s="6">
        <v>31</v>
      </c>
      <c r="N169" s="6">
        <v>47</v>
      </c>
      <c r="O169" s="7">
        <v>35</v>
      </c>
      <c r="P169" s="7">
        <v>24</v>
      </c>
      <c r="Q169" s="7">
        <v>34</v>
      </c>
      <c r="R169" s="7">
        <v>67</v>
      </c>
      <c r="S169" s="7">
        <v>64</v>
      </c>
      <c r="T169" s="7">
        <v>59</v>
      </c>
      <c r="U169" s="6">
        <v>105</v>
      </c>
    </row>
    <row r="170" spans="1:21" ht="20.100000000000001" customHeight="1">
      <c r="A170" s="72"/>
      <c r="B170" s="10"/>
      <c r="C170" s="10"/>
      <c r="D170" s="10"/>
      <c r="E170" s="77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1" s="84" customFormat="1" ht="20.100000000000001" customHeight="1">
      <c r="A171" s="257" t="s">
        <v>500</v>
      </c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258"/>
      <c r="O171" s="259"/>
      <c r="P171" s="259"/>
      <c r="Q171" s="259"/>
      <c r="R171" s="259"/>
      <c r="S171" s="259"/>
      <c r="T171" s="259"/>
      <c r="U171" s="259"/>
    </row>
    <row r="172" spans="1:21" s="84" customFormat="1" ht="20.100000000000001" customHeight="1">
      <c r="A172" s="257" t="s">
        <v>501</v>
      </c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258"/>
      <c r="O172" s="259"/>
      <c r="P172" s="259"/>
      <c r="Q172" s="259"/>
      <c r="R172" s="259"/>
      <c r="S172" s="259"/>
      <c r="T172" s="259"/>
      <c r="U172" s="259"/>
    </row>
    <row r="173" spans="1:21" ht="20.100000000000001" customHeight="1">
      <c r="A173" s="209"/>
      <c r="B173" s="6"/>
      <c r="C173" s="75"/>
      <c r="D173" s="75"/>
      <c r="E173" s="75"/>
      <c r="F173" s="75"/>
      <c r="G173" s="75"/>
      <c r="H173" s="75"/>
      <c r="I173" s="75"/>
      <c r="J173" s="6"/>
      <c r="K173" s="6"/>
      <c r="L173" s="6"/>
    </row>
    <row r="174" spans="1:21" ht="20.100000000000001" customHeight="1">
      <c r="A174" s="209"/>
      <c r="B174" s="6"/>
      <c r="C174" s="75"/>
      <c r="D174" s="75"/>
      <c r="E174" s="75"/>
      <c r="F174" s="75"/>
      <c r="G174" s="75"/>
      <c r="H174" s="75"/>
      <c r="I174" s="75"/>
      <c r="J174" s="6"/>
      <c r="K174" s="6"/>
      <c r="L174" s="6"/>
    </row>
    <row r="175" spans="1:21" ht="20.100000000000001" customHeight="1">
      <c r="A175" s="209"/>
      <c r="B175" s="6"/>
      <c r="C175" s="75"/>
      <c r="D175" s="75"/>
      <c r="E175" s="75"/>
      <c r="F175" s="75"/>
      <c r="G175" s="75"/>
      <c r="H175" s="75"/>
      <c r="I175" s="75"/>
      <c r="J175" s="6"/>
      <c r="K175" s="6"/>
      <c r="L175" s="6"/>
    </row>
    <row r="176" spans="1:21" ht="20.100000000000001" customHeight="1">
      <c r="A176" s="300">
        <v>6</v>
      </c>
      <c r="B176" s="300"/>
      <c r="C176" s="300"/>
      <c r="D176" s="300"/>
      <c r="E176" s="300"/>
      <c r="F176" s="300"/>
      <c r="G176" s="300"/>
      <c r="H176" s="300"/>
      <c r="I176" s="300"/>
      <c r="J176" s="300"/>
      <c r="K176" s="301">
        <v>7</v>
      </c>
      <c r="L176" s="301"/>
      <c r="M176" s="301"/>
      <c r="N176" s="301"/>
      <c r="O176" s="301"/>
      <c r="P176" s="301"/>
      <c r="Q176" s="301"/>
      <c r="R176" s="301"/>
      <c r="S176" s="301"/>
      <c r="T176" s="301"/>
      <c r="U176" s="301"/>
    </row>
    <row r="177" spans="1:12">
      <c r="A177" s="90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90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90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90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90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90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90"/>
      <c r="B183" s="6"/>
      <c r="C183" s="6"/>
      <c r="D183" s="6"/>
      <c r="E183" s="6"/>
      <c r="F183" s="70"/>
      <c r="G183" s="70"/>
      <c r="H183" s="70"/>
      <c r="I183" s="6"/>
      <c r="J183" s="6"/>
      <c r="K183" s="6"/>
      <c r="L183" s="6"/>
    </row>
    <row r="185" spans="1:12" ht="18" customHeight="1"/>
    <row r="187" spans="1:12" ht="13.5" customHeight="1"/>
    <row r="188" spans="1:12" ht="13.5" customHeight="1"/>
    <row r="247" ht="18" customHeight="1"/>
    <row r="308" ht="18" customHeight="1"/>
    <row r="310" ht="13.5" customHeight="1"/>
    <row r="311" ht="13.5" customHeight="1"/>
    <row r="365" spans="6:8" ht="13.5" customHeight="1"/>
    <row r="367" spans="6:8">
      <c r="F367" s="91"/>
      <c r="G367" s="91"/>
      <c r="H367" s="91"/>
    </row>
    <row r="370" ht="18" customHeight="1"/>
    <row r="372" ht="13.5" customHeight="1"/>
    <row r="373" ht="13.5" customHeight="1"/>
    <row r="432" ht="18" customHeight="1"/>
    <row r="434" ht="13.5" customHeight="1"/>
    <row r="435" ht="13.5" customHeight="1"/>
    <row r="493" ht="18" customHeight="1"/>
    <row r="495" ht="13.5" customHeight="1"/>
    <row r="496" ht="13.5" customHeight="1"/>
    <row r="554" ht="18" customHeight="1"/>
    <row r="556" ht="13.5" customHeight="1"/>
    <row r="557" ht="13.5" customHeight="1"/>
    <row r="616" ht="18" customHeight="1"/>
    <row r="618" ht="13.5" customHeight="1"/>
    <row r="619" ht="13.5" customHeight="1"/>
    <row r="675" ht="18" customHeight="1"/>
    <row r="677" ht="18" customHeight="1"/>
    <row r="679" ht="13.5" customHeight="1"/>
    <row r="680" ht="13.5" customHeight="1"/>
    <row r="739" ht="18" customHeight="1"/>
    <row r="741" ht="13.5" customHeight="1"/>
    <row r="742" ht="13.5" customHeight="1"/>
  </sheetData>
  <mergeCells count="28">
    <mergeCell ref="P4:P5"/>
    <mergeCell ref="U4:U5"/>
    <mergeCell ref="Q4:Q5"/>
    <mergeCell ref="R4:R5"/>
    <mergeCell ref="S4:S5"/>
    <mergeCell ref="T4:T5"/>
    <mergeCell ref="L4:L5"/>
    <mergeCell ref="M4:M5"/>
    <mergeCell ref="N4:N5"/>
    <mergeCell ref="O4:O5"/>
    <mergeCell ref="H4:H5"/>
    <mergeCell ref="I4:I5"/>
    <mergeCell ref="J4:J5"/>
    <mergeCell ref="K4:K5"/>
    <mergeCell ref="B1:I1"/>
    <mergeCell ref="B4:B5"/>
    <mergeCell ref="A4:A5"/>
    <mergeCell ref="C4:C5"/>
    <mergeCell ref="D4:D5"/>
    <mergeCell ref="E4:E5"/>
    <mergeCell ref="F4:F5"/>
    <mergeCell ref="G4:G5"/>
    <mergeCell ref="A118:J118"/>
    <mergeCell ref="K118:U118"/>
    <mergeCell ref="A176:J176"/>
    <mergeCell ref="K176:U176"/>
    <mergeCell ref="A61:J61"/>
    <mergeCell ref="K61:U61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1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665"/>
  <sheetViews>
    <sheetView zoomScale="48" zoomScaleNormal="48" workbookViewId="0">
      <selection activeCell="A3" sqref="A3:B3"/>
    </sheetView>
  </sheetViews>
  <sheetFormatPr defaultRowHeight="13.5"/>
  <cols>
    <col min="1" max="1" width="25.625" style="26" customWidth="1"/>
    <col min="2" max="5" width="12.625" style="26" customWidth="1"/>
    <col min="6" max="12" width="12.125" style="48" customWidth="1"/>
    <col min="13" max="13" width="12.125" style="49" customWidth="1"/>
    <col min="14" max="21" width="12.125" style="48" customWidth="1"/>
    <col min="22" max="16384" width="9" style="26"/>
  </cols>
  <sheetData>
    <row r="1" spans="1:21" ht="26.1" customHeight="1">
      <c r="B1" s="302" t="s">
        <v>64</v>
      </c>
      <c r="C1" s="302"/>
      <c r="D1" s="302"/>
      <c r="E1" s="302"/>
      <c r="F1" s="302"/>
      <c r="G1" s="302"/>
      <c r="H1" s="302"/>
      <c r="I1" s="302"/>
      <c r="J1" s="45"/>
      <c r="K1" s="46"/>
      <c r="L1" s="43"/>
      <c r="M1" s="43"/>
      <c r="N1" s="43"/>
      <c r="O1" s="43"/>
      <c r="P1" s="47"/>
      <c r="Q1" s="47"/>
      <c r="R1" s="47"/>
      <c r="S1" s="47"/>
      <c r="T1" s="47"/>
      <c r="U1" s="47"/>
    </row>
    <row r="2" spans="1:21" ht="12.95" customHeight="1">
      <c r="C2" s="42"/>
      <c r="D2" s="42"/>
      <c r="E2" s="42"/>
      <c r="F2" s="45"/>
      <c r="G2" s="45"/>
      <c r="H2" s="45"/>
      <c r="I2" s="45"/>
      <c r="J2" s="45"/>
      <c r="K2" s="45"/>
    </row>
    <row r="3" spans="1:21" ht="24.95" customHeight="1">
      <c r="A3" s="312" t="s">
        <v>34</v>
      </c>
      <c r="B3" s="312"/>
      <c r="C3" s="27"/>
      <c r="D3" s="27"/>
      <c r="F3" s="92"/>
      <c r="H3" s="45"/>
      <c r="I3" s="45"/>
      <c r="J3" s="45"/>
      <c r="K3" s="45"/>
      <c r="L3" s="93"/>
      <c r="O3" s="55"/>
      <c r="P3" s="51" t="s">
        <v>132</v>
      </c>
      <c r="U3" s="55"/>
    </row>
    <row r="4" spans="1:21" s="94" customFormat="1" ht="23.1" customHeight="1">
      <c r="A4" s="305" t="s">
        <v>4</v>
      </c>
      <c r="B4" s="303" t="s">
        <v>36</v>
      </c>
      <c r="C4" s="303" t="s">
        <v>9</v>
      </c>
      <c r="D4" s="303" t="s">
        <v>37</v>
      </c>
      <c r="E4" s="315" t="s">
        <v>38</v>
      </c>
      <c r="F4" s="303" t="s">
        <v>19</v>
      </c>
      <c r="G4" s="303" t="s">
        <v>20</v>
      </c>
      <c r="H4" s="303" t="s">
        <v>21</v>
      </c>
      <c r="I4" s="303" t="s">
        <v>22</v>
      </c>
      <c r="J4" s="303" t="s">
        <v>23</v>
      </c>
      <c r="K4" s="303" t="s">
        <v>24</v>
      </c>
      <c r="L4" s="303" t="s">
        <v>25</v>
      </c>
      <c r="M4" s="303" t="s">
        <v>26</v>
      </c>
      <c r="N4" s="307" t="s">
        <v>27</v>
      </c>
      <c r="O4" s="307" t="s">
        <v>28</v>
      </c>
      <c r="P4" s="307" t="s">
        <v>29</v>
      </c>
      <c r="Q4" s="307" t="s">
        <v>30</v>
      </c>
      <c r="R4" s="307" t="s">
        <v>31</v>
      </c>
      <c r="S4" s="307" t="s">
        <v>32</v>
      </c>
      <c r="T4" s="307" t="s">
        <v>33</v>
      </c>
      <c r="U4" s="309" t="s">
        <v>18</v>
      </c>
    </row>
    <row r="5" spans="1:21" s="94" customFormat="1" ht="17.100000000000001" customHeight="1">
      <c r="A5" s="306"/>
      <c r="B5" s="304"/>
      <c r="C5" s="304"/>
      <c r="D5" s="304"/>
      <c r="E5" s="316"/>
      <c r="F5" s="304"/>
      <c r="G5" s="304"/>
      <c r="H5" s="304"/>
      <c r="I5" s="304"/>
      <c r="J5" s="304"/>
      <c r="K5" s="304"/>
      <c r="L5" s="304"/>
      <c r="M5" s="304"/>
      <c r="N5" s="308"/>
      <c r="O5" s="308"/>
      <c r="P5" s="308"/>
      <c r="Q5" s="308"/>
      <c r="R5" s="308"/>
      <c r="S5" s="308"/>
      <c r="T5" s="308"/>
      <c r="U5" s="310"/>
    </row>
    <row r="6" spans="1:21" ht="21.95" customHeight="1">
      <c r="A6" s="95"/>
      <c r="B6" s="70"/>
      <c r="C6" s="96"/>
      <c r="D6" s="96"/>
      <c r="E6" s="132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</row>
    <row r="7" spans="1:21" s="42" customFormat="1" ht="24.95" customHeight="1">
      <c r="A7" s="113" t="s">
        <v>5</v>
      </c>
      <c r="B7" s="9">
        <f t="shared" ref="B7:U7" si="0">SUM(B9:B102)</f>
        <v>37500</v>
      </c>
      <c r="C7" s="9">
        <f t="shared" si="0"/>
        <v>76177</v>
      </c>
      <c r="D7" s="9">
        <f t="shared" si="0"/>
        <v>36979</v>
      </c>
      <c r="E7" s="21">
        <f t="shared" si="0"/>
        <v>39198</v>
      </c>
      <c r="F7" s="7">
        <f t="shared" si="0"/>
        <v>3182</v>
      </c>
      <c r="G7" s="7">
        <f t="shared" si="0"/>
        <v>2950</v>
      </c>
      <c r="H7" s="7">
        <f t="shared" si="0"/>
        <v>2923</v>
      </c>
      <c r="I7" s="7">
        <f t="shared" si="0"/>
        <v>3146</v>
      </c>
      <c r="J7" s="7">
        <f t="shared" si="0"/>
        <v>3490</v>
      </c>
      <c r="K7" s="262">
        <f>SUBTOTAL(9,K9:K56,K61:K102)</f>
        <v>4134</v>
      </c>
      <c r="L7" s="7">
        <f t="shared" si="0"/>
        <v>4779</v>
      </c>
      <c r="M7" s="7">
        <f t="shared" si="0"/>
        <v>5258</v>
      </c>
      <c r="N7" s="7">
        <f t="shared" si="0"/>
        <v>6214</v>
      </c>
      <c r="O7" s="7">
        <f t="shared" si="0"/>
        <v>5403</v>
      </c>
      <c r="P7" s="7">
        <f t="shared" si="0"/>
        <v>4558</v>
      </c>
      <c r="Q7" s="7">
        <f t="shared" si="0"/>
        <v>4161</v>
      </c>
      <c r="R7" s="7">
        <f t="shared" si="0"/>
        <v>4869</v>
      </c>
      <c r="S7" s="7">
        <f t="shared" si="0"/>
        <v>5786</v>
      </c>
      <c r="T7" s="7">
        <f t="shared" si="0"/>
        <v>5164</v>
      </c>
      <c r="U7" s="7">
        <f t="shared" si="0"/>
        <v>10160</v>
      </c>
    </row>
    <row r="8" spans="1:21" s="81" customFormat="1" ht="21.95" customHeight="1">
      <c r="A8" s="64"/>
      <c r="B8" s="37"/>
      <c r="C8" s="38"/>
      <c r="D8" s="38"/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ht="20.100000000000001" customHeight="1">
      <c r="A9" s="67" t="s">
        <v>224</v>
      </c>
      <c r="B9" s="6">
        <v>170</v>
      </c>
      <c r="C9" s="6">
        <v>373</v>
      </c>
      <c r="D9" s="6">
        <v>183</v>
      </c>
      <c r="E9" s="23">
        <v>190</v>
      </c>
      <c r="F9" s="130">
        <v>5</v>
      </c>
      <c r="G9" s="130">
        <v>13</v>
      </c>
      <c r="H9" s="130">
        <v>21</v>
      </c>
      <c r="I9" s="130">
        <v>26</v>
      </c>
      <c r="J9" s="130">
        <v>34</v>
      </c>
      <c r="K9" s="130">
        <v>24</v>
      </c>
      <c r="L9" s="130">
        <v>16</v>
      </c>
      <c r="M9" s="130">
        <v>25</v>
      </c>
      <c r="N9" s="130">
        <v>33</v>
      </c>
      <c r="O9" s="130">
        <v>46</v>
      </c>
      <c r="P9" s="130">
        <v>27</v>
      </c>
      <c r="Q9" s="130">
        <v>19</v>
      </c>
      <c r="R9" s="130">
        <v>16</v>
      </c>
      <c r="S9" s="130">
        <v>15</v>
      </c>
      <c r="T9" s="130">
        <v>22</v>
      </c>
      <c r="U9" s="130">
        <v>31</v>
      </c>
    </row>
    <row r="10" spans="1:21" ht="20.100000000000001" customHeight="1">
      <c r="A10" s="67" t="s">
        <v>225</v>
      </c>
      <c r="B10" s="6">
        <v>832</v>
      </c>
      <c r="C10" s="6">
        <v>1922</v>
      </c>
      <c r="D10" s="6">
        <v>934</v>
      </c>
      <c r="E10" s="23">
        <v>988</v>
      </c>
      <c r="F10" s="130">
        <v>65</v>
      </c>
      <c r="G10" s="130">
        <v>80</v>
      </c>
      <c r="H10" s="130">
        <v>98</v>
      </c>
      <c r="I10" s="130">
        <v>82</v>
      </c>
      <c r="J10" s="130">
        <v>85</v>
      </c>
      <c r="K10" s="130">
        <v>109</v>
      </c>
      <c r="L10" s="130">
        <v>122</v>
      </c>
      <c r="M10" s="130">
        <v>133</v>
      </c>
      <c r="N10" s="130">
        <v>151</v>
      </c>
      <c r="O10" s="130">
        <v>111</v>
      </c>
      <c r="P10" s="130">
        <v>118</v>
      </c>
      <c r="Q10" s="130">
        <v>116</v>
      </c>
      <c r="R10" s="130">
        <v>158</v>
      </c>
      <c r="S10" s="130">
        <v>190</v>
      </c>
      <c r="T10" s="130">
        <v>123</v>
      </c>
      <c r="U10" s="130">
        <v>181</v>
      </c>
    </row>
    <row r="11" spans="1:21" ht="20.100000000000001" customHeight="1">
      <c r="A11" s="67"/>
      <c r="B11" s="6"/>
      <c r="C11" s="6"/>
      <c r="D11" s="6"/>
      <c r="E11" s="23"/>
      <c r="F11" s="7"/>
      <c r="G11" s="7"/>
      <c r="H11" s="7"/>
      <c r="I11" s="13"/>
      <c r="J11" s="13"/>
      <c r="K11" s="14"/>
      <c r="L11" s="14"/>
      <c r="M11" s="98"/>
      <c r="N11" s="7"/>
      <c r="O11" s="7"/>
      <c r="P11" s="7"/>
      <c r="Q11" s="7"/>
      <c r="R11" s="7"/>
      <c r="S11" s="7"/>
      <c r="T11" s="7"/>
      <c r="U11" s="7"/>
    </row>
    <row r="12" spans="1:21" s="48" customFormat="1" ht="20.100000000000001" customHeight="1">
      <c r="A12" s="89" t="s">
        <v>226</v>
      </c>
      <c r="B12" s="7">
        <v>544</v>
      </c>
      <c r="C12" s="7">
        <v>1139</v>
      </c>
      <c r="D12" s="7">
        <v>556</v>
      </c>
      <c r="E12" s="133">
        <v>583</v>
      </c>
      <c r="F12" s="131">
        <v>39</v>
      </c>
      <c r="G12" s="131">
        <v>26</v>
      </c>
      <c r="H12" s="131">
        <v>26</v>
      </c>
      <c r="I12" s="131">
        <v>36</v>
      </c>
      <c r="J12" s="131">
        <v>59</v>
      </c>
      <c r="K12" s="131">
        <v>46</v>
      </c>
      <c r="L12" s="131">
        <v>81</v>
      </c>
      <c r="M12" s="131">
        <v>62</v>
      </c>
      <c r="N12" s="131">
        <v>59</v>
      </c>
      <c r="O12" s="131">
        <v>71</v>
      </c>
      <c r="P12" s="131">
        <v>71</v>
      </c>
      <c r="Q12" s="131">
        <v>71</v>
      </c>
      <c r="R12" s="131">
        <v>100</v>
      </c>
      <c r="S12" s="131">
        <v>99</v>
      </c>
      <c r="T12" s="131">
        <v>97</v>
      </c>
      <c r="U12" s="131">
        <v>196</v>
      </c>
    </row>
    <row r="13" spans="1:21" ht="20.100000000000001" customHeight="1">
      <c r="A13" s="67" t="s">
        <v>227</v>
      </c>
      <c r="B13" s="6">
        <v>439</v>
      </c>
      <c r="C13" s="6">
        <v>1000</v>
      </c>
      <c r="D13" s="6">
        <v>488</v>
      </c>
      <c r="E13" s="23">
        <v>512</v>
      </c>
      <c r="F13" s="130">
        <v>24</v>
      </c>
      <c r="G13" s="130">
        <v>33</v>
      </c>
      <c r="H13" s="130">
        <v>63</v>
      </c>
      <c r="I13" s="130">
        <v>56</v>
      </c>
      <c r="J13" s="130">
        <v>46</v>
      </c>
      <c r="K13" s="130">
        <v>51</v>
      </c>
      <c r="L13" s="130">
        <v>63</v>
      </c>
      <c r="M13" s="130">
        <v>58</v>
      </c>
      <c r="N13" s="130">
        <v>104</v>
      </c>
      <c r="O13" s="130">
        <v>66</v>
      </c>
      <c r="P13" s="130">
        <v>57</v>
      </c>
      <c r="Q13" s="130">
        <v>61</v>
      </c>
      <c r="R13" s="130">
        <v>58</v>
      </c>
      <c r="S13" s="130">
        <v>90</v>
      </c>
      <c r="T13" s="130">
        <v>63</v>
      </c>
      <c r="U13" s="130">
        <v>107</v>
      </c>
    </row>
    <row r="14" spans="1:21" ht="20.100000000000001" customHeight="1">
      <c r="A14" s="67" t="s">
        <v>228</v>
      </c>
      <c r="B14" s="6">
        <v>671</v>
      </c>
      <c r="C14" s="6">
        <v>1432</v>
      </c>
      <c r="D14" s="6">
        <v>700</v>
      </c>
      <c r="E14" s="23">
        <v>732</v>
      </c>
      <c r="F14" s="130">
        <v>37</v>
      </c>
      <c r="G14" s="130">
        <v>63</v>
      </c>
      <c r="H14" s="130">
        <v>102</v>
      </c>
      <c r="I14" s="130">
        <v>69</v>
      </c>
      <c r="J14" s="130">
        <v>54</v>
      </c>
      <c r="K14" s="130">
        <v>51</v>
      </c>
      <c r="L14" s="130">
        <v>53</v>
      </c>
      <c r="M14" s="130">
        <v>70</v>
      </c>
      <c r="N14" s="130">
        <v>158</v>
      </c>
      <c r="O14" s="130">
        <v>105</v>
      </c>
      <c r="P14" s="130">
        <v>91</v>
      </c>
      <c r="Q14" s="130">
        <v>70</v>
      </c>
      <c r="R14" s="130">
        <v>79</v>
      </c>
      <c r="S14" s="130">
        <v>123</v>
      </c>
      <c r="T14" s="130">
        <v>102</v>
      </c>
      <c r="U14" s="130">
        <v>205</v>
      </c>
    </row>
    <row r="15" spans="1:21" ht="19.5" customHeight="1">
      <c r="A15" s="67"/>
      <c r="B15" s="6"/>
      <c r="C15" s="6"/>
      <c r="D15" s="6"/>
      <c r="E15" s="23"/>
      <c r="F15" s="131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</row>
    <row r="16" spans="1:21" ht="20.100000000000001" customHeight="1">
      <c r="A16" s="67" t="s">
        <v>229</v>
      </c>
      <c r="B16" s="6">
        <v>800</v>
      </c>
      <c r="C16" s="6">
        <v>1619</v>
      </c>
      <c r="D16" s="6">
        <v>805</v>
      </c>
      <c r="E16" s="23">
        <v>814</v>
      </c>
      <c r="F16" s="130">
        <v>47</v>
      </c>
      <c r="G16" s="130">
        <v>55</v>
      </c>
      <c r="H16" s="130">
        <v>68</v>
      </c>
      <c r="I16" s="130">
        <v>88</v>
      </c>
      <c r="J16" s="130">
        <v>86</v>
      </c>
      <c r="K16" s="130">
        <v>94</v>
      </c>
      <c r="L16" s="130">
        <v>93</v>
      </c>
      <c r="M16" s="130">
        <v>113</v>
      </c>
      <c r="N16" s="130">
        <v>157</v>
      </c>
      <c r="O16" s="130">
        <v>114</v>
      </c>
      <c r="P16" s="130">
        <v>77</v>
      </c>
      <c r="Q16" s="130">
        <v>93</v>
      </c>
      <c r="R16" s="130">
        <v>94</v>
      </c>
      <c r="S16" s="130">
        <v>123</v>
      </c>
      <c r="T16" s="130">
        <v>119</v>
      </c>
      <c r="U16" s="130">
        <v>198</v>
      </c>
    </row>
    <row r="17" spans="1:21" ht="20.100000000000001" customHeight="1">
      <c r="A17" s="67" t="s">
        <v>230</v>
      </c>
      <c r="B17" s="6">
        <v>522</v>
      </c>
      <c r="C17" s="6">
        <v>1047</v>
      </c>
      <c r="D17" s="6">
        <v>512</v>
      </c>
      <c r="E17" s="23">
        <v>535</v>
      </c>
      <c r="F17" s="130">
        <v>26</v>
      </c>
      <c r="G17" s="130">
        <v>37</v>
      </c>
      <c r="H17" s="130">
        <v>41</v>
      </c>
      <c r="I17" s="130">
        <v>49</v>
      </c>
      <c r="J17" s="130">
        <v>44</v>
      </c>
      <c r="K17" s="130">
        <v>55</v>
      </c>
      <c r="L17" s="130">
        <v>50</v>
      </c>
      <c r="M17" s="130">
        <v>69</v>
      </c>
      <c r="N17" s="130">
        <v>83</v>
      </c>
      <c r="O17" s="130">
        <v>78</v>
      </c>
      <c r="P17" s="130">
        <v>65</v>
      </c>
      <c r="Q17" s="130">
        <v>57</v>
      </c>
      <c r="R17" s="130">
        <v>75</v>
      </c>
      <c r="S17" s="130">
        <v>69</v>
      </c>
      <c r="T17" s="130">
        <v>79</v>
      </c>
      <c r="U17" s="130">
        <v>170</v>
      </c>
    </row>
    <row r="18" spans="1:21" ht="20.100000000000001" customHeight="1">
      <c r="A18" s="67" t="s">
        <v>231</v>
      </c>
      <c r="B18" s="6">
        <v>431</v>
      </c>
      <c r="C18" s="6">
        <v>1010</v>
      </c>
      <c r="D18" s="6">
        <v>506</v>
      </c>
      <c r="E18" s="23">
        <v>504</v>
      </c>
      <c r="F18" s="130">
        <v>49</v>
      </c>
      <c r="G18" s="130">
        <v>86</v>
      </c>
      <c r="H18" s="130">
        <v>85</v>
      </c>
      <c r="I18" s="130">
        <v>41</v>
      </c>
      <c r="J18" s="130">
        <v>37</v>
      </c>
      <c r="K18" s="130">
        <v>56</v>
      </c>
      <c r="L18" s="130">
        <v>74</v>
      </c>
      <c r="M18" s="130">
        <v>92</v>
      </c>
      <c r="N18" s="130">
        <v>127</v>
      </c>
      <c r="O18" s="130">
        <v>97</v>
      </c>
      <c r="P18" s="130">
        <v>35</v>
      </c>
      <c r="Q18" s="130">
        <v>39</v>
      </c>
      <c r="R18" s="130">
        <v>46</v>
      </c>
      <c r="S18" s="130">
        <v>33</v>
      </c>
      <c r="T18" s="130">
        <v>31</v>
      </c>
      <c r="U18" s="130">
        <v>82</v>
      </c>
    </row>
    <row r="19" spans="1:21" ht="20.100000000000001" customHeight="1">
      <c r="A19" s="67" t="s">
        <v>232</v>
      </c>
      <c r="B19" s="6">
        <v>110</v>
      </c>
      <c r="C19" s="6">
        <v>238</v>
      </c>
      <c r="D19" s="6">
        <v>109</v>
      </c>
      <c r="E19" s="23">
        <v>129</v>
      </c>
      <c r="F19" s="130">
        <v>7</v>
      </c>
      <c r="G19" s="130">
        <v>9</v>
      </c>
      <c r="H19" s="130">
        <v>5</v>
      </c>
      <c r="I19" s="130">
        <v>11</v>
      </c>
      <c r="J19" s="130">
        <v>19</v>
      </c>
      <c r="K19" s="130">
        <v>10</v>
      </c>
      <c r="L19" s="130">
        <v>13</v>
      </c>
      <c r="M19" s="130">
        <v>12</v>
      </c>
      <c r="N19" s="130">
        <v>20</v>
      </c>
      <c r="O19" s="130">
        <v>14</v>
      </c>
      <c r="P19" s="130">
        <v>14</v>
      </c>
      <c r="Q19" s="130">
        <v>13</v>
      </c>
      <c r="R19" s="130">
        <v>27</v>
      </c>
      <c r="S19" s="130">
        <v>15</v>
      </c>
      <c r="T19" s="130">
        <v>12</v>
      </c>
      <c r="U19" s="130">
        <v>37</v>
      </c>
    </row>
    <row r="20" spans="1:21" ht="20.100000000000001" customHeight="1">
      <c r="A20" s="67"/>
      <c r="B20" s="6"/>
      <c r="C20" s="6"/>
      <c r="D20" s="6"/>
      <c r="E20" s="23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</row>
    <row r="21" spans="1:21" ht="20.100000000000001" customHeight="1">
      <c r="A21" s="67" t="s">
        <v>233</v>
      </c>
      <c r="B21" s="6">
        <v>679</v>
      </c>
      <c r="C21" s="6">
        <v>1398</v>
      </c>
      <c r="D21" s="6">
        <v>675</v>
      </c>
      <c r="E21" s="23">
        <v>723</v>
      </c>
      <c r="F21" s="130">
        <v>43</v>
      </c>
      <c r="G21" s="130">
        <v>41</v>
      </c>
      <c r="H21" s="130">
        <v>55</v>
      </c>
      <c r="I21" s="130">
        <v>71</v>
      </c>
      <c r="J21" s="130">
        <v>70</v>
      </c>
      <c r="K21" s="130">
        <v>73</v>
      </c>
      <c r="L21" s="130">
        <v>75</v>
      </c>
      <c r="M21" s="130">
        <v>80</v>
      </c>
      <c r="N21" s="130">
        <v>116</v>
      </c>
      <c r="O21" s="130">
        <v>100</v>
      </c>
      <c r="P21" s="130">
        <v>75</v>
      </c>
      <c r="Q21" s="130">
        <v>67</v>
      </c>
      <c r="R21" s="130">
        <v>85</v>
      </c>
      <c r="S21" s="130">
        <v>111</v>
      </c>
      <c r="T21" s="130">
        <v>122</v>
      </c>
      <c r="U21" s="130">
        <v>214</v>
      </c>
    </row>
    <row r="22" spans="1:21" ht="20.100000000000001" customHeight="1">
      <c r="A22" s="67" t="s">
        <v>234</v>
      </c>
      <c r="B22" s="6">
        <v>531</v>
      </c>
      <c r="C22" s="6">
        <v>1125</v>
      </c>
      <c r="D22" s="6">
        <v>543</v>
      </c>
      <c r="E22" s="23">
        <v>582</v>
      </c>
      <c r="F22" s="130">
        <v>41</v>
      </c>
      <c r="G22" s="130">
        <v>41</v>
      </c>
      <c r="H22" s="130">
        <v>45</v>
      </c>
      <c r="I22" s="130">
        <v>46</v>
      </c>
      <c r="J22" s="130">
        <v>42</v>
      </c>
      <c r="K22" s="130">
        <v>82</v>
      </c>
      <c r="L22" s="130">
        <v>77</v>
      </c>
      <c r="M22" s="130">
        <v>63</v>
      </c>
      <c r="N22" s="130">
        <v>86</v>
      </c>
      <c r="O22" s="130">
        <v>70</v>
      </c>
      <c r="P22" s="130">
        <v>55</v>
      </c>
      <c r="Q22" s="130">
        <v>58</v>
      </c>
      <c r="R22" s="130">
        <v>78</v>
      </c>
      <c r="S22" s="130">
        <v>102</v>
      </c>
      <c r="T22" s="130">
        <v>87</v>
      </c>
      <c r="U22" s="130">
        <v>152</v>
      </c>
    </row>
    <row r="23" spans="1:21" ht="20.100000000000001" customHeight="1">
      <c r="A23" s="67" t="s">
        <v>235</v>
      </c>
      <c r="B23" s="6">
        <v>340</v>
      </c>
      <c r="C23" s="6">
        <v>638</v>
      </c>
      <c r="D23" s="6">
        <v>290</v>
      </c>
      <c r="E23" s="23">
        <v>348</v>
      </c>
      <c r="F23" s="130">
        <v>34</v>
      </c>
      <c r="G23" s="130">
        <v>23</v>
      </c>
      <c r="H23" s="130">
        <v>22</v>
      </c>
      <c r="I23" s="130">
        <v>21</v>
      </c>
      <c r="J23" s="130">
        <v>31</v>
      </c>
      <c r="K23" s="130">
        <v>48</v>
      </c>
      <c r="L23" s="130">
        <v>36</v>
      </c>
      <c r="M23" s="130">
        <v>53</v>
      </c>
      <c r="N23" s="130">
        <v>44</v>
      </c>
      <c r="O23" s="130">
        <v>36</v>
      </c>
      <c r="P23" s="130">
        <v>38</v>
      </c>
      <c r="Q23" s="130">
        <v>38</v>
      </c>
      <c r="R23" s="130">
        <v>26</v>
      </c>
      <c r="S23" s="130">
        <v>41</v>
      </c>
      <c r="T23" s="130">
        <v>38</v>
      </c>
      <c r="U23" s="130">
        <v>109</v>
      </c>
    </row>
    <row r="24" spans="1:21" ht="20.100000000000001" customHeight="1">
      <c r="A24" s="67" t="s">
        <v>281</v>
      </c>
      <c r="B24" s="6">
        <v>199</v>
      </c>
      <c r="C24" s="6">
        <v>461</v>
      </c>
      <c r="D24" s="6">
        <v>228</v>
      </c>
      <c r="E24" s="23">
        <v>233</v>
      </c>
      <c r="F24" s="130">
        <v>20</v>
      </c>
      <c r="G24" s="130">
        <v>18</v>
      </c>
      <c r="H24" s="130">
        <v>19</v>
      </c>
      <c r="I24" s="130">
        <v>23</v>
      </c>
      <c r="J24" s="130">
        <v>28</v>
      </c>
      <c r="K24" s="130">
        <v>35</v>
      </c>
      <c r="L24" s="130">
        <v>46</v>
      </c>
      <c r="M24" s="130">
        <v>31</v>
      </c>
      <c r="N24" s="130">
        <v>28</v>
      </c>
      <c r="O24" s="130">
        <v>28</v>
      </c>
      <c r="P24" s="130">
        <v>33</v>
      </c>
      <c r="Q24" s="130">
        <v>28</v>
      </c>
      <c r="R24" s="130">
        <v>25</v>
      </c>
      <c r="S24" s="130">
        <v>22</v>
      </c>
      <c r="T24" s="130">
        <v>30</v>
      </c>
      <c r="U24" s="130">
        <v>47</v>
      </c>
    </row>
    <row r="25" spans="1:21" ht="20.100000000000001" customHeight="1">
      <c r="A25" s="67"/>
      <c r="B25" s="6"/>
      <c r="C25" s="6"/>
      <c r="D25" s="6"/>
      <c r="E25" s="23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</row>
    <row r="26" spans="1:21" ht="20.100000000000001" customHeight="1">
      <c r="A26" s="67" t="s">
        <v>282</v>
      </c>
      <c r="B26" s="6">
        <v>149</v>
      </c>
      <c r="C26" s="6">
        <v>256</v>
      </c>
      <c r="D26" s="6">
        <v>139</v>
      </c>
      <c r="E26" s="23">
        <v>117</v>
      </c>
      <c r="F26" s="130">
        <v>2</v>
      </c>
      <c r="G26" s="130">
        <v>3</v>
      </c>
      <c r="H26" s="130">
        <v>4</v>
      </c>
      <c r="I26" s="130">
        <v>12</v>
      </c>
      <c r="J26" s="130">
        <v>14</v>
      </c>
      <c r="K26" s="130">
        <v>17</v>
      </c>
      <c r="L26" s="130">
        <v>5</v>
      </c>
      <c r="M26" s="130">
        <v>10</v>
      </c>
      <c r="N26" s="130">
        <v>19</v>
      </c>
      <c r="O26" s="130">
        <v>29</v>
      </c>
      <c r="P26" s="130">
        <v>20</v>
      </c>
      <c r="Q26" s="130">
        <v>17</v>
      </c>
      <c r="R26" s="130">
        <v>19</v>
      </c>
      <c r="S26" s="130">
        <v>26</v>
      </c>
      <c r="T26" s="130">
        <v>22</v>
      </c>
      <c r="U26" s="130">
        <v>37</v>
      </c>
    </row>
    <row r="27" spans="1:21" ht="20.100000000000001" customHeight="1">
      <c r="A27" s="67"/>
      <c r="B27" s="6"/>
      <c r="C27" s="6"/>
      <c r="D27" s="6"/>
      <c r="E27" s="23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</row>
    <row r="28" spans="1:21" ht="20.100000000000001" customHeight="1">
      <c r="A28" s="67" t="s">
        <v>283</v>
      </c>
      <c r="B28" s="6">
        <v>425</v>
      </c>
      <c r="C28" s="6">
        <v>833</v>
      </c>
      <c r="D28" s="6">
        <v>418</v>
      </c>
      <c r="E28" s="23">
        <v>415</v>
      </c>
      <c r="F28" s="130">
        <v>25</v>
      </c>
      <c r="G28" s="130">
        <v>20</v>
      </c>
      <c r="H28" s="130">
        <v>28</v>
      </c>
      <c r="I28" s="130">
        <v>59</v>
      </c>
      <c r="J28" s="130">
        <v>66</v>
      </c>
      <c r="K28" s="130">
        <v>43</v>
      </c>
      <c r="L28" s="130">
        <v>41</v>
      </c>
      <c r="M28" s="130">
        <v>51</v>
      </c>
      <c r="N28" s="130">
        <v>62</v>
      </c>
      <c r="O28" s="130">
        <v>62</v>
      </c>
      <c r="P28" s="130">
        <v>58</v>
      </c>
      <c r="Q28" s="130">
        <v>32</v>
      </c>
      <c r="R28" s="130">
        <v>53</v>
      </c>
      <c r="S28" s="130">
        <v>72</v>
      </c>
      <c r="T28" s="130">
        <v>59</v>
      </c>
      <c r="U28" s="130">
        <v>102</v>
      </c>
    </row>
    <row r="29" spans="1:21" ht="20.100000000000001" customHeight="1">
      <c r="A29" s="67"/>
      <c r="B29" s="6"/>
      <c r="C29" s="6"/>
      <c r="D29" s="6"/>
      <c r="E29" s="23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</row>
    <row r="30" spans="1:21" ht="20.100000000000001" customHeight="1">
      <c r="A30" s="89" t="s">
        <v>236</v>
      </c>
      <c r="B30" s="7">
        <v>2846</v>
      </c>
      <c r="C30" s="6">
        <v>5568</v>
      </c>
      <c r="D30" s="7">
        <v>2564</v>
      </c>
      <c r="E30" s="133">
        <v>3004</v>
      </c>
      <c r="F30" s="130">
        <v>203</v>
      </c>
      <c r="G30" s="130">
        <v>243</v>
      </c>
      <c r="H30" s="130">
        <v>177</v>
      </c>
      <c r="I30" s="130">
        <v>190</v>
      </c>
      <c r="J30" s="130">
        <v>222</v>
      </c>
      <c r="K30" s="130">
        <v>244</v>
      </c>
      <c r="L30" s="130">
        <v>318</v>
      </c>
      <c r="M30" s="130">
        <v>438</v>
      </c>
      <c r="N30" s="130">
        <v>546</v>
      </c>
      <c r="O30" s="130">
        <v>529</v>
      </c>
      <c r="P30" s="130">
        <v>456</v>
      </c>
      <c r="Q30" s="130">
        <v>366</v>
      </c>
      <c r="R30" s="130">
        <v>338</v>
      </c>
      <c r="S30" s="130">
        <v>329</v>
      </c>
      <c r="T30" s="130">
        <v>278</v>
      </c>
      <c r="U30" s="130">
        <v>691</v>
      </c>
    </row>
    <row r="31" spans="1:21" ht="20.100000000000001" customHeight="1">
      <c r="A31" s="67" t="s">
        <v>237</v>
      </c>
      <c r="B31" s="7">
        <v>988</v>
      </c>
      <c r="C31" s="6">
        <v>1907</v>
      </c>
      <c r="D31" s="7">
        <v>925</v>
      </c>
      <c r="E31" s="133">
        <v>982</v>
      </c>
      <c r="F31" s="130">
        <v>81</v>
      </c>
      <c r="G31" s="130">
        <v>48</v>
      </c>
      <c r="H31" s="130">
        <v>48</v>
      </c>
      <c r="I31" s="130">
        <v>76</v>
      </c>
      <c r="J31" s="130">
        <v>77</v>
      </c>
      <c r="K31" s="130">
        <v>103</v>
      </c>
      <c r="L31" s="130">
        <v>131</v>
      </c>
      <c r="M31" s="130">
        <v>105</v>
      </c>
      <c r="N31" s="130">
        <v>131</v>
      </c>
      <c r="O31" s="130">
        <v>124</v>
      </c>
      <c r="P31" s="130">
        <v>118</v>
      </c>
      <c r="Q31" s="130">
        <v>111</v>
      </c>
      <c r="R31" s="130">
        <v>117</v>
      </c>
      <c r="S31" s="130">
        <v>181</v>
      </c>
      <c r="T31" s="130">
        <v>129</v>
      </c>
      <c r="U31" s="130">
        <v>327</v>
      </c>
    </row>
    <row r="32" spans="1:21" ht="20.100000000000001" customHeight="1">
      <c r="A32" s="67" t="s">
        <v>238</v>
      </c>
      <c r="B32" s="7">
        <v>617</v>
      </c>
      <c r="C32" s="6">
        <v>1360</v>
      </c>
      <c r="D32" s="7">
        <v>670</v>
      </c>
      <c r="E32" s="133">
        <v>690</v>
      </c>
      <c r="F32" s="130">
        <v>33</v>
      </c>
      <c r="G32" s="130">
        <v>41</v>
      </c>
      <c r="H32" s="130">
        <v>44</v>
      </c>
      <c r="I32" s="130">
        <v>80</v>
      </c>
      <c r="J32" s="130">
        <v>69</v>
      </c>
      <c r="K32" s="130">
        <v>67</v>
      </c>
      <c r="L32" s="130">
        <v>74</v>
      </c>
      <c r="M32" s="130">
        <v>77</v>
      </c>
      <c r="N32" s="130">
        <v>101</v>
      </c>
      <c r="O32" s="130">
        <v>101</v>
      </c>
      <c r="P32" s="130">
        <v>98</v>
      </c>
      <c r="Q32" s="130">
        <v>86</v>
      </c>
      <c r="R32" s="130">
        <v>87</v>
      </c>
      <c r="S32" s="130">
        <v>109</v>
      </c>
      <c r="T32" s="130">
        <v>105</v>
      </c>
      <c r="U32" s="130">
        <v>188</v>
      </c>
    </row>
    <row r="33" spans="1:21" ht="20.100000000000001" customHeight="1">
      <c r="A33" s="67" t="s">
        <v>239</v>
      </c>
      <c r="B33" s="7">
        <v>26</v>
      </c>
      <c r="C33" s="6">
        <v>44</v>
      </c>
      <c r="D33" s="7">
        <v>18</v>
      </c>
      <c r="E33" s="133">
        <v>26</v>
      </c>
      <c r="F33" s="130">
        <v>1</v>
      </c>
      <c r="G33" s="130">
        <v>2</v>
      </c>
      <c r="H33" s="130">
        <v>0</v>
      </c>
      <c r="I33" s="130">
        <v>2</v>
      </c>
      <c r="J33" s="130">
        <v>1</v>
      </c>
      <c r="K33" s="130">
        <v>0</v>
      </c>
      <c r="L33" s="130">
        <v>4</v>
      </c>
      <c r="M33" s="130">
        <v>2</v>
      </c>
      <c r="N33" s="130">
        <v>2</v>
      </c>
      <c r="O33" s="130">
        <v>3</v>
      </c>
      <c r="P33" s="130">
        <v>2</v>
      </c>
      <c r="Q33" s="130">
        <v>3</v>
      </c>
      <c r="R33" s="130">
        <v>3</v>
      </c>
      <c r="S33" s="130">
        <v>6</v>
      </c>
      <c r="T33" s="130">
        <v>3</v>
      </c>
      <c r="U33" s="130">
        <v>10</v>
      </c>
    </row>
    <row r="34" spans="1:21" ht="20.100000000000001" customHeight="1">
      <c r="A34" s="89" t="s">
        <v>240</v>
      </c>
      <c r="B34" s="7">
        <v>1617</v>
      </c>
      <c r="C34" s="6">
        <v>3492</v>
      </c>
      <c r="D34" s="7">
        <v>1672</v>
      </c>
      <c r="E34" s="133">
        <v>1820</v>
      </c>
      <c r="F34" s="130">
        <v>412</v>
      </c>
      <c r="G34" s="130">
        <v>114</v>
      </c>
      <c r="H34" s="130">
        <v>58</v>
      </c>
      <c r="I34" s="130">
        <v>72</v>
      </c>
      <c r="J34" s="130">
        <v>102</v>
      </c>
      <c r="K34" s="130">
        <v>272</v>
      </c>
      <c r="L34" s="130">
        <v>524</v>
      </c>
      <c r="M34" s="130">
        <v>453</v>
      </c>
      <c r="N34" s="130">
        <v>319</v>
      </c>
      <c r="O34" s="130">
        <v>232</v>
      </c>
      <c r="P34" s="130">
        <v>169</v>
      </c>
      <c r="Q34" s="130">
        <v>112</v>
      </c>
      <c r="R34" s="130">
        <v>169</v>
      </c>
      <c r="S34" s="130">
        <v>152</v>
      </c>
      <c r="T34" s="130">
        <v>117</v>
      </c>
      <c r="U34" s="130">
        <v>215</v>
      </c>
    </row>
    <row r="35" spans="1:21" ht="20.100000000000001" customHeight="1">
      <c r="A35" s="67"/>
      <c r="B35" s="6"/>
      <c r="C35" s="6"/>
      <c r="D35" s="6"/>
      <c r="E35" s="23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</row>
    <row r="36" spans="1:21" ht="20.100000000000001" customHeight="1">
      <c r="A36" s="67" t="s">
        <v>241</v>
      </c>
      <c r="B36" s="6">
        <v>292</v>
      </c>
      <c r="C36" s="6">
        <v>569</v>
      </c>
      <c r="D36" s="6">
        <v>240</v>
      </c>
      <c r="E36" s="23">
        <v>329</v>
      </c>
      <c r="F36" s="130">
        <v>16</v>
      </c>
      <c r="G36" s="130">
        <v>25</v>
      </c>
      <c r="H36" s="130">
        <v>20</v>
      </c>
      <c r="I36" s="130">
        <v>23</v>
      </c>
      <c r="J36" s="130">
        <v>28</v>
      </c>
      <c r="K36" s="130">
        <v>26</v>
      </c>
      <c r="L36" s="130">
        <v>23</v>
      </c>
      <c r="M36" s="130">
        <v>26</v>
      </c>
      <c r="N36" s="130">
        <v>35</v>
      </c>
      <c r="O36" s="130">
        <v>35</v>
      </c>
      <c r="P36" s="130">
        <v>24</v>
      </c>
      <c r="Q36" s="130">
        <v>21</v>
      </c>
      <c r="R36" s="130">
        <v>41</v>
      </c>
      <c r="S36" s="130">
        <v>68</v>
      </c>
      <c r="T36" s="130">
        <v>65</v>
      </c>
      <c r="U36" s="130">
        <v>93</v>
      </c>
    </row>
    <row r="37" spans="1:21" ht="20.100000000000001" customHeight="1">
      <c r="A37" s="67" t="s">
        <v>242</v>
      </c>
      <c r="B37" s="6">
        <v>843</v>
      </c>
      <c r="C37" s="6">
        <v>1727</v>
      </c>
      <c r="D37" s="6">
        <v>838</v>
      </c>
      <c r="E37" s="23">
        <v>889</v>
      </c>
      <c r="F37" s="130">
        <v>69</v>
      </c>
      <c r="G37" s="130">
        <v>67</v>
      </c>
      <c r="H37" s="130">
        <v>82</v>
      </c>
      <c r="I37" s="130">
        <v>70</v>
      </c>
      <c r="J37" s="130">
        <v>64</v>
      </c>
      <c r="K37" s="130">
        <v>99</v>
      </c>
      <c r="L37" s="130">
        <v>109</v>
      </c>
      <c r="M37" s="130">
        <v>128</v>
      </c>
      <c r="N37" s="130">
        <v>160</v>
      </c>
      <c r="O37" s="130">
        <v>108</v>
      </c>
      <c r="P37" s="130">
        <v>94</v>
      </c>
      <c r="Q37" s="130">
        <v>80</v>
      </c>
      <c r="R37" s="130">
        <v>111</v>
      </c>
      <c r="S37" s="130">
        <v>124</v>
      </c>
      <c r="T37" s="130">
        <v>124</v>
      </c>
      <c r="U37" s="130">
        <v>238</v>
      </c>
    </row>
    <row r="38" spans="1:21" ht="20.100000000000001" customHeight="1">
      <c r="A38" s="67" t="s">
        <v>243</v>
      </c>
      <c r="B38" s="6">
        <v>689</v>
      </c>
      <c r="C38" s="6">
        <v>1309</v>
      </c>
      <c r="D38" s="6">
        <v>655</v>
      </c>
      <c r="E38" s="23">
        <v>654</v>
      </c>
      <c r="F38" s="130">
        <v>37</v>
      </c>
      <c r="G38" s="130">
        <v>25</v>
      </c>
      <c r="H38" s="130">
        <v>30</v>
      </c>
      <c r="I38" s="130">
        <v>61</v>
      </c>
      <c r="J38" s="130">
        <v>71</v>
      </c>
      <c r="K38" s="130">
        <v>92</v>
      </c>
      <c r="L38" s="130">
        <v>89</v>
      </c>
      <c r="M38" s="130">
        <v>75</v>
      </c>
      <c r="N38" s="130">
        <v>89</v>
      </c>
      <c r="O38" s="130">
        <v>85</v>
      </c>
      <c r="P38" s="130">
        <v>84</v>
      </c>
      <c r="Q38" s="130">
        <v>71</v>
      </c>
      <c r="R38" s="130">
        <v>90</v>
      </c>
      <c r="S38" s="130">
        <v>115</v>
      </c>
      <c r="T38" s="130">
        <v>89</v>
      </c>
      <c r="U38" s="130">
        <v>206</v>
      </c>
    </row>
    <row r="39" spans="1:21" ht="20.100000000000001" customHeight="1">
      <c r="A39" s="67"/>
      <c r="B39" s="6"/>
      <c r="C39" s="6"/>
      <c r="D39" s="6"/>
      <c r="E39" s="23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</row>
    <row r="40" spans="1:21" ht="20.100000000000001" customHeight="1">
      <c r="A40" s="67" t="s">
        <v>92</v>
      </c>
      <c r="B40" s="6">
        <v>962</v>
      </c>
      <c r="C40" s="6">
        <v>2013</v>
      </c>
      <c r="D40" s="6">
        <v>1015</v>
      </c>
      <c r="E40" s="23">
        <v>998</v>
      </c>
      <c r="F40" s="130">
        <v>109</v>
      </c>
      <c r="G40" s="130">
        <v>92</v>
      </c>
      <c r="H40" s="130">
        <v>100</v>
      </c>
      <c r="I40" s="130">
        <v>94</v>
      </c>
      <c r="J40" s="130">
        <v>83</v>
      </c>
      <c r="K40" s="130">
        <v>102</v>
      </c>
      <c r="L40" s="130">
        <v>131</v>
      </c>
      <c r="M40" s="130">
        <v>143</v>
      </c>
      <c r="N40" s="130">
        <v>186</v>
      </c>
      <c r="O40" s="130">
        <v>121</v>
      </c>
      <c r="P40" s="130">
        <v>124</v>
      </c>
      <c r="Q40" s="130">
        <v>95</v>
      </c>
      <c r="R40" s="130">
        <v>121</v>
      </c>
      <c r="S40" s="130">
        <v>126</v>
      </c>
      <c r="T40" s="130">
        <v>138</v>
      </c>
      <c r="U40" s="130">
        <v>248</v>
      </c>
    </row>
    <row r="41" spans="1:21" ht="20.100000000000001" customHeight="1">
      <c r="A41" s="67"/>
      <c r="B41" s="6"/>
      <c r="C41" s="6"/>
      <c r="D41" s="6"/>
      <c r="E41" s="23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ht="20.100000000000001" customHeight="1">
      <c r="A42" s="67" t="s">
        <v>93</v>
      </c>
      <c r="B42" s="6">
        <v>531</v>
      </c>
      <c r="C42" s="6">
        <v>1126</v>
      </c>
      <c r="D42" s="6">
        <v>552</v>
      </c>
      <c r="E42" s="23">
        <v>574</v>
      </c>
      <c r="F42" s="130">
        <v>51</v>
      </c>
      <c r="G42" s="130">
        <v>59</v>
      </c>
      <c r="H42" s="130">
        <v>41</v>
      </c>
      <c r="I42" s="130">
        <v>36</v>
      </c>
      <c r="J42" s="130">
        <v>49</v>
      </c>
      <c r="K42" s="130">
        <v>51</v>
      </c>
      <c r="L42" s="130">
        <v>66</v>
      </c>
      <c r="M42" s="130">
        <v>78</v>
      </c>
      <c r="N42" s="130">
        <v>82</v>
      </c>
      <c r="O42" s="130">
        <v>58</v>
      </c>
      <c r="P42" s="130">
        <v>59</v>
      </c>
      <c r="Q42" s="130">
        <v>59</v>
      </c>
      <c r="R42" s="130">
        <v>61</v>
      </c>
      <c r="S42" s="130">
        <v>109</v>
      </c>
      <c r="T42" s="130">
        <v>119</v>
      </c>
      <c r="U42" s="130">
        <v>148</v>
      </c>
    </row>
    <row r="43" spans="1:21" ht="20.100000000000001" customHeight="1">
      <c r="A43" s="67"/>
      <c r="B43" s="6"/>
      <c r="C43" s="6"/>
      <c r="D43" s="6"/>
      <c r="E43" s="23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</row>
    <row r="44" spans="1:21" ht="20.100000000000001" customHeight="1">
      <c r="A44" s="67" t="s">
        <v>94</v>
      </c>
      <c r="B44" s="6">
        <v>815</v>
      </c>
      <c r="C44" s="6">
        <v>1592</v>
      </c>
      <c r="D44" s="6">
        <v>799</v>
      </c>
      <c r="E44" s="23">
        <v>793</v>
      </c>
      <c r="F44" s="130">
        <v>121</v>
      </c>
      <c r="G44" s="130">
        <v>65</v>
      </c>
      <c r="H44" s="130">
        <v>39</v>
      </c>
      <c r="I44" s="130">
        <v>58</v>
      </c>
      <c r="J44" s="130">
        <v>64</v>
      </c>
      <c r="K44" s="130">
        <v>173</v>
      </c>
      <c r="L44" s="130">
        <v>151</v>
      </c>
      <c r="M44" s="130">
        <v>120</v>
      </c>
      <c r="N44" s="130">
        <v>134</v>
      </c>
      <c r="O44" s="130">
        <v>105</v>
      </c>
      <c r="P44" s="130">
        <v>97</v>
      </c>
      <c r="Q44" s="130">
        <v>78</v>
      </c>
      <c r="R44" s="130">
        <v>90</v>
      </c>
      <c r="S44" s="130">
        <v>81</v>
      </c>
      <c r="T44" s="130">
        <v>79</v>
      </c>
      <c r="U44" s="130">
        <v>137</v>
      </c>
    </row>
    <row r="45" spans="1:21" ht="20.100000000000001" customHeight="1">
      <c r="A45" s="67"/>
      <c r="B45" s="6"/>
      <c r="C45" s="6"/>
      <c r="D45" s="6"/>
      <c r="E45" s="23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</row>
    <row r="46" spans="1:21" ht="20.100000000000001" customHeight="1">
      <c r="A46" s="67" t="s">
        <v>95</v>
      </c>
      <c r="B46" s="6">
        <v>862</v>
      </c>
      <c r="C46" s="6">
        <v>1802</v>
      </c>
      <c r="D46" s="6">
        <v>919</v>
      </c>
      <c r="E46" s="23">
        <v>883</v>
      </c>
      <c r="F46" s="130">
        <v>49</v>
      </c>
      <c r="G46" s="130">
        <v>68</v>
      </c>
      <c r="H46" s="130">
        <v>77</v>
      </c>
      <c r="I46" s="130">
        <v>106</v>
      </c>
      <c r="J46" s="130">
        <v>101</v>
      </c>
      <c r="K46" s="130">
        <v>110</v>
      </c>
      <c r="L46" s="130">
        <v>106</v>
      </c>
      <c r="M46" s="130">
        <v>97</v>
      </c>
      <c r="N46" s="130">
        <v>157</v>
      </c>
      <c r="O46" s="130">
        <v>157</v>
      </c>
      <c r="P46" s="130">
        <v>104</v>
      </c>
      <c r="Q46" s="130">
        <v>91</v>
      </c>
      <c r="R46" s="130">
        <v>99</v>
      </c>
      <c r="S46" s="130">
        <v>151</v>
      </c>
      <c r="T46" s="130">
        <v>128</v>
      </c>
      <c r="U46" s="130">
        <v>201</v>
      </c>
    </row>
    <row r="47" spans="1:21" ht="20.100000000000001" customHeight="1">
      <c r="A47" s="67"/>
      <c r="B47" s="6"/>
      <c r="C47" s="6"/>
      <c r="D47" s="6"/>
      <c r="E47" s="23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</row>
    <row r="48" spans="1:21" ht="20.100000000000001" customHeight="1">
      <c r="A48" s="67" t="s">
        <v>244</v>
      </c>
      <c r="B48" s="6">
        <v>887</v>
      </c>
      <c r="C48" s="6">
        <v>1755</v>
      </c>
      <c r="D48" s="6">
        <v>847</v>
      </c>
      <c r="E48" s="23">
        <v>908</v>
      </c>
      <c r="F48" s="130">
        <v>97</v>
      </c>
      <c r="G48" s="130">
        <v>85</v>
      </c>
      <c r="H48" s="130">
        <v>56</v>
      </c>
      <c r="I48" s="130">
        <v>60</v>
      </c>
      <c r="J48" s="130">
        <v>54</v>
      </c>
      <c r="K48" s="130">
        <v>96</v>
      </c>
      <c r="L48" s="130">
        <v>130</v>
      </c>
      <c r="M48" s="130">
        <v>127</v>
      </c>
      <c r="N48" s="130">
        <v>148</v>
      </c>
      <c r="O48" s="130">
        <v>98</v>
      </c>
      <c r="P48" s="130">
        <v>80</v>
      </c>
      <c r="Q48" s="130">
        <v>96</v>
      </c>
      <c r="R48" s="130">
        <v>99</v>
      </c>
      <c r="S48" s="130">
        <v>140</v>
      </c>
      <c r="T48" s="130">
        <v>129</v>
      </c>
      <c r="U48" s="130">
        <v>260</v>
      </c>
    </row>
    <row r="49" spans="1:21" ht="20.100000000000001" customHeight="1">
      <c r="A49" s="67" t="s">
        <v>245</v>
      </c>
      <c r="B49" s="6">
        <v>733</v>
      </c>
      <c r="C49" s="6">
        <v>1492</v>
      </c>
      <c r="D49" s="6">
        <v>684</v>
      </c>
      <c r="E49" s="23">
        <v>808</v>
      </c>
      <c r="F49" s="130">
        <v>88</v>
      </c>
      <c r="G49" s="130">
        <v>60</v>
      </c>
      <c r="H49" s="130">
        <v>59</v>
      </c>
      <c r="I49" s="130">
        <v>45</v>
      </c>
      <c r="J49" s="130">
        <v>45</v>
      </c>
      <c r="K49" s="130">
        <v>81</v>
      </c>
      <c r="L49" s="130">
        <v>91</v>
      </c>
      <c r="M49" s="130">
        <v>109</v>
      </c>
      <c r="N49" s="130">
        <v>118</v>
      </c>
      <c r="O49" s="130">
        <v>88</v>
      </c>
      <c r="P49" s="130">
        <v>84</v>
      </c>
      <c r="Q49" s="130">
        <v>69</v>
      </c>
      <c r="R49" s="130">
        <v>84</v>
      </c>
      <c r="S49" s="130">
        <v>99</v>
      </c>
      <c r="T49" s="130">
        <v>125</v>
      </c>
      <c r="U49" s="130">
        <v>247</v>
      </c>
    </row>
    <row r="50" spans="1:21" ht="20.100000000000001" customHeight="1">
      <c r="A50" s="67" t="s">
        <v>246</v>
      </c>
      <c r="B50" s="6">
        <v>476</v>
      </c>
      <c r="C50" s="6">
        <v>995</v>
      </c>
      <c r="D50" s="6">
        <v>467</v>
      </c>
      <c r="E50" s="23">
        <v>528</v>
      </c>
      <c r="F50" s="130">
        <v>62</v>
      </c>
      <c r="G50" s="130">
        <v>48</v>
      </c>
      <c r="H50" s="130">
        <v>50</v>
      </c>
      <c r="I50" s="130">
        <v>30</v>
      </c>
      <c r="J50" s="130">
        <v>40</v>
      </c>
      <c r="K50" s="130">
        <v>47</v>
      </c>
      <c r="L50" s="130">
        <v>55</v>
      </c>
      <c r="M50" s="130">
        <v>86</v>
      </c>
      <c r="N50" s="130">
        <v>85</v>
      </c>
      <c r="O50" s="130">
        <v>75</v>
      </c>
      <c r="P50" s="130">
        <v>64</v>
      </c>
      <c r="Q50" s="130">
        <v>41</v>
      </c>
      <c r="R50" s="130">
        <v>49</v>
      </c>
      <c r="S50" s="130">
        <v>62</v>
      </c>
      <c r="T50" s="130">
        <v>54</v>
      </c>
      <c r="U50" s="130">
        <v>147</v>
      </c>
    </row>
    <row r="51" spans="1:21" ht="20.100000000000001" customHeight="1">
      <c r="A51" s="67" t="s">
        <v>247</v>
      </c>
      <c r="B51" s="6">
        <v>47</v>
      </c>
      <c r="C51" s="6">
        <v>48</v>
      </c>
      <c r="D51" s="6">
        <v>47</v>
      </c>
      <c r="E51" s="23">
        <v>1</v>
      </c>
      <c r="F51" s="130">
        <v>0</v>
      </c>
      <c r="G51" s="130">
        <v>0</v>
      </c>
      <c r="H51" s="130">
        <v>0</v>
      </c>
      <c r="I51" s="130">
        <v>4</v>
      </c>
      <c r="J51" s="130">
        <v>9</v>
      </c>
      <c r="K51" s="130">
        <v>13</v>
      </c>
      <c r="L51" s="130">
        <v>1</v>
      </c>
      <c r="M51" s="130">
        <v>8</v>
      </c>
      <c r="N51" s="130">
        <v>6</v>
      </c>
      <c r="O51" s="130">
        <v>5</v>
      </c>
      <c r="P51" s="130">
        <v>0</v>
      </c>
      <c r="Q51" s="130">
        <v>0</v>
      </c>
      <c r="R51" s="130">
        <v>0</v>
      </c>
      <c r="S51" s="130">
        <v>1</v>
      </c>
      <c r="T51" s="130">
        <v>1</v>
      </c>
      <c r="U51" s="130">
        <v>0</v>
      </c>
    </row>
    <row r="52" spans="1:21" ht="20.100000000000001" customHeight="1">
      <c r="A52" s="67"/>
      <c r="B52" s="6"/>
      <c r="C52" s="6"/>
      <c r="D52" s="6"/>
      <c r="E52" s="23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</row>
    <row r="53" spans="1:21" ht="20.100000000000001" customHeight="1">
      <c r="A53" s="67" t="s">
        <v>248</v>
      </c>
      <c r="B53" s="6">
        <v>863</v>
      </c>
      <c r="C53" s="6">
        <v>1640</v>
      </c>
      <c r="D53" s="6">
        <v>733</v>
      </c>
      <c r="E53" s="23">
        <v>907</v>
      </c>
      <c r="F53" s="130">
        <v>54</v>
      </c>
      <c r="G53" s="130">
        <v>50</v>
      </c>
      <c r="H53" s="130">
        <v>60</v>
      </c>
      <c r="I53" s="130">
        <v>65</v>
      </c>
      <c r="J53" s="130">
        <v>70</v>
      </c>
      <c r="K53" s="130">
        <v>66</v>
      </c>
      <c r="L53" s="130">
        <v>53</v>
      </c>
      <c r="M53" s="130">
        <v>88</v>
      </c>
      <c r="N53" s="130">
        <v>96</v>
      </c>
      <c r="O53" s="130">
        <v>114</v>
      </c>
      <c r="P53" s="130">
        <v>90</v>
      </c>
      <c r="Q53" s="130">
        <v>79</v>
      </c>
      <c r="R53" s="130">
        <v>92</v>
      </c>
      <c r="S53" s="130">
        <v>158</v>
      </c>
      <c r="T53" s="130">
        <v>141</v>
      </c>
      <c r="U53" s="130">
        <v>364</v>
      </c>
    </row>
    <row r="54" spans="1:21" ht="20.100000000000001" customHeight="1">
      <c r="A54" s="67" t="s">
        <v>249</v>
      </c>
      <c r="B54" s="6">
        <v>522</v>
      </c>
      <c r="C54" s="6">
        <v>922</v>
      </c>
      <c r="D54" s="6">
        <v>442</v>
      </c>
      <c r="E54" s="23">
        <v>480</v>
      </c>
      <c r="F54" s="130">
        <v>14</v>
      </c>
      <c r="G54" s="130">
        <v>22</v>
      </c>
      <c r="H54" s="130">
        <v>20</v>
      </c>
      <c r="I54" s="130">
        <v>19</v>
      </c>
      <c r="J54" s="130">
        <v>36</v>
      </c>
      <c r="K54" s="130">
        <v>29</v>
      </c>
      <c r="L54" s="130">
        <v>27</v>
      </c>
      <c r="M54" s="130">
        <v>34</v>
      </c>
      <c r="N54" s="130">
        <v>65</v>
      </c>
      <c r="O54" s="130">
        <v>71</v>
      </c>
      <c r="P54" s="130">
        <v>48</v>
      </c>
      <c r="Q54" s="130">
        <v>56</v>
      </c>
      <c r="R54" s="130">
        <v>81</v>
      </c>
      <c r="S54" s="130">
        <v>101</v>
      </c>
      <c r="T54" s="130">
        <v>96</v>
      </c>
      <c r="U54" s="130">
        <v>203</v>
      </c>
    </row>
    <row r="55" spans="1:21" ht="20.100000000000001" customHeight="1">
      <c r="A55" s="67"/>
      <c r="B55" s="6"/>
      <c r="C55" s="6"/>
      <c r="D55" s="6"/>
      <c r="E55" s="23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</row>
    <row r="56" spans="1:21" ht="20.100000000000001" customHeight="1">
      <c r="A56" s="67" t="s">
        <v>96</v>
      </c>
      <c r="B56" s="6">
        <v>378</v>
      </c>
      <c r="C56" s="6">
        <v>661</v>
      </c>
      <c r="D56" s="6">
        <v>320</v>
      </c>
      <c r="E56" s="23">
        <v>341</v>
      </c>
      <c r="F56" s="130">
        <v>12</v>
      </c>
      <c r="G56" s="130">
        <v>13</v>
      </c>
      <c r="H56" s="130">
        <v>12</v>
      </c>
      <c r="I56" s="130">
        <v>15</v>
      </c>
      <c r="J56" s="130">
        <v>24</v>
      </c>
      <c r="K56" s="130">
        <v>35</v>
      </c>
      <c r="L56" s="130">
        <v>26</v>
      </c>
      <c r="M56" s="130">
        <v>25</v>
      </c>
      <c r="N56" s="130">
        <v>39</v>
      </c>
      <c r="O56" s="130">
        <v>40</v>
      </c>
      <c r="P56" s="130">
        <v>43</v>
      </c>
      <c r="Q56" s="130">
        <v>46</v>
      </c>
      <c r="R56" s="130">
        <v>53</v>
      </c>
      <c r="S56" s="130">
        <v>81</v>
      </c>
      <c r="T56" s="130">
        <v>68</v>
      </c>
      <c r="U56" s="130">
        <v>129</v>
      </c>
    </row>
    <row r="57" spans="1:21" ht="20.100000000000001" customHeight="1">
      <c r="A57" s="72"/>
      <c r="B57" s="10"/>
      <c r="C57" s="10"/>
      <c r="D57" s="10"/>
      <c r="E57" s="77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</row>
    <row r="58" spans="1:21" ht="20.100000000000001" customHeight="1">
      <c r="A58" s="75"/>
      <c r="B58" s="6"/>
      <c r="C58" s="6"/>
      <c r="D58" s="6"/>
      <c r="E58" s="6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</row>
    <row r="59" spans="1:21" ht="20.100000000000001" customHeight="1">
      <c r="A59" s="75"/>
      <c r="B59" s="6"/>
      <c r="C59" s="6"/>
      <c r="D59" s="6"/>
      <c r="E59" s="6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</row>
    <row r="60" spans="1:21" ht="20.100000000000001" customHeight="1">
      <c r="A60" s="301">
        <v>8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14">
        <v>9</v>
      </c>
      <c r="L60" s="314"/>
      <c r="M60" s="314"/>
      <c r="N60" s="314"/>
      <c r="O60" s="314"/>
      <c r="P60" s="314"/>
      <c r="Q60" s="314"/>
      <c r="R60" s="314"/>
      <c r="S60" s="314"/>
      <c r="T60" s="314"/>
      <c r="U60" s="314"/>
    </row>
    <row r="61" spans="1:21" ht="20.100000000000001" customHeight="1">
      <c r="A61" s="67" t="s">
        <v>250</v>
      </c>
      <c r="B61" s="6">
        <v>278</v>
      </c>
      <c r="C61" s="6">
        <v>507</v>
      </c>
      <c r="D61" s="6">
        <v>236</v>
      </c>
      <c r="E61" s="23">
        <v>271</v>
      </c>
      <c r="F61" s="135">
        <v>5</v>
      </c>
      <c r="G61" s="135">
        <v>16</v>
      </c>
      <c r="H61" s="135">
        <v>19</v>
      </c>
      <c r="I61" s="135">
        <v>14</v>
      </c>
      <c r="J61" s="135">
        <v>18</v>
      </c>
      <c r="K61" s="135">
        <v>28</v>
      </c>
      <c r="L61" s="135">
        <v>23</v>
      </c>
      <c r="M61" s="135">
        <v>28</v>
      </c>
      <c r="N61" s="135">
        <v>31</v>
      </c>
      <c r="O61" s="135">
        <v>30</v>
      </c>
      <c r="P61" s="135">
        <v>25</v>
      </c>
      <c r="Q61" s="135">
        <v>35</v>
      </c>
      <c r="R61" s="135">
        <v>51</v>
      </c>
      <c r="S61" s="135">
        <v>44</v>
      </c>
      <c r="T61" s="135">
        <v>40</v>
      </c>
      <c r="U61" s="135">
        <v>100</v>
      </c>
    </row>
    <row r="62" spans="1:21" ht="20.100000000000001" customHeight="1">
      <c r="A62" s="67" t="s">
        <v>251</v>
      </c>
      <c r="B62" s="6">
        <v>211</v>
      </c>
      <c r="C62" s="6">
        <v>429</v>
      </c>
      <c r="D62" s="6">
        <v>202</v>
      </c>
      <c r="E62" s="23">
        <v>227</v>
      </c>
      <c r="F62" s="130">
        <v>19</v>
      </c>
      <c r="G62" s="130">
        <v>17</v>
      </c>
      <c r="H62" s="130">
        <v>17</v>
      </c>
      <c r="I62" s="130">
        <v>20</v>
      </c>
      <c r="J62" s="130">
        <v>26</v>
      </c>
      <c r="K62" s="130">
        <v>27</v>
      </c>
      <c r="L62" s="130">
        <v>22</v>
      </c>
      <c r="M62" s="130">
        <v>21</v>
      </c>
      <c r="N62" s="130">
        <v>24</v>
      </c>
      <c r="O62" s="130">
        <v>27</v>
      </c>
      <c r="P62" s="130">
        <v>22</v>
      </c>
      <c r="Q62" s="130">
        <v>26</v>
      </c>
      <c r="R62" s="130">
        <v>21</v>
      </c>
      <c r="S62" s="130">
        <v>37</v>
      </c>
      <c r="T62" s="130">
        <v>27</v>
      </c>
      <c r="U62" s="130">
        <v>76</v>
      </c>
    </row>
    <row r="63" spans="1:21" ht="20.100000000000001" customHeight="1">
      <c r="A63" s="67" t="s">
        <v>252</v>
      </c>
      <c r="B63" s="6">
        <v>534</v>
      </c>
      <c r="C63" s="6">
        <v>957</v>
      </c>
      <c r="D63" s="6">
        <v>478</v>
      </c>
      <c r="E63" s="23">
        <v>479</v>
      </c>
      <c r="F63" s="130">
        <v>18</v>
      </c>
      <c r="G63" s="130">
        <v>24</v>
      </c>
      <c r="H63" s="130">
        <v>35</v>
      </c>
      <c r="I63" s="130">
        <v>25</v>
      </c>
      <c r="J63" s="130">
        <v>50</v>
      </c>
      <c r="K63" s="130">
        <v>44</v>
      </c>
      <c r="L63" s="130">
        <v>47</v>
      </c>
      <c r="M63" s="130">
        <v>48</v>
      </c>
      <c r="N63" s="130">
        <v>75</v>
      </c>
      <c r="O63" s="130">
        <v>66</v>
      </c>
      <c r="P63" s="130">
        <v>54</v>
      </c>
      <c r="Q63" s="130">
        <v>60</v>
      </c>
      <c r="R63" s="130">
        <v>73</v>
      </c>
      <c r="S63" s="130">
        <v>68</v>
      </c>
      <c r="T63" s="130">
        <v>83</v>
      </c>
      <c r="U63" s="130">
        <v>187</v>
      </c>
    </row>
    <row r="64" spans="1:21" s="30" customFormat="1" ht="20.100000000000001" customHeight="1">
      <c r="A64" s="67" t="s">
        <v>253</v>
      </c>
      <c r="B64" s="6">
        <v>252</v>
      </c>
      <c r="C64" s="6">
        <v>427</v>
      </c>
      <c r="D64" s="6">
        <v>213</v>
      </c>
      <c r="E64" s="23">
        <v>214</v>
      </c>
      <c r="F64" s="130">
        <v>5</v>
      </c>
      <c r="G64" s="130">
        <v>12</v>
      </c>
      <c r="H64" s="130">
        <v>9</v>
      </c>
      <c r="I64" s="130">
        <v>22</v>
      </c>
      <c r="J64" s="130">
        <v>34</v>
      </c>
      <c r="K64" s="130">
        <v>19</v>
      </c>
      <c r="L64" s="130">
        <v>23</v>
      </c>
      <c r="M64" s="130">
        <v>25</v>
      </c>
      <c r="N64" s="130">
        <v>39</v>
      </c>
      <c r="O64" s="130">
        <v>43</v>
      </c>
      <c r="P64" s="130">
        <v>27</v>
      </c>
      <c r="Q64" s="130">
        <v>21</v>
      </c>
      <c r="R64" s="130">
        <v>28</v>
      </c>
      <c r="S64" s="130">
        <v>34</v>
      </c>
      <c r="T64" s="130">
        <v>26</v>
      </c>
      <c r="U64" s="130">
        <v>60</v>
      </c>
    </row>
    <row r="65" spans="1:21" ht="20.100000000000001" customHeight="1">
      <c r="A65" s="69"/>
      <c r="B65" s="70"/>
      <c r="C65" s="6"/>
      <c r="D65" s="6"/>
      <c r="E65" s="23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</row>
    <row r="66" spans="1:21" ht="20.100000000000001" customHeight="1">
      <c r="A66" s="67" t="s">
        <v>254</v>
      </c>
      <c r="B66" s="6">
        <v>617</v>
      </c>
      <c r="C66" s="6">
        <v>1073</v>
      </c>
      <c r="D66" s="6">
        <v>530</v>
      </c>
      <c r="E66" s="23">
        <v>543</v>
      </c>
      <c r="F66" s="130">
        <v>34</v>
      </c>
      <c r="G66" s="130">
        <v>29</v>
      </c>
      <c r="H66" s="130">
        <v>33</v>
      </c>
      <c r="I66" s="130">
        <v>37</v>
      </c>
      <c r="J66" s="130">
        <v>51</v>
      </c>
      <c r="K66" s="130">
        <v>49</v>
      </c>
      <c r="L66" s="130">
        <v>64</v>
      </c>
      <c r="M66" s="130">
        <v>58</v>
      </c>
      <c r="N66" s="130">
        <v>80</v>
      </c>
      <c r="O66" s="130">
        <v>55</v>
      </c>
      <c r="P66" s="130">
        <v>70</v>
      </c>
      <c r="Q66" s="130">
        <v>62</v>
      </c>
      <c r="R66" s="130">
        <v>77</v>
      </c>
      <c r="S66" s="130">
        <v>117</v>
      </c>
      <c r="T66" s="130">
        <v>76</v>
      </c>
      <c r="U66" s="130">
        <v>181</v>
      </c>
    </row>
    <row r="67" spans="1:21" ht="20.100000000000001" customHeight="1">
      <c r="A67" s="67" t="s">
        <v>255</v>
      </c>
      <c r="B67" s="6">
        <v>506</v>
      </c>
      <c r="C67" s="6">
        <v>953</v>
      </c>
      <c r="D67" s="6">
        <v>487</v>
      </c>
      <c r="E67" s="23">
        <v>466</v>
      </c>
      <c r="F67" s="130">
        <v>27</v>
      </c>
      <c r="G67" s="130">
        <v>36</v>
      </c>
      <c r="H67" s="130">
        <v>24</v>
      </c>
      <c r="I67" s="130">
        <v>30</v>
      </c>
      <c r="J67" s="130">
        <v>74</v>
      </c>
      <c r="K67" s="130">
        <v>66</v>
      </c>
      <c r="L67" s="130">
        <v>45</v>
      </c>
      <c r="M67" s="130">
        <v>49</v>
      </c>
      <c r="N67" s="130">
        <v>63</v>
      </c>
      <c r="O67" s="130">
        <v>63</v>
      </c>
      <c r="P67" s="130">
        <v>66</v>
      </c>
      <c r="Q67" s="130">
        <v>74</v>
      </c>
      <c r="R67" s="130">
        <v>49</v>
      </c>
      <c r="S67" s="130">
        <v>61</v>
      </c>
      <c r="T67" s="130">
        <v>67</v>
      </c>
      <c r="U67" s="130">
        <v>159</v>
      </c>
    </row>
    <row r="68" spans="1:21" ht="20.100000000000001" customHeight="1">
      <c r="A68" s="67" t="s">
        <v>256</v>
      </c>
      <c r="B68" s="6">
        <v>241</v>
      </c>
      <c r="C68" s="6">
        <v>493</v>
      </c>
      <c r="D68" s="6">
        <v>248</v>
      </c>
      <c r="E68" s="23">
        <v>245</v>
      </c>
      <c r="F68" s="130">
        <v>32</v>
      </c>
      <c r="G68" s="130">
        <v>19</v>
      </c>
      <c r="H68" s="130">
        <v>18</v>
      </c>
      <c r="I68" s="130">
        <v>12</v>
      </c>
      <c r="J68" s="130">
        <v>19</v>
      </c>
      <c r="K68" s="130">
        <v>31</v>
      </c>
      <c r="L68" s="130">
        <v>27</v>
      </c>
      <c r="M68" s="130">
        <v>44</v>
      </c>
      <c r="N68" s="130">
        <v>42</v>
      </c>
      <c r="O68" s="130">
        <v>29</v>
      </c>
      <c r="P68" s="130">
        <v>24</v>
      </c>
      <c r="Q68" s="130">
        <v>25</v>
      </c>
      <c r="R68" s="130">
        <v>36</v>
      </c>
      <c r="S68" s="130">
        <v>35</v>
      </c>
      <c r="T68" s="130">
        <v>35</v>
      </c>
      <c r="U68" s="130">
        <v>65</v>
      </c>
    </row>
    <row r="69" spans="1:21" ht="20.100000000000001" customHeight="1">
      <c r="A69" s="69"/>
      <c r="B69" s="70"/>
      <c r="C69" s="6"/>
      <c r="D69" s="6"/>
      <c r="E69" s="23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</row>
    <row r="70" spans="1:21" ht="20.100000000000001" customHeight="1">
      <c r="A70" s="67" t="s">
        <v>257</v>
      </c>
      <c r="B70" s="6">
        <v>494</v>
      </c>
      <c r="C70" s="6">
        <v>1003</v>
      </c>
      <c r="D70" s="6">
        <v>505</v>
      </c>
      <c r="E70" s="23">
        <v>498</v>
      </c>
      <c r="F70" s="130">
        <v>38</v>
      </c>
      <c r="G70" s="130">
        <v>34</v>
      </c>
      <c r="H70" s="130">
        <v>29</v>
      </c>
      <c r="I70" s="130">
        <v>48</v>
      </c>
      <c r="J70" s="130">
        <v>42</v>
      </c>
      <c r="K70" s="130">
        <v>59</v>
      </c>
      <c r="L70" s="130">
        <v>39</v>
      </c>
      <c r="M70" s="130">
        <v>53</v>
      </c>
      <c r="N70" s="130">
        <v>65</v>
      </c>
      <c r="O70" s="130">
        <v>58</v>
      </c>
      <c r="P70" s="130">
        <v>60</v>
      </c>
      <c r="Q70" s="130">
        <v>72</v>
      </c>
      <c r="R70" s="130">
        <v>75</v>
      </c>
      <c r="S70" s="130">
        <v>70</v>
      </c>
      <c r="T70" s="130">
        <v>72</v>
      </c>
      <c r="U70" s="130">
        <v>189</v>
      </c>
    </row>
    <row r="71" spans="1:21" ht="20.100000000000001" customHeight="1">
      <c r="A71" s="69"/>
      <c r="B71" s="70"/>
      <c r="C71" s="6"/>
      <c r="D71" s="6"/>
      <c r="E71" s="23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</row>
    <row r="72" spans="1:21" ht="20.100000000000001" customHeight="1">
      <c r="A72" s="73" t="s">
        <v>258</v>
      </c>
      <c r="B72" s="6">
        <v>287</v>
      </c>
      <c r="C72" s="6">
        <v>569</v>
      </c>
      <c r="D72" s="6">
        <v>294</v>
      </c>
      <c r="E72" s="23">
        <v>275</v>
      </c>
      <c r="F72" s="130">
        <v>21</v>
      </c>
      <c r="G72" s="130">
        <v>20</v>
      </c>
      <c r="H72" s="130">
        <v>16</v>
      </c>
      <c r="I72" s="130">
        <v>18</v>
      </c>
      <c r="J72" s="130">
        <v>44</v>
      </c>
      <c r="K72" s="130">
        <v>28</v>
      </c>
      <c r="L72" s="130">
        <v>49</v>
      </c>
      <c r="M72" s="130">
        <v>35</v>
      </c>
      <c r="N72" s="130">
        <v>40</v>
      </c>
      <c r="O72" s="130">
        <v>50</v>
      </c>
      <c r="P72" s="130">
        <v>33</v>
      </c>
      <c r="Q72" s="130">
        <v>45</v>
      </c>
      <c r="R72" s="130">
        <v>43</v>
      </c>
      <c r="S72" s="130">
        <v>29</v>
      </c>
      <c r="T72" s="130">
        <v>25</v>
      </c>
      <c r="U72" s="130">
        <v>73</v>
      </c>
    </row>
    <row r="73" spans="1:21" ht="20.100000000000001" customHeight="1">
      <c r="A73" s="73" t="s">
        <v>259</v>
      </c>
      <c r="B73" s="6">
        <v>519</v>
      </c>
      <c r="C73" s="6">
        <v>965</v>
      </c>
      <c r="D73" s="6">
        <v>463</v>
      </c>
      <c r="E73" s="23">
        <v>502</v>
      </c>
      <c r="F73" s="130">
        <v>27</v>
      </c>
      <c r="G73" s="130">
        <v>29</v>
      </c>
      <c r="H73" s="130">
        <v>33</v>
      </c>
      <c r="I73" s="130">
        <v>43</v>
      </c>
      <c r="J73" s="130">
        <v>31</v>
      </c>
      <c r="K73" s="130">
        <v>37</v>
      </c>
      <c r="L73" s="130">
        <v>53</v>
      </c>
      <c r="M73" s="130">
        <v>54</v>
      </c>
      <c r="N73" s="130">
        <v>67</v>
      </c>
      <c r="O73" s="130">
        <v>63</v>
      </c>
      <c r="P73" s="130">
        <v>50</v>
      </c>
      <c r="Q73" s="130">
        <v>49</v>
      </c>
      <c r="R73" s="130">
        <v>70</v>
      </c>
      <c r="S73" s="130">
        <v>105</v>
      </c>
      <c r="T73" s="130">
        <v>95</v>
      </c>
      <c r="U73" s="130">
        <v>159</v>
      </c>
    </row>
    <row r="74" spans="1:21" ht="20.100000000000001" customHeight="1">
      <c r="A74" s="73" t="s">
        <v>260</v>
      </c>
      <c r="B74" s="6">
        <v>8</v>
      </c>
      <c r="C74" s="6">
        <v>26</v>
      </c>
      <c r="D74" s="6">
        <v>15</v>
      </c>
      <c r="E74" s="23">
        <v>11</v>
      </c>
      <c r="F74" s="130">
        <v>0</v>
      </c>
      <c r="G74" s="130">
        <v>2</v>
      </c>
      <c r="H74" s="130">
        <v>2</v>
      </c>
      <c r="I74" s="130">
        <v>3</v>
      </c>
      <c r="J74" s="130">
        <v>2</v>
      </c>
      <c r="K74" s="130">
        <v>0</v>
      </c>
      <c r="L74" s="130">
        <v>2</v>
      </c>
      <c r="M74" s="130">
        <v>1</v>
      </c>
      <c r="N74" s="130">
        <v>3</v>
      </c>
      <c r="O74" s="130">
        <v>3</v>
      </c>
      <c r="P74" s="130">
        <v>2</v>
      </c>
      <c r="Q74" s="130">
        <v>1</v>
      </c>
      <c r="R74" s="130">
        <v>1</v>
      </c>
      <c r="S74" s="130">
        <v>1</v>
      </c>
      <c r="T74" s="130">
        <v>1</v>
      </c>
      <c r="U74" s="130">
        <v>2</v>
      </c>
    </row>
    <row r="75" spans="1:21" ht="20.100000000000001" customHeight="1">
      <c r="A75" s="73" t="s">
        <v>261</v>
      </c>
      <c r="B75" s="137">
        <v>1262</v>
      </c>
      <c r="C75" s="137">
        <v>2573</v>
      </c>
      <c r="D75" s="137">
        <v>1236</v>
      </c>
      <c r="E75" s="138">
        <v>1337</v>
      </c>
      <c r="F75" s="137">
        <v>68</v>
      </c>
      <c r="G75" s="137">
        <v>58</v>
      </c>
      <c r="H75" s="137">
        <v>83</v>
      </c>
      <c r="I75" s="137">
        <v>136</v>
      </c>
      <c r="J75" s="137">
        <v>176</v>
      </c>
      <c r="K75" s="137">
        <v>123</v>
      </c>
      <c r="L75" s="137">
        <v>110</v>
      </c>
      <c r="M75" s="137">
        <v>121</v>
      </c>
      <c r="N75" s="137">
        <v>172</v>
      </c>
      <c r="O75" s="137">
        <v>208</v>
      </c>
      <c r="P75" s="137">
        <v>186</v>
      </c>
      <c r="Q75" s="137">
        <v>157</v>
      </c>
      <c r="R75" s="137">
        <v>233</v>
      </c>
      <c r="S75" s="137">
        <v>245</v>
      </c>
      <c r="T75" s="137">
        <v>182</v>
      </c>
      <c r="U75" s="137">
        <v>315</v>
      </c>
    </row>
    <row r="76" spans="1:21" ht="20.100000000000001" customHeight="1">
      <c r="A76" s="67"/>
      <c r="B76" s="6"/>
      <c r="C76" s="6"/>
      <c r="D76" s="6"/>
      <c r="E76" s="23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</row>
    <row r="77" spans="1:21" s="58" customFormat="1" ht="20.100000000000001" customHeight="1">
      <c r="A77" s="67" t="s">
        <v>280</v>
      </c>
      <c r="B77" s="14" t="s">
        <v>39</v>
      </c>
      <c r="C77" s="14" t="s">
        <v>39</v>
      </c>
      <c r="D77" s="14" t="s">
        <v>39</v>
      </c>
      <c r="E77" s="32" t="s">
        <v>39</v>
      </c>
      <c r="F77" s="14" t="s">
        <v>39</v>
      </c>
      <c r="G77" s="14" t="s">
        <v>39</v>
      </c>
      <c r="H77" s="14" t="s">
        <v>39</v>
      </c>
      <c r="I77" s="14" t="s">
        <v>39</v>
      </c>
      <c r="J77" s="14" t="s">
        <v>39</v>
      </c>
      <c r="K77" s="14" t="s">
        <v>39</v>
      </c>
      <c r="L77" s="14" t="s">
        <v>39</v>
      </c>
      <c r="M77" s="14" t="s">
        <v>39</v>
      </c>
      <c r="N77" s="14" t="s">
        <v>39</v>
      </c>
      <c r="O77" s="14" t="s">
        <v>39</v>
      </c>
      <c r="P77" s="14" t="s">
        <v>39</v>
      </c>
      <c r="Q77" s="14" t="s">
        <v>39</v>
      </c>
      <c r="R77" s="14" t="s">
        <v>39</v>
      </c>
      <c r="S77" s="14" t="s">
        <v>39</v>
      </c>
      <c r="T77" s="14" t="s">
        <v>39</v>
      </c>
      <c r="U77" s="14" t="s">
        <v>39</v>
      </c>
    </row>
    <row r="78" spans="1:21" ht="20.100000000000001" customHeight="1">
      <c r="A78" s="67"/>
      <c r="B78" s="6"/>
      <c r="C78" s="6"/>
      <c r="D78" s="6"/>
      <c r="E78" s="23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9"/>
    </row>
    <row r="79" spans="1:21" ht="20.100000000000001" customHeight="1">
      <c r="A79" s="67" t="s">
        <v>262</v>
      </c>
      <c r="B79" s="6">
        <v>342</v>
      </c>
      <c r="C79" s="6">
        <v>703</v>
      </c>
      <c r="D79" s="6">
        <v>341</v>
      </c>
      <c r="E79" s="23">
        <v>362</v>
      </c>
      <c r="F79" s="130">
        <v>18</v>
      </c>
      <c r="G79" s="130">
        <v>26</v>
      </c>
      <c r="H79" s="130">
        <v>39</v>
      </c>
      <c r="I79" s="130">
        <v>27</v>
      </c>
      <c r="J79" s="130">
        <v>35</v>
      </c>
      <c r="K79" s="130">
        <v>33</v>
      </c>
      <c r="L79" s="130">
        <v>42</v>
      </c>
      <c r="M79" s="130">
        <v>48</v>
      </c>
      <c r="N79" s="130">
        <v>37</v>
      </c>
      <c r="O79" s="130">
        <v>43</v>
      </c>
      <c r="P79" s="130">
        <v>41</v>
      </c>
      <c r="Q79" s="130">
        <v>48</v>
      </c>
      <c r="R79" s="130">
        <v>54</v>
      </c>
      <c r="S79" s="130">
        <v>57</v>
      </c>
      <c r="T79" s="130">
        <v>55</v>
      </c>
      <c r="U79" s="130">
        <v>100</v>
      </c>
    </row>
    <row r="80" spans="1:21" ht="20.100000000000001" customHeight="1">
      <c r="A80" s="67" t="s">
        <v>263</v>
      </c>
      <c r="B80" s="6">
        <v>690</v>
      </c>
      <c r="C80" s="6">
        <v>1546</v>
      </c>
      <c r="D80" s="6">
        <v>725</v>
      </c>
      <c r="E80" s="23">
        <v>821</v>
      </c>
      <c r="F80" s="130">
        <v>75</v>
      </c>
      <c r="G80" s="130">
        <v>71</v>
      </c>
      <c r="H80" s="130">
        <v>58</v>
      </c>
      <c r="I80" s="130">
        <v>58</v>
      </c>
      <c r="J80" s="130">
        <v>64</v>
      </c>
      <c r="K80" s="130">
        <v>76</v>
      </c>
      <c r="L80" s="130">
        <v>112</v>
      </c>
      <c r="M80" s="130">
        <v>110</v>
      </c>
      <c r="N80" s="130">
        <v>78</v>
      </c>
      <c r="O80" s="130">
        <v>105</v>
      </c>
      <c r="P80" s="130">
        <v>107</v>
      </c>
      <c r="Q80" s="130">
        <v>112</v>
      </c>
      <c r="R80" s="130">
        <v>125</v>
      </c>
      <c r="S80" s="130">
        <v>122</v>
      </c>
      <c r="T80" s="130">
        <v>100</v>
      </c>
      <c r="U80" s="130">
        <v>173</v>
      </c>
    </row>
    <row r="81" spans="1:21" ht="20.100000000000001" customHeight="1">
      <c r="A81" s="67" t="s">
        <v>264</v>
      </c>
      <c r="B81" s="6">
        <v>577</v>
      </c>
      <c r="C81" s="6">
        <v>1352</v>
      </c>
      <c r="D81" s="6">
        <v>685</v>
      </c>
      <c r="E81" s="23">
        <v>667</v>
      </c>
      <c r="F81" s="130">
        <v>53</v>
      </c>
      <c r="G81" s="130">
        <v>40</v>
      </c>
      <c r="H81" s="130">
        <v>65</v>
      </c>
      <c r="I81" s="130">
        <v>84</v>
      </c>
      <c r="J81" s="130">
        <v>72</v>
      </c>
      <c r="K81" s="130">
        <v>79</v>
      </c>
      <c r="L81" s="130">
        <v>66</v>
      </c>
      <c r="M81" s="130">
        <v>103</v>
      </c>
      <c r="N81" s="130">
        <v>110</v>
      </c>
      <c r="O81" s="130">
        <v>94</v>
      </c>
      <c r="P81" s="130">
        <v>83</v>
      </c>
      <c r="Q81" s="130">
        <v>92</v>
      </c>
      <c r="R81" s="130">
        <v>119</v>
      </c>
      <c r="S81" s="130">
        <v>122</v>
      </c>
      <c r="T81" s="130">
        <v>77</v>
      </c>
      <c r="U81" s="130">
        <v>93</v>
      </c>
    </row>
    <row r="82" spans="1:21" ht="20.100000000000001" customHeight="1">
      <c r="A82" s="67"/>
      <c r="B82" s="6"/>
      <c r="C82" s="6"/>
      <c r="D82" s="6"/>
      <c r="E82" s="23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</row>
    <row r="83" spans="1:21" ht="20.100000000000001" customHeight="1">
      <c r="A83" s="67" t="s">
        <v>265</v>
      </c>
      <c r="B83" s="6">
        <v>393</v>
      </c>
      <c r="C83" s="6">
        <v>715</v>
      </c>
      <c r="D83" s="6">
        <v>374</v>
      </c>
      <c r="E83" s="23">
        <v>341</v>
      </c>
      <c r="F83" s="130">
        <v>19</v>
      </c>
      <c r="G83" s="130">
        <v>29</v>
      </c>
      <c r="H83" s="130">
        <v>24</v>
      </c>
      <c r="I83" s="130">
        <v>19</v>
      </c>
      <c r="J83" s="130">
        <v>40</v>
      </c>
      <c r="K83" s="130">
        <v>59</v>
      </c>
      <c r="L83" s="130">
        <v>57</v>
      </c>
      <c r="M83" s="130">
        <v>43</v>
      </c>
      <c r="N83" s="130">
        <v>60</v>
      </c>
      <c r="O83" s="130">
        <v>48</v>
      </c>
      <c r="P83" s="130">
        <v>42</v>
      </c>
      <c r="Q83" s="130">
        <v>36</v>
      </c>
      <c r="R83" s="130">
        <v>40</v>
      </c>
      <c r="S83" s="130">
        <v>64</v>
      </c>
      <c r="T83" s="130">
        <v>48</v>
      </c>
      <c r="U83" s="130">
        <v>87</v>
      </c>
    </row>
    <row r="84" spans="1:21" ht="20.100000000000001" customHeight="1">
      <c r="A84" s="67" t="s">
        <v>266</v>
      </c>
      <c r="B84" s="6">
        <v>707</v>
      </c>
      <c r="C84" s="6">
        <v>1553</v>
      </c>
      <c r="D84" s="6">
        <v>766</v>
      </c>
      <c r="E84" s="23">
        <v>787</v>
      </c>
      <c r="F84" s="130">
        <v>46</v>
      </c>
      <c r="G84" s="130">
        <v>88</v>
      </c>
      <c r="H84" s="130">
        <v>95</v>
      </c>
      <c r="I84" s="130">
        <v>80</v>
      </c>
      <c r="J84" s="130">
        <v>70</v>
      </c>
      <c r="K84" s="130">
        <v>75</v>
      </c>
      <c r="L84" s="130">
        <v>81</v>
      </c>
      <c r="M84" s="130">
        <v>100</v>
      </c>
      <c r="N84" s="130">
        <v>144</v>
      </c>
      <c r="O84" s="130">
        <v>112</v>
      </c>
      <c r="P84" s="130">
        <v>100</v>
      </c>
      <c r="Q84" s="130">
        <v>78</v>
      </c>
      <c r="R84" s="130">
        <v>100</v>
      </c>
      <c r="S84" s="130">
        <v>84</v>
      </c>
      <c r="T84" s="130">
        <v>111</v>
      </c>
      <c r="U84" s="130">
        <v>189</v>
      </c>
    </row>
    <row r="85" spans="1:21" ht="20.100000000000001" customHeight="1">
      <c r="A85" s="67" t="s">
        <v>267</v>
      </c>
      <c r="B85" s="6">
        <v>554</v>
      </c>
      <c r="C85" s="6">
        <v>1160</v>
      </c>
      <c r="D85" s="6">
        <v>590</v>
      </c>
      <c r="E85" s="23">
        <v>570</v>
      </c>
      <c r="F85" s="130">
        <v>31</v>
      </c>
      <c r="G85" s="130">
        <v>41</v>
      </c>
      <c r="H85" s="130">
        <v>38</v>
      </c>
      <c r="I85" s="130">
        <v>58</v>
      </c>
      <c r="J85" s="130">
        <v>59</v>
      </c>
      <c r="K85" s="130">
        <v>56</v>
      </c>
      <c r="L85" s="130">
        <v>64</v>
      </c>
      <c r="M85" s="130">
        <v>83</v>
      </c>
      <c r="N85" s="130">
        <v>78</v>
      </c>
      <c r="O85" s="130">
        <v>80</v>
      </c>
      <c r="P85" s="130">
        <v>68</v>
      </c>
      <c r="Q85" s="130">
        <v>73</v>
      </c>
      <c r="R85" s="130">
        <v>73</v>
      </c>
      <c r="S85" s="130">
        <v>90</v>
      </c>
      <c r="T85" s="130">
        <v>86</v>
      </c>
      <c r="U85" s="130">
        <v>182</v>
      </c>
    </row>
    <row r="86" spans="1:21" ht="20.100000000000001" customHeight="1">
      <c r="A86" s="67"/>
      <c r="B86" s="6"/>
      <c r="C86" s="6"/>
      <c r="D86" s="6"/>
      <c r="E86" s="23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</row>
    <row r="87" spans="1:21" ht="20.100000000000001" customHeight="1">
      <c r="A87" s="67" t="s">
        <v>268</v>
      </c>
      <c r="B87" s="6">
        <v>897</v>
      </c>
      <c r="C87" s="6">
        <v>1666</v>
      </c>
      <c r="D87" s="6">
        <v>797</v>
      </c>
      <c r="E87" s="23">
        <v>869</v>
      </c>
      <c r="F87" s="130">
        <v>59</v>
      </c>
      <c r="G87" s="130">
        <v>61</v>
      </c>
      <c r="H87" s="130">
        <v>54</v>
      </c>
      <c r="I87" s="130">
        <v>63</v>
      </c>
      <c r="J87" s="130">
        <v>94</v>
      </c>
      <c r="K87" s="130">
        <v>108</v>
      </c>
      <c r="L87" s="130">
        <v>126</v>
      </c>
      <c r="M87" s="130">
        <v>144</v>
      </c>
      <c r="N87" s="130">
        <v>136</v>
      </c>
      <c r="O87" s="130">
        <v>122</v>
      </c>
      <c r="P87" s="130">
        <v>114</v>
      </c>
      <c r="Q87" s="130">
        <v>101</v>
      </c>
      <c r="R87" s="130">
        <v>118</v>
      </c>
      <c r="S87" s="130">
        <v>139</v>
      </c>
      <c r="T87" s="130">
        <v>101</v>
      </c>
      <c r="U87" s="130">
        <v>126</v>
      </c>
    </row>
    <row r="88" spans="1:21" ht="20.100000000000001" customHeight="1">
      <c r="A88" s="67" t="s">
        <v>269</v>
      </c>
      <c r="B88" s="6">
        <v>314</v>
      </c>
      <c r="C88" s="6">
        <v>708</v>
      </c>
      <c r="D88" s="6">
        <v>341</v>
      </c>
      <c r="E88" s="23">
        <v>367</v>
      </c>
      <c r="F88" s="130">
        <v>29</v>
      </c>
      <c r="G88" s="130">
        <v>56</v>
      </c>
      <c r="H88" s="130">
        <v>37</v>
      </c>
      <c r="I88" s="130">
        <v>34</v>
      </c>
      <c r="J88" s="130">
        <v>40</v>
      </c>
      <c r="K88" s="130">
        <v>26</v>
      </c>
      <c r="L88" s="130">
        <v>41</v>
      </c>
      <c r="M88" s="130">
        <v>66</v>
      </c>
      <c r="N88" s="130">
        <v>63</v>
      </c>
      <c r="O88" s="130">
        <v>60</v>
      </c>
      <c r="P88" s="130">
        <v>37</v>
      </c>
      <c r="Q88" s="130">
        <v>34</v>
      </c>
      <c r="R88" s="130">
        <v>41</v>
      </c>
      <c r="S88" s="130">
        <v>36</v>
      </c>
      <c r="T88" s="130">
        <v>29</v>
      </c>
      <c r="U88" s="130">
        <v>79</v>
      </c>
    </row>
    <row r="89" spans="1:21" ht="20.100000000000001" customHeight="1">
      <c r="A89" s="67" t="s">
        <v>270</v>
      </c>
      <c r="B89" s="6">
        <v>304</v>
      </c>
      <c r="C89" s="6">
        <v>630</v>
      </c>
      <c r="D89" s="6">
        <v>303</v>
      </c>
      <c r="E89" s="23">
        <v>327</v>
      </c>
      <c r="F89" s="130">
        <v>13</v>
      </c>
      <c r="G89" s="130">
        <v>19</v>
      </c>
      <c r="H89" s="130">
        <v>20</v>
      </c>
      <c r="I89" s="130">
        <v>37</v>
      </c>
      <c r="J89" s="130">
        <v>37</v>
      </c>
      <c r="K89" s="130">
        <v>48</v>
      </c>
      <c r="L89" s="130">
        <v>31</v>
      </c>
      <c r="M89" s="130">
        <v>28</v>
      </c>
      <c r="N89" s="130">
        <v>48</v>
      </c>
      <c r="O89" s="130">
        <v>47</v>
      </c>
      <c r="P89" s="130">
        <v>40</v>
      </c>
      <c r="Q89" s="130">
        <v>37</v>
      </c>
      <c r="R89" s="130">
        <v>40</v>
      </c>
      <c r="S89" s="130">
        <v>42</v>
      </c>
      <c r="T89" s="130">
        <v>38</v>
      </c>
      <c r="U89" s="130">
        <v>105</v>
      </c>
    </row>
    <row r="90" spans="1:21" ht="20.100000000000001" customHeight="1">
      <c r="A90" s="67"/>
      <c r="B90" s="6"/>
      <c r="C90" s="6"/>
      <c r="D90" s="6"/>
      <c r="E90" s="23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</row>
    <row r="91" spans="1:21" ht="20.100000000000001" customHeight="1">
      <c r="A91" s="67" t="s">
        <v>271</v>
      </c>
      <c r="B91" s="6">
        <v>518</v>
      </c>
      <c r="C91" s="6">
        <v>1131</v>
      </c>
      <c r="D91" s="6">
        <v>551</v>
      </c>
      <c r="E91" s="23">
        <v>580</v>
      </c>
      <c r="F91" s="130">
        <v>52</v>
      </c>
      <c r="G91" s="130">
        <v>71</v>
      </c>
      <c r="H91" s="130">
        <v>82</v>
      </c>
      <c r="I91" s="130">
        <v>37</v>
      </c>
      <c r="J91" s="130">
        <v>55</v>
      </c>
      <c r="K91" s="130">
        <v>45</v>
      </c>
      <c r="L91" s="130">
        <v>55</v>
      </c>
      <c r="M91" s="130">
        <v>101</v>
      </c>
      <c r="N91" s="130">
        <v>119</v>
      </c>
      <c r="O91" s="130">
        <v>125</v>
      </c>
      <c r="P91" s="130">
        <v>92</v>
      </c>
      <c r="Q91" s="130">
        <v>53</v>
      </c>
      <c r="R91" s="130">
        <v>58</v>
      </c>
      <c r="S91" s="130">
        <v>47</v>
      </c>
      <c r="T91" s="130">
        <v>62</v>
      </c>
      <c r="U91" s="130">
        <v>77</v>
      </c>
    </row>
    <row r="92" spans="1:21" ht="20.100000000000001" customHeight="1">
      <c r="A92" s="67" t="s">
        <v>272</v>
      </c>
      <c r="B92" s="6">
        <v>267</v>
      </c>
      <c r="C92" s="6">
        <v>556</v>
      </c>
      <c r="D92" s="6">
        <v>288</v>
      </c>
      <c r="E92" s="23">
        <v>268</v>
      </c>
      <c r="F92" s="130">
        <v>41</v>
      </c>
      <c r="G92" s="130">
        <v>29</v>
      </c>
      <c r="H92" s="130">
        <v>21</v>
      </c>
      <c r="I92" s="130">
        <v>18</v>
      </c>
      <c r="J92" s="130">
        <v>18</v>
      </c>
      <c r="K92" s="130">
        <v>23</v>
      </c>
      <c r="L92" s="130">
        <v>34</v>
      </c>
      <c r="M92" s="130">
        <v>49</v>
      </c>
      <c r="N92" s="130">
        <v>42</v>
      </c>
      <c r="O92" s="130">
        <v>43</v>
      </c>
      <c r="P92" s="130">
        <v>18</v>
      </c>
      <c r="Q92" s="130">
        <v>14</v>
      </c>
      <c r="R92" s="130">
        <v>35</v>
      </c>
      <c r="S92" s="130">
        <v>52</v>
      </c>
      <c r="T92" s="130">
        <v>40</v>
      </c>
      <c r="U92" s="130">
        <v>79</v>
      </c>
    </row>
    <row r="93" spans="1:21" ht="20.100000000000001" customHeight="1">
      <c r="A93" s="89"/>
      <c r="B93" s="7"/>
      <c r="C93" s="6"/>
      <c r="D93" s="6"/>
      <c r="E93" s="23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</row>
    <row r="94" spans="1:21" ht="20.100000000000001" customHeight="1">
      <c r="A94" s="67" t="s">
        <v>273</v>
      </c>
      <c r="B94" s="6">
        <v>509</v>
      </c>
      <c r="C94" s="6">
        <v>1010</v>
      </c>
      <c r="D94" s="6">
        <v>453</v>
      </c>
      <c r="E94" s="23">
        <v>557</v>
      </c>
      <c r="F94" s="130">
        <v>24</v>
      </c>
      <c r="G94" s="130">
        <v>31</v>
      </c>
      <c r="H94" s="130">
        <v>48</v>
      </c>
      <c r="I94" s="130">
        <v>57</v>
      </c>
      <c r="J94" s="130">
        <v>56</v>
      </c>
      <c r="K94" s="130">
        <v>38</v>
      </c>
      <c r="L94" s="130">
        <v>41</v>
      </c>
      <c r="M94" s="130">
        <v>38</v>
      </c>
      <c r="N94" s="130">
        <v>72</v>
      </c>
      <c r="O94" s="130">
        <v>73</v>
      </c>
      <c r="P94" s="130">
        <v>52</v>
      </c>
      <c r="Q94" s="130">
        <v>41</v>
      </c>
      <c r="R94" s="130">
        <v>76</v>
      </c>
      <c r="S94" s="130">
        <v>91</v>
      </c>
      <c r="T94" s="130">
        <v>99</v>
      </c>
      <c r="U94" s="130">
        <v>173</v>
      </c>
    </row>
    <row r="95" spans="1:21" ht="20.100000000000001" customHeight="1">
      <c r="A95" s="67" t="s">
        <v>274</v>
      </c>
      <c r="B95" s="6">
        <v>1134</v>
      </c>
      <c r="C95" s="6">
        <v>2405</v>
      </c>
      <c r="D95" s="6">
        <v>1159</v>
      </c>
      <c r="E95" s="23">
        <v>1246</v>
      </c>
      <c r="F95" s="130">
        <v>90</v>
      </c>
      <c r="G95" s="130">
        <v>106</v>
      </c>
      <c r="H95" s="130">
        <v>93</v>
      </c>
      <c r="I95" s="130">
        <v>139</v>
      </c>
      <c r="J95" s="130">
        <v>131</v>
      </c>
      <c r="K95" s="130">
        <v>121</v>
      </c>
      <c r="L95" s="130">
        <v>110</v>
      </c>
      <c r="M95" s="130">
        <v>132</v>
      </c>
      <c r="N95" s="130">
        <v>186</v>
      </c>
      <c r="O95" s="130">
        <v>169</v>
      </c>
      <c r="P95" s="130">
        <v>160</v>
      </c>
      <c r="Q95" s="130">
        <v>121</v>
      </c>
      <c r="R95" s="130">
        <v>147</v>
      </c>
      <c r="S95" s="130">
        <v>190</v>
      </c>
      <c r="T95" s="130">
        <v>165</v>
      </c>
      <c r="U95" s="130">
        <v>345</v>
      </c>
    </row>
    <row r="96" spans="1:21" ht="20.100000000000001" customHeight="1">
      <c r="A96" s="67"/>
      <c r="B96" s="6"/>
      <c r="C96" s="6"/>
      <c r="D96" s="6"/>
      <c r="E96" s="23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</row>
    <row r="97" spans="1:21" ht="20.100000000000001" customHeight="1">
      <c r="A97" s="67" t="s">
        <v>275</v>
      </c>
      <c r="B97" s="6">
        <v>736</v>
      </c>
      <c r="C97" s="6">
        <v>1619</v>
      </c>
      <c r="D97" s="6">
        <v>756</v>
      </c>
      <c r="E97" s="23">
        <v>863</v>
      </c>
      <c r="F97" s="130">
        <v>145</v>
      </c>
      <c r="G97" s="130">
        <v>98</v>
      </c>
      <c r="H97" s="130">
        <v>70</v>
      </c>
      <c r="I97" s="130">
        <v>47</v>
      </c>
      <c r="J97" s="130">
        <v>50</v>
      </c>
      <c r="K97" s="130">
        <v>76</v>
      </c>
      <c r="L97" s="130">
        <v>145</v>
      </c>
      <c r="M97" s="130">
        <v>167</v>
      </c>
      <c r="N97" s="130">
        <v>177</v>
      </c>
      <c r="O97" s="130">
        <v>111</v>
      </c>
      <c r="P97" s="130">
        <v>71</v>
      </c>
      <c r="Q97" s="130">
        <v>77</v>
      </c>
      <c r="R97" s="130">
        <v>74</v>
      </c>
      <c r="S97" s="130">
        <v>95</v>
      </c>
      <c r="T97" s="130">
        <v>73</v>
      </c>
      <c r="U97" s="130">
        <v>143</v>
      </c>
    </row>
    <row r="98" spans="1:21" ht="20.100000000000001" customHeight="1">
      <c r="A98" s="67" t="s">
        <v>276</v>
      </c>
      <c r="B98" s="6">
        <v>1210</v>
      </c>
      <c r="C98" s="6">
        <v>2397</v>
      </c>
      <c r="D98" s="6">
        <v>1204</v>
      </c>
      <c r="E98" s="23">
        <v>1193</v>
      </c>
      <c r="F98" s="130">
        <v>114</v>
      </c>
      <c r="G98" s="130">
        <v>105</v>
      </c>
      <c r="H98" s="130">
        <v>100</v>
      </c>
      <c r="I98" s="130">
        <v>76</v>
      </c>
      <c r="J98" s="130">
        <v>77</v>
      </c>
      <c r="K98" s="130">
        <v>139</v>
      </c>
      <c r="L98" s="130">
        <v>174</v>
      </c>
      <c r="M98" s="130">
        <v>188</v>
      </c>
      <c r="N98" s="130">
        <v>211</v>
      </c>
      <c r="O98" s="130">
        <v>141</v>
      </c>
      <c r="P98" s="130">
        <v>122</v>
      </c>
      <c r="Q98" s="130">
        <v>126</v>
      </c>
      <c r="R98" s="130">
        <v>151</v>
      </c>
      <c r="S98" s="130">
        <v>174</v>
      </c>
      <c r="T98" s="130">
        <v>181</v>
      </c>
      <c r="U98" s="130">
        <v>318</v>
      </c>
    </row>
    <row r="99" spans="1:21" ht="20.100000000000001" customHeight="1">
      <c r="A99" s="67"/>
      <c r="B99" s="6"/>
      <c r="C99" s="6"/>
      <c r="D99" s="6"/>
      <c r="E99" s="23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</row>
    <row r="100" spans="1:21" ht="20.100000000000001" customHeight="1">
      <c r="A100" s="67" t="s">
        <v>277</v>
      </c>
      <c r="B100" s="6">
        <v>325</v>
      </c>
      <c r="C100" s="6">
        <v>561</v>
      </c>
      <c r="D100" s="6">
        <v>262</v>
      </c>
      <c r="E100" s="23">
        <v>299</v>
      </c>
      <c r="F100" s="130">
        <v>11</v>
      </c>
      <c r="G100" s="130">
        <v>17</v>
      </c>
      <c r="H100" s="130">
        <v>9</v>
      </c>
      <c r="I100" s="130">
        <v>22</v>
      </c>
      <c r="J100" s="130">
        <v>18</v>
      </c>
      <c r="K100" s="130">
        <v>22</v>
      </c>
      <c r="L100" s="130">
        <v>16</v>
      </c>
      <c r="M100" s="130">
        <v>27</v>
      </c>
      <c r="N100" s="130">
        <v>32</v>
      </c>
      <c r="O100" s="130">
        <v>36</v>
      </c>
      <c r="P100" s="130">
        <v>23</v>
      </c>
      <c r="Q100" s="130">
        <v>34</v>
      </c>
      <c r="R100" s="130">
        <v>28</v>
      </c>
      <c r="S100" s="130">
        <v>65</v>
      </c>
      <c r="T100" s="130">
        <v>67</v>
      </c>
      <c r="U100" s="130">
        <v>134</v>
      </c>
    </row>
    <row r="101" spans="1:21" ht="20.100000000000001" customHeight="1">
      <c r="A101" s="67" t="s">
        <v>278</v>
      </c>
      <c r="B101" s="6">
        <v>816</v>
      </c>
      <c r="C101" s="6">
        <v>1687</v>
      </c>
      <c r="D101" s="6">
        <v>826</v>
      </c>
      <c r="E101" s="23">
        <v>861</v>
      </c>
      <c r="F101" s="130">
        <v>75</v>
      </c>
      <c r="G101" s="130">
        <v>78</v>
      </c>
      <c r="H101" s="130">
        <v>79</v>
      </c>
      <c r="I101" s="130">
        <v>75</v>
      </c>
      <c r="J101" s="130">
        <v>65</v>
      </c>
      <c r="K101" s="130">
        <v>79</v>
      </c>
      <c r="L101" s="130">
        <v>101</v>
      </c>
      <c r="M101" s="130">
        <v>134</v>
      </c>
      <c r="N101" s="130">
        <v>147</v>
      </c>
      <c r="O101" s="130">
        <v>99</v>
      </c>
      <c r="P101" s="130">
        <v>83</v>
      </c>
      <c r="Q101" s="130">
        <v>104</v>
      </c>
      <c r="R101" s="130">
        <v>103</v>
      </c>
      <c r="S101" s="130">
        <v>139</v>
      </c>
      <c r="T101" s="130">
        <v>100</v>
      </c>
      <c r="U101" s="130">
        <v>226</v>
      </c>
    </row>
    <row r="102" spans="1:21" ht="20.100000000000001" customHeight="1">
      <c r="A102" s="73" t="s">
        <v>279</v>
      </c>
      <c r="B102" s="6">
        <v>162</v>
      </c>
      <c r="C102" s="6">
        <v>290</v>
      </c>
      <c r="D102" s="6">
        <v>158</v>
      </c>
      <c r="E102" s="23">
        <v>132</v>
      </c>
      <c r="F102" s="130">
        <v>20</v>
      </c>
      <c r="G102" s="130">
        <v>13</v>
      </c>
      <c r="H102" s="130">
        <v>18</v>
      </c>
      <c r="I102" s="130">
        <v>11</v>
      </c>
      <c r="J102" s="130">
        <v>18</v>
      </c>
      <c r="K102" s="130">
        <v>20</v>
      </c>
      <c r="L102" s="130">
        <v>25</v>
      </c>
      <c r="M102" s="130">
        <v>19</v>
      </c>
      <c r="N102" s="130">
        <v>27</v>
      </c>
      <c r="O102" s="130">
        <v>24</v>
      </c>
      <c r="P102" s="130">
        <v>14</v>
      </c>
      <c r="Q102" s="130">
        <v>14</v>
      </c>
      <c r="R102" s="130">
        <v>6</v>
      </c>
      <c r="S102" s="130">
        <v>7</v>
      </c>
      <c r="T102" s="130">
        <v>9</v>
      </c>
      <c r="U102" s="130">
        <v>45</v>
      </c>
    </row>
    <row r="103" spans="1:21" ht="20.100000000000001" customHeight="1">
      <c r="A103" s="67"/>
      <c r="B103" s="75"/>
      <c r="C103" s="6"/>
      <c r="D103" s="6"/>
      <c r="E103" s="77"/>
      <c r="F103" s="7"/>
      <c r="G103" s="7"/>
      <c r="H103" s="7"/>
      <c r="I103" s="13"/>
      <c r="J103" s="14"/>
      <c r="K103" s="14"/>
      <c r="L103" s="14"/>
      <c r="M103" s="99"/>
      <c r="N103" s="7"/>
      <c r="O103" s="7"/>
      <c r="P103" s="7"/>
      <c r="Q103" s="7"/>
      <c r="R103" s="7"/>
      <c r="S103" s="7"/>
      <c r="T103" s="7"/>
      <c r="U103" s="7"/>
    </row>
    <row r="104" spans="1:21" s="252" customFormat="1" ht="20.100000000000001" customHeight="1">
      <c r="A104" s="313" t="s">
        <v>502</v>
      </c>
      <c r="B104" s="313"/>
      <c r="C104" s="313"/>
      <c r="D104" s="313"/>
      <c r="E104" s="313"/>
      <c r="F104" s="313"/>
      <c r="G104" s="313"/>
      <c r="H104" s="313"/>
      <c r="I104" s="313"/>
      <c r="J104" s="251"/>
      <c r="K104" s="251"/>
      <c r="L104" s="251"/>
      <c r="M104" s="255"/>
      <c r="N104" s="251"/>
      <c r="O104" s="251"/>
      <c r="P104" s="251"/>
      <c r="Q104" s="251"/>
      <c r="R104" s="251"/>
      <c r="S104" s="251"/>
      <c r="T104" s="251"/>
      <c r="U104" s="251"/>
    </row>
    <row r="105" spans="1:21" s="252" customFormat="1" ht="20.100000000000001" customHeight="1">
      <c r="A105" s="252" t="s">
        <v>503</v>
      </c>
      <c r="F105" s="254"/>
      <c r="G105" s="254"/>
      <c r="H105" s="254"/>
      <c r="I105" s="254"/>
      <c r="J105" s="254"/>
      <c r="K105" s="254"/>
      <c r="L105" s="254"/>
      <c r="M105" s="256"/>
      <c r="N105" s="254"/>
      <c r="O105" s="254"/>
      <c r="P105" s="254"/>
      <c r="Q105" s="254"/>
      <c r="R105" s="254"/>
      <c r="S105" s="254"/>
      <c r="T105" s="254"/>
      <c r="U105" s="254"/>
    </row>
    <row r="106" spans="1:21" s="252" customFormat="1" ht="20.100000000000001" customHeight="1">
      <c r="A106" s="252" t="s">
        <v>504</v>
      </c>
      <c r="F106" s="254"/>
      <c r="G106" s="254"/>
      <c r="H106" s="254"/>
      <c r="I106" s="254"/>
      <c r="J106" s="254"/>
      <c r="K106" s="254"/>
      <c r="L106" s="254"/>
      <c r="M106" s="256"/>
      <c r="N106" s="254"/>
      <c r="O106" s="254"/>
      <c r="P106" s="254"/>
      <c r="Q106" s="254"/>
      <c r="R106" s="254"/>
      <c r="S106" s="254"/>
      <c r="T106" s="254"/>
      <c r="U106" s="254"/>
    </row>
    <row r="107" spans="1:21" s="252" customFormat="1" ht="20.100000000000001" customHeight="1">
      <c r="A107" s="254" t="s">
        <v>505</v>
      </c>
      <c r="B107" s="254"/>
      <c r="F107" s="254"/>
      <c r="G107" s="254"/>
      <c r="H107" s="254"/>
      <c r="I107" s="254"/>
      <c r="J107" s="254"/>
      <c r="K107" s="254"/>
      <c r="L107" s="254"/>
      <c r="M107" s="256"/>
      <c r="N107" s="254"/>
      <c r="O107" s="254"/>
      <c r="P107" s="254"/>
      <c r="Q107" s="254"/>
      <c r="R107" s="254"/>
      <c r="S107" s="254"/>
      <c r="T107" s="254"/>
      <c r="U107" s="254"/>
    </row>
    <row r="108" spans="1:21" s="30" customFormat="1" ht="20.100000000000001" customHeight="1">
      <c r="F108" s="100"/>
      <c r="G108" s="100"/>
      <c r="H108" s="100"/>
      <c r="I108" s="101"/>
      <c r="J108" s="79"/>
      <c r="K108" s="79"/>
      <c r="L108" s="79"/>
      <c r="M108" s="102"/>
      <c r="N108" s="79"/>
      <c r="O108" s="79"/>
      <c r="P108" s="79"/>
      <c r="Q108" s="79"/>
      <c r="R108" s="79"/>
      <c r="S108" s="79"/>
      <c r="T108" s="79"/>
      <c r="U108" s="79"/>
    </row>
    <row r="109" spans="1:21" s="30" customFormat="1">
      <c r="A109" s="29"/>
      <c r="B109" s="29"/>
      <c r="C109" s="29"/>
      <c r="D109" s="29"/>
      <c r="E109" s="29"/>
      <c r="F109" s="100"/>
      <c r="G109" s="100"/>
      <c r="H109" s="100"/>
      <c r="I109" s="101"/>
      <c r="J109" s="79"/>
      <c r="K109" s="79"/>
      <c r="L109" s="79"/>
      <c r="M109" s="102"/>
      <c r="N109" s="79"/>
      <c r="O109" s="79"/>
      <c r="P109" s="79"/>
      <c r="Q109" s="79"/>
      <c r="R109" s="79"/>
      <c r="S109" s="79"/>
      <c r="T109" s="79"/>
      <c r="U109" s="79"/>
    </row>
    <row r="110" spans="1:21" s="30" customFormat="1">
      <c r="A110" s="29"/>
      <c r="B110" s="29"/>
      <c r="C110" s="29"/>
      <c r="D110" s="29"/>
      <c r="E110" s="29"/>
      <c r="F110" s="100"/>
      <c r="G110" s="100"/>
      <c r="H110" s="100"/>
      <c r="I110" s="101"/>
      <c r="J110" s="79"/>
      <c r="K110" s="79"/>
      <c r="L110" s="79"/>
      <c r="M110" s="102"/>
      <c r="N110" s="79"/>
      <c r="O110" s="79"/>
      <c r="P110" s="79"/>
      <c r="Q110" s="79"/>
      <c r="R110" s="79"/>
      <c r="S110" s="79"/>
      <c r="T110" s="79"/>
      <c r="U110" s="79"/>
    </row>
    <row r="111" spans="1:21" s="30" customFormat="1">
      <c r="A111" s="29"/>
      <c r="B111" s="29"/>
      <c r="C111" s="29"/>
      <c r="D111" s="29"/>
      <c r="E111" s="29"/>
      <c r="F111" s="100"/>
      <c r="G111" s="100"/>
      <c r="H111" s="100"/>
      <c r="I111" s="101"/>
      <c r="J111" s="79"/>
      <c r="K111" s="79"/>
      <c r="L111" s="79"/>
      <c r="M111" s="102"/>
      <c r="N111" s="79"/>
      <c r="O111" s="79"/>
      <c r="P111" s="79"/>
      <c r="Q111" s="79"/>
      <c r="R111" s="79"/>
      <c r="S111" s="79"/>
      <c r="T111" s="79"/>
      <c r="U111" s="79"/>
    </row>
    <row r="112" spans="1:21" s="30" customFormat="1">
      <c r="A112" s="29"/>
      <c r="B112" s="29"/>
      <c r="C112" s="29"/>
      <c r="D112" s="29"/>
      <c r="E112" s="29"/>
      <c r="F112" s="100"/>
      <c r="G112" s="100"/>
      <c r="H112" s="100"/>
      <c r="I112" s="101"/>
      <c r="J112" s="79"/>
      <c r="K112" s="79"/>
      <c r="L112" s="79"/>
      <c r="M112" s="102"/>
      <c r="N112" s="79"/>
      <c r="O112" s="79"/>
      <c r="P112" s="79"/>
      <c r="Q112" s="79"/>
      <c r="R112" s="79"/>
      <c r="S112" s="79"/>
      <c r="T112" s="79"/>
      <c r="U112" s="79"/>
    </row>
    <row r="113" spans="1:21" s="30" customFormat="1">
      <c r="F113" s="79"/>
      <c r="G113" s="79"/>
      <c r="H113" s="79"/>
      <c r="I113" s="79"/>
      <c r="J113" s="79"/>
      <c r="K113" s="79"/>
      <c r="L113" s="79"/>
      <c r="M113" s="102"/>
      <c r="N113" s="79"/>
      <c r="O113" s="79"/>
      <c r="P113" s="79"/>
      <c r="Q113" s="79"/>
      <c r="R113" s="79"/>
      <c r="S113" s="79"/>
      <c r="T113" s="79"/>
      <c r="U113" s="79"/>
    </row>
    <row r="114" spans="1:21" s="30" customFormat="1">
      <c r="F114" s="79"/>
      <c r="G114" s="79"/>
      <c r="H114" s="79"/>
      <c r="I114" s="79"/>
      <c r="J114" s="79"/>
      <c r="K114" s="79"/>
      <c r="L114" s="79"/>
      <c r="M114" s="102"/>
      <c r="N114" s="79"/>
      <c r="O114" s="79"/>
      <c r="P114" s="79"/>
      <c r="Q114" s="79"/>
      <c r="R114" s="79"/>
      <c r="S114" s="79"/>
      <c r="T114" s="79"/>
      <c r="U114" s="79"/>
    </row>
    <row r="115" spans="1:21" s="30" customFormat="1">
      <c r="F115" s="103"/>
      <c r="G115" s="103"/>
      <c r="H115" s="103"/>
      <c r="I115" s="79"/>
      <c r="J115" s="79"/>
      <c r="K115" s="79"/>
      <c r="L115" s="79"/>
      <c r="M115" s="102"/>
      <c r="N115" s="79"/>
      <c r="O115" s="79"/>
      <c r="P115" s="79"/>
      <c r="Q115" s="79"/>
      <c r="R115" s="79"/>
      <c r="S115" s="79"/>
      <c r="T115" s="79"/>
      <c r="U115" s="79"/>
    </row>
    <row r="116" spans="1:21" s="30" customFormat="1" ht="18.75">
      <c r="A116" s="301">
        <v>10</v>
      </c>
      <c r="B116" s="301"/>
      <c r="C116" s="301"/>
      <c r="D116" s="301"/>
      <c r="E116" s="301"/>
      <c r="F116" s="301"/>
      <c r="G116" s="301"/>
      <c r="H116" s="301"/>
      <c r="I116" s="301"/>
      <c r="J116" s="301"/>
      <c r="K116" s="311">
        <v>11</v>
      </c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</row>
    <row r="117" spans="1:21" s="30" customFormat="1">
      <c r="F117" s="79"/>
      <c r="G117" s="79"/>
      <c r="H117" s="79"/>
      <c r="I117" s="79"/>
      <c r="J117" s="79"/>
      <c r="K117" s="79"/>
      <c r="L117" s="79"/>
      <c r="M117" s="102"/>
      <c r="N117" s="79"/>
      <c r="O117" s="79"/>
      <c r="P117" s="79"/>
      <c r="Q117" s="79"/>
      <c r="R117" s="79"/>
      <c r="S117" s="79"/>
      <c r="T117" s="79"/>
      <c r="U117" s="79"/>
    </row>
    <row r="118" spans="1:21" s="30" customFormat="1">
      <c r="F118" s="79"/>
      <c r="G118" s="79"/>
      <c r="H118" s="79"/>
      <c r="I118" s="79"/>
      <c r="J118" s="79"/>
      <c r="K118" s="79"/>
      <c r="L118" s="79"/>
      <c r="M118" s="102"/>
      <c r="N118" s="79"/>
      <c r="O118" s="79"/>
      <c r="P118" s="79"/>
      <c r="Q118" s="79"/>
      <c r="R118" s="79"/>
      <c r="S118" s="79"/>
      <c r="T118" s="79"/>
      <c r="U118" s="79"/>
    </row>
    <row r="119" spans="1:21" s="30" customFormat="1">
      <c r="F119" s="79"/>
      <c r="G119" s="79"/>
      <c r="H119" s="79"/>
      <c r="I119" s="79"/>
      <c r="J119" s="79"/>
      <c r="K119" s="79"/>
      <c r="L119" s="79"/>
      <c r="M119" s="102"/>
      <c r="N119" s="79"/>
      <c r="O119" s="79"/>
      <c r="P119" s="79"/>
      <c r="Q119" s="79"/>
      <c r="R119" s="79"/>
      <c r="S119" s="79"/>
      <c r="T119" s="79"/>
      <c r="U119" s="79"/>
    </row>
    <row r="120" spans="1:21" s="30" customFormat="1">
      <c r="F120" s="79"/>
      <c r="G120" s="79"/>
      <c r="H120" s="79"/>
      <c r="I120" s="79"/>
      <c r="J120" s="79"/>
      <c r="K120" s="79"/>
      <c r="L120" s="79"/>
      <c r="M120" s="102"/>
      <c r="N120" s="79"/>
      <c r="O120" s="79"/>
      <c r="P120" s="79"/>
      <c r="Q120" s="79"/>
      <c r="R120" s="79"/>
      <c r="S120" s="79"/>
      <c r="T120" s="79"/>
      <c r="U120" s="79"/>
    </row>
    <row r="121" spans="1:21" s="30" customFormat="1">
      <c r="F121" s="79"/>
      <c r="G121" s="79"/>
      <c r="H121" s="79"/>
      <c r="I121" s="79"/>
      <c r="J121" s="79"/>
      <c r="K121" s="79"/>
      <c r="L121" s="79"/>
      <c r="M121" s="102"/>
      <c r="N121" s="79"/>
      <c r="O121" s="79"/>
      <c r="P121" s="79"/>
      <c r="Q121" s="79"/>
      <c r="R121" s="79"/>
      <c r="S121" s="79"/>
      <c r="T121" s="79"/>
      <c r="U121" s="79"/>
    </row>
    <row r="122" spans="1:21" s="30" customFormat="1">
      <c r="F122" s="79"/>
      <c r="G122" s="79"/>
      <c r="H122" s="79"/>
      <c r="I122" s="79"/>
      <c r="J122" s="79"/>
      <c r="K122" s="79"/>
      <c r="L122" s="79"/>
      <c r="M122" s="102"/>
      <c r="N122" s="79"/>
      <c r="O122" s="79"/>
      <c r="P122" s="79"/>
      <c r="Q122" s="79"/>
      <c r="R122" s="79"/>
      <c r="S122" s="79"/>
      <c r="T122" s="79"/>
      <c r="U122" s="79"/>
    </row>
    <row r="123" spans="1:21" s="30" customFormat="1">
      <c r="F123" s="79"/>
      <c r="G123" s="79"/>
      <c r="H123" s="79"/>
      <c r="I123" s="79"/>
      <c r="J123" s="79"/>
      <c r="K123" s="79"/>
      <c r="L123" s="79"/>
      <c r="M123" s="102"/>
      <c r="N123" s="79"/>
      <c r="O123" s="79"/>
      <c r="P123" s="79"/>
      <c r="Q123" s="79"/>
      <c r="R123" s="79"/>
      <c r="S123" s="79"/>
      <c r="T123" s="79"/>
      <c r="U123" s="79"/>
    </row>
    <row r="124" spans="1:21" s="30" customFormat="1">
      <c r="F124" s="79"/>
      <c r="G124" s="79"/>
      <c r="H124" s="79"/>
      <c r="I124" s="79"/>
      <c r="J124" s="79"/>
      <c r="K124" s="79"/>
      <c r="L124" s="79"/>
      <c r="M124" s="102"/>
      <c r="N124" s="79"/>
      <c r="O124" s="79"/>
      <c r="P124" s="79"/>
      <c r="Q124" s="79"/>
      <c r="R124" s="79"/>
      <c r="S124" s="79"/>
      <c r="T124" s="79"/>
      <c r="U124" s="79"/>
    </row>
    <row r="125" spans="1:21" s="30" customFormat="1">
      <c r="F125" s="79"/>
      <c r="G125" s="79"/>
      <c r="H125" s="79"/>
      <c r="I125" s="79"/>
      <c r="J125" s="79"/>
      <c r="K125" s="79"/>
      <c r="L125" s="79"/>
      <c r="M125" s="102"/>
      <c r="N125" s="79"/>
      <c r="O125" s="79"/>
      <c r="P125" s="79"/>
      <c r="Q125" s="79"/>
      <c r="R125" s="79"/>
      <c r="S125" s="79"/>
      <c r="T125" s="79"/>
      <c r="U125" s="79"/>
    </row>
    <row r="126" spans="1:21" s="30" customFormat="1">
      <c r="F126" s="79"/>
      <c r="G126" s="79"/>
      <c r="H126" s="79"/>
      <c r="I126" s="79"/>
      <c r="J126" s="79"/>
      <c r="K126" s="79"/>
      <c r="L126" s="79"/>
      <c r="M126" s="102"/>
      <c r="N126" s="79"/>
      <c r="O126" s="79"/>
      <c r="P126" s="79"/>
      <c r="Q126" s="79"/>
      <c r="R126" s="79"/>
      <c r="S126" s="79"/>
      <c r="T126" s="79"/>
      <c r="U126" s="79"/>
    </row>
    <row r="127" spans="1:21" s="30" customFormat="1">
      <c r="F127" s="79"/>
      <c r="G127" s="79"/>
      <c r="H127" s="79"/>
      <c r="I127" s="79"/>
      <c r="J127" s="79"/>
      <c r="K127" s="79"/>
      <c r="L127" s="79"/>
      <c r="M127" s="102"/>
      <c r="N127" s="79"/>
      <c r="O127" s="79"/>
      <c r="P127" s="79"/>
      <c r="Q127" s="79"/>
      <c r="R127" s="79"/>
      <c r="S127" s="79"/>
      <c r="T127" s="79"/>
      <c r="U127" s="79"/>
    </row>
    <row r="128" spans="1:21" s="30" customFormat="1">
      <c r="F128" s="79"/>
      <c r="G128" s="79"/>
      <c r="H128" s="79"/>
      <c r="I128" s="79"/>
      <c r="J128" s="79"/>
      <c r="K128" s="79"/>
      <c r="L128" s="79"/>
      <c r="M128" s="102"/>
      <c r="N128" s="79"/>
      <c r="O128" s="79"/>
      <c r="P128" s="79"/>
      <c r="Q128" s="79"/>
      <c r="R128" s="79"/>
      <c r="S128" s="79"/>
      <c r="T128" s="79"/>
      <c r="U128" s="79"/>
    </row>
    <row r="129" spans="6:21" s="30" customFormat="1">
      <c r="F129" s="79"/>
      <c r="G129" s="79"/>
      <c r="H129" s="79"/>
      <c r="I129" s="79"/>
      <c r="J129" s="79"/>
      <c r="K129" s="79"/>
      <c r="L129" s="79"/>
      <c r="M129" s="102"/>
      <c r="N129" s="79"/>
      <c r="O129" s="79"/>
      <c r="P129" s="79"/>
      <c r="Q129" s="79"/>
      <c r="R129" s="79"/>
      <c r="S129" s="79"/>
      <c r="T129" s="79"/>
      <c r="U129" s="79"/>
    </row>
    <row r="130" spans="6:21" s="30" customFormat="1">
      <c r="F130" s="79"/>
      <c r="G130" s="79"/>
      <c r="H130" s="79"/>
      <c r="I130" s="79"/>
      <c r="J130" s="79"/>
      <c r="K130" s="79"/>
      <c r="L130" s="79"/>
      <c r="M130" s="102"/>
      <c r="N130" s="79"/>
      <c r="O130" s="79"/>
      <c r="P130" s="79"/>
      <c r="Q130" s="79"/>
      <c r="R130" s="79"/>
      <c r="S130" s="79"/>
      <c r="T130" s="79"/>
      <c r="U130" s="79"/>
    </row>
    <row r="131" spans="6:21" s="30" customFormat="1">
      <c r="F131" s="79"/>
      <c r="G131" s="79"/>
      <c r="H131" s="79"/>
      <c r="I131" s="79"/>
      <c r="J131" s="79"/>
      <c r="K131" s="79"/>
      <c r="L131" s="79"/>
      <c r="M131" s="102"/>
      <c r="N131" s="79"/>
      <c r="O131" s="79"/>
      <c r="P131" s="79"/>
      <c r="Q131" s="79"/>
      <c r="R131" s="79"/>
      <c r="S131" s="79"/>
      <c r="T131" s="79"/>
      <c r="U131" s="79"/>
    </row>
    <row r="132" spans="6:21" s="30" customFormat="1">
      <c r="F132" s="79"/>
      <c r="G132" s="79"/>
      <c r="H132" s="79"/>
      <c r="I132" s="79"/>
      <c r="J132" s="79"/>
      <c r="K132" s="79"/>
      <c r="L132" s="79"/>
      <c r="M132" s="102"/>
      <c r="N132" s="79"/>
      <c r="O132" s="79"/>
      <c r="P132" s="79"/>
      <c r="Q132" s="79"/>
      <c r="R132" s="79"/>
      <c r="S132" s="79"/>
      <c r="T132" s="79"/>
      <c r="U132" s="79"/>
    </row>
    <row r="133" spans="6:21" s="30" customFormat="1">
      <c r="F133" s="79"/>
      <c r="G133" s="79"/>
      <c r="H133" s="79"/>
      <c r="I133" s="79"/>
      <c r="J133" s="79"/>
      <c r="K133" s="79"/>
      <c r="L133" s="79"/>
      <c r="M133" s="102"/>
      <c r="N133" s="79"/>
      <c r="O133" s="79"/>
      <c r="P133" s="79"/>
      <c r="Q133" s="79"/>
      <c r="R133" s="79"/>
      <c r="S133" s="79"/>
      <c r="T133" s="79"/>
      <c r="U133" s="79"/>
    </row>
    <row r="134" spans="6:21" s="30" customFormat="1">
      <c r="F134" s="79"/>
      <c r="G134" s="79"/>
      <c r="H134" s="79"/>
      <c r="I134" s="79"/>
      <c r="J134" s="79"/>
      <c r="K134" s="79"/>
      <c r="L134" s="79"/>
      <c r="M134" s="102"/>
      <c r="N134" s="79"/>
      <c r="O134" s="79"/>
      <c r="P134" s="79"/>
      <c r="Q134" s="79"/>
      <c r="R134" s="79"/>
      <c r="S134" s="79"/>
      <c r="T134" s="79"/>
      <c r="U134" s="79"/>
    </row>
    <row r="135" spans="6:21" s="30" customFormat="1">
      <c r="F135" s="79"/>
      <c r="G135" s="79"/>
      <c r="H135" s="79"/>
      <c r="I135" s="79"/>
      <c r="J135" s="79"/>
      <c r="K135" s="79"/>
      <c r="L135" s="79"/>
      <c r="M135" s="102"/>
      <c r="N135" s="79"/>
      <c r="O135" s="79"/>
      <c r="P135" s="79"/>
      <c r="Q135" s="79"/>
      <c r="R135" s="79"/>
      <c r="S135" s="79"/>
      <c r="T135" s="79"/>
      <c r="U135" s="79"/>
    </row>
    <row r="136" spans="6:21" s="30" customFormat="1">
      <c r="F136" s="79"/>
      <c r="G136" s="79"/>
      <c r="H136" s="79"/>
      <c r="I136" s="79"/>
      <c r="J136" s="79"/>
      <c r="K136" s="79"/>
      <c r="L136" s="79"/>
      <c r="M136" s="102"/>
      <c r="N136" s="79"/>
      <c r="O136" s="79"/>
      <c r="P136" s="79"/>
      <c r="Q136" s="79"/>
      <c r="R136" s="79"/>
      <c r="S136" s="79"/>
      <c r="T136" s="79"/>
      <c r="U136" s="79"/>
    </row>
    <row r="137" spans="6:21" s="30" customFormat="1">
      <c r="F137" s="79"/>
      <c r="G137" s="79"/>
      <c r="H137" s="79"/>
      <c r="I137" s="79"/>
      <c r="J137" s="79"/>
      <c r="K137" s="79"/>
      <c r="L137" s="79"/>
      <c r="M137" s="102"/>
      <c r="N137" s="79"/>
      <c r="O137" s="79"/>
      <c r="P137" s="79"/>
      <c r="Q137" s="79"/>
      <c r="R137" s="79"/>
      <c r="S137" s="79"/>
      <c r="T137" s="79"/>
      <c r="U137" s="79"/>
    </row>
    <row r="138" spans="6:21" s="30" customFormat="1">
      <c r="F138" s="79"/>
      <c r="G138" s="79"/>
      <c r="H138" s="79"/>
      <c r="I138" s="79"/>
      <c r="J138" s="79"/>
      <c r="K138" s="79"/>
      <c r="L138" s="79"/>
      <c r="M138" s="102"/>
      <c r="N138" s="79"/>
      <c r="O138" s="79"/>
      <c r="P138" s="79"/>
      <c r="Q138" s="79"/>
      <c r="R138" s="79"/>
      <c r="S138" s="79"/>
      <c r="T138" s="79"/>
      <c r="U138" s="79"/>
    </row>
    <row r="139" spans="6:21" s="30" customFormat="1">
      <c r="F139" s="79"/>
      <c r="G139" s="79"/>
      <c r="H139" s="79"/>
      <c r="I139" s="79"/>
      <c r="J139" s="79"/>
      <c r="K139" s="79"/>
      <c r="L139" s="79"/>
      <c r="M139" s="102"/>
      <c r="N139" s="79"/>
      <c r="O139" s="79"/>
      <c r="P139" s="79"/>
      <c r="Q139" s="79"/>
      <c r="R139" s="79"/>
      <c r="S139" s="79"/>
      <c r="T139" s="79"/>
      <c r="U139" s="79"/>
    </row>
    <row r="140" spans="6:21" s="30" customFormat="1">
      <c r="F140" s="79"/>
      <c r="G140" s="79"/>
      <c r="H140" s="79"/>
      <c r="I140" s="79"/>
      <c r="J140" s="79"/>
      <c r="K140" s="79"/>
      <c r="L140" s="79"/>
      <c r="M140" s="102"/>
      <c r="N140" s="79"/>
      <c r="O140" s="79"/>
      <c r="P140" s="79"/>
      <c r="Q140" s="79"/>
      <c r="R140" s="79"/>
      <c r="S140" s="79"/>
      <c r="T140" s="79"/>
      <c r="U140" s="79"/>
    </row>
    <row r="141" spans="6:21" s="30" customFormat="1">
      <c r="F141" s="79"/>
      <c r="G141" s="79"/>
      <c r="H141" s="79"/>
      <c r="I141" s="79"/>
      <c r="J141" s="79"/>
      <c r="K141" s="79"/>
      <c r="L141" s="79"/>
      <c r="M141" s="102"/>
      <c r="N141" s="79"/>
      <c r="O141" s="79"/>
      <c r="P141" s="79"/>
      <c r="Q141" s="79"/>
      <c r="R141" s="79"/>
      <c r="S141" s="79"/>
      <c r="T141" s="79"/>
      <c r="U141" s="79"/>
    </row>
    <row r="142" spans="6:21" s="30" customFormat="1">
      <c r="F142" s="79"/>
      <c r="G142" s="79"/>
      <c r="H142" s="79"/>
      <c r="I142" s="79"/>
      <c r="J142" s="79"/>
      <c r="K142" s="79"/>
      <c r="L142" s="79"/>
      <c r="M142" s="102"/>
      <c r="N142" s="79"/>
      <c r="O142" s="79"/>
      <c r="P142" s="79"/>
      <c r="Q142" s="79"/>
      <c r="R142" s="79"/>
      <c r="S142" s="79"/>
      <c r="T142" s="79"/>
      <c r="U142" s="79"/>
    </row>
    <row r="143" spans="6:21" s="30" customFormat="1">
      <c r="F143" s="79"/>
      <c r="G143" s="79"/>
      <c r="H143" s="79"/>
      <c r="I143" s="79"/>
      <c r="J143" s="79"/>
      <c r="K143" s="79"/>
      <c r="L143" s="79"/>
      <c r="M143" s="102"/>
      <c r="N143" s="79"/>
      <c r="O143" s="79"/>
      <c r="P143" s="79"/>
      <c r="Q143" s="79"/>
      <c r="R143" s="79"/>
      <c r="S143" s="79"/>
      <c r="T143" s="79"/>
      <c r="U143" s="79"/>
    </row>
    <row r="144" spans="6:21" s="30" customFormat="1">
      <c r="F144" s="79"/>
      <c r="G144" s="79"/>
      <c r="H144" s="79"/>
      <c r="I144" s="79"/>
      <c r="J144" s="79"/>
      <c r="K144" s="79"/>
      <c r="L144" s="79"/>
      <c r="M144" s="102"/>
      <c r="N144" s="79"/>
      <c r="O144" s="79"/>
      <c r="P144" s="79"/>
      <c r="Q144" s="79"/>
      <c r="R144" s="79"/>
      <c r="S144" s="79"/>
      <c r="T144" s="79"/>
      <c r="U144" s="79"/>
    </row>
    <row r="145" spans="6:21" s="30" customFormat="1">
      <c r="F145" s="79"/>
      <c r="G145" s="79"/>
      <c r="H145" s="79"/>
      <c r="I145" s="79"/>
      <c r="J145" s="79"/>
      <c r="K145" s="79"/>
      <c r="L145" s="79"/>
      <c r="M145" s="102"/>
      <c r="N145" s="79"/>
      <c r="O145" s="79"/>
      <c r="P145" s="79"/>
      <c r="Q145" s="79"/>
      <c r="R145" s="79"/>
      <c r="S145" s="79"/>
      <c r="T145" s="79"/>
      <c r="U145" s="79"/>
    </row>
    <row r="146" spans="6:21" s="30" customFormat="1">
      <c r="F146" s="79"/>
      <c r="G146" s="79"/>
      <c r="H146" s="79"/>
      <c r="I146" s="79"/>
      <c r="J146" s="79"/>
      <c r="K146" s="79"/>
      <c r="L146" s="79"/>
      <c r="M146" s="102"/>
      <c r="N146" s="79"/>
      <c r="O146" s="79"/>
      <c r="P146" s="79"/>
      <c r="Q146" s="79"/>
      <c r="R146" s="79"/>
      <c r="S146" s="79"/>
      <c r="T146" s="79"/>
      <c r="U146" s="79"/>
    </row>
    <row r="147" spans="6:21" s="30" customFormat="1">
      <c r="F147" s="79"/>
      <c r="G147" s="79"/>
      <c r="H147" s="79"/>
      <c r="I147" s="79"/>
      <c r="J147" s="79"/>
      <c r="K147" s="79"/>
      <c r="L147" s="79"/>
      <c r="M147" s="102"/>
      <c r="N147" s="79"/>
      <c r="O147" s="79"/>
      <c r="P147" s="79"/>
      <c r="Q147" s="79"/>
      <c r="R147" s="79"/>
      <c r="S147" s="79"/>
      <c r="T147" s="79"/>
      <c r="U147" s="79"/>
    </row>
    <row r="148" spans="6:21" s="30" customFormat="1">
      <c r="F148" s="79"/>
      <c r="G148" s="79"/>
      <c r="H148" s="79"/>
      <c r="I148" s="79"/>
      <c r="J148" s="79"/>
      <c r="K148" s="79"/>
      <c r="L148" s="79"/>
      <c r="M148" s="102"/>
      <c r="N148" s="79"/>
      <c r="O148" s="79"/>
      <c r="P148" s="79"/>
      <c r="Q148" s="79"/>
      <c r="R148" s="79"/>
      <c r="S148" s="79"/>
      <c r="T148" s="79"/>
      <c r="U148" s="79"/>
    </row>
    <row r="149" spans="6:21" s="30" customFormat="1">
      <c r="F149" s="79"/>
      <c r="G149" s="79"/>
      <c r="H149" s="79"/>
      <c r="I149" s="79"/>
      <c r="J149" s="79"/>
      <c r="K149" s="79"/>
      <c r="L149" s="79"/>
      <c r="M149" s="102"/>
      <c r="N149" s="79"/>
      <c r="O149" s="79"/>
      <c r="P149" s="79"/>
      <c r="Q149" s="79"/>
      <c r="R149" s="79"/>
      <c r="S149" s="79"/>
      <c r="T149" s="79"/>
      <c r="U149" s="79"/>
    </row>
    <row r="150" spans="6:21" s="30" customFormat="1">
      <c r="F150" s="79"/>
      <c r="G150" s="79"/>
      <c r="H150" s="79"/>
      <c r="I150" s="79"/>
      <c r="J150" s="79"/>
      <c r="K150" s="79"/>
      <c r="L150" s="79"/>
      <c r="M150" s="102"/>
      <c r="N150" s="79"/>
      <c r="O150" s="79"/>
      <c r="P150" s="79"/>
      <c r="Q150" s="79"/>
      <c r="R150" s="79"/>
      <c r="S150" s="79"/>
      <c r="T150" s="79"/>
      <c r="U150" s="79"/>
    </row>
    <row r="151" spans="6:21" s="30" customFormat="1">
      <c r="F151" s="79"/>
      <c r="G151" s="79"/>
      <c r="H151" s="79"/>
      <c r="I151" s="79"/>
      <c r="J151" s="79"/>
      <c r="K151" s="79"/>
      <c r="L151" s="79"/>
      <c r="M151" s="102"/>
      <c r="N151" s="79"/>
      <c r="O151" s="79"/>
      <c r="P151" s="79"/>
      <c r="Q151" s="79"/>
      <c r="R151" s="79"/>
      <c r="S151" s="79"/>
      <c r="T151" s="79"/>
      <c r="U151" s="79"/>
    </row>
    <row r="152" spans="6:21" s="30" customFormat="1">
      <c r="F152" s="79"/>
      <c r="G152" s="79"/>
      <c r="H152" s="79"/>
      <c r="I152" s="79"/>
      <c r="J152" s="79"/>
      <c r="K152" s="79"/>
      <c r="L152" s="79"/>
      <c r="M152" s="102"/>
      <c r="N152" s="79"/>
      <c r="O152" s="79"/>
      <c r="P152" s="79"/>
      <c r="Q152" s="79"/>
      <c r="R152" s="79"/>
      <c r="S152" s="79"/>
      <c r="T152" s="79"/>
      <c r="U152" s="79"/>
    </row>
    <row r="153" spans="6:21" s="30" customFormat="1">
      <c r="F153" s="79"/>
      <c r="G153" s="79"/>
      <c r="H153" s="79"/>
      <c r="I153" s="79"/>
      <c r="J153" s="79"/>
      <c r="K153" s="79"/>
      <c r="L153" s="79"/>
      <c r="M153" s="102"/>
      <c r="N153" s="79"/>
      <c r="O153" s="79"/>
      <c r="P153" s="79"/>
      <c r="Q153" s="79"/>
      <c r="R153" s="79"/>
      <c r="S153" s="79"/>
      <c r="T153" s="79"/>
      <c r="U153" s="79"/>
    </row>
    <row r="154" spans="6:21" s="30" customFormat="1">
      <c r="F154" s="79"/>
      <c r="G154" s="79"/>
      <c r="H154" s="79"/>
      <c r="I154" s="79"/>
      <c r="J154" s="79"/>
      <c r="K154" s="79"/>
      <c r="L154" s="79"/>
      <c r="M154" s="102"/>
      <c r="N154" s="79"/>
      <c r="O154" s="79"/>
      <c r="P154" s="79"/>
      <c r="Q154" s="79"/>
      <c r="R154" s="79"/>
      <c r="S154" s="79"/>
      <c r="T154" s="79"/>
      <c r="U154" s="79"/>
    </row>
    <row r="155" spans="6:21" s="30" customFormat="1">
      <c r="F155" s="79"/>
      <c r="G155" s="79"/>
      <c r="H155" s="79"/>
      <c r="I155" s="79"/>
      <c r="J155" s="79"/>
      <c r="K155" s="79"/>
      <c r="L155" s="79"/>
      <c r="M155" s="102"/>
      <c r="N155" s="79"/>
      <c r="O155" s="79"/>
      <c r="P155" s="79"/>
      <c r="Q155" s="79"/>
      <c r="R155" s="79"/>
      <c r="S155" s="79"/>
      <c r="T155" s="79"/>
      <c r="U155" s="79"/>
    </row>
    <row r="156" spans="6:21" s="30" customFormat="1">
      <c r="F156" s="79"/>
      <c r="G156" s="79"/>
      <c r="H156" s="79"/>
      <c r="I156" s="79"/>
      <c r="J156" s="79"/>
      <c r="K156" s="79"/>
      <c r="L156" s="79"/>
      <c r="M156" s="102"/>
      <c r="N156" s="79"/>
      <c r="O156" s="79"/>
      <c r="P156" s="79"/>
      <c r="Q156" s="79"/>
      <c r="R156" s="79"/>
      <c r="S156" s="79"/>
      <c r="T156" s="79"/>
      <c r="U156" s="79"/>
    </row>
    <row r="157" spans="6:21" s="30" customFormat="1">
      <c r="F157" s="79"/>
      <c r="G157" s="79"/>
      <c r="H157" s="79"/>
      <c r="I157" s="79"/>
      <c r="J157" s="79"/>
      <c r="K157" s="79"/>
      <c r="L157" s="79"/>
      <c r="M157" s="102"/>
      <c r="N157" s="79"/>
      <c r="O157" s="79"/>
      <c r="P157" s="79"/>
      <c r="Q157" s="79"/>
      <c r="R157" s="79"/>
      <c r="S157" s="79"/>
      <c r="T157" s="79"/>
      <c r="U157" s="79"/>
    </row>
    <row r="158" spans="6:21" s="30" customFormat="1">
      <c r="F158" s="79"/>
      <c r="G158" s="79"/>
      <c r="H158" s="79"/>
      <c r="I158" s="79"/>
      <c r="J158" s="79"/>
      <c r="K158" s="79"/>
      <c r="L158" s="79"/>
      <c r="M158" s="102"/>
      <c r="N158" s="79"/>
      <c r="O158" s="79"/>
      <c r="P158" s="79"/>
      <c r="Q158" s="79"/>
      <c r="R158" s="79"/>
      <c r="S158" s="79"/>
      <c r="T158" s="79"/>
      <c r="U158" s="79"/>
    </row>
    <row r="159" spans="6:21" s="30" customFormat="1">
      <c r="F159" s="79"/>
      <c r="G159" s="79"/>
      <c r="H159" s="79"/>
      <c r="I159" s="79"/>
      <c r="J159" s="79"/>
      <c r="K159" s="79"/>
      <c r="L159" s="79"/>
      <c r="M159" s="102"/>
      <c r="N159" s="79"/>
      <c r="O159" s="79"/>
      <c r="P159" s="79"/>
      <c r="Q159" s="79"/>
      <c r="R159" s="79"/>
      <c r="S159" s="79"/>
      <c r="T159" s="79"/>
      <c r="U159" s="79"/>
    </row>
    <row r="160" spans="6:21" s="30" customFormat="1">
      <c r="F160" s="79"/>
      <c r="G160" s="79"/>
      <c r="H160" s="79"/>
      <c r="I160" s="79"/>
      <c r="J160" s="79"/>
      <c r="K160" s="79"/>
      <c r="L160" s="79"/>
      <c r="M160" s="102"/>
      <c r="N160" s="79"/>
      <c r="O160" s="79"/>
      <c r="P160" s="79"/>
      <c r="Q160" s="79"/>
      <c r="R160" s="79"/>
      <c r="S160" s="79"/>
      <c r="T160" s="79"/>
      <c r="U160" s="79"/>
    </row>
    <row r="161" spans="6:21" s="30" customFormat="1">
      <c r="F161" s="79"/>
      <c r="G161" s="79"/>
      <c r="H161" s="79"/>
      <c r="I161" s="79"/>
      <c r="J161" s="79"/>
      <c r="K161" s="79"/>
      <c r="L161" s="79"/>
      <c r="M161" s="102"/>
      <c r="N161" s="79"/>
      <c r="O161" s="79"/>
      <c r="P161" s="79"/>
      <c r="Q161" s="79"/>
      <c r="R161" s="79"/>
      <c r="S161" s="79"/>
      <c r="T161" s="79"/>
      <c r="U161" s="79"/>
    </row>
    <row r="162" spans="6:21" s="30" customFormat="1">
      <c r="F162" s="79"/>
      <c r="G162" s="79"/>
      <c r="H162" s="79"/>
      <c r="I162" s="79"/>
      <c r="J162" s="79"/>
      <c r="K162" s="79"/>
      <c r="L162" s="79"/>
      <c r="M162" s="102"/>
      <c r="N162" s="79"/>
      <c r="O162" s="79"/>
      <c r="P162" s="79"/>
      <c r="Q162" s="79"/>
      <c r="R162" s="79"/>
      <c r="S162" s="79"/>
      <c r="T162" s="79"/>
      <c r="U162" s="79"/>
    </row>
    <row r="163" spans="6:21" s="30" customFormat="1">
      <c r="F163" s="79"/>
      <c r="G163" s="79"/>
      <c r="H163" s="79"/>
      <c r="I163" s="79"/>
      <c r="J163" s="79"/>
      <c r="K163" s="79"/>
      <c r="L163" s="79"/>
      <c r="M163" s="102"/>
      <c r="N163" s="79"/>
      <c r="O163" s="79"/>
      <c r="P163" s="79"/>
      <c r="Q163" s="79"/>
      <c r="R163" s="79"/>
      <c r="S163" s="79"/>
      <c r="T163" s="79"/>
      <c r="U163" s="79"/>
    </row>
    <row r="164" spans="6:21" s="30" customFormat="1">
      <c r="F164" s="79"/>
      <c r="G164" s="79"/>
      <c r="H164" s="79"/>
      <c r="I164" s="79"/>
      <c r="J164" s="79"/>
      <c r="K164" s="79"/>
      <c r="L164" s="79"/>
      <c r="M164" s="102"/>
      <c r="N164" s="79"/>
      <c r="O164" s="79"/>
      <c r="P164" s="79"/>
      <c r="Q164" s="79"/>
      <c r="R164" s="79"/>
      <c r="S164" s="79"/>
      <c r="T164" s="79"/>
      <c r="U164" s="79"/>
    </row>
    <row r="165" spans="6:21" s="30" customFormat="1">
      <c r="F165" s="79"/>
      <c r="G165" s="79"/>
      <c r="H165" s="79"/>
      <c r="I165" s="79"/>
      <c r="J165" s="79"/>
      <c r="K165" s="79"/>
      <c r="L165" s="79"/>
      <c r="M165" s="102"/>
      <c r="N165" s="79"/>
      <c r="O165" s="79"/>
      <c r="P165" s="79"/>
      <c r="Q165" s="79"/>
      <c r="R165" s="79"/>
      <c r="S165" s="79"/>
      <c r="T165" s="79"/>
      <c r="U165" s="79"/>
    </row>
    <row r="166" spans="6:21" s="30" customFormat="1">
      <c r="F166" s="79"/>
      <c r="G166" s="79"/>
      <c r="H166" s="79"/>
      <c r="I166" s="79"/>
      <c r="J166" s="79"/>
      <c r="K166" s="79"/>
      <c r="L166" s="79"/>
      <c r="M166" s="102"/>
      <c r="N166" s="79"/>
      <c r="O166" s="79"/>
      <c r="P166" s="79"/>
      <c r="Q166" s="79"/>
      <c r="R166" s="79"/>
      <c r="S166" s="79"/>
      <c r="T166" s="79"/>
      <c r="U166" s="79"/>
    </row>
    <row r="167" spans="6:21" s="30" customFormat="1">
      <c r="F167" s="79"/>
      <c r="G167" s="79"/>
      <c r="H167" s="79"/>
      <c r="I167" s="79"/>
      <c r="J167" s="79"/>
      <c r="K167" s="79"/>
      <c r="L167" s="79"/>
      <c r="M167" s="102"/>
      <c r="N167" s="79"/>
      <c r="O167" s="79"/>
      <c r="P167" s="79"/>
      <c r="Q167" s="79"/>
      <c r="R167" s="79"/>
      <c r="S167" s="79"/>
      <c r="T167" s="79"/>
      <c r="U167" s="79"/>
    </row>
    <row r="168" spans="6:21" s="30" customFormat="1">
      <c r="F168" s="79"/>
      <c r="G168" s="79"/>
      <c r="H168" s="79"/>
      <c r="I168" s="79"/>
      <c r="J168" s="79"/>
      <c r="K168" s="79"/>
      <c r="L168" s="79"/>
      <c r="M168" s="102"/>
      <c r="N168" s="79"/>
      <c r="O168" s="79"/>
      <c r="P168" s="79"/>
      <c r="Q168" s="79"/>
      <c r="R168" s="79"/>
      <c r="S168" s="79"/>
      <c r="T168" s="79"/>
      <c r="U168" s="79"/>
    </row>
    <row r="169" spans="6:21" s="30" customFormat="1">
      <c r="F169" s="79"/>
      <c r="G169" s="79"/>
      <c r="H169" s="79"/>
      <c r="I169" s="79"/>
      <c r="J169" s="79"/>
      <c r="K169" s="79"/>
      <c r="L169" s="79"/>
      <c r="M169" s="102"/>
      <c r="N169" s="79"/>
      <c r="O169" s="79"/>
      <c r="P169" s="79"/>
      <c r="Q169" s="79"/>
      <c r="R169" s="79"/>
      <c r="S169" s="79"/>
      <c r="T169" s="79"/>
      <c r="U169" s="79"/>
    </row>
    <row r="170" spans="6:21" s="30" customFormat="1" ht="18" customHeight="1">
      <c r="F170" s="79"/>
      <c r="G170" s="79"/>
      <c r="H170" s="79"/>
      <c r="I170" s="79"/>
      <c r="J170" s="79"/>
      <c r="K170" s="79"/>
      <c r="L170" s="79"/>
      <c r="M170" s="102"/>
      <c r="N170" s="79"/>
      <c r="O170" s="79"/>
      <c r="P170" s="79"/>
      <c r="Q170" s="79"/>
      <c r="R170" s="79"/>
      <c r="S170" s="79"/>
      <c r="T170" s="79"/>
      <c r="U170" s="79"/>
    </row>
    <row r="171" spans="6:21" s="30" customFormat="1">
      <c r="F171" s="79"/>
      <c r="G171" s="79"/>
      <c r="H171" s="79"/>
      <c r="I171" s="79"/>
      <c r="J171" s="79"/>
      <c r="K171" s="79"/>
      <c r="L171" s="79"/>
      <c r="M171" s="102"/>
      <c r="N171" s="79"/>
      <c r="O171" s="79"/>
      <c r="P171" s="79"/>
      <c r="Q171" s="79"/>
      <c r="R171" s="79"/>
      <c r="S171" s="79"/>
      <c r="T171" s="79"/>
      <c r="U171" s="79"/>
    </row>
    <row r="172" spans="6:21" s="30" customFormat="1">
      <c r="F172" s="79"/>
      <c r="G172" s="79"/>
      <c r="H172" s="79"/>
      <c r="I172" s="79"/>
      <c r="J172" s="79"/>
      <c r="K172" s="79"/>
      <c r="L172" s="79"/>
      <c r="M172" s="102"/>
      <c r="N172" s="79"/>
      <c r="O172" s="79"/>
      <c r="P172" s="79"/>
      <c r="Q172" s="79"/>
      <c r="R172" s="79"/>
      <c r="S172" s="79"/>
      <c r="T172" s="79"/>
      <c r="U172" s="79"/>
    </row>
    <row r="173" spans="6:21" s="30" customFormat="1">
      <c r="F173" s="79"/>
      <c r="G173" s="79"/>
      <c r="H173" s="79"/>
      <c r="I173" s="79"/>
      <c r="J173" s="79"/>
      <c r="K173" s="79"/>
      <c r="L173" s="79"/>
      <c r="M173" s="102"/>
      <c r="N173" s="79"/>
      <c r="O173" s="79"/>
      <c r="P173" s="79"/>
      <c r="Q173" s="79"/>
      <c r="R173" s="79"/>
      <c r="S173" s="79"/>
      <c r="T173" s="79"/>
      <c r="U173" s="79"/>
    </row>
    <row r="174" spans="6:21" s="30" customFormat="1">
      <c r="F174" s="79"/>
      <c r="G174" s="79"/>
      <c r="H174" s="79"/>
      <c r="I174" s="79"/>
      <c r="J174" s="79"/>
      <c r="K174" s="79"/>
      <c r="L174" s="79"/>
      <c r="M174" s="102"/>
      <c r="N174" s="79"/>
      <c r="O174" s="79"/>
      <c r="P174" s="79"/>
      <c r="Q174" s="79"/>
      <c r="R174" s="79"/>
      <c r="S174" s="79"/>
      <c r="T174" s="79"/>
      <c r="U174" s="79"/>
    </row>
    <row r="175" spans="6:21" s="30" customFormat="1">
      <c r="F175" s="79"/>
      <c r="G175" s="79"/>
      <c r="H175" s="79"/>
      <c r="I175" s="79"/>
      <c r="J175" s="79"/>
      <c r="K175" s="79"/>
      <c r="L175" s="79"/>
      <c r="M175" s="102"/>
      <c r="N175" s="79"/>
      <c r="O175" s="79"/>
      <c r="P175" s="79"/>
      <c r="Q175" s="79"/>
      <c r="R175" s="79"/>
      <c r="S175" s="79"/>
      <c r="T175" s="79"/>
      <c r="U175" s="79"/>
    </row>
    <row r="176" spans="6:21" s="30" customFormat="1">
      <c r="F176" s="79"/>
      <c r="G176" s="79"/>
      <c r="H176" s="79"/>
      <c r="I176" s="79"/>
      <c r="J176" s="79"/>
      <c r="K176" s="79"/>
      <c r="L176" s="79"/>
      <c r="M176" s="102"/>
      <c r="N176" s="79"/>
      <c r="O176" s="79"/>
      <c r="P176" s="79"/>
      <c r="Q176" s="79"/>
      <c r="R176" s="79"/>
      <c r="S176" s="79"/>
      <c r="T176" s="79"/>
      <c r="U176" s="79"/>
    </row>
    <row r="177" spans="6:21" s="30" customFormat="1">
      <c r="F177" s="79"/>
      <c r="G177" s="79"/>
      <c r="H177" s="79"/>
      <c r="I177" s="79"/>
      <c r="J177" s="79"/>
      <c r="K177" s="79"/>
      <c r="L177" s="79"/>
      <c r="M177" s="102"/>
      <c r="N177" s="79"/>
      <c r="O177" s="79"/>
      <c r="P177" s="79"/>
      <c r="Q177" s="79"/>
      <c r="R177" s="79"/>
      <c r="S177" s="79"/>
      <c r="T177" s="79"/>
      <c r="U177" s="79"/>
    </row>
    <row r="178" spans="6:21" s="30" customFormat="1">
      <c r="F178" s="79"/>
      <c r="G178" s="79"/>
      <c r="H178" s="79"/>
      <c r="I178" s="79"/>
      <c r="J178" s="79"/>
      <c r="K178" s="79"/>
      <c r="L178" s="79"/>
      <c r="M178" s="102"/>
      <c r="N178" s="79"/>
      <c r="O178" s="79"/>
      <c r="P178" s="79"/>
      <c r="Q178" s="79"/>
      <c r="R178" s="79"/>
      <c r="S178" s="79"/>
      <c r="T178" s="79"/>
      <c r="U178" s="79"/>
    </row>
    <row r="179" spans="6:21" s="30" customFormat="1">
      <c r="F179" s="79"/>
      <c r="G179" s="79"/>
      <c r="H179" s="79"/>
      <c r="I179" s="79"/>
      <c r="J179" s="79"/>
      <c r="K179" s="79"/>
      <c r="L179" s="79"/>
      <c r="M179" s="102"/>
      <c r="N179" s="79"/>
      <c r="O179" s="79"/>
      <c r="P179" s="79"/>
      <c r="Q179" s="79"/>
      <c r="R179" s="79"/>
      <c r="S179" s="79"/>
      <c r="T179" s="79"/>
      <c r="U179" s="79"/>
    </row>
    <row r="180" spans="6:21" s="30" customFormat="1">
      <c r="F180" s="79"/>
      <c r="G180" s="79"/>
      <c r="H180" s="79"/>
      <c r="I180" s="79"/>
      <c r="J180" s="79"/>
      <c r="K180" s="79"/>
      <c r="L180" s="79"/>
      <c r="M180" s="102"/>
      <c r="N180" s="79"/>
      <c r="O180" s="79"/>
      <c r="P180" s="79"/>
      <c r="Q180" s="79"/>
      <c r="R180" s="79"/>
      <c r="S180" s="79"/>
      <c r="T180" s="79"/>
      <c r="U180" s="79"/>
    </row>
    <row r="181" spans="6:21" s="30" customFormat="1">
      <c r="F181" s="79"/>
      <c r="G181" s="79"/>
      <c r="H181" s="79"/>
      <c r="I181" s="79"/>
      <c r="J181" s="79"/>
      <c r="K181" s="79"/>
      <c r="L181" s="79"/>
      <c r="M181" s="102"/>
      <c r="N181" s="79"/>
      <c r="O181" s="79"/>
      <c r="P181" s="79"/>
      <c r="Q181" s="79"/>
      <c r="R181" s="79"/>
      <c r="S181" s="79"/>
      <c r="T181" s="79"/>
      <c r="U181" s="79"/>
    </row>
    <row r="182" spans="6:21" s="30" customFormat="1">
      <c r="F182" s="79"/>
      <c r="G182" s="79"/>
      <c r="H182" s="79"/>
      <c r="I182" s="79"/>
      <c r="J182" s="79"/>
      <c r="K182" s="79"/>
      <c r="L182" s="79"/>
      <c r="M182" s="102"/>
      <c r="N182" s="79"/>
      <c r="O182" s="79"/>
      <c r="P182" s="79"/>
      <c r="Q182" s="79"/>
      <c r="R182" s="79"/>
      <c r="S182" s="79"/>
      <c r="T182" s="79"/>
      <c r="U182" s="79"/>
    </row>
    <row r="183" spans="6:21" s="30" customFormat="1">
      <c r="F183" s="79"/>
      <c r="G183" s="79"/>
      <c r="H183" s="79"/>
      <c r="I183" s="79"/>
      <c r="J183" s="79"/>
      <c r="K183" s="79"/>
      <c r="L183" s="79"/>
      <c r="M183" s="102"/>
      <c r="N183" s="79"/>
      <c r="O183" s="79"/>
      <c r="P183" s="79"/>
      <c r="Q183" s="79"/>
      <c r="R183" s="79"/>
      <c r="S183" s="79"/>
      <c r="T183" s="79"/>
      <c r="U183" s="79"/>
    </row>
    <row r="184" spans="6:21" s="30" customFormat="1">
      <c r="F184" s="79"/>
      <c r="G184" s="79"/>
      <c r="H184" s="79"/>
      <c r="I184" s="79"/>
      <c r="J184" s="79"/>
      <c r="K184" s="79"/>
      <c r="L184" s="79"/>
      <c r="M184" s="102"/>
      <c r="N184" s="79"/>
      <c r="O184" s="79"/>
      <c r="P184" s="79"/>
      <c r="Q184" s="79"/>
      <c r="R184" s="79"/>
      <c r="S184" s="79"/>
      <c r="T184" s="79"/>
      <c r="U184" s="79"/>
    </row>
    <row r="185" spans="6:21" s="30" customFormat="1">
      <c r="F185" s="79"/>
      <c r="G185" s="79"/>
      <c r="H185" s="79"/>
      <c r="I185" s="79"/>
      <c r="J185" s="79"/>
      <c r="K185" s="79"/>
      <c r="L185" s="79"/>
      <c r="M185" s="102"/>
      <c r="N185" s="79"/>
      <c r="O185" s="79"/>
      <c r="P185" s="79"/>
      <c r="Q185" s="79"/>
      <c r="R185" s="79"/>
      <c r="S185" s="79"/>
      <c r="T185" s="79"/>
      <c r="U185" s="79"/>
    </row>
    <row r="186" spans="6:21" s="30" customFormat="1">
      <c r="F186" s="79"/>
      <c r="G186" s="79"/>
      <c r="H186" s="79"/>
      <c r="I186" s="79"/>
      <c r="J186" s="79"/>
      <c r="K186" s="79"/>
      <c r="L186" s="79"/>
      <c r="M186" s="102"/>
      <c r="N186" s="79"/>
      <c r="O186" s="79"/>
      <c r="P186" s="79"/>
      <c r="Q186" s="79"/>
      <c r="R186" s="79"/>
      <c r="S186" s="79"/>
      <c r="T186" s="79"/>
      <c r="U186" s="79"/>
    </row>
    <row r="187" spans="6:21" s="30" customFormat="1">
      <c r="F187" s="79"/>
      <c r="G187" s="79"/>
      <c r="H187" s="79"/>
      <c r="I187" s="79"/>
      <c r="J187" s="79"/>
      <c r="K187" s="79"/>
      <c r="L187" s="79"/>
      <c r="M187" s="102"/>
      <c r="N187" s="79"/>
      <c r="O187" s="79"/>
      <c r="P187" s="79"/>
      <c r="Q187" s="79"/>
      <c r="R187" s="79"/>
      <c r="S187" s="79"/>
      <c r="T187" s="79"/>
      <c r="U187" s="79"/>
    </row>
    <row r="188" spans="6:21" s="30" customFormat="1">
      <c r="F188" s="79"/>
      <c r="G188" s="79"/>
      <c r="H188" s="79"/>
      <c r="I188" s="79"/>
      <c r="J188" s="79"/>
      <c r="K188" s="79"/>
      <c r="L188" s="79"/>
      <c r="M188" s="102"/>
      <c r="N188" s="79"/>
      <c r="O188" s="79"/>
      <c r="P188" s="79"/>
      <c r="Q188" s="79"/>
      <c r="R188" s="79"/>
      <c r="S188" s="79"/>
      <c r="T188" s="79"/>
      <c r="U188" s="79"/>
    </row>
    <row r="189" spans="6:21" s="30" customFormat="1">
      <c r="F189" s="79"/>
      <c r="G189" s="79"/>
      <c r="H189" s="79"/>
      <c r="I189" s="79"/>
      <c r="J189" s="79"/>
      <c r="K189" s="79"/>
      <c r="L189" s="79"/>
      <c r="M189" s="102"/>
      <c r="N189" s="79"/>
      <c r="O189" s="79"/>
      <c r="P189" s="79"/>
      <c r="Q189" s="79"/>
      <c r="R189" s="79"/>
      <c r="S189" s="79"/>
      <c r="T189" s="79"/>
      <c r="U189" s="79"/>
    </row>
    <row r="190" spans="6:21" s="30" customFormat="1">
      <c r="F190" s="79"/>
      <c r="G190" s="79"/>
      <c r="H190" s="79"/>
      <c r="I190" s="79"/>
      <c r="J190" s="79"/>
      <c r="K190" s="79"/>
      <c r="L190" s="79"/>
      <c r="M190" s="102"/>
      <c r="N190" s="79"/>
      <c r="O190" s="79"/>
      <c r="P190" s="79"/>
      <c r="Q190" s="79"/>
      <c r="R190" s="79"/>
      <c r="S190" s="79"/>
      <c r="T190" s="79"/>
      <c r="U190" s="79"/>
    </row>
    <row r="191" spans="6:21" s="30" customFormat="1">
      <c r="F191" s="79"/>
      <c r="G191" s="79"/>
      <c r="H191" s="79"/>
      <c r="I191" s="79"/>
      <c r="J191" s="79"/>
      <c r="K191" s="79"/>
      <c r="L191" s="79"/>
      <c r="M191" s="102"/>
      <c r="N191" s="79"/>
      <c r="O191" s="79"/>
      <c r="P191" s="79"/>
      <c r="Q191" s="79"/>
      <c r="R191" s="79"/>
      <c r="S191" s="79"/>
      <c r="T191" s="79"/>
      <c r="U191" s="79"/>
    </row>
    <row r="192" spans="6:21" s="30" customFormat="1">
      <c r="F192" s="79"/>
      <c r="G192" s="79"/>
      <c r="H192" s="79"/>
      <c r="I192" s="79"/>
      <c r="J192" s="79"/>
      <c r="K192" s="79"/>
      <c r="L192" s="79"/>
      <c r="M192" s="102"/>
      <c r="N192" s="79"/>
      <c r="O192" s="79"/>
      <c r="P192" s="79"/>
      <c r="Q192" s="79"/>
      <c r="R192" s="79"/>
      <c r="S192" s="79"/>
      <c r="T192" s="79"/>
      <c r="U192" s="79"/>
    </row>
    <row r="193" spans="6:21" s="30" customFormat="1">
      <c r="F193" s="79"/>
      <c r="G193" s="79"/>
      <c r="H193" s="79"/>
      <c r="I193" s="79"/>
      <c r="J193" s="79"/>
      <c r="K193" s="79"/>
      <c r="L193" s="79"/>
      <c r="M193" s="102"/>
      <c r="N193" s="79"/>
      <c r="O193" s="79"/>
      <c r="P193" s="79"/>
      <c r="Q193" s="79"/>
      <c r="R193" s="79"/>
      <c r="S193" s="79"/>
      <c r="T193" s="79"/>
      <c r="U193" s="79"/>
    </row>
    <row r="194" spans="6:21" s="30" customFormat="1">
      <c r="F194" s="79"/>
      <c r="G194" s="79"/>
      <c r="H194" s="79"/>
      <c r="I194" s="79"/>
      <c r="J194" s="79"/>
      <c r="K194" s="79"/>
      <c r="L194" s="79"/>
      <c r="M194" s="102"/>
      <c r="N194" s="79"/>
      <c r="O194" s="79"/>
      <c r="P194" s="79"/>
      <c r="Q194" s="79"/>
      <c r="R194" s="79"/>
      <c r="S194" s="79"/>
      <c r="T194" s="79"/>
      <c r="U194" s="79"/>
    </row>
    <row r="195" spans="6:21" s="30" customFormat="1">
      <c r="F195" s="79"/>
      <c r="G195" s="79"/>
      <c r="H195" s="79"/>
      <c r="I195" s="79"/>
      <c r="J195" s="79"/>
      <c r="K195" s="79"/>
      <c r="L195" s="79"/>
      <c r="M195" s="102"/>
      <c r="N195" s="79"/>
      <c r="O195" s="79"/>
      <c r="P195" s="79"/>
      <c r="Q195" s="79"/>
      <c r="R195" s="79"/>
      <c r="S195" s="79"/>
      <c r="T195" s="79"/>
      <c r="U195" s="79"/>
    </row>
    <row r="196" spans="6:21" s="30" customFormat="1">
      <c r="F196" s="79"/>
      <c r="G196" s="79"/>
      <c r="H196" s="79"/>
      <c r="I196" s="79"/>
      <c r="J196" s="79"/>
      <c r="K196" s="79"/>
      <c r="L196" s="79"/>
      <c r="M196" s="102"/>
      <c r="N196" s="79"/>
      <c r="O196" s="79"/>
      <c r="P196" s="79"/>
      <c r="Q196" s="79"/>
      <c r="R196" s="79"/>
      <c r="S196" s="79"/>
      <c r="T196" s="79"/>
      <c r="U196" s="79"/>
    </row>
    <row r="197" spans="6:21" s="30" customFormat="1">
      <c r="F197" s="79"/>
      <c r="G197" s="79"/>
      <c r="H197" s="79"/>
      <c r="I197" s="79"/>
      <c r="J197" s="79"/>
      <c r="K197" s="79"/>
      <c r="L197" s="79"/>
      <c r="M197" s="102"/>
      <c r="N197" s="79"/>
      <c r="O197" s="79"/>
      <c r="P197" s="79"/>
      <c r="Q197" s="79"/>
      <c r="R197" s="79"/>
      <c r="S197" s="79"/>
      <c r="T197" s="79"/>
      <c r="U197" s="79"/>
    </row>
    <row r="198" spans="6:21" s="30" customFormat="1">
      <c r="F198" s="79"/>
      <c r="G198" s="79"/>
      <c r="H198" s="79"/>
      <c r="I198" s="79"/>
      <c r="J198" s="79"/>
      <c r="K198" s="79"/>
      <c r="L198" s="79"/>
      <c r="M198" s="102"/>
      <c r="N198" s="79"/>
      <c r="O198" s="79"/>
      <c r="P198" s="79"/>
      <c r="Q198" s="79"/>
      <c r="R198" s="79"/>
      <c r="S198" s="79"/>
      <c r="T198" s="79"/>
      <c r="U198" s="79"/>
    </row>
    <row r="199" spans="6:21" s="30" customFormat="1">
      <c r="F199" s="79"/>
      <c r="G199" s="79"/>
      <c r="H199" s="79"/>
      <c r="I199" s="79"/>
      <c r="J199" s="79"/>
      <c r="K199" s="79"/>
      <c r="L199" s="79"/>
      <c r="M199" s="102"/>
      <c r="N199" s="79"/>
      <c r="O199" s="79"/>
      <c r="P199" s="79"/>
      <c r="Q199" s="79"/>
      <c r="R199" s="79"/>
      <c r="S199" s="79"/>
      <c r="T199" s="79"/>
      <c r="U199" s="79"/>
    </row>
    <row r="200" spans="6:21" s="30" customFormat="1">
      <c r="F200" s="79"/>
      <c r="G200" s="79"/>
      <c r="H200" s="79"/>
      <c r="I200" s="79"/>
      <c r="J200" s="79"/>
      <c r="K200" s="79"/>
      <c r="L200" s="79"/>
      <c r="M200" s="102"/>
      <c r="N200" s="79"/>
      <c r="O200" s="79"/>
      <c r="P200" s="79"/>
      <c r="Q200" s="79"/>
      <c r="R200" s="79"/>
      <c r="S200" s="79"/>
      <c r="T200" s="79"/>
      <c r="U200" s="79"/>
    </row>
    <row r="201" spans="6:21" s="30" customFormat="1">
      <c r="F201" s="79"/>
      <c r="G201" s="79"/>
      <c r="H201" s="79"/>
      <c r="I201" s="79"/>
      <c r="J201" s="79"/>
      <c r="K201" s="79"/>
      <c r="L201" s="79"/>
      <c r="M201" s="102"/>
      <c r="N201" s="79"/>
      <c r="O201" s="79"/>
      <c r="P201" s="79"/>
      <c r="Q201" s="79"/>
      <c r="R201" s="79"/>
      <c r="S201" s="79"/>
      <c r="T201" s="79"/>
      <c r="U201" s="79"/>
    </row>
    <row r="202" spans="6:21" s="30" customFormat="1">
      <c r="F202" s="79"/>
      <c r="G202" s="79"/>
      <c r="H202" s="79"/>
      <c r="I202" s="79"/>
      <c r="J202" s="79"/>
      <c r="K202" s="79"/>
      <c r="L202" s="79"/>
      <c r="M202" s="102"/>
      <c r="N202" s="79"/>
      <c r="O202" s="79"/>
      <c r="P202" s="79"/>
      <c r="Q202" s="79"/>
      <c r="R202" s="79"/>
      <c r="S202" s="79"/>
      <c r="T202" s="79"/>
      <c r="U202" s="79"/>
    </row>
    <row r="203" spans="6:21" s="30" customFormat="1">
      <c r="F203" s="79"/>
      <c r="G203" s="79"/>
      <c r="H203" s="79"/>
      <c r="I203" s="79"/>
      <c r="J203" s="79"/>
      <c r="K203" s="79"/>
      <c r="L203" s="79"/>
      <c r="M203" s="102"/>
      <c r="N203" s="79"/>
      <c r="O203" s="79"/>
      <c r="P203" s="79"/>
      <c r="Q203" s="79"/>
      <c r="R203" s="79"/>
      <c r="S203" s="79"/>
      <c r="T203" s="79"/>
      <c r="U203" s="79"/>
    </row>
    <row r="204" spans="6:21" s="30" customFormat="1">
      <c r="F204" s="79"/>
      <c r="G204" s="79"/>
      <c r="H204" s="79"/>
      <c r="I204" s="79"/>
      <c r="J204" s="79"/>
      <c r="K204" s="79"/>
      <c r="L204" s="79"/>
      <c r="M204" s="102"/>
      <c r="N204" s="79"/>
      <c r="O204" s="79"/>
      <c r="P204" s="79"/>
      <c r="Q204" s="79"/>
      <c r="R204" s="79"/>
      <c r="S204" s="79"/>
      <c r="T204" s="79"/>
      <c r="U204" s="79"/>
    </row>
    <row r="205" spans="6:21" s="30" customFormat="1">
      <c r="F205" s="79"/>
      <c r="G205" s="79"/>
      <c r="H205" s="79"/>
      <c r="I205" s="79"/>
      <c r="J205" s="79"/>
      <c r="K205" s="79"/>
      <c r="L205" s="79"/>
      <c r="M205" s="102"/>
      <c r="N205" s="79"/>
      <c r="O205" s="79"/>
      <c r="P205" s="79"/>
      <c r="Q205" s="79"/>
      <c r="R205" s="79"/>
      <c r="S205" s="79"/>
      <c r="T205" s="79"/>
      <c r="U205" s="79"/>
    </row>
    <row r="206" spans="6:21" s="30" customFormat="1">
      <c r="F206" s="79"/>
      <c r="G206" s="79"/>
      <c r="H206" s="79"/>
      <c r="I206" s="79"/>
      <c r="J206" s="79"/>
      <c r="K206" s="79"/>
      <c r="L206" s="79"/>
      <c r="M206" s="102"/>
      <c r="N206" s="79"/>
      <c r="O206" s="79"/>
      <c r="P206" s="79"/>
      <c r="Q206" s="79"/>
      <c r="R206" s="79"/>
      <c r="S206" s="79"/>
      <c r="T206" s="79"/>
      <c r="U206" s="79"/>
    </row>
    <row r="207" spans="6:21" s="30" customFormat="1">
      <c r="F207" s="79"/>
      <c r="G207" s="79"/>
      <c r="H207" s="79"/>
      <c r="I207" s="79"/>
      <c r="J207" s="79"/>
      <c r="K207" s="79"/>
      <c r="L207" s="79"/>
      <c r="M207" s="102"/>
      <c r="N207" s="79"/>
      <c r="O207" s="79"/>
      <c r="P207" s="79"/>
      <c r="Q207" s="79"/>
      <c r="R207" s="79"/>
      <c r="S207" s="79"/>
      <c r="T207" s="79"/>
      <c r="U207" s="79"/>
    </row>
    <row r="208" spans="6:21" s="30" customFormat="1">
      <c r="F208" s="79"/>
      <c r="G208" s="79"/>
      <c r="H208" s="79"/>
      <c r="I208" s="79"/>
      <c r="J208" s="79"/>
      <c r="K208" s="79"/>
      <c r="L208" s="79"/>
      <c r="M208" s="102"/>
      <c r="N208" s="79"/>
      <c r="O208" s="79"/>
      <c r="P208" s="79"/>
      <c r="Q208" s="79"/>
      <c r="R208" s="79"/>
      <c r="S208" s="79"/>
      <c r="T208" s="79"/>
      <c r="U208" s="79"/>
    </row>
    <row r="209" spans="6:21" s="30" customFormat="1">
      <c r="F209" s="79"/>
      <c r="G209" s="79"/>
      <c r="H209" s="79"/>
      <c r="I209" s="79"/>
      <c r="J209" s="79"/>
      <c r="K209" s="79"/>
      <c r="L209" s="79"/>
      <c r="M209" s="102"/>
      <c r="N209" s="79"/>
      <c r="O209" s="79"/>
      <c r="P209" s="79"/>
      <c r="Q209" s="79"/>
      <c r="R209" s="79"/>
      <c r="S209" s="79"/>
      <c r="T209" s="79"/>
      <c r="U209" s="79"/>
    </row>
    <row r="210" spans="6:21" s="30" customFormat="1">
      <c r="F210" s="79"/>
      <c r="G210" s="79"/>
      <c r="H210" s="79"/>
      <c r="I210" s="79"/>
      <c r="J210" s="79"/>
      <c r="K210" s="79"/>
      <c r="L210" s="79"/>
      <c r="M210" s="102"/>
      <c r="N210" s="79"/>
      <c r="O210" s="79"/>
      <c r="P210" s="79"/>
      <c r="Q210" s="79"/>
      <c r="R210" s="79"/>
      <c r="S210" s="79"/>
      <c r="T210" s="79"/>
      <c r="U210" s="79"/>
    </row>
    <row r="211" spans="6:21" s="30" customFormat="1">
      <c r="F211" s="79"/>
      <c r="G211" s="79"/>
      <c r="H211" s="79"/>
      <c r="I211" s="79"/>
      <c r="J211" s="79"/>
      <c r="K211" s="79"/>
      <c r="L211" s="79"/>
      <c r="M211" s="102"/>
      <c r="N211" s="79"/>
      <c r="O211" s="79"/>
      <c r="P211" s="79"/>
      <c r="Q211" s="79"/>
      <c r="R211" s="79"/>
      <c r="S211" s="79"/>
      <c r="T211" s="79"/>
      <c r="U211" s="79"/>
    </row>
    <row r="212" spans="6:21" s="30" customFormat="1">
      <c r="F212" s="79"/>
      <c r="G212" s="79"/>
      <c r="H212" s="79"/>
      <c r="I212" s="79"/>
      <c r="J212" s="79"/>
      <c r="K212" s="79"/>
      <c r="L212" s="79"/>
      <c r="M212" s="102"/>
      <c r="N212" s="79"/>
      <c r="O212" s="79"/>
      <c r="P212" s="79"/>
      <c r="Q212" s="79"/>
      <c r="R212" s="79"/>
      <c r="S212" s="79"/>
      <c r="T212" s="79"/>
      <c r="U212" s="79"/>
    </row>
    <row r="213" spans="6:21" s="30" customFormat="1">
      <c r="F213" s="79"/>
      <c r="G213" s="79"/>
      <c r="H213" s="79"/>
      <c r="I213" s="79"/>
      <c r="J213" s="79"/>
      <c r="K213" s="79"/>
      <c r="L213" s="79"/>
      <c r="M213" s="102"/>
      <c r="N213" s="79"/>
      <c r="O213" s="79"/>
      <c r="P213" s="79"/>
      <c r="Q213" s="79"/>
      <c r="R213" s="79"/>
      <c r="S213" s="79"/>
      <c r="T213" s="79"/>
      <c r="U213" s="79"/>
    </row>
    <row r="214" spans="6:21" s="30" customFormat="1">
      <c r="F214" s="79"/>
      <c r="G214" s="79"/>
      <c r="H214" s="79"/>
      <c r="I214" s="79"/>
      <c r="J214" s="79"/>
      <c r="K214" s="79"/>
      <c r="L214" s="79"/>
      <c r="M214" s="102"/>
      <c r="N214" s="79"/>
      <c r="O214" s="79"/>
      <c r="P214" s="79"/>
      <c r="Q214" s="79"/>
      <c r="R214" s="79"/>
      <c r="S214" s="79"/>
      <c r="T214" s="79"/>
      <c r="U214" s="79"/>
    </row>
    <row r="215" spans="6:21" s="30" customFormat="1">
      <c r="F215" s="79"/>
      <c r="G215" s="79"/>
      <c r="H215" s="79"/>
      <c r="I215" s="79"/>
      <c r="J215" s="79"/>
      <c r="K215" s="79"/>
      <c r="L215" s="79"/>
      <c r="M215" s="102"/>
      <c r="N215" s="79"/>
      <c r="O215" s="79"/>
      <c r="P215" s="79"/>
      <c r="Q215" s="79"/>
      <c r="R215" s="79"/>
      <c r="S215" s="79"/>
      <c r="T215" s="79"/>
      <c r="U215" s="79"/>
    </row>
    <row r="216" spans="6:21" s="30" customFormat="1">
      <c r="F216" s="79"/>
      <c r="G216" s="79"/>
      <c r="H216" s="79"/>
      <c r="I216" s="79"/>
      <c r="J216" s="79"/>
      <c r="K216" s="79"/>
      <c r="L216" s="79"/>
      <c r="M216" s="102"/>
      <c r="N216" s="79"/>
      <c r="O216" s="79"/>
      <c r="P216" s="79"/>
      <c r="Q216" s="79"/>
      <c r="R216" s="79"/>
      <c r="S216" s="79"/>
      <c r="T216" s="79"/>
      <c r="U216" s="79"/>
    </row>
    <row r="217" spans="6:21" s="30" customFormat="1">
      <c r="F217" s="79"/>
      <c r="G217" s="79"/>
      <c r="H217" s="79"/>
      <c r="I217" s="79"/>
      <c r="J217" s="79"/>
      <c r="K217" s="79"/>
      <c r="L217" s="79"/>
      <c r="M217" s="102"/>
      <c r="N217" s="79"/>
      <c r="O217" s="79"/>
      <c r="P217" s="79"/>
      <c r="Q217" s="79"/>
      <c r="R217" s="79"/>
      <c r="S217" s="79"/>
      <c r="T217" s="79"/>
      <c r="U217" s="79"/>
    </row>
    <row r="218" spans="6:21" s="30" customFormat="1">
      <c r="F218" s="79"/>
      <c r="G218" s="79"/>
      <c r="H218" s="79"/>
      <c r="I218" s="79"/>
      <c r="J218" s="79"/>
      <c r="K218" s="79"/>
      <c r="L218" s="79"/>
      <c r="M218" s="102"/>
      <c r="N218" s="79"/>
      <c r="O218" s="79"/>
      <c r="P218" s="79"/>
      <c r="Q218" s="79"/>
      <c r="R218" s="79"/>
      <c r="S218" s="79"/>
      <c r="T218" s="79"/>
      <c r="U218" s="79"/>
    </row>
    <row r="219" spans="6:21" s="30" customFormat="1">
      <c r="F219" s="79"/>
      <c r="G219" s="79"/>
      <c r="H219" s="79"/>
      <c r="I219" s="79"/>
      <c r="J219" s="79"/>
      <c r="K219" s="79"/>
      <c r="L219" s="79"/>
      <c r="M219" s="102"/>
      <c r="N219" s="79"/>
      <c r="O219" s="79"/>
      <c r="P219" s="79"/>
      <c r="Q219" s="79"/>
      <c r="R219" s="79"/>
      <c r="S219" s="79"/>
      <c r="T219" s="79"/>
      <c r="U219" s="79"/>
    </row>
    <row r="220" spans="6:21" s="30" customFormat="1">
      <c r="F220" s="79"/>
      <c r="G220" s="79"/>
      <c r="H220" s="79"/>
      <c r="I220" s="79"/>
      <c r="J220" s="79"/>
      <c r="K220" s="79"/>
      <c r="L220" s="79"/>
      <c r="M220" s="102"/>
      <c r="N220" s="79"/>
      <c r="O220" s="79"/>
      <c r="P220" s="79"/>
      <c r="Q220" s="79"/>
      <c r="R220" s="79"/>
      <c r="S220" s="79"/>
      <c r="T220" s="79"/>
      <c r="U220" s="79"/>
    </row>
    <row r="221" spans="6:21" s="30" customFormat="1">
      <c r="F221" s="79"/>
      <c r="G221" s="79"/>
      <c r="H221" s="79"/>
      <c r="I221" s="79"/>
      <c r="J221" s="79"/>
      <c r="K221" s="79"/>
      <c r="L221" s="79"/>
      <c r="M221" s="102"/>
      <c r="N221" s="79"/>
      <c r="O221" s="79"/>
      <c r="P221" s="79"/>
      <c r="Q221" s="79"/>
      <c r="R221" s="79"/>
      <c r="S221" s="79"/>
      <c r="T221" s="79"/>
      <c r="U221" s="79"/>
    </row>
    <row r="222" spans="6:21" s="30" customFormat="1">
      <c r="F222" s="79"/>
      <c r="G222" s="79"/>
      <c r="H222" s="79"/>
      <c r="I222" s="79"/>
      <c r="J222" s="79"/>
      <c r="K222" s="79"/>
      <c r="L222" s="79"/>
      <c r="M222" s="102"/>
      <c r="N222" s="79"/>
      <c r="O222" s="79"/>
      <c r="P222" s="79"/>
      <c r="Q222" s="79"/>
      <c r="R222" s="79"/>
      <c r="S222" s="79"/>
      <c r="T222" s="79"/>
      <c r="U222" s="79"/>
    </row>
    <row r="223" spans="6:21" s="30" customFormat="1">
      <c r="F223" s="79"/>
      <c r="G223" s="79"/>
      <c r="H223" s="79"/>
      <c r="I223" s="79"/>
      <c r="J223" s="79"/>
      <c r="K223" s="79"/>
      <c r="L223" s="79"/>
      <c r="M223" s="102"/>
      <c r="N223" s="79"/>
      <c r="O223" s="79"/>
      <c r="P223" s="79"/>
      <c r="Q223" s="79"/>
      <c r="R223" s="79"/>
      <c r="S223" s="79"/>
      <c r="T223" s="79"/>
      <c r="U223" s="79"/>
    </row>
    <row r="224" spans="6:21" s="30" customFormat="1">
      <c r="F224" s="79"/>
      <c r="G224" s="79"/>
      <c r="H224" s="79"/>
      <c r="I224" s="79"/>
      <c r="J224" s="79"/>
      <c r="K224" s="79"/>
      <c r="L224" s="79"/>
      <c r="M224" s="102"/>
      <c r="N224" s="79"/>
      <c r="O224" s="79"/>
      <c r="P224" s="79"/>
      <c r="Q224" s="79"/>
      <c r="R224" s="79"/>
      <c r="S224" s="79"/>
      <c r="T224" s="79"/>
      <c r="U224" s="79"/>
    </row>
    <row r="225" spans="6:21" s="30" customFormat="1">
      <c r="F225" s="79"/>
      <c r="G225" s="79"/>
      <c r="H225" s="79"/>
      <c r="I225" s="79"/>
      <c r="J225" s="79"/>
      <c r="K225" s="79"/>
      <c r="L225" s="79"/>
      <c r="M225" s="102"/>
      <c r="N225" s="79"/>
      <c r="O225" s="79"/>
      <c r="P225" s="79"/>
      <c r="Q225" s="79"/>
      <c r="R225" s="79"/>
      <c r="S225" s="79"/>
      <c r="T225" s="79"/>
      <c r="U225" s="79"/>
    </row>
    <row r="226" spans="6:21" s="30" customFormat="1">
      <c r="F226" s="79"/>
      <c r="G226" s="79"/>
      <c r="H226" s="79"/>
      <c r="I226" s="79"/>
      <c r="J226" s="79"/>
      <c r="K226" s="79"/>
      <c r="L226" s="79"/>
      <c r="M226" s="102"/>
      <c r="N226" s="79"/>
      <c r="O226" s="79"/>
      <c r="P226" s="79"/>
      <c r="Q226" s="79"/>
      <c r="R226" s="79"/>
      <c r="S226" s="79"/>
      <c r="T226" s="79"/>
      <c r="U226" s="79"/>
    </row>
    <row r="227" spans="6:21" s="30" customFormat="1">
      <c r="F227" s="79"/>
      <c r="G227" s="79"/>
      <c r="H227" s="79"/>
      <c r="I227" s="79"/>
      <c r="J227" s="79"/>
      <c r="K227" s="79"/>
      <c r="L227" s="79"/>
      <c r="M227" s="102"/>
      <c r="N227" s="79"/>
      <c r="O227" s="79"/>
      <c r="P227" s="79"/>
      <c r="Q227" s="79"/>
      <c r="R227" s="79"/>
      <c r="S227" s="79"/>
      <c r="T227" s="79"/>
      <c r="U227" s="79"/>
    </row>
    <row r="228" spans="6:21" s="30" customFormat="1">
      <c r="F228" s="79"/>
      <c r="G228" s="79"/>
      <c r="H228" s="79"/>
      <c r="I228" s="79"/>
      <c r="J228" s="79"/>
      <c r="K228" s="79"/>
      <c r="L228" s="79"/>
      <c r="M228" s="102"/>
      <c r="N228" s="79"/>
      <c r="O228" s="79"/>
      <c r="P228" s="79"/>
      <c r="Q228" s="79"/>
      <c r="R228" s="79"/>
      <c r="S228" s="79"/>
      <c r="T228" s="79"/>
      <c r="U228" s="79"/>
    </row>
    <row r="229" spans="6:21" s="30" customFormat="1">
      <c r="F229" s="79"/>
      <c r="G229" s="79"/>
      <c r="H229" s="79"/>
      <c r="I229" s="79"/>
      <c r="J229" s="79"/>
      <c r="K229" s="79"/>
      <c r="L229" s="79"/>
      <c r="M229" s="102"/>
      <c r="N229" s="79"/>
      <c r="O229" s="79"/>
      <c r="P229" s="79"/>
      <c r="Q229" s="79"/>
      <c r="R229" s="79"/>
      <c r="S229" s="79"/>
      <c r="T229" s="79"/>
      <c r="U229" s="79"/>
    </row>
    <row r="230" spans="6:21" s="30" customFormat="1">
      <c r="F230" s="79"/>
      <c r="G230" s="79"/>
      <c r="H230" s="79"/>
      <c r="I230" s="79"/>
      <c r="J230" s="79"/>
      <c r="K230" s="79"/>
      <c r="L230" s="79"/>
      <c r="M230" s="102"/>
      <c r="N230" s="79"/>
      <c r="O230" s="79"/>
      <c r="P230" s="79"/>
      <c r="Q230" s="79"/>
      <c r="R230" s="79"/>
      <c r="S230" s="79"/>
      <c r="T230" s="79"/>
      <c r="U230" s="79"/>
    </row>
    <row r="231" spans="6:21" s="30" customFormat="1" ht="18" customHeight="1">
      <c r="F231" s="79"/>
      <c r="G231" s="79"/>
      <c r="H231" s="79"/>
      <c r="I231" s="79"/>
      <c r="J231" s="79"/>
      <c r="K231" s="79"/>
      <c r="L231" s="79"/>
      <c r="M231" s="102"/>
      <c r="N231" s="79"/>
      <c r="O231" s="79"/>
      <c r="P231" s="79"/>
      <c r="Q231" s="79"/>
      <c r="R231" s="79"/>
      <c r="S231" s="79"/>
      <c r="T231" s="79"/>
      <c r="U231" s="79"/>
    </row>
    <row r="232" spans="6:21" s="30" customFormat="1">
      <c r="F232" s="79"/>
      <c r="G232" s="79"/>
      <c r="H232" s="79"/>
      <c r="I232" s="79"/>
      <c r="J232" s="79"/>
      <c r="K232" s="79"/>
      <c r="L232" s="79"/>
      <c r="M232" s="102"/>
      <c r="N232" s="79"/>
      <c r="O232" s="79"/>
      <c r="P232" s="79"/>
      <c r="Q232" s="79"/>
      <c r="R232" s="79"/>
      <c r="S232" s="79"/>
      <c r="T232" s="79"/>
      <c r="U232" s="79"/>
    </row>
    <row r="233" spans="6:21" s="30" customFormat="1" ht="13.5" customHeight="1">
      <c r="F233" s="79"/>
      <c r="G233" s="79"/>
      <c r="H233" s="79"/>
      <c r="I233" s="79"/>
      <c r="J233" s="79"/>
      <c r="K233" s="79"/>
      <c r="L233" s="79"/>
      <c r="M233" s="102"/>
      <c r="N233" s="79"/>
      <c r="O233" s="79"/>
      <c r="P233" s="79"/>
      <c r="Q233" s="79"/>
      <c r="R233" s="79"/>
      <c r="S233" s="79"/>
      <c r="T233" s="79"/>
      <c r="U233" s="79"/>
    </row>
    <row r="234" spans="6:21" s="30" customFormat="1" ht="13.5" customHeight="1">
      <c r="F234" s="79"/>
      <c r="G234" s="79"/>
      <c r="H234" s="79"/>
      <c r="I234" s="79"/>
      <c r="J234" s="79"/>
      <c r="K234" s="79"/>
      <c r="L234" s="79"/>
      <c r="M234" s="102"/>
      <c r="N234" s="79"/>
      <c r="O234" s="79"/>
      <c r="P234" s="79"/>
      <c r="Q234" s="79"/>
      <c r="R234" s="79"/>
      <c r="S234" s="79"/>
      <c r="T234" s="79"/>
      <c r="U234" s="79"/>
    </row>
    <row r="235" spans="6:21" s="30" customFormat="1">
      <c r="F235" s="79"/>
      <c r="G235" s="79"/>
      <c r="H235" s="79"/>
      <c r="I235" s="79"/>
      <c r="J235" s="79"/>
      <c r="K235" s="79"/>
      <c r="L235" s="79"/>
      <c r="M235" s="102"/>
      <c r="N235" s="79"/>
      <c r="O235" s="79"/>
      <c r="P235" s="79"/>
      <c r="Q235" s="79"/>
      <c r="R235" s="79"/>
      <c r="S235" s="79"/>
      <c r="T235" s="79"/>
      <c r="U235" s="79"/>
    </row>
    <row r="236" spans="6:21" s="30" customFormat="1">
      <c r="F236" s="79"/>
      <c r="G236" s="79"/>
      <c r="H236" s="79"/>
      <c r="I236" s="79"/>
      <c r="J236" s="79"/>
      <c r="K236" s="79"/>
      <c r="L236" s="79"/>
      <c r="M236" s="102"/>
      <c r="N236" s="79"/>
      <c r="O236" s="79"/>
      <c r="P236" s="79"/>
      <c r="Q236" s="79"/>
      <c r="R236" s="79"/>
      <c r="S236" s="79"/>
      <c r="T236" s="79"/>
      <c r="U236" s="79"/>
    </row>
    <row r="237" spans="6:21" s="30" customFormat="1">
      <c r="F237" s="79"/>
      <c r="G237" s="79"/>
      <c r="H237" s="79"/>
      <c r="I237" s="79"/>
      <c r="J237" s="79"/>
      <c r="K237" s="79"/>
      <c r="L237" s="79"/>
      <c r="M237" s="102"/>
      <c r="N237" s="79"/>
      <c r="O237" s="79"/>
      <c r="P237" s="79"/>
      <c r="Q237" s="79"/>
      <c r="R237" s="79"/>
      <c r="S237" s="79"/>
      <c r="T237" s="79"/>
      <c r="U237" s="79"/>
    </row>
    <row r="238" spans="6:21" s="30" customFormat="1">
      <c r="F238" s="79"/>
      <c r="G238" s="79"/>
      <c r="H238" s="79"/>
      <c r="I238" s="79"/>
      <c r="J238" s="79"/>
      <c r="K238" s="79"/>
      <c r="L238" s="79"/>
      <c r="M238" s="102"/>
      <c r="N238" s="79"/>
      <c r="O238" s="79"/>
      <c r="P238" s="79"/>
      <c r="Q238" s="79"/>
      <c r="R238" s="79"/>
      <c r="S238" s="79"/>
      <c r="T238" s="79"/>
      <c r="U238" s="79"/>
    </row>
    <row r="239" spans="6:21" s="30" customFormat="1">
      <c r="F239" s="79"/>
      <c r="G239" s="79"/>
      <c r="H239" s="79"/>
      <c r="I239" s="79"/>
      <c r="J239" s="79"/>
      <c r="K239" s="79"/>
      <c r="L239" s="79"/>
      <c r="M239" s="102"/>
      <c r="N239" s="79"/>
      <c r="O239" s="79"/>
      <c r="P239" s="79"/>
      <c r="Q239" s="79"/>
      <c r="R239" s="79"/>
      <c r="S239" s="79"/>
      <c r="T239" s="79"/>
      <c r="U239" s="79"/>
    </row>
    <row r="240" spans="6:21" s="30" customFormat="1">
      <c r="F240" s="79"/>
      <c r="G240" s="79"/>
      <c r="H240" s="79"/>
      <c r="I240" s="79"/>
      <c r="J240" s="79"/>
      <c r="K240" s="79"/>
      <c r="L240" s="79"/>
      <c r="M240" s="102"/>
      <c r="N240" s="79"/>
      <c r="O240" s="79"/>
      <c r="P240" s="79"/>
      <c r="Q240" s="79"/>
      <c r="R240" s="79"/>
      <c r="S240" s="79"/>
      <c r="T240" s="79"/>
      <c r="U240" s="79"/>
    </row>
    <row r="241" spans="6:21" s="30" customFormat="1">
      <c r="F241" s="79"/>
      <c r="G241" s="79"/>
      <c r="H241" s="79"/>
      <c r="I241" s="79"/>
      <c r="J241" s="79"/>
      <c r="K241" s="79"/>
      <c r="L241" s="79"/>
      <c r="M241" s="102"/>
      <c r="N241" s="79"/>
      <c r="O241" s="79"/>
      <c r="P241" s="79"/>
      <c r="Q241" s="79"/>
      <c r="R241" s="79"/>
      <c r="S241" s="79"/>
      <c r="T241" s="79"/>
      <c r="U241" s="79"/>
    </row>
    <row r="242" spans="6:21" s="30" customFormat="1">
      <c r="F242" s="79"/>
      <c r="G242" s="79"/>
      <c r="H242" s="79"/>
      <c r="I242" s="79"/>
      <c r="J242" s="79"/>
      <c r="K242" s="79"/>
      <c r="L242" s="79"/>
      <c r="M242" s="102"/>
      <c r="N242" s="79"/>
      <c r="O242" s="79"/>
      <c r="P242" s="79"/>
      <c r="Q242" s="79"/>
      <c r="R242" s="79"/>
      <c r="S242" s="79"/>
      <c r="T242" s="79"/>
      <c r="U242" s="79"/>
    </row>
    <row r="243" spans="6:21" s="30" customFormat="1">
      <c r="F243" s="79"/>
      <c r="G243" s="79"/>
      <c r="H243" s="79"/>
      <c r="I243" s="79"/>
      <c r="J243" s="79"/>
      <c r="K243" s="79"/>
      <c r="L243" s="79"/>
      <c r="M243" s="102"/>
      <c r="N243" s="79"/>
      <c r="O243" s="79"/>
      <c r="P243" s="79"/>
      <c r="Q243" s="79"/>
      <c r="R243" s="79"/>
      <c r="S243" s="79"/>
      <c r="T243" s="79"/>
      <c r="U243" s="79"/>
    </row>
    <row r="244" spans="6:21" s="30" customFormat="1">
      <c r="F244" s="79"/>
      <c r="G244" s="79"/>
      <c r="H244" s="79"/>
      <c r="I244" s="79"/>
      <c r="J244" s="79"/>
      <c r="K244" s="79"/>
      <c r="L244" s="79"/>
      <c r="M244" s="102"/>
      <c r="N244" s="79"/>
      <c r="O244" s="79"/>
      <c r="P244" s="79"/>
      <c r="Q244" s="79"/>
      <c r="R244" s="79"/>
      <c r="S244" s="79"/>
      <c r="T244" s="79"/>
      <c r="U244" s="79"/>
    </row>
    <row r="245" spans="6:21" s="30" customFormat="1">
      <c r="F245" s="79"/>
      <c r="G245" s="79"/>
      <c r="H245" s="79"/>
      <c r="I245" s="79"/>
      <c r="J245" s="79"/>
      <c r="K245" s="79"/>
      <c r="L245" s="79"/>
      <c r="M245" s="102"/>
      <c r="N245" s="79"/>
      <c r="O245" s="79"/>
      <c r="P245" s="79"/>
      <c r="Q245" s="79"/>
      <c r="R245" s="79"/>
      <c r="S245" s="79"/>
      <c r="T245" s="79"/>
      <c r="U245" s="79"/>
    </row>
    <row r="246" spans="6:21" s="30" customFormat="1">
      <c r="F246" s="79"/>
      <c r="G246" s="79"/>
      <c r="H246" s="79"/>
      <c r="I246" s="79"/>
      <c r="J246" s="79"/>
      <c r="K246" s="79"/>
      <c r="L246" s="79"/>
      <c r="M246" s="102"/>
      <c r="N246" s="79"/>
      <c r="O246" s="79"/>
      <c r="P246" s="79"/>
      <c r="Q246" s="79"/>
      <c r="R246" s="79"/>
      <c r="S246" s="79"/>
      <c r="T246" s="79"/>
      <c r="U246" s="79"/>
    </row>
    <row r="247" spans="6:21" s="30" customFormat="1">
      <c r="F247" s="79"/>
      <c r="G247" s="79"/>
      <c r="H247" s="79"/>
      <c r="I247" s="79"/>
      <c r="J247" s="79"/>
      <c r="K247" s="79"/>
      <c r="L247" s="79"/>
      <c r="M247" s="102"/>
      <c r="N247" s="79"/>
      <c r="O247" s="79"/>
      <c r="P247" s="79"/>
      <c r="Q247" s="79"/>
      <c r="R247" s="79"/>
      <c r="S247" s="79"/>
      <c r="T247" s="79"/>
      <c r="U247" s="79"/>
    </row>
    <row r="248" spans="6:21" s="30" customFormat="1">
      <c r="F248" s="79"/>
      <c r="G248" s="79"/>
      <c r="H248" s="79"/>
      <c r="I248" s="79"/>
      <c r="J248" s="79"/>
      <c r="K248" s="79"/>
      <c r="L248" s="79"/>
      <c r="M248" s="102"/>
      <c r="N248" s="79"/>
      <c r="O248" s="79"/>
      <c r="P248" s="79"/>
      <c r="Q248" s="79"/>
      <c r="R248" s="79"/>
      <c r="S248" s="79"/>
      <c r="T248" s="79"/>
      <c r="U248" s="79"/>
    </row>
    <row r="249" spans="6:21" s="30" customFormat="1">
      <c r="F249" s="79"/>
      <c r="G249" s="79"/>
      <c r="H249" s="79"/>
      <c r="I249" s="79"/>
      <c r="J249" s="79"/>
      <c r="K249" s="79"/>
      <c r="L249" s="79"/>
      <c r="M249" s="102"/>
      <c r="N249" s="79"/>
      <c r="O249" s="79"/>
      <c r="P249" s="79"/>
      <c r="Q249" s="79"/>
      <c r="R249" s="79"/>
      <c r="S249" s="79"/>
      <c r="T249" s="79"/>
      <c r="U249" s="79"/>
    </row>
    <row r="250" spans="6:21" s="30" customFormat="1">
      <c r="F250" s="79"/>
      <c r="G250" s="79"/>
      <c r="H250" s="79"/>
      <c r="I250" s="79"/>
      <c r="J250" s="79"/>
      <c r="K250" s="79"/>
      <c r="L250" s="79"/>
      <c r="M250" s="102"/>
      <c r="N250" s="79"/>
      <c r="O250" s="79"/>
      <c r="P250" s="79"/>
      <c r="Q250" s="79"/>
      <c r="R250" s="79"/>
      <c r="S250" s="79"/>
      <c r="T250" s="79"/>
      <c r="U250" s="79"/>
    </row>
    <row r="251" spans="6:21" s="30" customFormat="1">
      <c r="F251" s="79"/>
      <c r="G251" s="79"/>
      <c r="H251" s="79"/>
      <c r="I251" s="79"/>
      <c r="J251" s="79"/>
      <c r="K251" s="79"/>
      <c r="L251" s="79"/>
      <c r="M251" s="102"/>
      <c r="N251" s="79"/>
      <c r="O251" s="79"/>
      <c r="P251" s="79"/>
      <c r="Q251" s="79"/>
      <c r="R251" s="79"/>
      <c r="S251" s="79"/>
      <c r="T251" s="79"/>
      <c r="U251" s="79"/>
    </row>
    <row r="252" spans="6:21" s="30" customFormat="1">
      <c r="F252" s="79"/>
      <c r="G252" s="79"/>
      <c r="H252" s="79"/>
      <c r="I252" s="79"/>
      <c r="J252" s="79"/>
      <c r="K252" s="79"/>
      <c r="L252" s="79"/>
      <c r="M252" s="102"/>
      <c r="N252" s="79"/>
      <c r="O252" s="79"/>
      <c r="P252" s="79"/>
      <c r="Q252" s="79"/>
      <c r="R252" s="79"/>
      <c r="S252" s="79"/>
      <c r="T252" s="79"/>
      <c r="U252" s="79"/>
    </row>
    <row r="253" spans="6:21" s="30" customFormat="1">
      <c r="F253" s="79"/>
      <c r="G253" s="79"/>
      <c r="H253" s="79"/>
      <c r="I253" s="79"/>
      <c r="J253" s="79"/>
      <c r="K253" s="79"/>
      <c r="L253" s="79"/>
      <c r="M253" s="102"/>
      <c r="N253" s="79"/>
      <c r="O253" s="79"/>
      <c r="P253" s="79"/>
      <c r="Q253" s="79"/>
      <c r="R253" s="79"/>
      <c r="S253" s="79"/>
      <c r="T253" s="79"/>
      <c r="U253" s="79"/>
    </row>
    <row r="254" spans="6:21" s="30" customFormat="1">
      <c r="F254" s="79"/>
      <c r="G254" s="79"/>
      <c r="H254" s="79"/>
      <c r="I254" s="79"/>
      <c r="J254" s="79"/>
      <c r="K254" s="79"/>
      <c r="L254" s="79"/>
      <c r="M254" s="102"/>
      <c r="N254" s="79"/>
      <c r="O254" s="79"/>
      <c r="P254" s="79"/>
      <c r="Q254" s="79"/>
      <c r="R254" s="79"/>
      <c r="S254" s="79"/>
      <c r="T254" s="79"/>
      <c r="U254" s="79"/>
    </row>
    <row r="255" spans="6:21" s="30" customFormat="1">
      <c r="F255" s="79"/>
      <c r="G255" s="79"/>
      <c r="H255" s="79"/>
      <c r="I255" s="79"/>
      <c r="J255" s="79"/>
      <c r="K255" s="79"/>
      <c r="L255" s="79"/>
      <c r="M255" s="102"/>
      <c r="N255" s="79"/>
      <c r="O255" s="79"/>
      <c r="P255" s="79"/>
      <c r="Q255" s="79"/>
      <c r="R255" s="79"/>
      <c r="S255" s="79"/>
      <c r="T255" s="79"/>
      <c r="U255" s="79"/>
    </row>
    <row r="256" spans="6:21" s="30" customFormat="1">
      <c r="F256" s="79"/>
      <c r="G256" s="79"/>
      <c r="H256" s="79"/>
      <c r="I256" s="79"/>
      <c r="J256" s="79"/>
      <c r="K256" s="79"/>
      <c r="L256" s="79"/>
      <c r="M256" s="102"/>
      <c r="N256" s="79"/>
      <c r="O256" s="79"/>
      <c r="P256" s="79"/>
      <c r="Q256" s="79"/>
      <c r="R256" s="79"/>
      <c r="S256" s="79"/>
      <c r="T256" s="79"/>
      <c r="U256" s="79"/>
    </row>
    <row r="257" spans="6:21" s="30" customFormat="1">
      <c r="F257" s="79"/>
      <c r="G257" s="79"/>
      <c r="H257" s="79"/>
      <c r="I257" s="79"/>
      <c r="J257" s="79"/>
      <c r="K257" s="79"/>
      <c r="L257" s="79"/>
      <c r="M257" s="102"/>
      <c r="N257" s="79"/>
      <c r="O257" s="79"/>
      <c r="P257" s="79"/>
      <c r="Q257" s="79"/>
      <c r="R257" s="79"/>
      <c r="S257" s="79"/>
      <c r="T257" s="79"/>
      <c r="U257" s="79"/>
    </row>
    <row r="258" spans="6:21" s="30" customFormat="1">
      <c r="F258" s="79"/>
      <c r="G258" s="79"/>
      <c r="H258" s="79"/>
      <c r="I258" s="79"/>
      <c r="J258" s="79"/>
      <c r="K258" s="79"/>
      <c r="L258" s="79"/>
      <c r="M258" s="102"/>
      <c r="N258" s="79"/>
      <c r="O258" s="79"/>
      <c r="P258" s="79"/>
      <c r="Q258" s="79"/>
      <c r="R258" s="79"/>
      <c r="S258" s="79"/>
      <c r="T258" s="79"/>
      <c r="U258" s="79"/>
    </row>
    <row r="259" spans="6:21" s="30" customFormat="1">
      <c r="F259" s="79"/>
      <c r="G259" s="79"/>
      <c r="H259" s="79"/>
      <c r="I259" s="79"/>
      <c r="J259" s="79"/>
      <c r="K259" s="79"/>
      <c r="L259" s="79"/>
      <c r="M259" s="102"/>
      <c r="N259" s="79"/>
      <c r="O259" s="79"/>
      <c r="P259" s="79"/>
      <c r="Q259" s="79"/>
      <c r="R259" s="79"/>
      <c r="S259" s="79"/>
      <c r="T259" s="79"/>
      <c r="U259" s="79"/>
    </row>
    <row r="260" spans="6:21" s="30" customFormat="1">
      <c r="F260" s="79"/>
      <c r="G260" s="79"/>
      <c r="H260" s="79"/>
      <c r="I260" s="79"/>
      <c r="J260" s="79"/>
      <c r="K260" s="79"/>
      <c r="L260" s="79"/>
      <c r="M260" s="102"/>
      <c r="N260" s="79"/>
      <c r="O260" s="79"/>
      <c r="P260" s="79"/>
      <c r="Q260" s="79"/>
      <c r="R260" s="79"/>
      <c r="S260" s="79"/>
      <c r="T260" s="79"/>
      <c r="U260" s="79"/>
    </row>
    <row r="261" spans="6:21" s="30" customFormat="1">
      <c r="F261" s="79"/>
      <c r="G261" s="79"/>
      <c r="H261" s="79"/>
      <c r="I261" s="79"/>
      <c r="J261" s="79"/>
      <c r="K261" s="79"/>
      <c r="L261" s="79"/>
      <c r="M261" s="102"/>
      <c r="N261" s="79"/>
      <c r="O261" s="79"/>
      <c r="P261" s="79"/>
      <c r="Q261" s="79"/>
      <c r="R261" s="79"/>
      <c r="S261" s="79"/>
      <c r="T261" s="79"/>
      <c r="U261" s="79"/>
    </row>
    <row r="262" spans="6:21" s="30" customFormat="1">
      <c r="F262" s="79"/>
      <c r="G262" s="79"/>
      <c r="H262" s="79"/>
      <c r="I262" s="79"/>
      <c r="J262" s="79"/>
      <c r="K262" s="79"/>
      <c r="L262" s="79"/>
      <c r="M262" s="102"/>
      <c r="N262" s="79"/>
      <c r="O262" s="79"/>
      <c r="P262" s="79"/>
      <c r="Q262" s="79"/>
      <c r="R262" s="79"/>
      <c r="S262" s="79"/>
      <c r="T262" s="79"/>
      <c r="U262" s="79"/>
    </row>
    <row r="263" spans="6:21" s="30" customFormat="1">
      <c r="F263" s="79"/>
      <c r="G263" s="79"/>
      <c r="H263" s="79"/>
      <c r="I263" s="79"/>
      <c r="J263" s="79"/>
      <c r="K263" s="79"/>
      <c r="L263" s="79"/>
      <c r="M263" s="102"/>
      <c r="N263" s="79"/>
      <c r="O263" s="79"/>
      <c r="P263" s="79"/>
      <c r="Q263" s="79"/>
      <c r="R263" s="79"/>
      <c r="S263" s="79"/>
      <c r="T263" s="79"/>
      <c r="U263" s="79"/>
    </row>
    <row r="264" spans="6:21" s="30" customFormat="1">
      <c r="F264" s="79"/>
      <c r="G264" s="79"/>
      <c r="H264" s="79"/>
      <c r="I264" s="79"/>
      <c r="J264" s="79"/>
      <c r="K264" s="79"/>
      <c r="L264" s="79"/>
      <c r="M264" s="102"/>
      <c r="N264" s="79"/>
      <c r="O264" s="79"/>
      <c r="P264" s="79"/>
      <c r="Q264" s="79"/>
      <c r="R264" s="79"/>
      <c r="S264" s="79"/>
      <c r="T264" s="79"/>
      <c r="U264" s="79"/>
    </row>
    <row r="265" spans="6:21" s="30" customFormat="1">
      <c r="F265" s="79"/>
      <c r="G265" s="79"/>
      <c r="H265" s="79"/>
      <c r="I265" s="79"/>
      <c r="J265" s="79"/>
      <c r="K265" s="79"/>
      <c r="L265" s="79"/>
      <c r="M265" s="102"/>
      <c r="N265" s="79"/>
      <c r="O265" s="79"/>
      <c r="P265" s="79"/>
      <c r="Q265" s="79"/>
      <c r="R265" s="79"/>
      <c r="S265" s="79"/>
      <c r="T265" s="79"/>
      <c r="U265" s="79"/>
    </row>
    <row r="266" spans="6:21" s="30" customFormat="1">
      <c r="F266" s="79"/>
      <c r="G266" s="79"/>
      <c r="H266" s="79"/>
      <c r="I266" s="79"/>
      <c r="J266" s="79"/>
      <c r="K266" s="79"/>
      <c r="L266" s="79"/>
      <c r="M266" s="102"/>
      <c r="N266" s="79"/>
      <c r="O266" s="79"/>
      <c r="P266" s="79"/>
      <c r="Q266" s="79"/>
      <c r="R266" s="79"/>
      <c r="S266" s="79"/>
      <c r="T266" s="79"/>
      <c r="U266" s="79"/>
    </row>
    <row r="267" spans="6:21" s="30" customFormat="1">
      <c r="F267" s="79"/>
      <c r="G267" s="79"/>
      <c r="H267" s="79"/>
      <c r="I267" s="79"/>
      <c r="J267" s="79"/>
      <c r="K267" s="79"/>
      <c r="L267" s="79"/>
      <c r="M267" s="102"/>
      <c r="N267" s="79"/>
      <c r="O267" s="79"/>
      <c r="P267" s="79"/>
      <c r="Q267" s="79"/>
      <c r="R267" s="79"/>
      <c r="S267" s="79"/>
      <c r="T267" s="79"/>
      <c r="U267" s="79"/>
    </row>
    <row r="268" spans="6:21" s="30" customFormat="1">
      <c r="F268" s="79"/>
      <c r="G268" s="79"/>
      <c r="H268" s="79"/>
      <c r="I268" s="79"/>
      <c r="J268" s="79"/>
      <c r="K268" s="79"/>
      <c r="L268" s="79"/>
      <c r="M268" s="102"/>
      <c r="N268" s="79"/>
      <c r="O268" s="79"/>
      <c r="P268" s="79"/>
      <c r="Q268" s="79"/>
      <c r="R268" s="79"/>
      <c r="S268" s="79"/>
      <c r="T268" s="79"/>
      <c r="U268" s="79"/>
    </row>
    <row r="269" spans="6:21" s="30" customFormat="1">
      <c r="F269" s="79"/>
      <c r="G269" s="79"/>
      <c r="H269" s="79"/>
      <c r="I269" s="79"/>
      <c r="J269" s="79"/>
      <c r="K269" s="79"/>
      <c r="L269" s="79"/>
      <c r="M269" s="102"/>
      <c r="N269" s="79"/>
      <c r="O269" s="79"/>
      <c r="P269" s="79"/>
      <c r="Q269" s="79"/>
      <c r="R269" s="79"/>
      <c r="S269" s="79"/>
      <c r="T269" s="79"/>
      <c r="U269" s="79"/>
    </row>
    <row r="270" spans="6:21" s="30" customFormat="1">
      <c r="F270" s="79"/>
      <c r="G270" s="79"/>
      <c r="H270" s="79"/>
      <c r="I270" s="79"/>
      <c r="J270" s="79"/>
      <c r="K270" s="79"/>
      <c r="L270" s="79"/>
      <c r="M270" s="102"/>
      <c r="N270" s="79"/>
      <c r="O270" s="79"/>
      <c r="P270" s="79"/>
      <c r="Q270" s="79"/>
      <c r="R270" s="79"/>
      <c r="S270" s="79"/>
      <c r="T270" s="79"/>
      <c r="U270" s="79"/>
    </row>
    <row r="271" spans="6:21" s="30" customFormat="1">
      <c r="F271" s="79"/>
      <c r="G271" s="79"/>
      <c r="H271" s="79"/>
      <c r="I271" s="79"/>
      <c r="J271" s="79"/>
      <c r="K271" s="79"/>
      <c r="L271" s="79"/>
      <c r="M271" s="102"/>
      <c r="N271" s="79"/>
      <c r="O271" s="79"/>
      <c r="P271" s="79"/>
      <c r="Q271" s="79"/>
      <c r="R271" s="79"/>
      <c r="S271" s="79"/>
      <c r="T271" s="79"/>
      <c r="U271" s="79"/>
    </row>
    <row r="272" spans="6:21" s="30" customFormat="1">
      <c r="F272" s="79"/>
      <c r="G272" s="79"/>
      <c r="H272" s="79"/>
      <c r="I272" s="79"/>
      <c r="J272" s="79"/>
      <c r="K272" s="79"/>
      <c r="L272" s="79"/>
      <c r="M272" s="102"/>
      <c r="N272" s="79"/>
      <c r="O272" s="79"/>
      <c r="P272" s="79"/>
      <c r="Q272" s="79"/>
      <c r="R272" s="79"/>
      <c r="S272" s="79"/>
      <c r="T272" s="79"/>
      <c r="U272" s="79"/>
    </row>
    <row r="273" spans="6:21" s="30" customFormat="1">
      <c r="F273" s="79"/>
      <c r="G273" s="79"/>
      <c r="H273" s="79"/>
      <c r="I273" s="79"/>
      <c r="J273" s="79"/>
      <c r="K273" s="79"/>
      <c r="L273" s="79"/>
      <c r="M273" s="102"/>
      <c r="N273" s="79"/>
      <c r="O273" s="79"/>
      <c r="P273" s="79"/>
      <c r="Q273" s="79"/>
      <c r="R273" s="79"/>
      <c r="S273" s="79"/>
      <c r="T273" s="79"/>
      <c r="U273" s="79"/>
    </row>
    <row r="274" spans="6:21" s="30" customFormat="1">
      <c r="F274" s="79"/>
      <c r="G274" s="79"/>
      <c r="H274" s="79"/>
      <c r="I274" s="79"/>
      <c r="J274" s="79"/>
      <c r="K274" s="79"/>
      <c r="L274" s="79"/>
      <c r="M274" s="102"/>
      <c r="N274" s="79"/>
      <c r="O274" s="79"/>
      <c r="P274" s="79"/>
      <c r="Q274" s="79"/>
      <c r="R274" s="79"/>
      <c r="S274" s="79"/>
      <c r="T274" s="79"/>
      <c r="U274" s="79"/>
    </row>
    <row r="275" spans="6:21" s="30" customFormat="1">
      <c r="F275" s="79"/>
      <c r="G275" s="79"/>
      <c r="H275" s="79"/>
      <c r="I275" s="79"/>
      <c r="J275" s="79"/>
      <c r="K275" s="79"/>
      <c r="L275" s="79"/>
      <c r="M275" s="102"/>
      <c r="N275" s="79"/>
      <c r="O275" s="79"/>
      <c r="P275" s="79"/>
      <c r="Q275" s="79"/>
      <c r="R275" s="79"/>
      <c r="S275" s="79"/>
      <c r="T275" s="79"/>
      <c r="U275" s="79"/>
    </row>
    <row r="276" spans="6:21" s="30" customFormat="1">
      <c r="F276" s="79"/>
      <c r="G276" s="79"/>
      <c r="H276" s="79"/>
      <c r="I276" s="79"/>
      <c r="J276" s="79"/>
      <c r="K276" s="79"/>
      <c r="L276" s="79"/>
      <c r="M276" s="102"/>
      <c r="N276" s="79"/>
      <c r="O276" s="79"/>
      <c r="P276" s="79"/>
      <c r="Q276" s="79"/>
      <c r="R276" s="79"/>
      <c r="S276" s="79"/>
      <c r="T276" s="79"/>
      <c r="U276" s="79"/>
    </row>
    <row r="277" spans="6:21" s="30" customFormat="1">
      <c r="F277" s="79"/>
      <c r="G277" s="79"/>
      <c r="H277" s="79"/>
      <c r="I277" s="79"/>
      <c r="J277" s="79"/>
      <c r="K277" s="79"/>
      <c r="L277" s="79"/>
      <c r="M277" s="102"/>
      <c r="N277" s="79"/>
      <c r="O277" s="79"/>
      <c r="P277" s="79"/>
      <c r="Q277" s="79"/>
      <c r="R277" s="79"/>
      <c r="S277" s="79"/>
      <c r="T277" s="79"/>
      <c r="U277" s="79"/>
    </row>
    <row r="278" spans="6:21" s="30" customFormat="1">
      <c r="F278" s="79"/>
      <c r="G278" s="79"/>
      <c r="H278" s="79"/>
      <c r="I278" s="79"/>
      <c r="J278" s="79"/>
      <c r="K278" s="79"/>
      <c r="L278" s="79"/>
      <c r="M278" s="102"/>
      <c r="N278" s="79"/>
      <c r="O278" s="79"/>
      <c r="P278" s="79"/>
      <c r="Q278" s="79"/>
      <c r="R278" s="79"/>
      <c r="S278" s="79"/>
      <c r="T278" s="79"/>
      <c r="U278" s="79"/>
    </row>
    <row r="279" spans="6:21" s="30" customFormat="1">
      <c r="F279" s="79"/>
      <c r="G279" s="79"/>
      <c r="H279" s="79"/>
      <c r="I279" s="79"/>
      <c r="J279" s="79"/>
      <c r="K279" s="79"/>
      <c r="L279" s="79"/>
      <c r="M279" s="102"/>
      <c r="N279" s="79"/>
      <c r="O279" s="79"/>
      <c r="P279" s="79"/>
      <c r="Q279" s="79"/>
      <c r="R279" s="79"/>
      <c r="S279" s="79"/>
      <c r="T279" s="79"/>
      <c r="U279" s="79"/>
    </row>
    <row r="280" spans="6:21" s="30" customFormat="1">
      <c r="F280" s="79"/>
      <c r="G280" s="79"/>
      <c r="H280" s="79"/>
      <c r="I280" s="79"/>
      <c r="J280" s="79"/>
      <c r="K280" s="79"/>
      <c r="L280" s="79"/>
      <c r="M280" s="102"/>
      <c r="N280" s="79"/>
      <c r="O280" s="79"/>
      <c r="P280" s="79"/>
      <c r="Q280" s="79"/>
      <c r="R280" s="79"/>
      <c r="S280" s="79"/>
      <c r="T280" s="79"/>
      <c r="U280" s="79"/>
    </row>
    <row r="281" spans="6:21" s="30" customFormat="1">
      <c r="F281" s="79"/>
      <c r="G281" s="79"/>
      <c r="H281" s="79"/>
      <c r="I281" s="79"/>
      <c r="J281" s="79"/>
      <c r="K281" s="79"/>
      <c r="L281" s="79"/>
      <c r="M281" s="102"/>
      <c r="N281" s="79"/>
      <c r="O281" s="79"/>
      <c r="P281" s="79"/>
      <c r="Q281" s="79"/>
      <c r="R281" s="79"/>
      <c r="S281" s="79"/>
      <c r="T281" s="79"/>
      <c r="U281" s="79"/>
    </row>
    <row r="282" spans="6:21" s="30" customFormat="1">
      <c r="F282" s="79"/>
      <c r="G282" s="79"/>
      <c r="H282" s="79"/>
      <c r="I282" s="79"/>
      <c r="J282" s="79"/>
      <c r="K282" s="79"/>
      <c r="L282" s="79"/>
      <c r="M282" s="102"/>
      <c r="N282" s="79"/>
      <c r="O282" s="79"/>
      <c r="P282" s="79"/>
      <c r="Q282" s="79"/>
      <c r="R282" s="79"/>
      <c r="S282" s="79"/>
      <c r="T282" s="79"/>
      <c r="U282" s="79"/>
    </row>
    <row r="283" spans="6:21" s="30" customFormat="1">
      <c r="F283" s="79"/>
      <c r="G283" s="79"/>
      <c r="H283" s="79"/>
      <c r="I283" s="79"/>
      <c r="J283" s="79"/>
      <c r="K283" s="79"/>
      <c r="L283" s="79"/>
      <c r="M283" s="102"/>
      <c r="N283" s="79"/>
      <c r="O283" s="79"/>
      <c r="P283" s="79"/>
      <c r="Q283" s="79"/>
      <c r="R283" s="79"/>
      <c r="S283" s="79"/>
      <c r="T283" s="79"/>
      <c r="U283" s="79"/>
    </row>
    <row r="284" spans="6:21" s="30" customFormat="1">
      <c r="F284" s="79"/>
      <c r="G284" s="79"/>
      <c r="H284" s="79"/>
      <c r="I284" s="79"/>
      <c r="J284" s="79"/>
      <c r="K284" s="79"/>
      <c r="L284" s="79"/>
      <c r="M284" s="102"/>
      <c r="N284" s="79"/>
      <c r="O284" s="79"/>
      <c r="P284" s="79"/>
      <c r="Q284" s="79"/>
      <c r="R284" s="79"/>
      <c r="S284" s="79"/>
      <c r="T284" s="79"/>
      <c r="U284" s="79"/>
    </row>
    <row r="285" spans="6:21" s="30" customFormat="1">
      <c r="F285" s="79"/>
      <c r="G285" s="79"/>
      <c r="H285" s="79"/>
      <c r="I285" s="79"/>
      <c r="J285" s="79"/>
      <c r="K285" s="79"/>
      <c r="L285" s="79"/>
      <c r="M285" s="102"/>
      <c r="N285" s="79"/>
      <c r="O285" s="79"/>
      <c r="P285" s="79"/>
      <c r="Q285" s="79"/>
      <c r="R285" s="79"/>
      <c r="S285" s="79"/>
      <c r="T285" s="79"/>
      <c r="U285" s="79"/>
    </row>
    <row r="286" spans="6:21" s="30" customFormat="1">
      <c r="F286" s="79"/>
      <c r="G286" s="79"/>
      <c r="H286" s="79"/>
      <c r="I286" s="79"/>
      <c r="J286" s="79"/>
      <c r="K286" s="79"/>
      <c r="L286" s="79"/>
      <c r="M286" s="102"/>
      <c r="N286" s="79"/>
      <c r="O286" s="79"/>
      <c r="P286" s="79"/>
      <c r="Q286" s="79"/>
      <c r="R286" s="79"/>
      <c r="S286" s="79"/>
      <c r="T286" s="79"/>
      <c r="U286" s="79"/>
    </row>
    <row r="288" spans="6:21" ht="13.5" customHeight="1"/>
    <row r="290" spans="6:8">
      <c r="F290" s="104"/>
      <c r="G290" s="104"/>
      <c r="H290" s="104"/>
    </row>
    <row r="293" spans="6:8" ht="18" customHeight="1"/>
    <row r="295" spans="6:8" ht="13.5" customHeight="1"/>
    <row r="296" spans="6:8" ht="13.5" customHeight="1"/>
    <row r="355" ht="18" customHeight="1"/>
    <row r="357" ht="13.5" customHeight="1"/>
    <row r="358" ht="13.5" customHeight="1"/>
    <row r="416" ht="18" customHeight="1"/>
    <row r="418" ht="13.5" customHeight="1"/>
    <row r="419" ht="13.5" customHeight="1"/>
    <row r="477" ht="18" customHeight="1"/>
    <row r="479" ht="13.5" customHeight="1"/>
    <row r="480" ht="13.5" customHeight="1"/>
    <row r="539" ht="18" customHeight="1"/>
    <row r="541" ht="13.5" customHeight="1"/>
    <row r="542" ht="13.5" customHeight="1"/>
    <row r="598" ht="18" customHeight="1"/>
    <row r="600" ht="18" customHeight="1"/>
    <row r="602" ht="13.5" customHeight="1"/>
    <row r="603" ht="13.5" customHeight="1"/>
    <row r="662" ht="18" customHeight="1"/>
    <row r="664" ht="13.5" customHeight="1"/>
    <row r="665" ht="13.5" customHeight="1"/>
  </sheetData>
  <mergeCells count="28">
    <mergeCell ref="F4:F5"/>
    <mergeCell ref="O4:O5"/>
    <mergeCell ref="J4:J5"/>
    <mergeCell ref="A4:A5"/>
    <mergeCell ref="B4:B5"/>
    <mergeCell ref="D4:D5"/>
    <mergeCell ref="E4:E5"/>
    <mergeCell ref="N4:N5"/>
    <mergeCell ref="K60:U60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A116:J116"/>
    <mergeCell ref="K116:U116"/>
    <mergeCell ref="B1:I1"/>
    <mergeCell ref="A3:B3"/>
    <mergeCell ref="A104:I104"/>
    <mergeCell ref="C4:C5"/>
    <mergeCell ref="G4:G5"/>
    <mergeCell ref="H4:H5"/>
    <mergeCell ref="I4:I5"/>
    <mergeCell ref="A60:J60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661"/>
  <sheetViews>
    <sheetView zoomScale="48" zoomScaleNormal="48" workbookViewId="0">
      <selection activeCell="A3" sqref="A3:B3"/>
    </sheetView>
  </sheetViews>
  <sheetFormatPr defaultRowHeight="13.5"/>
  <cols>
    <col min="1" max="1" width="25.625" style="26" customWidth="1"/>
    <col min="2" max="5" width="12.625" style="26" customWidth="1"/>
    <col min="6" max="12" width="12.125" style="26" customWidth="1"/>
    <col min="13" max="13" width="12.125" style="53" customWidth="1"/>
    <col min="14" max="20" width="12.125" style="26" customWidth="1"/>
    <col min="21" max="21" width="12.125" style="48" customWidth="1"/>
    <col min="22" max="16384" width="9" style="26"/>
  </cols>
  <sheetData>
    <row r="1" spans="1:21" ht="26.1" customHeight="1">
      <c r="B1" s="302" t="s">
        <v>64</v>
      </c>
      <c r="C1" s="302"/>
      <c r="D1" s="302"/>
      <c r="E1" s="302"/>
      <c r="F1" s="302"/>
      <c r="G1" s="302"/>
      <c r="H1" s="302"/>
      <c r="I1" s="302"/>
      <c r="K1" s="44"/>
      <c r="L1" s="44"/>
      <c r="M1" s="45"/>
      <c r="N1" s="46"/>
      <c r="O1" s="43"/>
      <c r="P1" s="43"/>
      <c r="Q1" s="43"/>
      <c r="R1" s="43"/>
      <c r="S1" s="47"/>
      <c r="T1" s="47"/>
      <c r="U1" s="47"/>
    </row>
    <row r="2" spans="1:21" ht="12.95" customHeight="1">
      <c r="F2" s="42"/>
      <c r="G2" s="42"/>
      <c r="H2" s="42"/>
      <c r="I2" s="45"/>
      <c r="J2" s="45"/>
      <c r="K2" s="45"/>
      <c r="L2" s="45"/>
      <c r="M2" s="45"/>
      <c r="N2" s="45"/>
      <c r="O2" s="48"/>
      <c r="P2" s="49"/>
      <c r="Q2" s="48"/>
      <c r="R2" s="48"/>
      <c r="S2" s="48"/>
      <c r="T2" s="48"/>
    </row>
    <row r="3" spans="1:21" ht="24.95" customHeight="1">
      <c r="A3" s="312" t="s">
        <v>13</v>
      </c>
      <c r="B3" s="312"/>
      <c r="C3" s="50"/>
      <c r="D3" s="50"/>
      <c r="F3" s="27"/>
      <c r="H3" s="42"/>
      <c r="I3" s="42"/>
      <c r="J3" s="51"/>
      <c r="K3" s="42"/>
      <c r="L3" s="52"/>
      <c r="P3" s="51" t="s">
        <v>132</v>
      </c>
      <c r="U3" s="55"/>
    </row>
    <row r="4" spans="1:21" s="58" customFormat="1" ht="23.1" customHeight="1">
      <c r="A4" s="305" t="s">
        <v>4</v>
      </c>
      <c r="B4" s="303" t="s">
        <v>36</v>
      </c>
      <c r="C4" s="303" t="s">
        <v>9</v>
      </c>
      <c r="D4" s="303" t="s">
        <v>37</v>
      </c>
      <c r="E4" s="315" t="s">
        <v>38</v>
      </c>
      <c r="F4" s="303" t="s">
        <v>19</v>
      </c>
      <c r="G4" s="303" t="s">
        <v>20</v>
      </c>
      <c r="H4" s="303" t="s">
        <v>21</v>
      </c>
      <c r="I4" s="303" t="s">
        <v>22</v>
      </c>
      <c r="J4" s="303" t="s">
        <v>23</v>
      </c>
      <c r="K4" s="307" t="s">
        <v>24</v>
      </c>
      <c r="L4" s="307" t="s">
        <v>25</v>
      </c>
      <c r="M4" s="303" t="s">
        <v>26</v>
      </c>
      <c r="N4" s="303" t="s">
        <v>27</v>
      </c>
      <c r="O4" s="307" t="s">
        <v>28</v>
      </c>
      <c r="P4" s="307" t="s">
        <v>29</v>
      </c>
      <c r="Q4" s="307" t="s">
        <v>30</v>
      </c>
      <c r="R4" s="307" t="s">
        <v>31</v>
      </c>
      <c r="S4" s="307" t="s">
        <v>32</v>
      </c>
      <c r="T4" s="307" t="s">
        <v>33</v>
      </c>
      <c r="U4" s="309" t="s">
        <v>18</v>
      </c>
    </row>
    <row r="5" spans="1:21" s="58" customFormat="1" ht="17.100000000000001" customHeight="1">
      <c r="A5" s="306"/>
      <c r="B5" s="304"/>
      <c r="C5" s="304"/>
      <c r="D5" s="304"/>
      <c r="E5" s="316"/>
      <c r="F5" s="304"/>
      <c r="G5" s="304"/>
      <c r="H5" s="304"/>
      <c r="I5" s="304"/>
      <c r="J5" s="304"/>
      <c r="K5" s="308"/>
      <c r="L5" s="308"/>
      <c r="M5" s="304"/>
      <c r="N5" s="304"/>
      <c r="O5" s="308"/>
      <c r="P5" s="308"/>
      <c r="Q5" s="308"/>
      <c r="R5" s="308"/>
      <c r="S5" s="308"/>
      <c r="T5" s="308"/>
      <c r="U5" s="310"/>
    </row>
    <row r="6" spans="1:21" ht="21.95" customHeight="1">
      <c r="A6" s="59"/>
      <c r="B6" s="60"/>
      <c r="C6" s="60"/>
      <c r="D6" s="60"/>
      <c r="E6" s="59"/>
      <c r="F6" s="61"/>
      <c r="G6" s="61"/>
      <c r="H6" s="61"/>
      <c r="I6" s="1"/>
      <c r="J6" s="1"/>
      <c r="K6" s="1"/>
      <c r="L6" s="1"/>
    </row>
    <row r="7" spans="1:21" s="63" customFormat="1" ht="24.95" customHeight="1">
      <c r="A7" s="113" t="s">
        <v>10</v>
      </c>
      <c r="B7" s="16">
        <f t="shared" ref="B7:U7" si="0">SUM(B9:B88)</f>
        <v>27305</v>
      </c>
      <c r="C7" s="16">
        <f>SUM(C9:C88)</f>
        <v>55244</v>
      </c>
      <c r="D7" s="16">
        <f t="shared" si="0"/>
        <v>27352</v>
      </c>
      <c r="E7" s="17">
        <f t="shared" si="0"/>
        <v>27892</v>
      </c>
      <c r="F7" s="6">
        <v>1950</v>
      </c>
      <c r="G7" s="6">
        <f t="shared" si="0"/>
        <v>2093</v>
      </c>
      <c r="H7" s="6">
        <f t="shared" si="0"/>
        <v>2163</v>
      </c>
      <c r="I7" s="6">
        <f t="shared" si="0"/>
        <v>2411</v>
      </c>
      <c r="J7" s="6">
        <f t="shared" si="0"/>
        <v>2617</v>
      </c>
      <c r="K7" s="261">
        <f>SUBTOTAL(9,K9:K56,K61:K88)</f>
        <v>2800</v>
      </c>
      <c r="L7" s="6">
        <f t="shared" si="0"/>
        <v>3069</v>
      </c>
      <c r="M7" s="6">
        <f t="shared" si="0"/>
        <v>3566</v>
      </c>
      <c r="N7" s="6">
        <f t="shared" si="0"/>
        <v>4231</v>
      </c>
      <c r="O7" s="6">
        <f t="shared" si="0"/>
        <v>3711</v>
      </c>
      <c r="P7" s="6">
        <f t="shared" si="0"/>
        <v>3285</v>
      </c>
      <c r="Q7" s="6">
        <f t="shared" si="0"/>
        <v>2985</v>
      </c>
      <c r="R7" s="6">
        <f t="shared" si="0"/>
        <v>3696</v>
      </c>
      <c r="S7" s="6">
        <f t="shared" si="0"/>
        <v>4479</v>
      </c>
      <c r="T7" s="6">
        <f t="shared" si="0"/>
        <v>4106</v>
      </c>
      <c r="U7" s="6">
        <f t="shared" si="0"/>
        <v>8082</v>
      </c>
    </row>
    <row r="8" spans="1:21" s="66" customFormat="1" ht="21.95" customHeight="1">
      <c r="A8" s="64"/>
      <c r="B8" s="37"/>
      <c r="C8" s="37"/>
      <c r="D8" s="37"/>
      <c r="E8" s="65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</row>
    <row r="9" spans="1:21" ht="20.100000000000001" customHeight="1">
      <c r="A9" s="67" t="s">
        <v>284</v>
      </c>
      <c r="B9" s="6">
        <v>174</v>
      </c>
      <c r="C9" s="25">
        <v>425</v>
      </c>
      <c r="D9" s="6">
        <v>216</v>
      </c>
      <c r="E9" s="23">
        <v>209</v>
      </c>
      <c r="F9" s="6">
        <v>22</v>
      </c>
      <c r="G9" s="6">
        <v>24</v>
      </c>
      <c r="H9" s="6">
        <v>24</v>
      </c>
      <c r="I9" s="6">
        <v>26</v>
      </c>
      <c r="J9" s="6">
        <v>17</v>
      </c>
      <c r="K9" s="6">
        <v>28</v>
      </c>
      <c r="L9" s="6">
        <v>23</v>
      </c>
      <c r="M9" s="6">
        <v>41</v>
      </c>
      <c r="N9" s="6">
        <v>32</v>
      </c>
      <c r="O9" s="6">
        <v>32</v>
      </c>
      <c r="P9" s="6">
        <v>18</v>
      </c>
      <c r="Q9" s="6">
        <v>27</v>
      </c>
      <c r="R9" s="6">
        <v>13</v>
      </c>
      <c r="S9" s="6">
        <v>24</v>
      </c>
      <c r="T9" s="6">
        <v>27</v>
      </c>
      <c r="U9" s="6">
        <v>47</v>
      </c>
    </row>
    <row r="10" spans="1:21" ht="20.100000000000001" customHeight="1">
      <c r="A10" s="67" t="s">
        <v>285</v>
      </c>
      <c r="B10" s="6">
        <v>409</v>
      </c>
      <c r="C10" s="25">
        <v>896</v>
      </c>
      <c r="D10" s="6">
        <v>436</v>
      </c>
      <c r="E10" s="23">
        <v>460</v>
      </c>
      <c r="F10" s="6">
        <v>49</v>
      </c>
      <c r="G10" s="6">
        <v>35</v>
      </c>
      <c r="H10" s="6">
        <v>29</v>
      </c>
      <c r="I10" s="6">
        <v>50</v>
      </c>
      <c r="J10" s="6">
        <v>50</v>
      </c>
      <c r="K10" s="6">
        <v>52</v>
      </c>
      <c r="L10" s="6">
        <v>56</v>
      </c>
      <c r="M10" s="6">
        <v>66</v>
      </c>
      <c r="N10" s="6">
        <v>68</v>
      </c>
      <c r="O10" s="6">
        <v>48</v>
      </c>
      <c r="P10" s="6">
        <v>47</v>
      </c>
      <c r="Q10" s="6">
        <v>45</v>
      </c>
      <c r="R10" s="6">
        <v>61</v>
      </c>
      <c r="S10" s="6">
        <v>65</v>
      </c>
      <c r="T10" s="6">
        <v>68</v>
      </c>
      <c r="U10" s="6">
        <v>107</v>
      </c>
    </row>
    <row r="11" spans="1:21" ht="20.100000000000001" customHeight="1">
      <c r="A11" s="67" t="s">
        <v>286</v>
      </c>
      <c r="B11" s="6">
        <v>542</v>
      </c>
      <c r="C11" s="25">
        <v>1109</v>
      </c>
      <c r="D11" s="6">
        <v>564</v>
      </c>
      <c r="E11" s="23">
        <v>545</v>
      </c>
      <c r="F11" s="6">
        <v>68</v>
      </c>
      <c r="G11" s="6">
        <v>41</v>
      </c>
      <c r="H11" s="6">
        <v>30</v>
      </c>
      <c r="I11" s="6">
        <v>44</v>
      </c>
      <c r="J11" s="6">
        <v>57</v>
      </c>
      <c r="K11" s="6">
        <v>69</v>
      </c>
      <c r="L11" s="6">
        <v>77</v>
      </c>
      <c r="M11" s="6">
        <v>83</v>
      </c>
      <c r="N11" s="6">
        <v>83</v>
      </c>
      <c r="O11" s="6">
        <v>58</v>
      </c>
      <c r="P11" s="6">
        <v>49</v>
      </c>
      <c r="Q11" s="6">
        <v>77</v>
      </c>
      <c r="R11" s="6">
        <v>74</v>
      </c>
      <c r="S11" s="6">
        <v>71</v>
      </c>
      <c r="T11" s="6">
        <v>80</v>
      </c>
      <c r="U11" s="6">
        <v>148</v>
      </c>
    </row>
    <row r="12" spans="1:21" ht="20.100000000000001" customHeight="1">
      <c r="A12" s="67" t="s">
        <v>287</v>
      </c>
      <c r="B12" s="6">
        <v>509</v>
      </c>
      <c r="C12" s="25">
        <v>985</v>
      </c>
      <c r="D12" s="6">
        <v>497</v>
      </c>
      <c r="E12" s="23">
        <v>488</v>
      </c>
      <c r="F12" s="6">
        <v>25</v>
      </c>
      <c r="G12" s="6">
        <v>26</v>
      </c>
      <c r="H12" s="6">
        <v>22</v>
      </c>
      <c r="I12" s="6">
        <v>26</v>
      </c>
      <c r="J12" s="6">
        <v>70</v>
      </c>
      <c r="K12" s="6">
        <v>61</v>
      </c>
      <c r="L12" s="6">
        <v>52</v>
      </c>
      <c r="M12" s="6">
        <v>62</v>
      </c>
      <c r="N12" s="6">
        <v>63</v>
      </c>
      <c r="O12" s="6">
        <v>60</v>
      </c>
      <c r="P12" s="6">
        <v>55</v>
      </c>
      <c r="Q12" s="6">
        <v>54</v>
      </c>
      <c r="R12" s="6">
        <v>66</v>
      </c>
      <c r="S12" s="6">
        <v>97</v>
      </c>
      <c r="T12" s="6">
        <v>73</v>
      </c>
      <c r="U12" s="6">
        <v>173</v>
      </c>
    </row>
    <row r="13" spans="1:21" ht="20.100000000000001" customHeight="1">
      <c r="A13" s="67" t="s">
        <v>288</v>
      </c>
      <c r="B13" s="6">
        <v>445</v>
      </c>
      <c r="C13" s="25">
        <v>883</v>
      </c>
      <c r="D13" s="6">
        <v>434</v>
      </c>
      <c r="E13" s="23">
        <v>449</v>
      </c>
      <c r="F13" s="6">
        <v>31</v>
      </c>
      <c r="G13" s="6">
        <v>23</v>
      </c>
      <c r="H13" s="6">
        <v>33</v>
      </c>
      <c r="I13" s="6">
        <v>28</v>
      </c>
      <c r="J13" s="6">
        <v>43</v>
      </c>
      <c r="K13" s="6">
        <v>47</v>
      </c>
      <c r="L13" s="6">
        <v>41</v>
      </c>
      <c r="M13" s="6">
        <v>64</v>
      </c>
      <c r="N13" s="6">
        <v>55</v>
      </c>
      <c r="O13" s="6">
        <v>58</v>
      </c>
      <c r="P13" s="6">
        <v>51</v>
      </c>
      <c r="Q13" s="6">
        <v>46</v>
      </c>
      <c r="R13" s="6">
        <v>69</v>
      </c>
      <c r="S13" s="6">
        <v>81</v>
      </c>
      <c r="T13" s="6">
        <v>76</v>
      </c>
      <c r="U13" s="6">
        <v>137</v>
      </c>
    </row>
    <row r="14" spans="1:21" ht="20.100000000000001" customHeight="1">
      <c r="A14" s="67"/>
      <c r="B14" s="6"/>
      <c r="C14" s="25"/>
      <c r="D14" s="9"/>
      <c r="E14" s="21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</row>
    <row r="15" spans="1:21" ht="20.100000000000001" customHeight="1">
      <c r="A15" s="67" t="s">
        <v>289</v>
      </c>
      <c r="B15" s="6">
        <v>197</v>
      </c>
      <c r="C15" s="25">
        <v>374</v>
      </c>
      <c r="D15" s="6">
        <v>173</v>
      </c>
      <c r="E15" s="23">
        <v>201</v>
      </c>
      <c r="F15" s="6">
        <v>11</v>
      </c>
      <c r="G15" s="6">
        <v>7</v>
      </c>
      <c r="H15" s="6">
        <v>9</v>
      </c>
      <c r="I15" s="6">
        <v>22</v>
      </c>
      <c r="J15" s="6">
        <v>17</v>
      </c>
      <c r="K15" s="6">
        <v>18</v>
      </c>
      <c r="L15" s="6">
        <v>15</v>
      </c>
      <c r="M15" s="6">
        <v>17</v>
      </c>
      <c r="N15" s="6">
        <v>24</v>
      </c>
      <c r="O15" s="6">
        <v>33</v>
      </c>
      <c r="P15" s="6">
        <v>21</v>
      </c>
      <c r="Q15" s="6">
        <v>17</v>
      </c>
      <c r="R15" s="6">
        <v>19</v>
      </c>
      <c r="S15" s="6">
        <v>38</v>
      </c>
      <c r="T15" s="6">
        <v>35</v>
      </c>
      <c r="U15" s="6">
        <v>71</v>
      </c>
    </row>
    <row r="16" spans="1:21" ht="20.100000000000001" customHeight="1">
      <c r="A16" s="67" t="s">
        <v>290</v>
      </c>
      <c r="B16" s="6">
        <v>657</v>
      </c>
      <c r="C16" s="25">
        <v>1298</v>
      </c>
      <c r="D16" s="6">
        <v>680</v>
      </c>
      <c r="E16" s="23">
        <v>618</v>
      </c>
      <c r="F16" s="6">
        <v>63</v>
      </c>
      <c r="G16" s="6">
        <v>45</v>
      </c>
      <c r="H16" s="6">
        <v>58</v>
      </c>
      <c r="I16" s="6">
        <v>66</v>
      </c>
      <c r="J16" s="6">
        <v>62</v>
      </c>
      <c r="K16" s="6">
        <v>71</v>
      </c>
      <c r="L16" s="6">
        <v>99</v>
      </c>
      <c r="M16" s="6">
        <v>97</v>
      </c>
      <c r="N16" s="6">
        <v>108</v>
      </c>
      <c r="O16" s="6">
        <v>98</v>
      </c>
      <c r="P16" s="6">
        <v>71</v>
      </c>
      <c r="Q16" s="6">
        <v>70</v>
      </c>
      <c r="R16" s="6">
        <v>73</v>
      </c>
      <c r="S16" s="6">
        <v>93</v>
      </c>
      <c r="T16" s="6">
        <v>74</v>
      </c>
      <c r="U16" s="6">
        <v>150</v>
      </c>
    </row>
    <row r="17" spans="1:21" ht="20.100000000000001" customHeight="1">
      <c r="A17" s="67" t="s">
        <v>291</v>
      </c>
      <c r="B17" s="6">
        <v>672</v>
      </c>
      <c r="C17" s="25">
        <v>1419</v>
      </c>
      <c r="D17" s="6">
        <v>684</v>
      </c>
      <c r="E17" s="23">
        <v>735</v>
      </c>
      <c r="F17" s="6">
        <v>29</v>
      </c>
      <c r="G17" s="6">
        <v>70</v>
      </c>
      <c r="H17" s="6">
        <v>75</v>
      </c>
      <c r="I17" s="6">
        <v>62</v>
      </c>
      <c r="J17" s="6">
        <v>45</v>
      </c>
      <c r="K17" s="6">
        <v>54</v>
      </c>
      <c r="L17" s="6">
        <v>79</v>
      </c>
      <c r="M17" s="6">
        <v>78</v>
      </c>
      <c r="N17" s="6">
        <v>120</v>
      </c>
      <c r="O17" s="6">
        <v>89</v>
      </c>
      <c r="P17" s="6">
        <v>75</v>
      </c>
      <c r="Q17" s="6">
        <v>72</v>
      </c>
      <c r="R17" s="6">
        <v>84</v>
      </c>
      <c r="S17" s="6">
        <v>120</v>
      </c>
      <c r="T17" s="6">
        <v>145</v>
      </c>
      <c r="U17" s="6">
        <v>222</v>
      </c>
    </row>
    <row r="18" spans="1:21" ht="20.100000000000001" customHeight="1">
      <c r="A18" s="67"/>
      <c r="B18" s="6"/>
      <c r="C18" s="25"/>
      <c r="D18" s="9"/>
      <c r="E18" s="21"/>
      <c r="F18" s="6"/>
      <c r="G18" s="6"/>
      <c r="H18" s="6"/>
      <c r="I18" s="4"/>
      <c r="J18" s="4"/>
      <c r="K18" s="4"/>
      <c r="L18" s="4"/>
      <c r="M18" s="68"/>
      <c r="N18" s="6"/>
      <c r="O18" s="6"/>
      <c r="P18" s="6"/>
      <c r="Q18" s="6"/>
      <c r="R18" s="6"/>
      <c r="S18" s="6"/>
      <c r="T18" s="6"/>
      <c r="U18" s="7"/>
    </row>
    <row r="19" spans="1:21" ht="20.100000000000001" customHeight="1">
      <c r="A19" s="67" t="s">
        <v>97</v>
      </c>
      <c r="B19" s="6">
        <v>1025</v>
      </c>
      <c r="C19" s="25">
        <v>2127</v>
      </c>
      <c r="D19" s="6">
        <v>1016</v>
      </c>
      <c r="E19" s="23">
        <v>1111</v>
      </c>
      <c r="F19" s="6">
        <v>108</v>
      </c>
      <c r="G19" s="6">
        <v>189</v>
      </c>
      <c r="H19" s="6">
        <v>82</v>
      </c>
      <c r="I19" s="6">
        <v>52</v>
      </c>
      <c r="J19" s="6">
        <v>52</v>
      </c>
      <c r="K19" s="6">
        <v>81</v>
      </c>
      <c r="L19" s="6">
        <v>129</v>
      </c>
      <c r="M19" s="6">
        <v>201</v>
      </c>
      <c r="N19" s="6">
        <v>196</v>
      </c>
      <c r="O19" s="6">
        <v>130</v>
      </c>
      <c r="P19" s="6">
        <v>132</v>
      </c>
      <c r="Q19" s="6">
        <v>95</v>
      </c>
      <c r="R19" s="6">
        <v>117</v>
      </c>
      <c r="S19" s="6">
        <v>148</v>
      </c>
      <c r="T19" s="6">
        <v>120</v>
      </c>
      <c r="U19" s="6">
        <v>295</v>
      </c>
    </row>
    <row r="20" spans="1:21" ht="20.100000000000001" customHeight="1">
      <c r="A20" s="67"/>
      <c r="B20" s="6"/>
      <c r="C20" s="25"/>
      <c r="D20" s="9"/>
      <c r="E20" s="21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</row>
    <row r="21" spans="1:21" ht="20.100000000000001" customHeight="1">
      <c r="A21" s="67" t="s">
        <v>98</v>
      </c>
      <c r="B21" s="6">
        <v>487</v>
      </c>
      <c r="C21" s="25">
        <v>1036</v>
      </c>
      <c r="D21" s="6">
        <v>496</v>
      </c>
      <c r="E21" s="23">
        <v>540</v>
      </c>
      <c r="F21" s="6">
        <v>51</v>
      </c>
      <c r="G21" s="6">
        <v>48</v>
      </c>
      <c r="H21" s="6">
        <v>44</v>
      </c>
      <c r="I21" s="6">
        <v>35</v>
      </c>
      <c r="J21" s="6">
        <v>44</v>
      </c>
      <c r="K21" s="6">
        <v>47</v>
      </c>
      <c r="L21" s="6">
        <v>85</v>
      </c>
      <c r="M21" s="6">
        <v>73</v>
      </c>
      <c r="N21" s="6">
        <v>85</v>
      </c>
      <c r="O21" s="6">
        <v>74</v>
      </c>
      <c r="P21" s="6">
        <v>36</v>
      </c>
      <c r="Q21" s="6">
        <v>46</v>
      </c>
      <c r="R21" s="6">
        <v>71</v>
      </c>
      <c r="S21" s="6">
        <v>99</v>
      </c>
      <c r="T21" s="6">
        <v>78</v>
      </c>
      <c r="U21" s="6">
        <v>120</v>
      </c>
    </row>
    <row r="22" spans="1:21" ht="20.100000000000001" customHeight="1">
      <c r="A22" s="69"/>
      <c r="B22" s="6"/>
      <c r="C22" s="25"/>
      <c r="D22" s="9"/>
      <c r="E22" s="21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</row>
    <row r="23" spans="1:21" ht="20.100000000000001" customHeight="1">
      <c r="A23" s="67" t="s">
        <v>2</v>
      </c>
      <c r="B23" s="6">
        <v>138</v>
      </c>
      <c r="C23" s="25">
        <v>286</v>
      </c>
      <c r="D23" s="6">
        <v>141</v>
      </c>
      <c r="E23" s="23">
        <v>145</v>
      </c>
      <c r="F23" s="6">
        <v>4</v>
      </c>
      <c r="G23" s="6">
        <v>12</v>
      </c>
      <c r="H23" s="6">
        <v>17</v>
      </c>
      <c r="I23" s="6">
        <v>11</v>
      </c>
      <c r="J23" s="6">
        <v>9</v>
      </c>
      <c r="K23" s="6">
        <v>11</v>
      </c>
      <c r="L23" s="6">
        <v>11</v>
      </c>
      <c r="M23" s="6">
        <v>15</v>
      </c>
      <c r="N23" s="6">
        <v>20</v>
      </c>
      <c r="O23" s="6">
        <v>31</v>
      </c>
      <c r="P23" s="6">
        <v>16</v>
      </c>
      <c r="Q23" s="6">
        <v>21</v>
      </c>
      <c r="R23" s="6">
        <v>22</v>
      </c>
      <c r="S23" s="6">
        <v>22</v>
      </c>
      <c r="T23" s="6">
        <v>21</v>
      </c>
      <c r="U23" s="6">
        <v>43</v>
      </c>
    </row>
    <row r="24" spans="1:21" ht="20.100000000000001" customHeight="1">
      <c r="A24" s="69"/>
      <c r="B24" s="6"/>
      <c r="C24" s="25"/>
      <c r="D24" s="9"/>
      <c r="E24" s="21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</row>
    <row r="25" spans="1:21" ht="20.100000000000001" customHeight="1">
      <c r="A25" s="67" t="s">
        <v>99</v>
      </c>
      <c r="B25" s="6">
        <v>276</v>
      </c>
      <c r="C25" s="25">
        <v>571</v>
      </c>
      <c r="D25" s="6">
        <v>283</v>
      </c>
      <c r="E25" s="23">
        <v>288</v>
      </c>
      <c r="F25" s="6">
        <v>27</v>
      </c>
      <c r="G25" s="6">
        <v>26</v>
      </c>
      <c r="H25" s="6">
        <v>22</v>
      </c>
      <c r="I25" s="6">
        <v>17</v>
      </c>
      <c r="J25" s="6">
        <v>13</v>
      </c>
      <c r="K25" s="6">
        <v>33</v>
      </c>
      <c r="L25" s="6">
        <v>31</v>
      </c>
      <c r="M25" s="6">
        <v>43</v>
      </c>
      <c r="N25" s="6">
        <v>50</v>
      </c>
      <c r="O25" s="6">
        <v>39</v>
      </c>
      <c r="P25" s="6">
        <v>35</v>
      </c>
      <c r="Q25" s="6">
        <v>27</v>
      </c>
      <c r="R25" s="6">
        <v>40</v>
      </c>
      <c r="S25" s="6">
        <v>47</v>
      </c>
      <c r="T25" s="6">
        <v>58</v>
      </c>
      <c r="U25" s="6">
        <v>63</v>
      </c>
    </row>
    <row r="26" spans="1:21" ht="20.100000000000001" customHeight="1">
      <c r="A26" s="67"/>
      <c r="B26" s="6"/>
      <c r="C26" s="25"/>
      <c r="D26" s="9"/>
      <c r="E26" s="21"/>
      <c r="F26" s="6"/>
      <c r="G26" s="6"/>
      <c r="H26" s="6"/>
      <c r="I26" s="4"/>
      <c r="J26" s="4"/>
      <c r="K26" s="4"/>
      <c r="L26" s="4"/>
      <c r="M26" s="68"/>
      <c r="N26" s="6"/>
      <c r="O26" s="6"/>
      <c r="P26" s="6"/>
      <c r="Q26" s="6"/>
      <c r="R26" s="6"/>
      <c r="S26" s="6"/>
      <c r="T26" s="6"/>
      <c r="U26" s="7"/>
    </row>
    <row r="27" spans="1:21" ht="20.100000000000001" customHeight="1">
      <c r="A27" s="67" t="s">
        <v>100</v>
      </c>
      <c r="B27" s="6">
        <v>144</v>
      </c>
      <c r="C27" s="25">
        <v>226</v>
      </c>
      <c r="D27" s="6">
        <v>119</v>
      </c>
      <c r="E27" s="23">
        <v>107</v>
      </c>
      <c r="F27" s="6">
        <v>4</v>
      </c>
      <c r="G27" s="6">
        <v>5</v>
      </c>
      <c r="H27" s="6">
        <v>6</v>
      </c>
      <c r="I27" s="6">
        <v>6</v>
      </c>
      <c r="J27" s="6">
        <v>7</v>
      </c>
      <c r="K27" s="6">
        <v>4</v>
      </c>
      <c r="L27" s="6">
        <v>8</v>
      </c>
      <c r="M27" s="6">
        <v>12</v>
      </c>
      <c r="N27" s="6">
        <v>14</v>
      </c>
      <c r="O27" s="6">
        <v>15</v>
      </c>
      <c r="P27" s="6">
        <v>19</v>
      </c>
      <c r="Q27" s="6">
        <v>12</v>
      </c>
      <c r="R27" s="6">
        <v>15</v>
      </c>
      <c r="S27" s="6">
        <v>30</v>
      </c>
      <c r="T27" s="6">
        <v>24</v>
      </c>
      <c r="U27" s="6">
        <v>45</v>
      </c>
    </row>
    <row r="28" spans="1:21" ht="20.100000000000001" customHeight="1">
      <c r="A28" s="67"/>
      <c r="B28" s="6"/>
      <c r="C28" s="25"/>
      <c r="D28" s="9"/>
      <c r="E28" s="21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</row>
    <row r="29" spans="1:21" ht="20.100000000000001" customHeight="1">
      <c r="A29" s="67" t="s">
        <v>292</v>
      </c>
      <c r="B29" s="6">
        <v>628</v>
      </c>
      <c r="C29" s="25">
        <v>1402</v>
      </c>
      <c r="D29" s="6">
        <v>716</v>
      </c>
      <c r="E29" s="23">
        <v>686</v>
      </c>
      <c r="F29" s="6">
        <v>80</v>
      </c>
      <c r="G29" s="6">
        <v>64</v>
      </c>
      <c r="H29" s="6">
        <v>72</v>
      </c>
      <c r="I29" s="6">
        <v>54</v>
      </c>
      <c r="J29" s="6">
        <v>63</v>
      </c>
      <c r="K29" s="6">
        <v>72</v>
      </c>
      <c r="L29" s="6">
        <v>88</v>
      </c>
      <c r="M29" s="6">
        <v>127</v>
      </c>
      <c r="N29" s="6">
        <v>121</v>
      </c>
      <c r="O29" s="6">
        <v>78</v>
      </c>
      <c r="P29" s="6">
        <v>70</v>
      </c>
      <c r="Q29" s="6">
        <v>71</v>
      </c>
      <c r="R29" s="6">
        <v>70</v>
      </c>
      <c r="S29" s="6">
        <v>106</v>
      </c>
      <c r="T29" s="6">
        <v>91</v>
      </c>
      <c r="U29" s="6">
        <v>175</v>
      </c>
    </row>
    <row r="30" spans="1:21" ht="20.100000000000001" customHeight="1">
      <c r="A30" s="67" t="s">
        <v>293</v>
      </c>
      <c r="B30" s="6">
        <v>488</v>
      </c>
      <c r="C30" s="25">
        <v>866</v>
      </c>
      <c r="D30" s="6">
        <v>490</v>
      </c>
      <c r="E30" s="23">
        <v>376</v>
      </c>
      <c r="F30" s="6">
        <v>14</v>
      </c>
      <c r="G30" s="6">
        <v>25</v>
      </c>
      <c r="H30" s="6">
        <v>29</v>
      </c>
      <c r="I30" s="6">
        <v>42</v>
      </c>
      <c r="J30" s="6">
        <v>48</v>
      </c>
      <c r="K30" s="6">
        <v>57</v>
      </c>
      <c r="L30" s="6">
        <v>43</v>
      </c>
      <c r="M30" s="6">
        <v>46</v>
      </c>
      <c r="N30" s="6">
        <v>70</v>
      </c>
      <c r="O30" s="6">
        <v>47</v>
      </c>
      <c r="P30" s="6">
        <v>59</v>
      </c>
      <c r="Q30" s="6">
        <v>51</v>
      </c>
      <c r="R30" s="6">
        <v>67</v>
      </c>
      <c r="S30" s="6">
        <v>59</v>
      </c>
      <c r="T30" s="6">
        <v>72</v>
      </c>
      <c r="U30" s="6">
        <v>137</v>
      </c>
    </row>
    <row r="31" spans="1:21" ht="20.100000000000001" customHeight="1">
      <c r="A31" s="67" t="s">
        <v>294</v>
      </c>
      <c r="B31" s="6">
        <v>409</v>
      </c>
      <c r="C31" s="25">
        <v>849</v>
      </c>
      <c r="D31" s="6">
        <v>439</v>
      </c>
      <c r="E31" s="23">
        <v>410</v>
      </c>
      <c r="F31" s="6">
        <v>34</v>
      </c>
      <c r="G31" s="6">
        <v>45</v>
      </c>
      <c r="H31" s="6">
        <v>33</v>
      </c>
      <c r="I31" s="6">
        <v>39</v>
      </c>
      <c r="J31" s="6">
        <v>23</v>
      </c>
      <c r="K31" s="6">
        <v>43</v>
      </c>
      <c r="L31" s="6">
        <v>34</v>
      </c>
      <c r="M31" s="6">
        <v>50</v>
      </c>
      <c r="N31" s="6">
        <v>71</v>
      </c>
      <c r="O31" s="6">
        <v>64</v>
      </c>
      <c r="P31" s="6">
        <v>46</v>
      </c>
      <c r="Q31" s="6">
        <v>38</v>
      </c>
      <c r="R31" s="6">
        <v>54</v>
      </c>
      <c r="S31" s="6">
        <v>86</v>
      </c>
      <c r="T31" s="6">
        <v>64</v>
      </c>
      <c r="U31" s="6">
        <v>125</v>
      </c>
    </row>
    <row r="32" spans="1:21" ht="20.100000000000001" customHeight="1">
      <c r="A32" s="67" t="s">
        <v>295</v>
      </c>
      <c r="B32" s="6">
        <v>141</v>
      </c>
      <c r="C32" s="25">
        <v>259</v>
      </c>
      <c r="D32" s="6">
        <v>138</v>
      </c>
      <c r="E32" s="23">
        <v>121</v>
      </c>
      <c r="F32" s="6">
        <v>11</v>
      </c>
      <c r="G32" s="6">
        <v>9</v>
      </c>
      <c r="H32" s="6">
        <v>11</v>
      </c>
      <c r="I32" s="6">
        <v>12</v>
      </c>
      <c r="J32" s="6">
        <v>18</v>
      </c>
      <c r="K32" s="6">
        <v>8</v>
      </c>
      <c r="L32" s="6">
        <v>15</v>
      </c>
      <c r="M32" s="6">
        <v>23</v>
      </c>
      <c r="N32" s="6">
        <v>19</v>
      </c>
      <c r="O32" s="6">
        <v>17</v>
      </c>
      <c r="P32" s="6">
        <v>13</v>
      </c>
      <c r="Q32" s="6">
        <v>13</v>
      </c>
      <c r="R32" s="6">
        <v>17</v>
      </c>
      <c r="S32" s="6">
        <v>15</v>
      </c>
      <c r="T32" s="6">
        <v>19</v>
      </c>
      <c r="U32" s="6">
        <v>39</v>
      </c>
    </row>
    <row r="33" spans="1:21" ht="20.100000000000001" customHeight="1">
      <c r="A33" s="67" t="s">
        <v>296</v>
      </c>
      <c r="B33" s="6">
        <v>215</v>
      </c>
      <c r="C33" s="25">
        <v>411</v>
      </c>
      <c r="D33" s="6">
        <v>202</v>
      </c>
      <c r="E33" s="23">
        <v>209</v>
      </c>
      <c r="F33" s="6">
        <v>8</v>
      </c>
      <c r="G33" s="6">
        <v>11</v>
      </c>
      <c r="H33" s="6">
        <v>16</v>
      </c>
      <c r="I33" s="6">
        <v>17</v>
      </c>
      <c r="J33" s="6">
        <v>15</v>
      </c>
      <c r="K33" s="6">
        <v>19</v>
      </c>
      <c r="L33" s="6">
        <v>21</v>
      </c>
      <c r="M33" s="6">
        <v>19</v>
      </c>
      <c r="N33" s="6">
        <v>25</v>
      </c>
      <c r="O33" s="6">
        <v>17</v>
      </c>
      <c r="P33" s="6">
        <v>29</v>
      </c>
      <c r="Q33" s="6">
        <v>25</v>
      </c>
      <c r="R33" s="6">
        <v>29</v>
      </c>
      <c r="S33" s="6">
        <v>46</v>
      </c>
      <c r="T33" s="6">
        <v>36</v>
      </c>
      <c r="U33" s="6">
        <v>78</v>
      </c>
    </row>
    <row r="34" spans="1:21" ht="20.100000000000001" customHeight="1">
      <c r="A34" s="67"/>
      <c r="B34" s="6"/>
      <c r="C34" s="25"/>
      <c r="D34" s="9"/>
      <c r="E34" s="21"/>
      <c r="F34" s="6"/>
      <c r="G34" s="6"/>
      <c r="H34" s="6"/>
      <c r="I34" s="4"/>
      <c r="J34" s="4"/>
      <c r="K34" s="4"/>
      <c r="L34" s="4"/>
      <c r="M34" s="68"/>
      <c r="N34" s="6"/>
      <c r="O34" s="6"/>
      <c r="P34" s="6"/>
      <c r="Q34" s="6"/>
      <c r="R34" s="6"/>
      <c r="S34" s="6"/>
      <c r="T34" s="6"/>
      <c r="U34" s="7"/>
    </row>
    <row r="35" spans="1:21" ht="20.100000000000001" customHeight="1">
      <c r="A35" s="67" t="s">
        <v>297</v>
      </c>
      <c r="B35" s="6">
        <v>208</v>
      </c>
      <c r="C35" s="25">
        <v>360</v>
      </c>
      <c r="D35" s="6">
        <v>188</v>
      </c>
      <c r="E35" s="23">
        <v>172</v>
      </c>
      <c r="F35" s="6">
        <v>7</v>
      </c>
      <c r="G35" s="6">
        <v>8</v>
      </c>
      <c r="H35" s="6">
        <v>10</v>
      </c>
      <c r="I35" s="6">
        <v>8</v>
      </c>
      <c r="J35" s="6">
        <v>24</v>
      </c>
      <c r="K35" s="6">
        <v>22</v>
      </c>
      <c r="L35" s="6">
        <v>25</v>
      </c>
      <c r="M35" s="6">
        <v>14</v>
      </c>
      <c r="N35" s="6">
        <v>19</v>
      </c>
      <c r="O35" s="6">
        <v>21</v>
      </c>
      <c r="P35" s="6">
        <v>26</v>
      </c>
      <c r="Q35" s="6">
        <v>25</v>
      </c>
      <c r="R35" s="6">
        <v>27</v>
      </c>
      <c r="S35" s="6">
        <v>32</v>
      </c>
      <c r="T35" s="6">
        <v>31</v>
      </c>
      <c r="U35" s="6">
        <v>61</v>
      </c>
    </row>
    <row r="36" spans="1:21" ht="20.100000000000001" customHeight="1">
      <c r="A36" s="67" t="s">
        <v>298</v>
      </c>
      <c r="B36" s="6">
        <v>129</v>
      </c>
      <c r="C36" s="25">
        <v>211</v>
      </c>
      <c r="D36" s="6">
        <v>111</v>
      </c>
      <c r="E36" s="23">
        <v>100</v>
      </c>
      <c r="F36" s="6">
        <v>8</v>
      </c>
      <c r="G36" s="6">
        <v>6</v>
      </c>
      <c r="H36" s="6">
        <v>3</v>
      </c>
      <c r="I36" s="6">
        <v>4</v>
      </c>
      <c r="J36" s="6">
        <v>7</v>
      </c>
      <c r="K36" s="6">
        <v>14</v>
      </c>
      <c r="L36" s="6">
        <v>15</v>
      </c>
      <c r="M36" s="6">
        <v>4</v>
      </c>
      <c r="N36" s="6">
        <v>16</v>
      </c>
      <c r="O36" s="6">
        <v>9</v>
      </c>
      <c r="P36" s="6">
        <v>12</v>
      </c>
      <c r="Q36" s="6">
        <v>12</v>
      </c>
      <c r="R36" s="6">
        <v>15</v>
      </c>
      <c r="S36" s="6">
        <v>17</v>
      </c>
      <c r="T36" s="6">
        <v>23</v>
      </c>
      <c r="U36" s="6">
        <v>46</v>
      </c>
    </row>
    <row r="37" spans="1:21" ht="20.100000000000001" customHeight="1">
      <c r="A37" s="67" t="s">
        <v>299</v>
      </c>
      <c r="B37" s="6">
        <v>238</v>
      </c>
      <c r="C37" s="25">
        <v>367</v>
      </c>
      <c r="D37" s="6">
        <v>209</v>
      </c>
      <c r="E37" s="23">
        <v>158</v>
      </c>
      <c r="F37" s="6">
        <v>3</v>
      </c>
      <c r="G37" s="6">
        <v>8</v>
      </c>
      <c r="H37" s="6">
        <v>7</v>
      </c>
      <c r="I37" s="6">
        <v>9</v>
      </c>
      <c r="J37" s="6">
        <v>26</v>
      </c>
      <c r="K37" s="6">
        <v>26</v>
      </c>
      <c r="L37" s="6">
        <v>23</v>
      </c>
      <c r="M37" s="6">
        <v>16</v>
      </c>
      <c r="N37" s="6">
        <v>27</v>
      </c>
      <c r="O37" s="6">
        <v>40</v>
      </c>
      <c r="P37" s="6">
        <v>31</v>
      </c>
      <c r="Q37" s="6">
        <v>27</v>
      </c>
      <c r="R37" s="6">
        <v>25</v>
      </c>
      <c r="S37" s="6">
        <v>27</v>
      </c>
      <c r="T37" s="6">
        <v>25</v>
      </c>
      <c r="U37" s="6">
        <v>47</v>
      </c>
    </row>
    <row r="38" spans="1:21" ht="20.100000000000001" customHeight="1">
      <c r="A38" s="67" t="s">
        <v>300</v>
      </c>
      <c r="B38" s="6">
        <v>328</v>
      </c>
      <c r="C38" s="25">
        <v>562</v>
      </c>
      <c r="D38" s="6">
        <v>295</v>
      </c>
      <c r="E38" s="23">
        <v>267</v>
      </c>
      <c r="F38" s="6">
        <v>28</v>
      </c>
      <c r="G38" s="6">
        <v>14</v>
      </c>
      <c r="H38" s="6">
        <v>14</v>
      </c>
      <c r="I38" s="6">
        <v>18</v>
      </c>
      <c r="J38" s="6">
        <v>29</v>
      </c>
      <c r="K38" s="6">
        <v>51</v>
      </c>
      <c r="L38" s="6">
        <v>46</v>
      </c>
      <c r="M38" s="6">
        <v>41</v>
      </c>
      <c r="N38" s="6">
        <v>25</v>
      </c>
      <c r="O38" s="6">
        <v>38</v>
      </c>
      <c r="P38" s="6">
        <v>32</v>
      </c>
      <c r="Q38" s="6">
        <v>31</v>
      </c>
      <c r="R38" s="6">
        <v>42</v>
      </c>
      <c r="S38" s="6">
        <v>41</v>
      </c>
      <c r="T38" s="6">
        <v>36</v>
      </c>
      <c r="U38" s="6">
        <v>76</v>
      </c>
    </row>
    <row r="39" spans="1:21" ht="20.100000000000001" customHeight="1">
      <c r="A39" s="67" t="s">
        <v>301</v>
      </c>
      <c r="B39" s="6">
        <v>281</v>
      </c>
      <c r="C39" s="25">
        <v>583</v>
      </c>
      <c r="D39" s="6">
        <v>297</v>
      </c>
      <c r="E39" s="23">
        <v>286</v>
      </c>
      <c r="F39" s="6">
        <v>20</v>
      </c>
      <c r="G39" s="6">
        <v>29</v>
      </c>
      <c r="H39" s="6">
        <v>24</v>
      </c>
      <c r="I39" s="6">
        <v>25</v>
      </c>
      <c r="J39" s="6">
        <v>35</v>
      </c>
      <c r="K39" s="6">
        <v>27</v>
      </c>
      <c r="L39" s="6">
        <v>45</v>
      </c>
      <c r="M39" s="6">
        <v>35</v>
      </c>
      <c r="N39" s="6">
        <v>45</v>
      </c>
      <c r="O39" s="6">
        <v>48</v>
      </c>
      <c r="P39" s="6">
        <v>27</v>
      </c>
      <c r="Q39" s="6">
        <v>33</v>
      </c>
      <c r="R39" s="6">
        <v>26</v>
      </c>
      <c r="S39" s="6">
        <v>41</v>
      </c>
      <c r="T39" s="6">
        <v>37</v>
      </c>
      <c r="U39" s="6">
        <v>86</v>
      </c>
    </row>
    <row r="40" spans="1:21" ht="20.100000000000001" customHeight="1">
      <c r="A40" s="67" t="s">
        <v>302</v>
      </c>
      <c r="B40" s="6">
        <v>1039</v>
      </c>
      <c r="C40" s="25">
        <v>2025</v>
      </c>
      <c r="D40" s="6">
        <v>1048</v>
      </c>
      <c r="E40" s="23">
        <v>977</v>
      </c>
      <c r="F40" s="6">
        <v>54</v>
      </c>
      <c r="G40" s="6">
        <v>61</v>
      </c>
      <c r="H40" s="6">
        <v>70</v>
      </c>
      <c r="I40" s="6">
        <v>123</v>
      </c>
      <c r="J40" s="6">
        <v>102</v>
      </c>
      <c r="K40" s="6">
        <v>89</v>
      </c>
      <c r="L40" s="6">
        <v>93</v>
      </c>
      <c r="M40" s="6">
        <v>91</v>
      </c>
      <c r="N40" s="6">
        <v>155</v>
      </c>
      <c r="O40" s="6">
        <v>189</v>
      </c>
      <c r="P40" s="6">
        <v>157</v>
      </c>
      <c r="Q40" s="6">
        <v>125</v>
      </c>
      <c r="R40" s="6">
        <v>161</v>
      </c>
      <c r="S40" s="6">
        <v>159</v>
      </c>
      <c r="T40" s="6">
        <v>141</v>
      </c>
      <c r="U40" s="6">
        <v>255</v>
      </c>
    </row>
    <row r="41" spans="1:21" ht="20.100000000000001" customHeight="1">
      <c r="A41" s="67" t="s">
        <v>303</v>
      </c>
      <c r="B41" s="6">
        <v>18</v>
      </c>
      <c r="C41" s="25">
        <v>21</v>
      </c>
      <c r="D41" s="6">
        <v>19</v>
      </c>
      <c r="E41" s="23">
        <v>2</v>
      </c>
      <c r="F41" s="6">
        <v>0</v>
      </c>
      <c r="G41" s="6">
        <v>0</v>
      </c>
      <c r="H41" s="6">
        <v>0</v>
      </c>
      <c r="I41" s="6">
        <v>0</v>
      </c>
      <c r="J41" s="6">
        <v>4</v>
      </c>
      <c r="K41" s="6">
        <v>3</v>
      </c>
      <c r="L41" s="6">
        <v>3</v>
      </c>
      <c r="M41" s="6">
        <v>1</v>
      </c>
      <c r="N41" s="6">
        <v>1</v>
      </c>
      <c r="O41" s="6">
        <v>0</v>
      </c>
      <c r="P41" s="6">
        <v>3</v>
      </c>
      <c r="Q41" s="6">
        <v>2</v>
      </c>
      <c r="R41" s="6">
        <v>1</v>
      </c>
      <c r="S41" s="6">
        <v>0</v>
      </c>
      <c r="T41" s="6">
        <v>1</v>
      </c>
      <c r="U41" s="6">
        <v>2</v>
      </c>
    </row>
    <row r="42" spans="1:21" ht="20.100000000000001" customHeight="1">
      <c r="A42" s="67"/>
      <c r="B42" s="6"/>
      <c r="C42" s="25"/>
      <c r="D42" s="9"/>
      <c r="E42" s="21"/>
      <c r="F42" s="6"/>
      <c r="G42" s="6"/>
      <c r="H42" s="6"/>
      <c r="I42" s="4"/>
      <c r="J42" s="4"/>
      <c r="K42" s="4"/>
      <c r="L42" s="4"/>
      <c r="M42" s="68"/>
      <c r="N42" s="6"/>
      <c r="O42" s="6"/>
      <c r="P42" s="6"/>
      <c r="Q42" s="6"/>
      <c r="R42" s="6"/>
      <c r="S42" s="6"/>
      <c r="T42" s="6"/>
      <c r="U42" s="7"/>
    </row>
    <row r="43" spans="1:21" ht="20.100000000000001" customHeight="1">
      <c r="A43" s="67" t="s">
        <v>304</v>
      </c>
      <c r="B43" s="6">
        <v>181</v>
      </c>
      <c r="C43" s="25">
        <v>363</v>
      </c>
      <c r="D43" s="6">
        <v>178</v>
      </c>
      <c r="E43" s="23">
        <v>185</v>
      </c>
      <c r="F43" s="6">
        <v>16</v>
      </c>
      <c r="G43" s="6">
        <v>21</v>
      </c>
      <c r="H43" s="6">
        <v>25</v>
      </c>
      <c r="I43" s="6">
        <v>15</v>
      </c>
      <c r="J43" s="6">
        <v>20</v>
      </c>
      <c r="K43" s="6">
        <v>18</v>
      </c>
      <c r="L43" s="6">
        <v>19</v>
      </c>
      <c r="M43" s="6">
        <v>35</v>
      </c>
      <c r="N43" s="6">
        <v>26</v>
      </c>
      <c r="O43" s="6">
        <v>29</v>
      </c>
      <c r="P43" s="6">
        <v>17</v>
      </c>
      <c r="Q43" s="6">
        <v>9</v>
      </c>
      <c r="R43" s="6">
        <v>11</v>
      </c>
      <c r="S43" s="6">
        <v>21</v>
      </c>
      <c r="T43" s="6">
        <v>20</v>
      </c>
      <c r="U43" s="6">
        <v>61</v>
      </c>
    </row>
    <row r="44" spans="1:21" ht="20.100000000000001" customHeight="1">
      <c r="A44" s="67" t="s">
        <v>305</v>
      </c>
      <c r="B44" s="6">
        <v>356</v>
      </c>
      <c r="C44" s="25">
        <v>658</v>
      </c>
      <c r="D44" s="6">
        <v>355</v>
      </c>
      <c r="E44" s="23">
        <v>303</v>
      </c>
      <c r="F44" s="6">
        <v>17</v>
      </c>
      <c r="G44" s="6">
        <v>20</v>
      </c>
      <c r="H44" s="6">
        <v>24</v>
      </c>
      <c r="I44" s="6">
        <v>35</v>
      </c>
      <c r="J44" s="6">
        <v>27</v>
      </c>
      <c r="K44" s="6">
        <v>29</v>
      </c>
      <c r="L44" s="6">
        <v>27</v>
      </c>
      <c r="M44" s="6">
        <v>44</v>
      </c>
      <c r="N44" s="6">
        <v>58</v>
      </c>
      <c r="O44" s="6">
        <v>55</v>
      </c>
      <c r="P44" s="6">
        <v>43</v>
      </c>
      <c r="Q44" s="6">
        <v>32</v>
      </c>
      <c r="R44" s="6">
        <v>54</v>
      </c>
      <c r="S44" s="6">
        <v>38</v>
      </c>
      <c r="T44" s="6">
        <v>53</v>
      </c>
      <c r="U44" s="6">
        <v>102</v>
      </c>
    </row>
    <row r="45" spans="1:21" ht="20.100000000000001" customHeight="1">
      <c r="A45" s="67" t="s">
        <v>306</v>
      </c>
      <c r="B45" s="6">
        <v>334</v>
      </c>
      <c r="C45" s="25">
        <v>710</v>
      </c>
      <c r="D45" s="6">
        <v>347</v>
      </c>
      <c r="E45" s="23">
        <v>363</v>
      </c>
      <c r="F45" s="6">
        <v>29</v>
      </c>
      <c r="G45" s="6">
        <v>24</v>
      </c>
      <c r="H45" s="6">
        <v>30</v>
      </c>
      <c r="I45" s="6">
        <v>39</v>
      </c>
      <c r="J45" s="6">
        <v>27</v>
      </c>
      <c r="K45" s="6">
        <v>24</v>
      </c>
      <c r="L45" s="6">
        <v>52</v>
      </c>
      <c r="M45" s="6">
        <v>59</v>
      </c>
      <c r="N45" s="6">
        <v>55</v>
      </c>
      <c r="O45" s="6">
        <v>77</v>
      </c>
      <c r="P45" s="6">
        <v>51</v>
      </c>
      <c r="Q45" s="6">
        <v>33</v>
      </c>
      <c r="R45" s="6">
        <v>33</v>
      </c>
      <c r="S45" s="6">
        <v>50</v>
      </c>
      <c r="T45" s="6">
        <v>43</v>
      </c>
      <c r="U45" s="6">
        <v>84</v>
      </c>
    </row>
    <row r="46" spans="1:21" ht="20.100000000000001" customHeight="1">
      <c r="A46" s="67" t="s">
        <v>307</v>
      </c>
      <c r="B46" s="6">
        <v>409</v>
      </c>
      <c r="C46" s="25">
        <v>773</v>
      </c>
      <c r="D46" s="6">
        <v>399</v>
      </c>
      <c r="E46" s="23">
        <v>374</v>
      </c>
      <c r="F46" s="6">
        <v>19</v>
      </c>
      <c r="G46" s="6">
        <v>16</v>
      </c>
      <c r="H46" s="6">
        <v>20</v>
      </c>
      <c r="I46" s="6">
        <v>50</v>
      </c>
      <c r="J46" s="6">
        <v>47</v>
      </c>
      <c r="K46" s="6">
        <v>42</v>
      </c>
      <c r="L46" s="6">
        <v>37</v>
      </c>
      <c r="M46" s="6">
        <v>46</v>
      </c>
      <c r="N46" s="6">
        <v>55</v>
      </c>
      <c r="O46" s="6">
        <v>68</v>
      </c>
      <c r="P46" s="6">
        <v>56</v>
      </c>
      <c r="Q46" s="6">
        <v>45</v>
      </c>
      <c r="R46" s="6">
        <v>57</v>
      </c>
      <c r="S46" s="6">
        <v>62</v>
      </c>
      <c r="T46" s="6">
        <v>41</v>
      </c>
      <c r="U46" s="6">
        <v>112</v>
      </c>
    </row>
    <row r="47" spans="1:21" ht="20.100000000000001" customHeight="1">
      <c r="A47" s="67"/>
      <c r="B47" s="6"/>
      <c r="C47" s="25"/>
      <c r="D47" s="9"/>
      <c r="E47" s="21"/>
      <c r="F47" s="6"/>
      <c r="G47" s="6"/>
      <c r="H47" s="6"/>
      <c r="I47" s="4"/>
      <c r="J47" s="4"/>
      <c r="K47" s="4"/>
      <c r="L47" s="4"/>
      <c r="M47" s="71"/>
      <c r="N47" s="6"/>
      <c r="O47" s="6"/>
      <c r="P47" s="6"/>
      <c r="Q47" s="6"/>
      <c r="R47" s="6"/>
      <c r="S47" s="6"/>
      <c r="T47" s="6"/>
      <c r="U47" s="7"/>
    </row>
    <row r="48" spans="1:21" ht="20.100000000000001" customHeight="1">
      <c r="A48" s="67" t="s">
        <v>308</v>
      </c>
      <c r="B48" s="6">
        <v>752</v>
      </c>
      <c r="C48" s="25">
        <v>1478</v>
      </c>
      <c r="D48" s="6">
        <v>815</v>
      </c>
      <c r="E48" s="23">
        <v>663</v>
      </c>
      <c r="F48" s="6">
        <v>43</v>
      </c>
      <c r="G48" s="6">
        <v>59</v>
      </c>
      <c r="H48" s="6">
        <v>86</v>
      </c>
      <c r="I48" s="6">
        <v>92</v>
      </c>
      <c r="J48" s="6">
        <v>124</v>
      </c>
      <c r="K48" s="6">
        <v>114</v>
      </c>
      <c r="L48" s="6">
        <v>67</v>
      </c>
      <c r="M48" s="6">
        <v>106</v>
      </c>
      <c r="N48" s="6">
        <v>163</v>
      </c>
      <c r="O48" s="6">
        <v>108</v>
      </c>
      <c r="P48" s="6">
        <v>76</v>
      </c>
      <c r="Q48" s="6">
        <v>60</v>
      </c>
      <c r="R48" s="6">
        <v>82</v>
      </c>
      <c r="S48" s="6">
        <v>93</v>
      </c>
      <c r="T48" s="6">
        <v>81</v>
      </c>
      <c r="U48" s="6">
        <v>124</v>
      </c>
    </row>
    <row r="49" spans="1:21" ht="20.100000000000001" customHeight="1">
      <c r="A49" s="67" t="s">
        <v>309</v>
      </c>
      <c r="B49" s="6">
        <v>542</v>
      </c>
      <c r="C49" s="25">
        <v>1072</v>
      </c>
      <c r="D49" s="6">
        <v>545</v>
      </c>
      <c r="E49" s="23">
        <v>527</v>
      </c>
      <c r="F49" s="6">
        <v>28</v>
      </c>
      <c r="G49" s="6">
        <v>37</v>
      </c>
      <c r="H49" s="6">
        <v>38</v>
      </c>
      <c r="I49" s="6">
        <v>47</v>
      </c>
      <c r="J49" s="6">
        <v>56</v>
      </c>
      <c r="K49" s="6">
        <v>57</v>
      </c>
      <c r="L49" s="6">
        <v>59</v>
      </c>
      <c r="M49" s="6">
        <v>60</v>
      </c>
      <c r="N49" s="6">
        <v>78</v>
      </c>
      <c r="O49" s="6">
        <v>76</v>
      </c>
      <c r="P49" s="6">
        <v>78</v>
      </c>
      <c r="Q49" s="6">
        <v>53</v>
      </c>
      <c r="R49" s="6">
        <v>57</v>
      </c>
      <c r="S49" s="6">
        <v>96</v>
      </c>
      <c r="T49" s="6">
        <v>73</v>
      </c>
      <c r="U49" s="6">
        <v>179</v>
      </c>
    </row>
    <row r="50" spans="1:21" ht="20.100000000000001" customHeight="1">
      <c r="A50" s="67" t="s">
        <v>310</v>
      </c>
      <c r="B50" s="6">
        <v>455</v>
      </c>
      <c r="C50" s="25">
        <v>860</v>
      </c>
      <c r="D50" s="6">
        <v>424</v>
      </c>
      <c r="E50" s="23">
        <v>436</v>
      </c>
      <c r="F50" s="6">
        <v>21</v>
      </c>
      <c r="G50" s="6">
        <v>19</v>
      </c>
      <c r="H50" s="6">
        <v>29</v>
      </c>
      <c r="I50" s="6">
        <v>40</v>
      </c>
      <c r="J50" s="6">
        <v>35</v>
      </c>
      <c r="K50" s="6">
        <v>47</v>
      </c>
      <c r="L50" s="6">
        <v>40</v>
      </c>
      <c r="M50" s="6">
        <v>45</v>
      </c>
      <c r="N50" s="6">
        <v>62</v>
      </c>
      <c r="O50" s="6">
        <v>61</v>
      </c>
      <c r="P50" s="6">
        <v>57</v>
      </c>
      <c r="Q50" s="6">
        <v>55</v>
      </c>
      <c r="R50" s="6">
        <v>67</v>
      </c>
      <c r="S50" s="6">
        <v>91</v>
      </c>
      <c r="T50" s="6">
        <v>64</v>
      </c>
      <c r="U50" s="6">
        <v>127</v>
      </c>
    </row>
    <row r="51" spans="1:21" ht="20.100000000000001" customHeight="1">
      <c r="A51" s="67" t="s">
        <v>311</v>
      </c>
      <c r="B51" s="6">
        <v>404</v>
      </c>
      <c r="C51" s="25">
        <v>831</v>
      </c>
      <c r="D51" s="6">
        <v>400</v>
      </c>
      <c r="E51" s="23">
        <v>431</v>
      </c>
      <c r="F51" s="6">
        <v>22</v>
      </c>
      <c r="G51" s="6">
        <v>33</v>
      </c>
      <c r="H51" s="6">
        <v>29</v>
      </c>
      <c r="I51" s="6">
        <v>34</v>
      </c>
      <c r="J51" s="6">
        <v>32</v>
      </c>
      <c r="K51" s="6">
        <v>32</v>
      </c>
      <c r="L51" s="6">
        <v>35</v>
      </c>
      <c r="M51" s="6">
        <v>40</v>
      </c>
      <c r="N51" s="6">
        <v>54</v>
      </c>
      <c r="O51" s="6">
        <v>61</v>
      </c>
      <c r="P51" s="6">
        <v>62</v>
      </c>
      <c r="Q51" s="6">
        <v>36</v>
      </c>
      <c r="R51" s="6">
        <v>50</v>
      </c>
      <c r="S51" s="6">
        <v>77</v>
      </c>
      <c r="T51" s="6">
        <v>77</v>
      </c>
      <c r="U51" s="6">
        <v>157</v>
      </c>
    </row>
    <row r="52" spans="1:21" ht="20.100000000000001" customHeight="1">
      <c r="A52" s="67" t="s">
        <v>312</v>
      </c>
      <c r="B52" s="6">
        <v>226</v>
      </c>
      <c r="C52" s="25">
        <v>485</v>
      </c>
      <c r="D52" s="6">
        <v>252</v>
      </c>
      <c r="E52" s="23">
        <v>233</v>
      </c>
      <c r="F52" s="6">
        <v>19</v>
      </c>
      <c r="G52" s="6">
        <v>16</v>
      </c>
      <c r="H52" s="6">
        <v>11</v>
      </c>
      <c r="I52" s="6">
        <v>19</v>
      </c>
      <c r="J52" s="6">
        <v>30</v>
      </c>
      <c r="K52" s="6">
        <v>18</v>
      </c>
      <c r="L52" s="6">
        <v>20</v>
      </c>
      <c r="M52" s="6">
        <v>39</v>
      </c>
      <c r="N52" s="6">
        <v>36</v>
      </c>
      <c r="O52" s="6">
        <v>34</v>
      </c>
      <c r="P52" s="6">
        <v>35</v>
      </c>
      <c r="Q52" s="6">
        <v>23</v>
      </c>
      <c r="R52" s="6">
        <v>43</v>
      </c>
      <c r="S52" s="6">
        <v>36</v>
      </c>
      <c r="T52" s="6">
        <v>37</v>
      </c>
      <c r="U52" s="6">
        <v>69</v>
      </c>
    </row>
    <row r="53" spans="1:21" ht="20.100000000000001" customHeight="1">
      <c r="A53" s="67"/>
      <c r="B53" s="6"/>
      <c r="C53" s="25"/>
      <c r="D53" s="9"/>
      <c r="E53" s="21"/>
      <c r="F53" s="6"/>
      <c r="G53" s="6"/>
      <c r="H53" s="6"/>
      <c r="I53" s="4"/>
      <c r="J53" s="4"/>
      <c r="K53" s="4"/>
      <c r="L53" s="4"/>
      <c r="M53" s="71"/>
      <c r="N53" s="6"/>
      <c r="O53" s="6"/>
      <c r="P53" s="6"/>
      <c r="Q53" s="6"/>
      <c r="R53" s="6"/>
      <c r="S53" s="6"/>
      <c r="T53" s="6"/>
      <c r="U53" s="7"/>
    </row>
    <row r="54" spans="1:21" ht="20.100000000000001" customHeight="1">
      <c r="A54" s="67" t="s">
        <v>35</v>
      </c>
      <c r="B54" s="6">
        <v>8</v>
      </c>
      <c r="C54" s="25">
        <v>13</v>
      </c>
      <c r="D54" s="6">
        <v>9</v>
      </c>
      <c r="E54" s="23">
        <v>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3</v>
      </c>
      <c r="M54" s="6">
        <v>0</v>
      </c>
      <c r="N54" s="6">
        <v>1</v>
      </c>
      <c r="O54" s="6">
        <v>0</v>
      </c>
      <c r="P54" s="6">
        <v>0</v>
      </c>
      <c r="Q54" s="6">
        <v>1</v>
      </c>
      <c r="R54" s="6">
        <v>1</v>
      </c>
      <c r="S54" s="6">
        <v>3</v>
      </c>
      <c r="T54" s="6">
        <v>3</v>
      </c>
      <c r="U54" s="6">
        <v>1</v>
      </c>
    </row>
    <row r="55" spans="1:21" ht="20.100000000000001" customHeight="1">
      <c r="A55" s="69"/>
      <c r="B55" s="6"/>
      <c r="C55" s="25"/>
      <c r="D55" s="9"/>
      <c r="E55" s="2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</row>
    <row r="56" spans="1:21" ht="20.100000000000001" customHeight="1">
      <c r="A56" s="67" t="s">
        <v>101</v>
      </c>
      <c r="B56" s="6">
        <v>98</v>
      </c>
      <c r="C56" s="25">
        <v>158</v>
      </c>
      <c r="D56" s="6">
        <v>93</v>
      </c>
      <c r="E56" s="23">
        <v>65</v>
      </c>
      <c r="F56" s="6">
        <v>0</v>
      </c>
      <c r="G56" s="6">
        <v>1</v>
      </c>
      <c r="H56" s="6">
        <v>3</v>
      </c>
      <c r="I56" s="6">
        <v>8</v>
      </c>
      <c r="J56" s="6">
        <v>5</v>
      </c>
      <c r="K56" s="6">
        <v>7</v>
      </c>
      <c r="L56" s="6">
        <v>4</v>
      </c>
      <c r="M56" s="6">
        <v>9</v>
      </c>
      <c r="N56" s="6">
        <v>7</v>
      </c>
      <c r="O56" s="6">
        <v>14</v>
      </c>
      <c r="P56" s="6">
        <v>9</v>
      </c>
      <c r="Q56" s="6">
        <v>11</v>
      </c>
      <c r="R56" s="6">
        <v>15</v>
      </c>
      <c r="S56" s="6">
        <v>11</v>
      </c>
      <c r="T56" s="6">
        <v>15</v>
      </c>
      <c r="U56" s="6">
        <v>39</v>
      </c>
    </row>
    <row r="57" spans="1:21" ht="20.100000000000001" customHeight="1">
      <c r="A57" s="72"/>
      <c r="B57" s="10"/>
      <c r="C57" s="124"/>
      <c r="D57" s="10"/>
      <c r="E57" s="7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ht="20.100000000000001" customHeight="1">
      <c r="A58" s="75"/>
      <c r="B58" s="6"/>
      <c r="C58" s="2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30" customFormat="1" ht="20.100000000000001" customHeight="1">
      <c r="A59" s="75"/>
      <c r="B59" s="6"/>
      <c r="C59" s="2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20.100000000000001" customHeight="1">
      <c r="A60" s="301">
        <v>12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>
        <v>13</v>
      </c>
      <c r="L60" s="301"/>
      <c r="M60" s="301"/>
      <c r="N60" s="301"/>
      <c r="O60" s="301"/>
      <c r="P60" s="301"/>
      <c r="Q60" s="301"/>
      <c r="R60" s="301"/>
      <c r="S60" s="301"/>
      <c r="T60" s="301"/>
      <c r="U60" s="301"/>
    </row>
    <row r="61" spans="1:21" ht="20.100000000000001" customHeight="1">
      <c r="A61" s="67" t="s">
        <v>313</v>
      </c>
      <c r="B61" s="6">
        <v>805</v>
      </c>
      <c r="C61" s="25">
        <v>1651</v>
      </c>
      <c r="D61" s="6">
        <v>811</v>
      </c>
      <c r="E61" s="23">
        <v>840</v>
      </c>
      <c r="F61" s="6">
        <v>65</v>
      </c>
      <c r="G61" s="6">
        <v>50</v>
      </c>
      <c r="H61" s="6">
        <v>59</v>
      </c>
      <c r="I61" s="6">
        <v>70</v>
      </c>
      <c r="J61" s="6">
        <v>101</v>
      </c>
      <c r="K61" s="6">
        <v>107</v>
      </c>
      <c r="L61" s="6">
        <v>112</v>
      </c>
      <c r="M61" s="6">
        <v>92</v>
      </c>
      <c r="N61" s="6">
        <v>96</v>
      </c>
      <c r="O61" s="6">
        <v>111</v>
      </c>
      <c r="P61" s="6">
        <v>108</v>
      </c>
      <c r="Q61" s="6">
        <v>94</v>
      </c>
      <c r="R61" s="6">
        <v>110</v>
      </c>
      <c r="S61" s="6">
        <v>135</v>
      </c>
      <c r="T61" s="6">
        <v>111</v>
      </c>
      <c r="U61" s="6">
        <v>230</v>
      </c>
    </row>
    <row r="62" spans="1:21" ht="20.100000000000001" customHeight="1">
      <c r="A62" s="67" t="s">
        <v>314</v>
      </c>
      <c r="B62" s="6">
        <v>877</v>
      </c>
      <c r="C62" s="25">
        <v>1942</v>
      </c>
      <c r="D62" s="6">
        <v>909</v>
      </c>
      <c r="E62" s="23">
        <v>1033</v>
      </c>
      <c r="F62" s="6">
        <v>69</v>
      </c>
      <c r="G62" s="6">
        <v>73</v>
      </c>
      <c r="H62" s="6">
        <v>74</v>
      </c>
      <c r="I62" s="6">
        <v>88</v>
      </c>
      <c r="J62" s="6">
        <v>99</v>
      </c>
      <c r="K62" s="6">
        <v>110</v>
      </c>
      <c r="L62" s="6">
        <v>108</v>
      </c>
      <c r="M62" s="6">
        <v>132</v>
      </c>
      <c r="N62" s="6">
        <v>127</v>
      </c>
      <c r="O62" s="6">
        <v>127</v>
      </c>
      <c r="P62" s="6">
        <v>105</v>
      </c>
      <c r="Q62" s="6">
        <v>119</v>
      </c>
      <c r="R62" s="6">
        <v>141</v>
      </c>
      <c r="S62" s="6">
        <v>138</v>
      </c>
      <c r="T62" s="6">
        <v>138</v>
      </c>
      <c r="U62" s="6">
        <v>294</v>
      </c>
    </row>
    <row r="63" spans="1:21" ht="20.100000000000001" customHeight="1">
      <c r="A63" s="67" t="s">
        <v>315</v>
      </c>
      <c r="B63" s="6">
        <v>160</v>
      </c>
      <c r="C63" s="25">
        <v>339</v>
      </c>
      <c r="D63" s="6">
        <v>167</v>
      </c>
      <c r="E63" s="23">
        <v>172</v>
      </c>
      <c r="F63" s="6">
        <v>16</v>
      </c>
      <c r="G63" s="6">
        <v>17</v>
      </c>
      <c r="H63" s="6">
        <v>17</v>
      </c>
      <c r="I63" s="6">
        <v>13</v>
      </c>
      <c r="J63" s="6">
        <v>19</v>
      </c>
      <c r="K63" s="6">
        <v>19</v>
      </c>
      <c r="L63" s="6">
        <v>19</v>
      </c>
      <c r="M63" s="6">
        <v>26</v>
      </c>
      <c r="N63" s="6">
        <v>24</v>
      </c>
      <c r="O63" s="6">
        <v>16</v>
      </c>
      <c r="P63" s="6">
        <v>22</v>
      </c>
      <c r="Q63" s="6">
        <v>17</v>
      </c>
      <c r="R63" s="6">
        <v>24</v>
      </c>
      <c r="S63" s="6">
        <v>18</v>
      </c>
      <c r="T63" s="6">
        <v>19</v>
      </c>
      <c r="U63" s="6">
        <v>53</v>
      </c>
    </row>
    <row r="64" spans="1:21" s="30" customFormat="1" ht="20.100000000000001" customHeight="1">
      <c r="A64" s="67" t="s">
        <v>316</v>
      </c>
      <c r="B64" s="6">
        <v>840</v>
      </c>
      <c r="C64" s="25">
        <v>1862</v>
      </c>
      <c r="D64" s="6">
        <v>880</v>
      </c>
      <c r="E64" s="23">
        <v>982</v>
      </c>
      <c r="F64" s="6">
        <v>59</v>
      </c>
      <c r="G64" s="6">
        <v>94</v>
      </c>
      <c r="H64" s="6">
        <v>112</v>
      </c>
      <c r="I64" s="6">
        <v>104</v>
      </c>
      <c r="J64" s="6">
        <v>77</v>
      </c>
      <c r="K64" s="6">
        <v>57</v>
      </c>
      <c r="L64" s="6">
        <v>82</v>
      </c>
      <c r="M64" s="6">
        <v>116</v>
      </c>
      <c r="N64" s="6">
        <v>188</v>
      </c>
      <c r="O64" s="6">
        <v>131</v>
      </c>
      <c r="P64" s="6">
        <v>93</v>
      </c>
      <c r="Q64" s="6">
        <v>96</v>
      </c>
      <c r="R64" s="6">
        <v>124</v>
      </c>
      <c r="S64" s="6">
        <v>151</v>
      </c>
      <c r="T64" s="6">
        <v>132</v>
      </c>
      <c r="U64" s="6">
        <v>246</v>
      </c>
    </row>
    <row r="65" spans="1:21" ht="20.100000000000001" customHeight="1">
      <c r="A65" s="69"/>
      <c r="B65" s="6"/>
      <c r="C65" s="25"/>
      <c r="D65" s="9"/>
      <c r="E65" s="2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7"/>
    </row>
    <row r="66" spans="1:21" ht="20.100000000000001" customHeight="1">
      <c r="A66" s="67" t="s">
        <v>317</v>
      </c>
      <c r="B66" s="6">
        <v>319</v>
      </c>
      <c r="C66" s="25">
        <v>743</v>
      </c>
      <c r="D66" s="6">
        <v>360</v>
      </c>
      <c r="E66" s="23">
        <v>383</v>
      </c>
      <c r="F66" s="6">
        <v>52</v>
      </c>
      <c r="G66" s="6">
        <v>38</v>
      </c>
      <c r="H66" s="6">
        <v>47</v>
      </c>
      <c r="I66" s="6">
        <v>37</v>
      </c>
      <c r="J66" s="6">
        <v>33</v>
      </c>
      <c r="K66" s="6">
        <v>31</v>
      </c>
      <c r="L66" s="6">
        <v>51</v>
      </c>
      <c r="M66" s="6">
        <v>85</v>
      </c>
      <c r="N66" s="6">
        <v>72</v>
      </c>
      <c r="O66" s="6">
        <v>80</v>
      </c>
      <c r="P66" s="6">
        <v>41</v>
      </c>
      <c r="Q66" s="6">
        <v>35</v>
      </c>
      <c r="R66" s="6">
        <v>32</v>
      </c>
      <c r="S66" s="6">
        <v>34</v>
      </c>
      <c r="T66" s="6">
        <v>18</v>
      </c>
      <c r="U66" s="6">
        <v>57</v>
      </c>
    </row>
    <row r="67" spans="1:21" ht="20.100000000000001" customHeight="1">
      <c r="A67" s="67" t="s">
        <v>318</v>
      </c>
      <c r="B67" s="6">
        <v>414</v>
      </c>
      <c r="C67" s="25">
        <v>918</v>
      </c>
      <c r="D67" s="6">
        <v>432</v>
      </c>
      <c r="E67" s="23">
        <v>486</v>
      </c>
      <c r="F67" s="6">
        <v>41</v>
      </c>
      <c r="G67" s="6">
        <v>43</v>
      </c>
      <c r="H67" s="6">
        <v>36</v>
      </c>
      <c r="I67" s="6">
        <v>49</v>
      </c>
      <c r="J67" s="6">
        <v>38</v>
      </c>
      <c r="K67" s="6">
        <v>56</v>
      </c>
      <c r="L67" s="6">
        <v>46</v>
      </c>
      <c r="M67" s="6">
        <v>63</v>
      </c>
      <c r="N67" s="6">
        <v>86</v>
      </c>
      <c r="O67" s="6">
        <v>61</v>
      </c>
      <c r="P67" s="6">
        <v>59</v>
      </c>
      <c r="Q67" s="6">
        <v>44</v>
      </c>
      <c r="R67" s="6">
        <v>51</v>
      </c>
      <c r="S67" s="6">
        <v>75</v>
      </c>
      <c r="T67" s="6">
        <v>56</v>
      </c>
      <c r="U67" s="6">
        <v>114</v>
      </c>
    </row>
    <row r="68" spans="1:21" ht="20.100000000000001" customHeight="1">
      <c r="A68" s="67" t="s">
        <v>319</v>
      </c>
      <c r="B68" s="6">
        <v>485</v>
      </c>
      <c r="C68" s="25">
        <v>995</v>
      </c>
      <c r="D68" s="6">
        <v>451</v>
      </c>
      <c r="E68" s="23">
        <v>544</v>
      </c>
      <c r="F68" s="6">
        <v>28</v>
      </c>
      <c r="G68" s="6">
        <v>44</v>
      </c>
      <c r="H68" s="6">
        <v>42</v>
      </c>
      <c r="I68" s="6">
        <v>56</v>
      </c>
      <c r="J68" s="6">
        <v>50</v>
      </c>
      <c r="K68" s="6">
        <v>43</v>
      </c>
      <c r="L68" s="6">
        <v>51</v>
      </c>
      <c r="M68" s="6">
        <v>54</v>
      </c>
      <c r="N68" s="6">
        <v>71</v>
      </c>
      <c r="O68" s="6">
        <v>65</v>
      </c>
      <c r="P68" s="6">
        <v>53</v>
      </c>
      <c r="Q68" s="6">
        <v>66</v>
      </c>
      <c r="R68" s="6">
        <v>84</v>
      </c>
      <c r="S68" s="6">
        <v>84</v>
      </c>
      <c r="T68" s="6">
        <v>70</v>
      </c>
      <c r="U68" s="6">
        <v>134</v>
      </c>
    </row>
    <row r="69" spans="1:21" ht="20.100000000000001" customHeight="1">
      <c r="A69" s="69"/>
      <c r="B69" s="6"/>
      <c r="C69" s="25"/>
      <c r="D69" s="9"/>
      <c r="E69" s="21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</row>
    <row r="70" spans="1:21" ht="20.100000000000001" customHeight="1">
      <c r="A70" s="73" t="s">
        <v>320</v>
      </c>
      <c r="B70" s="6">
        <v>1077</v>
      </c>
      <c r="C70" s="25">
        <v>2137</v>
      </c>
      <c r="D70" s="6">
        <v>1037</v>
      </c>
      <c r="E70" s="23">
        <v>1100</v>
      </c>
      <c r="F70" s="6">
        <v>70</v>
      </c>
      <c r="G70" s="6">
        <v>68</v>
      </c>
      <c r="H70" s="6">
        <v>74</v>
      </c>
      <c r="I70" s="6">
        <v>94</v>
      </c>
      <c r="J70" s="6">
        <v>89</v>
      </c>
      <c r="K70" s="6">
        <v>114</v>
      </c>
      <c r="L70" s="6">
        <v>125</v>
      </c>
      <c r="M70" s="6">
        <v>143</v>
      </c>
      <c r="N70" s="6">
        <v>151</v>
      </c>
      <c r="O70" s="6">
        <v>150</v>
      </c>
      <c r="P70" s="6">
        <v>144</v>
      </c>
      <c r="Q70" s="6">
        <v>108</v>
      </c>
      <c r="R70" s="6">
        <v>145</v>
      </c>
      <c r="S70" s="6">
        <v>176</v>
      </c>
      <c r="T70" s="6">
        <v>158</v>
      </c>
      <c r="U70" s="6">
        <v>328</v>
      </c>
    </row>
    <row r="71" spans="1:21" ht="20.100000000000001" customHeight="1">
      <c r="A71" s="73" t="s">
        <v>321</v>
      </c>
      <c r="B71" s="6">
        <v>902</v>
      </c>
      <c r="C71" s="25">
        <v>1799</v>
      </c>
      <c r="D71" s="6">
        <v>872</v>
      </c>
      <c r="E71" s="23">
        <v>927</v>
      </c>
      <c r="F71" s="6">
        <v>50</v>
      </c>
      <c r="G71" s="6">
        <v>29</v>
      </c>
      <c r="H71" s="6">
        <v>58</v>
      </c>
      <c r="I71" s="6">
        <v>78</v>
      </c>
      <c r="J71" s="6">
        <v>82</v>
      </c>
      <c r="K71" s="6">
        <v>76</v>
      </c>
      <c r="L71" s="6">
        <v>83</v>
      </c>
      <c r="M71" s="6">
        <v>102</v>
      </c>
      <c r="N71" s="6">
        <v>118</v>
      </c>
      <c r="O71" s="6">
        <v>110</v>
      </c>
      <c r="P71" s="6">
        <v>104</v>
      </c>
      <c r="Q71" s="6">
        <v>99</v>
      </c>
      <c r="R71" s="6">
        <v>170</v>
      </c>
      <c r="S71" s="6">
        <v>190</v>
      </c>
      <c r="T71" s="6">
        <v>160</v>
      </c>
      <c r="U71" s="6">
        <v>290</v>
      </c>
    </row>
    <row r="72" spans="1:21" ht="20.100000000000001" customHeight="1">
      <c r="A72" s="73" t="s">
        <v>322</v>
      </c>
      <c r="B72" s="6">
        <v>590</v>
      </c>
      <c r="C72" s="25">
        <v>1191</v>
      </c>
      <c r="D72" s="6">
        <v>589</v>
      </c>
      <c r="E72" s="23">
        <v>602</v>
      </c>
      <c r="F72" s="6">
        <v>38</v>
      </c>
      <c r="G72" s="6">
        <v>46</v>
      </c>
      <c r="H72" s="6">
        <v>52</v>
      </c>
      <c r="I72" s="6">
        <v>36</v>
      </c>
      <c r="J72" s="6">
        <v>49</v>
      </c>
      <c r="K72" s="6">
        <v>50</v>
      </c>
      <c r="L72" s="6">
        <v>65</v>
      </c>
      <c r="M72" s="6">
        <v>80</v>
      </c>
      <c r="N72" s="6">
        <v>93</v>
      </c>
      <c r="O72" s="6">
        <v>51</v>
      </c>
      <c r="P72" s="6">
        <v>69</v>
      </c>
      <c r="Q72" s="6">
        <v>68</v>
      </c>
      <c r="R72" s="6">
        <v>92</v>
      </c>
      <c r="S72" s="6">
        <v>84</v>
      </c>
      <c r="T72" s="6">
        <v>105</v>
      </c>
      <c r="U72" s="6">
        <v>213</v>
      </c>
    </row>
    <row r="73" spans="1:21" ht="20.100000000000001" customHeight="1">
      <c r="A73" s="73" t="s">
        <v>323</v>
      </c>
      <c r="B73" s="6">
        <v>773</v>
      </c>
      <c r="C73" s="25">
        <v>1464</v>
      </c>
      <c r="D73" s="6">
        <v>740</v>
      </c>
      <c r="E73" s="23">
        <v>724</v>
      </c>
      <c r="F73" s="6">
        <v>41</v>
      </c>
      <c r="G73" s="6">
        <v>37</v>
      </c>
      <c r="H73" s="6">
        <v>47</v>
      </c>
      <c r="I73" s="6">
        <v>61</v>
      </c>
      <c r="J73" s="6">
        <v>67</v>
      </c>
      <c r="K73" s="6">
        <v>84</v>
      </c>
      <c r="L73" s="6">
        <v>74</v>
      </c>
      <c r="M73" s="6">
        <v>70</v>
      </c>
      <c r="N73" s="6">
        <v>110</v>
      </c>
      <c r="O73" s="6">
        <v>111</v>
      </c>
      <c r="P73" s="6">
        <v>115</v>
      </c>
      <c r="Q73" s="6">
        <v>77</v>
      </c>
      <c r="R73" s="6">
        <v>97</v>
      </c>
      <c r="S73" s="6">
        <v>111</v>
      </c>
      <c r="T73" s="6">
        <v>110</v>
      </c>
      <c r="U73" s="6">
        <v>252</v>
      </c>
    </row>
    <row r="74" spans="1:21" ht="20.100000000000001" customHeight="1">
      <c r="A74" s="67"/>
      <c r="B74" s="6"/>
      <c r="C74" s="25"/>
      <c r="D74" s="9"/>
      <c r="E74" s="21"/>
      <c r="F74" s="6"/>
      <c r="G74" s="6"/>
      <c r="H74" s="6"/>
      <c r="I74" s="4"/>
      <c r="J74" s="4"/>
      <c r="K74" s="4"/>
      <c r="L74" s="4"/>
      <c r="M74" s="71"/>
      <c r="N74" s="6"/>
      <c r="O74" s="6"/>
      <c r="P74" s="6"/>
      <c r="Q74" s="6"/>
      <c r="R74" s="6"/>
      <c r="S74" s="6"/>
      <c r="T74" s="6"/>
      <c r="U74" s="7"/>
    </row>
    <row r="75" spans="1:21" ht="20.100000000000001" customHeight="1">
      <c r="A75" s="67" t="s">
        <v>324</v>
      </c>
      <c r="B75" s="6">
        <v>509</v>
      </c>
      <c r="C75" s="25">
        <v>1135</v>
      </c>
      <c r="D75" s="6">
        <v>553</v>
      </c>
      <c r="E75" s="23">
        <v>582</v>
      </c>
      <c r="F75" s="6">
        <v>20</v>
      </c>
      <c r="G75" s="6">
        <v>64</v>
      </c>
      <c r="H75" s="6">
        <v>86</v>
      </c>
      <c r="I75" s="6">
        <v>53</v>
      </c>
      <c r="J75" s="6">
        <v>40</v>
      </c>
      <c r="K75" s="6">
        <v>51</v>
      </c>
      <c r="L75" s="6">
        <v>36</v>
      </c>
      <c r="M75" s="6">
        <v>87</v>
      </c>
      <c r="N75" s="6">
        <v>117</v>
      </c>
      <c r="O75" s="6">
        <v>100</v>
      </c>
      <c r="P75" s="6">
        <v>59</v>
      </c>
      <c r="Q75" s="6">
        <v>51</v>
      </c>
      <c r="R75" s="6">
        <v>74</v>
      </c>
      <c r="S75" s="6">
        <v>88</v>
      </c>
      <c r="T75" s="6">
        <v>72</v>
      </c>
      <c r="U75" s="6">
        <v>137</v>
      </c>
    </row>
    <row r="76" spans="1:21" ht="20.100000000000001" customHeight="1">
      <c r="A76" s="67" t="s">
        <v>325</v>
      </c>
      <c r="B76" s="6">
        <v>306</v>
      </c>
      <c r="C76" s="25">
        <v>626</v>
      </c>
      <c r="D76" s="6">
        <v>296</v>
      </c>
      <c r="E76" s="23">
        <v>330</v>
      </c>
      <c r="F76" s="6">
        <v>26</v>
      </c>
      <c r="G76" s="6">
        <v>16</v>
      </c>
      <c r="H76" s="6">
        <v>10</v>
      </c>
      <c r="I76" s="6">
        <v>22</v>
      </c>
      <c r="J76" s="6">
        <v>26</v>
      </c>
      <c r="K76" s="6">
        <v>45</v>
      </c>
      <c r="L76" s="6">
        <v>47</v>
      </c>
      <c r="M76" s="6">
        <v>34</v>
      </c>
      <c r="N76" s="6">
        <v>41</v>
      </c>
      <c r="O76" s="6">
        <v>33</v>
      </c>
      <c r="P76" s="6">
        <v>26</v>
      </c>
      <c r="Q76" s="6">
        <v>51</v>
      </c>
      <c r="R76" s="6">
        <v>45</v>
      </c>
      <c r="S76" s="6">
        <v>54</v>
      </c>
      <c r="T76" s="6">
        <v>60</v>
      </c>
      <c r="U76" s="6">
        <v>90</v>
      </c>
    </row>
    <row r="77" spans="1:21" ht="20.100000000000001" customHeight="1">
      <c r="A77" s="67" t="s">
        <v>326</v>
      </c>
      <c r="B77" s="6">
        <v>668</v>
      </c>
      <c r="C77" s="25">
        <v>1372</v>
      </c>
      <c r="D77" s="6">
        <v>657</v>
      </c>
      <c r="E77" s="23">
        <v>715</v>
      </c>
      <c r="F77" s="6">
        <v>41</v>
      </c>
      <c r="G77" s="6">
        <v>47</v>
      </c>
      <c r="H77" s="6">
        <v>50</v>
      </c>
      <c r="I77" s="6">
        <v>53</v>
      </c>
      <c r="J77" s="6">
        <v>67</v>
      </c>
      <c r="K77" s="6">
        <v>68</v>
      </c>
      <c r="L77" s="6">
        <v>77</v>
      </c>
      <c r="M77" s="6">
        <v>70</v>
      </c>
      <c r="N77" s="6">
        <v>106</v>
      </c>
      <c r="O77" s="6">
        <v>76</v>
      </c>
      <c r="P77" s="6">
        <v>78</v>
      </c>
      <c r="Q77" s="6">
        <v>85</v>
      </c>
      <c r="R77" s="6">
        <v>80</v>
      </c>
      <c r="S77" s="6">
        <v>98</v>
      </c>
      <c r="T77" s="6">
        <v>121</v>
      </c>
      <c r="U77" s="6">
        <v>255</v>
      </c>
    </row>
    <row r="78" spans="1:21" ht="20.100000000000001" customHeight="1">
      <c r="A78" s="67" t="s">
        <v>327</v>
      </c>
      <c r="B78" s="6">
        <v>642</v>
      </c>
      <c r="C78" s="25">
        <v>1312</v>
      </c>
      <c r="D78" s="6">
        <v>635</v>
      </c>
      <c r="E78" s="23">
        <v>677</v>
      </c>
      <c r="F78" s="6">
        <v>26</v>
      </c>
      <c r="G78" s="6">
        <v>35</v>
      </c>
      <c r="H78" s="6">
        <v>40</v>
      </c>
      <c r="I78" s="6">
        <v>50</v>
      </c>
      <c r="J78" s="6">
        <v>61</v>
      </c>
      <c r="K78" s="6">
        <v>45</v>
      </c>
      <c r="L78" s="6">
        <v>62</v>
      </c>
      <c r="M78" s="6">
        <v>81</v>
      </c>
      <c r="N78" s="6">
        <v>79</v>
      </c>
      <c r="O78" s="6">
        <v>75</v>
      </c>
      <c r="P78" s="6">
        <v>79</v>
      </c>
      <c r="Q78" s="6">
        <v>65</v>
      </c>
      <c r="R78" s="6">
        <v>141</v>
      </c>
      <c r="S78" s="6">
        <v>160</v>
      </c>
      <c r="T78" s="6">
        <v>102</v>
      </c>
      <c r="U78" s="6">
        <v>211</v>
      </c>
    </row>
    <row r="79" spans="1:21" ht="20.100000000000001" customHeight="1">
      <c r="A79" s="67" t="s">
        <v>328</v>
      </c>
      <c r="B79" s="6">
        <v>618</v>
      </c>
      <c r="C79" s="25">
        <v>1190</v>
      </c>
      <c r="D79" s="6">
        <v>548</v>
      </c>
      <c r="E79" s="23">
        <v>642</v>
      </c>
      <c r="F79" s="6">
        <v>32</v>
      </c>
      <c r="G79" s="6">
        <v>30</v>
      </c>
      <c r="H79" s="6">
        <v>38</v>
      </c>
      <c r="I79" s="6">
        <v>46</v>
      </c>
      <c r="J79" s="6">
        <v>48</v>
      </c>
      <c r="K79" s="6">
        <v>50</v>
      </c>
      <c r="L79" s="6">
        <v>52</v>
      </c>
      <c r="M79" s="6">
        <v>57</v>
      </c>
      <c r="N79" s="6">
        <v>79</v>
      </c>
      <c r="O79" s="6">
        <v>68</v>
      </c>
      <c r="P79" s="6">
        <v>57</v>
      </c>
      <c r="Q79" s="6">
        <v>62</v>
      </c>
      <c r="R79" s="6">
        <v>75</v>
      </c>
      <c r="S79" s="6">
        <v>126</v>
      </c>
      <c r="T79" s="6">
        <v>113</v>
      </c>
      <c r="U79" s="6">
        <v>257</v>
      </c>
    </row>
    <row r="80" spans="1:21" ht="20.100000000000001" customHeight="1">
      <c r="A80" s="67"/>
      <c r="B80" s="6"/>
      <c r="C80" s="25"/>
      <c r="D80" s="6"/>
      <c r="E80" s="2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</row>
    <row r="81" spans="1:21" ht="20.100000000000001" customHeight="1">
      <c r="A81" s="67" t="s">
        <v>329</v>
      </c>
      <c r="B81" s="6">
        <v>881</v>
      </c>
      <c r="C81" s="25">
        <v>1842</v>
      </c>
      <c r="D81" s="6">
        <v>917</v>
      </c>
      <c r="E81" s="23">
        <v>925</v>
      </c>
      <c r="F81" s="6">
        <v>78</v>
      </c>
      <c r="G81" s="6">
        <v>62</v>
      </c>
      <c r="H81" s="6">
        <v>65</v>
      </c>
      <c r="I81" s="6">
        <v>77</v>
      </c>
      <c r="J81" s="6">
        <v>78</v>
      </c>
      <c r="K81" s="6">
        <v>80</v>
      </c>
      <c r="L81" s="6">
        <v>118</v>
      </c>
      <c r="M81" s="6">
        <v>106</v>
      </c>
      <c r="N81" s="6">
        <v>147</v>
      </c>
      <c r="O81" s="6">
        <v>114</v>
      </c>
      <c r="P81" s="6">
        <v>111</v>
      </c>
      <c r="Q81" s="6">
        <v>92</v>
      </c>
      <c r="R81" s="6">
        <v>115</v>
      </c>
      <c r="S81" s="6">
        <v>155</v>
      </c>
      <c r="T81" s="6">
        <v>150</v>
      </c>
      <c r="U81" s="6">
        <v>294</v>
      </c>
    </row>
    <row r="82" spans="1:21" ht="20.100000000000001" customHeight="1">
      <c r="A82" s="67" t="s">
        <v>330</v>
      </c>
      <c r="B82" s="6">
        <v>767</v>
      </c>
      <c r="C82" s="25">
        <v>1583</v>
      </c>
      <c r="D82" s="6">
        <v>766</v>
      </c>
      <c r="E82" s="23">
        <v>817</v>
      </c>
      <c r="F82" s="6">
        <v>52</v>
      </c>
      <c r="G82" s="6">
        <v>59</v>
      </c>
      <c r="H82" s="6">
        <v>64</v>
      </c>
      <c r="I82" s="6">
        <v>78</v>
      </c>
      <c r="J82" s="6">
        <v>113</v>
      </c>
      <c r="K82" s="6">
        <v>102</v>
      </c>
      <c r="L82" s="6">
        <v>96</v>
      </c>
      <c r="M82" s="6">
        <v>95</v>
      </c>
      <c r="N82" s="6">
        <v>96</v>
      </c>
      <c r="O82" s="6">
        <v>100</v>
      </c>
      <c r="P82" s="6">
        <v>87</v>
      </c>
      <c r="Q82" s="6">
        <v>92</v>
      </c>
      <c r="R82" s="6">
        <v>110</v>
      </c>
      <c r="S82" s="6">
        <v>119</v>
      </c>
      <c r="T82" s="6">
        <v>121</v>
      </c>
      <c r="U82" s="6">
        <v>199</v>
      </c>
    </row>
    <row r="83" spans="1:21" ht="20.100000000000001" customHeight="1">
      <c r="A83" s="67" t="s">
        <v>331</v>
      </c>
      <c r="B83" s="6">
        <v>679</v>
      </c>
      <c r="C83" s="25">
        <v>1294</v>
      </c>
      <c r="D83" s="6">
        <v>620</v>
      </c>
      <c r="E83" s="23">
        <v>674</v>
      </c>
      <c r="F83" s="6">
        <v>53</v>
      </c>
      <c r="G83" s="6">
        <v>35</v>
      </c>
      <c r="H83" s="6">
        <v>35</v>
      </c>
      <c r="I83" s="6">
        <v>43</v>
      </c>
      <c r="J83" s="6">
        <v>65</v>
      </c>
      <c r="K83" s="6">
        <v>70</v>
      </c>
      <c r="L83" s="6">
        <v>73</v>
      </c>
      <c r="M83" s="6">
        <v>85</v>
      </c>
      <c r="N83" s="6">
        <v>85</v>
      </c>
      <c r="O83" s="6">
        <v>58</v>
      </c>
      <c r="P83" s="6">
        <v>81</v>
      </c>
      <c r="Q83" s="6">
        <v>69</v>
      </c>
      <c r="R83" s="6">
        <v>83</v>
      </c>
      <c r="S83" s="6">
        <v>131</v>
      </c>
      <c r="T83" s="6">
        <v>113</v>
      </c>
      <c r="U83" s="6">
        <v>215</v>
      </c>
    </row>
    <row r="84" spans="1:21" ht="20.100000000000001" customHeight="1">
      <c r="A84" s="67"/>
      <c r="B84" s="6"/>
      <c r="C84" s="25"/>
      <c r="D84" s="9"/>
      <c r="E84" s="21"/>
      <c r="F84" s="6"/>
      <c r="G84" s="6"/>
      <c r="H84" s="6"/>
      <c r="I84" s="4"/>
      <c r="J84" s="4"/>
      <c r="K84" s="4"/>
      <c r="L84" s="4"/>
      <c r="M84" s="71"/>
      <c r="N84" s="6"/>
      <c r="O84" s="6"/>
      <c r="P84" s="6"/>
      <c r="Q84" s="6"/>
      <c r="R84" s="6"/>
      <c r="S84" s="6"/>
      <c r="T84" s="6"/>
      <c r="U84" s="7"/>
    </row>
    <row r="85" spans="1:21" ht="20.100000000000001" customHeight="1">
      <c r="A85" s="67" t="s">
        <v>334</v>
      </c>
      <c r="B85" s="6">
        <v>250</v>
      </c>
      <c r="C85" s="25">
        <v>505</v>
      </c>
      <c r="D85" s="6">
        <v>250</v>
      </c>
      <c r="E85" s="23">
        <v>255</v>
      </c>
      <c r="F85" s="6">
        <v>15</v>
      </c>
      <c r="G85" s="6">
        <v>20</v>
      </c>
      <c r="H85" s="6">
        <v>20</v>
      </c>
      <c r="I85" s="6">
        <v>27</v>
      </c>
      <c r="J85" s="6">
        <v>23</v>
      </c>
      <c r="K85" s="6">
        <v>22</v>
      </c>
      <c r="L85" s="6">
        <v>27</v>
      </c>
      <c r="M85" s="6">
        <v>28</v>
      </c>
      <c r="N85" s="6">
        <v>48</v>
      </c>
      <c r="O85" s="6">
        <v>29</v>
      </c>
      <c r="P85" s="6">
        <v>29</v>
      </c>
      <c r="Q85" s="6">
        <v>32</v>
      </c>
      <c r="R85" s="6">
        <v>34</v>
      </c>
      <c r="S85" s="6">
        <v>44</v>
      </c>
      <c r="T85" s="6">
        <v>37</v>
      </c>
      <c r="U85" s="6">
        <v>70</v>
      </c>
    </row>
    <row r="86" spans="1:21" ht="20.100000000000001" customHeight="1">
      <c r="A86" s="67" t="s">
        <v>335</v>
      </c>
      <c r="B86" s="6">
        <v>397</v>
      </c>
      <c r="C86" s="25">
        <v>760</v>
      </c>
      <c r="D86" s="6">
        <v>350</v>
      </c>
      <c r="E86" s="23">
        <v>410</v>
      </c>
      <c r="F86" s="6">
        <v>31</v>
      </c>
      <c r="G86" s="6">
        <v>29</v>
      </c>
      <c r="H86" s="6">
        <v>26</v>
      </c>
      <c r="I86" s="6">
        <v>38</v>
      </c>
      <c r="J86" s="6">
        <v>29</v>
      </c>
      <c r="K86" s="6">
        <v>34</v>
      </c>
      <c r="L86" s="6">
        <v>35</v>
      </c>
      <c r="M86" s="6">
        <v>38</v>
      </c>
      <c r="N86" s="6">
        <v>51</v>
      </c>
      <c r="O86" s="6">
        <v>42</v>
      </c>
      <c r="P86" s="6">
        <v>48</v>
      </c>
      <c r="Q86" s="6">
        <v>39</v>
      </c>
      <c r="R86" s="6">
        <v>48</v>
      </c>
      <c r="S86" s="6">
        <v>72</v>
      </c>
      <c r="T86" s="6">
        <v>71</v>
      </c>
      <c r="U86" s="6">
        <v>129</v>
      </c>
    </row>
    <row r="87" spans="1:21" ht="20.100000000000001" customHeight="1">
      <c r="A87" s="67" t="s">
        <v>332</v>
      </c>
      <c r="B87" s="6">
        <v>603</v>
      </c>
      <c r="C87" s="25">
        <v>1285</v>
      </c>
      <c r="D87" s="6">
        <v>647</v>
      </c>
      <c r="E87" s="23">
        <v>638</v>
      </c>
      <c r="F87" s="6">
        <v>68</v>
      </c>
      <c r="G87" s="6">
        <v>72</v>
      </c>
      <c r="H87" s="6">
        <v>70</v>
      </c>
      <c r="I87" s="6">
        <v>48</v>
      </c>
      <c r="J87" s="6">
        <v>62</v>
      </c>
      <c r="K87" s="6">
        <v>63</v>
      </c>
      <c r="L87" s="6">
        <v>95</v>
      </c>
      <c r="M87" s="6">
        <v>109</v>
      </c>
      <c r="N87" s="6">
        <v>122</v>
      </c>
      <c r="O87" s="6">
        <v>66</v>
      </c>
      <c r="P87" s="6">
        <v>80</v>
      </c>
      <c r="Q87" s="6">
        <v>76</v>
      </c>
      <c r="R87" s="6">
        <v>69</v>
      </c>
      <c r="S87" s="6">
        <v>69</v>
      </c>
      <c r="T87" s="6">
        <v>74</v>
      </c>
      <c r="U87" s="6">
        <v>142</v>
      </c>
    </row>
    <row r="88" spans="1:21" ht="20.100000000000001" customHeight="1">
      <c r="A88" s="67" t="s">
        <v>333</v>
      </c>
      <c r="B88" s="6">
        <v>181</v>
      </c>
      <c r="C88" s="25">
        <v>347</v>
      </c>
      <c r="D88" s="6">
        <v>157</v>
      </c>
      <c r="E88" s="23">
        <v>190</v>
      </c>
      <c r="F88" s="6">
        <v>6</v>
      </c>
      <c r="G88" s="6">
        <v>8</v>
      </c>
      <c r="H88" s="6">
        <v>6</v>
      </c>
      <c r="I88" s="6">
        <v>15</v>
      </c>
      <c r="J88" s="6">
        <v>18</v>
      </c>
      <c r="K88" s="6">
        <v>28</v>
      </c>
      <c r="L88" s="6">
        <v>15</v>
      </c>
      <c r="M88" s="6">
        <v>11</v>
      </c>
      <c r="N88" s="6">
        <v>17</v>
      </c>
      <c r="O88" s="6">
        <v>21</v>
      </c>
      <c r="P88" s="6">
        <v>23</v>
      </c>
      <c r="Q88" s="6">
        <v>28</v>
      </c>
      <c r="R88" s="6">
        <v>24</v>
      </c>
      <c r="S88" s="6">
        <v>25</v>
      </c>
      <c r="T88" s="6">
        <v>33</v>
      </c>
      <c r="U88" s="6">
        <v>69</v>
      </c>
    </row>
    <row r="89" spans="1:21" ht="20.100000000000001" customHeight="1">
      <c r="A89" s="67"/>
      <c r="B89" s="75"/>
      <c r="C89" s="76"/>
      <c r="D89" s="76"/>
      <c r="E89" s="77"/>
      <c r="F89" s="6"/>
      <c r="G89" s="6"/>
      <c r="H89" s="6"/>
      <c r="I89" s="4"/>
      <c r="J89" s="4"/>
      <c r="K89" s="4"/>
      <c r="L89" s="4"/>
      <c r="M89" s="68"/>
      <c r="N89" s="6"/>
      <c r="O89" s="6"/>
      <c r="P89" s="6"/>
      <c r="Q89" s="6"/>
      <c r="R89" s="6"/>
      <c r="S89" s="6"/>
      <c r="T89" s="6"/>
      <c r="U89" s="7"/>
    </row>
    <row r="90" spans="1:21" s="252" customFormat="1" ht="20.100000000000001" customHeight="1">
      <c r="A90" s="313" t="s">
        <v>506</v>
      </c>
      <c r="B90" s="313"/>
      <c r="C90" s="313"/>
      <c r="D90" s="313"/>
      <c r="E90" s="313"/>
      <c r="F90" s="313"/>
      <c r="G90" s="313"/>
      <c r="H90" s="313"/>
      <c r="I90" s="313"/>
      <c r="J90" s="249"/>
      <c r="K90" s="249"/>
      <c r="L90" s="249"/>
      <c r="M90" s="250"/>
      <c r="N90" s="249"/>
      <c r="O90" s="249"/>
      <c r="P90" s="249"/>
      <c r="Q90" s="249"/>
      <c r="R90" s="249"/>
      <c r="S90" s="249"/>
      <c r="T90" s="249"/>
      <c r="U90" s="251"/>
    </row>
    <row r="91" spans="1:21" s="30" customFormat="1">
      <c r="F91" s="61"/>
      <c r="G91" s="61"/>
      <c r="H91" s="61"/>
      <c r="I91" s="29"/>
      <c r="M91" s="78"/>
      <c r="U91" s="79"/>
    </row>
    <row r="92" spans="1:21" s="30" customFormat="1">
      <c r="F92" s="61"/>
      <c r="G92" s="61"/>
      <c r="H92" s="61"/>
      <c r="I92" s="29"/>
      <c r="M92" s="78"/>
      <c r="U92" s="79"/>
    </row>
    <row r="93" spans="1:21" s="30" customFormat="1">
      <c r="F93" s="61"/>
      <c r="G93" s="61"/>
      <c r="H93" s="61"/>
      <c r="I93" s="29"/>
      <c r="M93" s="78"/>
      <c r="U93" s="79"/>
    </row>
    <row r="94" spans="1:21" s="30" customFormat="1">
      <c r="F94" s="61"/>
      <c r="G94" s="61"/>
      <c r="H94" s="61"/>
      <c r="I94" s="29"/>
      <c r="M94" s="78"/>
      <c r="U94" s="79"/>
    </row>
    <row r="95" spans="1:21" s="30" customFormat="1">
      <c r="A95" s="29"/>
      <c r="B95" s="29"/>
      <c r="C95" s="29"/>
      <c r="D95" s="29"/>
      <c r="E95" s="29"/>
      <c r="F95" s="61"/>
      <c r="G95" s="61"/>
      <c r="H95" s="61"/>
      <c r="I95" s="29"/>
      <c r="M95" s="78"/>
      <c r="U95" s="79"/>
    </row>
    <row r="96" spans="1:21" s="30" customFormat="1">
      <c r="A96" s="29"/>
      <c r="B96" s="29"/>
      <c r="C96" s="29"/>
      <c r="D96" s="29"/>
      <c r="E96" s="29"/>
      <c r="F96" s="61"/>
      <c r="G96" s="61"/>
      <c r="H96" s="61"/>
      <c r="I96" s="29"/>
      <c r="M96" s="78"/>
      <c r="U96" s="79"/>
    </row>
    <row r="97" spans="1:21" s="30" customFormat="1">
      <c r="A97" s="29"/>
      <c r="B97" s="29"/>
      <c r="C97" s="29"/>
      <c r="D97" s="29"/>
      <c r="E97" s="29"/>
      <c r="F97" s="61"/>
      <c r="G97" s="61"/>
      <c r="H97" s="61"/>
      <c r="I97" s="29"/>
      <c r="M97" s="78"/>
      <c r="U97" s="79"/>
    </row>
    <row r="98" spans="1:21" s="30" customFormat="1">
      <c r="A98" s="29"/>
      <c r="B98" s="29"/>
      <c r="C98" s="29"/>
      <c r="D98" s="29"/>
      <c r="E98" s="29"/>
      <c r="F98" s="61"/>
      <c r="G98" s="61"/>
      <c r="H98" s="61"/>
      <c r="I98" s="29"/>
      <c r="M98" s="78"/>
      <c r="U98" s="79"/>
    </row>
    <row r="99" spans="1:21" s="30" customFormat="1">
      <c r="A99" s="29"/>
      <c r="B99" s="29"/>
      <c r="C99" s="29"/>
      <c r="D99" s="29"/>
      <c r="E99" s="29"/>
      <c r="F99" s="61"/>
      <c r="G99" s="61"/>
      <c r="H99" s="61"/>
      <c r="I99" s="29"/>
      <c r="M99" s="78"/>
      <c r="U99" s="79"/>
    </row>
    <row r="100" spans="1:21" s="30" customFormat="1">
      <c r="M100" s="78"/>
      <c r="U100" s="79"/>
    </row>
    <row r="101" spans="1:21" s="30" customFormat="1">
      <c r="M101" s="78"/>
      <c r="U101" s="79"/>
    </row>
    <row r="102" spans="1:21" s="30" customFormat="1">
      <c r="F102" s="80"/>
      <c r="G102" s="80"/>
      <c r="H102" s="80"/>
      <c r="M102" s="78"/>
      <c r="U102" s="79"/>
    </row>
    <row r="103" spans="1:21" s="30" customFormat="1">
      <c r="M103" s="78"/>
      <c r="U103" s="79"/>
    </row>
    <row r="104" spans="1:21" s="30" customFormat="1" ht="18" customHeight="1">
      <c r="M104" s="78"/>
      <c r="U104" s="79"/>
    </row>
    <row r="105" spans="1:21" s="30" customFormat="1">
      <c r="M105" s="78"/>
      <c r="U105" s="79"/>
    </row>
    <row r="106" spans="1:21" s="30" customFormat="1" ht="13.5" customHeight="1">
      <c r="M106" s="78"/>
      <c r="U106" s="79"/>
    </row>
    <row r="107" spans="1:21" s="30" customFormat="1" ht="13.5" customHeight="1">
      <c r="M107" s="78"/>
      <c r="U107" s="79"/>
    </row>
    <row r="108" spans="1:21" s="30" customFormat="1">
      <c r="M108" s="78"/>
      <c r="U108" s="79"/>
    </row>
    <row r="109" spans="1:21" s="30" customFormat="1">
      <c r="M109" s="78"/>
      <c r="U109" s="79"/>
    </row>
    <row r="110" spans="1:21" s="30" customFormat="1">
      <c r="M110" s="78"/>
      <c r="U110" s="79"/>
    </row>
    <row r="111" spans="1:21" s="30" customFormat="1">
      <c r="M111" s="78"/>
      <c r="U111" s="79"/>
    </row>
    <row r="112" spans="1:21" s="30" customFormat="1">
      <c r="M112" s="78"/>
      <c r="U112" s="79"/>
    </row>
    <row r="113" spans="1:21" s="30" customFormat="1">
      <c r="M113" s="78"/>
      <c r="U113" s="79"/>
    </row>
    <row r="114" spans="1:21" s="30" customFormat="1">
      <c r="M114" s="78"/>
      <c r="U114" s="79"/>
    </row>
    <row r="115" spans="1:21" s="30" customFormat="1">
      <c r="M115" s="78"/>
      <c r="U115" s="79"/>
    </row>
    <row r="116" spans="1:21" s="30" customFormat="1">
      <c r="M116" s="78"/>
      <c r="U116" s="79"/>
    </row>
    <row r="117" spans="1:21" s="30" customFormat="1">
      <c r="M117" s="78"/>
      <c r="U117" s="79"/>
    </row>
    <row r="118" spans="1:21" s="30" customFormat="1">
      <c r="M118" s="78"/>
      <c r="U118" s="79"/>
    </row>
    <row r="119" spans="1:21" s="30" customFormat="1">
      <c r="M119" s="78"/>
      <c r="U119" s="79"/>
    </row>
    <row r="120" spans="1:21" s="30" customFormat="1">
      <c r="M120" s="78"/>
      <c r="U120" s="79"/>
    </row>
    <row r="121" spans="1:21" s="30" customFormat="1">
      <c r="M121" s="78"/>
      <c r="U121" s="79"/>
    </row>
    <row r="122" spans="1:21" s="30" customFormat="1">
      <c r="M122" s="78"/>
      <c r="U122" s="79"/>
    </row>
    <row r="123" spans="1:21" s="30" customFormat="1">
      <c r="M123" s="78"/>
      <c r="U123" s="79"/>
    </row>
    <row r="124" spans="1:21" s="30" customFormat="1">
      <c r="M124" s="78"/>
      <c r="U124" s="79"/>
    </row>
    <row r="125" spans="1:21" s="30" customFormat="1" ht="18.75">
      <c r="A125" s="301">
        <v>14</v>
      </c>
      <c r="B125" s="301"/>
      <c r="C125" s="301"/>
      <c r="D125" s="301"/>
      <c r="E125" s="301"/>
      <c r="F125" s="301"/>
      <c r="G125" s="301"/>
      <c r="H125" s="301"/>
      <c r="I125" s="301"/>
      <c r="J125" s="301"/>
      <c r="K125" s="301">
        <v>15</v>
      </c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</row>
    <row r="126" spans="1:21" s="30" customFormat="1">
      <c r="M126" s="78"/>
      <c r="U126" s="79"/>
    </row>
    <row r="127" spans="1:21" s="30" customFormat="1">
      <c r="M127" s="78"/>
      <c r="U127" s="79"/>
    </row>
    <row r="128" spans="1:21" s="30" customFormat="1">
      <c r="M128" s="78"/>
      <c r="U128" s="79"/>
    </row>
    <row r="129" spans="13:21" s="30" customFormat="1">
      <c r="M129" s="78"/>
      <c r="U129" s="79"/>
    </row>
    <row r="130" spans="13:21" s="30" customFormat="1">
      <c r="M130" s="78"/>
      <c r="U130" s="79"/>
    </row>
    <row r="131" spans="13:21" s="30" customFormat="1">
      <c r="M131" s="78"/>
      <c r="U131" s="79"/>
    </row>
    <row r="132" spans="13:21" s="30" customFormat="1">
      <c r="M132" s="78"/>
      <c r="U132" s="79"/>
    </row>
    <row r="133" spans="13:21" s="30" customFormat="1">
      <c r="M133" s="78"/>
      <c r="U133" s="79"/>
    </row>
    <row r="134" spans="13:21" s="30" customFormat="1">
      <c r="M134" s="78"/>
      <c r="U134" s="79"/>
    </row>
    <row r="135" spans="13:21" s="30" customFormat="1">
      <c r="M135" s="78"/>
      <c r="U135" s="79"/>
    </row>
    <row r="136" spans="13:21" s="30" customFormat="1">
      <c r="M136" s="78"/>
      <c r="U136" s="79"/>
    </row>
    <row r="137" spans="13:21" s="30" customFormat="1">
      <c r="M137" s="78"/>
      <c r="U137" s="79"/>
    </row>
    <row r="138" spans="13:21" s="30" customFormat="1">
      <c r="M138" s="78"/>
      <c r="U138" s="79"/>
    </row>
    <row r="139" spans="13:21" s="30" customFormat="1">
      <c r="M139" s="78"/>
      <c r="U139" s="79"/>
    </row>
    <row r="140" spans="13:21" s="30" customFormat="1">
      <c r="M140" s="78"/>
      <c r="U140" s="79"/>
    </row>
    <row r="141" spans="13:21" s="30" customFormat="1">
      <c r="M141" s="78"/>
      <c r="U141" s="79"/>
    </row>
    <row r="142" spans="13:21" s="30" customFormat="1">
      <c r="M142" s="78"/>
      <c r="U142" s="79"/>
    </row>
    <row r="143" spans="13:21" s="30" customFormat="1">
      <c r="M143" s="78"/>
      <c r="U143" s="79"/>
    </row>
    <row r="144" spans="13:21" s="30" customFormat="1">
      <c r="M144" s="78"/>
      <c r="U144" s="79"/>
    </row>
    <row r="145" spans="13:21" s="30" customFormat="1">
      <c r="M145" s="78"/>
      <c r="U145" s="79"/>
    </row>
    <row r="146" spans="13:21" s="30" customFormat="1">
      <c r="M146" s="78"/>
      <c r="U146" s="79"/>
    </row>
    <row r="147" spans="13:21" s="30" customFormat="1">
      <c r="M147" s="78"/>
      <c r="U147" s="79"/>
    </row>
    <row r="148" spans="13:21" s="30" customFormat="1">
      <c r="M148" s="78"/>
      <c r="U148" s="79"/>
    </row>
    <row r="149" spans="13:21" s="30" customFormat="1">
      <c r="M149" s="78"/>
      <c r="U149" s="79"/>
    </row>
    <row r="150" spans="13:21" s="30" customFormat="1">
      <c r="M150" s="78"/>
      <c r="U150" s="79"/>
    </row>
    <row r="151" spans="13:21" s="30" customFormat="1">
      <c r="M151" s="78"/>
      <c r="U151" s="79"/>
    </row>
    <row r="152" spans="13:21" s="30" customFormat="1">
      <c r="M152" s="78"/>
      <c r="U152" s="79"/>
    </row>
    <row r="153" spans="13:21" s="30" customFormat="1">
      <c r="M153" s="78"/>
      <c r="U153" s="79"/>
    </row>
    <row r="154" spans="13:21" s="30" customFormat="1">
      <c r="M154" s="78"/>
      <c r="U154" s="79"/>
    </row>
    <row r="155" spans="13:21" s="30" customFormat="1">
      <c r="M155" s="78"/>
      <c r="U155" s="79"/>
    </row>
    <row r="156" spans="13:21" s="30" customFormat="1">
      <c r="M156" s="78"/>
      <c r="U156" s="79"/>
    </row>
    <row r="157" spans="13:21" s="30" customFormat="1">
      <c r="M157" s="78"/>
      <c r="U157" s="79"/>
    </row>
    <row r="158" spans="13:21" s="30" customFormat="1">
      <c r="M158" s="78"/>
      <c r="U158" s="79"/>
    </row>
    <row r="159" spans="13:21" s="30" customFormat="1">
      <c r="M159" s="78"/>
      <c r="U159" s="79"/>
    </row>
    <row r="160" spans="13:21" s="30" customFormat="1">
      <c r="M160" s="78"/>
      <c r="U160" s="79"/>
    </row>
    <row r="161" spans="13:21" s="30" customFormat="1">
      <c r="M161" s="78"/>
      <c r="U161" s="79"/>
    </row>
    <row r="162" spans="13:21" s="30" customFormat="1">
      <c r="M162" s="78"/>
      <c r="U162" s="79"/>
    </row>
    <row r="163" spans="13:21" s="30" customFormat="1">
      <c r="M163" s="78"/>
      <c r="U163" s="79"/>
    </row>
    <row r="164" spans="13:21" s="30" customFormat="1">
      <c r="M164" s="78"/>
      <c r="U164" s="79"/>
    </row>
    <row r="165" spans="13:21" s="30" customFormat="1">
      <c r="M165" s="78"/>
      <c r="U165" s="79"/>
    </row>
    <row r="166" spans="13:21" s="30" customFormat="1" ht="18" customHeight="1">
      <c r="M166" s="78"/>
      <c r="U166" s="79"/>
    </row>
    <row r="167" spans="13:21" s="30" customFormat="1">
      <c r="M167" s="78"/>
      <c r="U167" s="79"/>
    </row>
    <row r="168" spans="13:21" s="30" customFormat="1">
      <c r="M168" s="78"/>
      <c r="U168" s="79"/>
    </row>
    <row r="169" spans="13:21" s="30" customFormat="1">
      <c r="M169" s="78"/>
      <c r="U169" s="79"/>
    </row>
    <row r="170" spans="13:21" s="30" customFormat="1">
      <c r="M170" s="78"/>
      <c r="U170" s="79"/>
    </row>
    <row r="171" spans="13:21" s="30" customFormat="1">
      <c r="M171" s="78"/>
      <c r="U171" s="79"/>
    </row>
    <row r="172" spans="13:21" s="30" customFormat="1">
      <c r="M172" s="78"/>
      <c r="U172" s="79"/>
    </row>
    <row r="173" spans="13:21" s="30" customFormat="1">
      <c r="M173" s="78"/>
      <c r="U173" s="79"/>
    </row>
    <row r="174" spans="13:21" s="30" customFormat="1">
      <c r="M174" s="78"/>
      <c r="U174" s="79"/>
    </row>
    <row r="175" spans="13:21" s="30" customFormat="1">
      <c r="M175" s="78"/>
      <c r="U175" s="79"/>
    </row>
    <row r="176" spans="13:21" s="30" customFormat="1">
      <c r="M176" s="78"/>
      <c r="U176" s="79"/>
    </row>
    <row r="177" spans="13:21" s="30" customFormat="1">
      <c r="M177" s="78"/>
      <c r="U177" s="79"/>
    </row>
    <row r="178" spans="13:21" s="30" customFormat="1">
      <c r="M178" s="78"/>
      <c r="U178" s="79"/>
    </row>
    <row r="179" spans="13:21" s="30" customFormat="1">
      <c r="M179" s="78"/>
      <c r="U179" s="79"/>
    </row>
    <row r="180" spans="13:21" s="30" customFormat="1">
      <c r="M180" s="78"/>
      <c r="U180" s="79"/>
    </row>
    <row r="181" spans="13:21" s="30" customFormat="1">
      <c r="M181" s="78"/>
      <c r="U181" s="79"/>
    </row>
    <row r="182" spans="13:21" s="30" customFormat="1">
      <c r="M182" s="78"/>
      <c r="U182" s="79"/>
    </row>
    <row r="183" spans="13:21" s="30" customFormat="1">
      <c r="M183" s="78"/>
      <c r="U183" s="79"/>
    </row>
    <row r="184" spans="13:21" s="30" customFormat="1">
      <c r="M184" s="78"/>
      <c r="U184" s="79"/>
    </row>
    <row r="185" spans="13:21" s="30" customFormat="1">
      <c r="M185" s="78"/>
      <c r="U185" s="79"/>
    </row>
    <row r="186" spans="13:21" s="30" customFormat="1">
      <c r="M186" s="78"/>
      <c r="U186" s="79"/>
    </row>
    <row r="187" spans="13:21" s="30" customFormat="1">
      <c r="M187" s="78"/>
      <c r="U187" s="79"/>
    </row>
    <row r="188" spans="13:21" s="30" customFormat="1">
      <c r="M188" s="78"/>
      <c r="U188" s="79"/>
    </row>
    <row r="189" spans="13:21" s="30" customFormat="1">
      <c r="M189" s="78"/>
      <c r="U189" s="79"/>
    </row>
    <row r="190" spans="13:21" s="30" customFormat="1">
      <c r="M190" s="78"/>
      <c r="U190" s="79"/>
    </row>
    <row r="191" spans="13:21" s="30" customFormat="1">
      <c r="M191" s="78"/>
      <c r="U191" s="79"/>
    </row>
    <row r="192" spans="13:21" s="30" customFormat="1">
      <c r="M192" s="78"/>
      <c r="U192" s="79"/>
    </row>
    <row r="193" spans="13:21" s="30" customFormat="1">
      <c r="M193" s="78"/>
      <c r="U193" s="79"/>
    </row>
    <row r="194" spans="13:21" s="30" customFormat="1">
      <c r="M194" s="78"/>
      <c r="U194" s="79"/>
    </row>
    <row r="195" spans="13:21" s="30" customFormat="1">
      <c r="M195" s="78"/>
      <c r="U195" s="79"/>
    </row>
    <row r="196" spans="13:21" s="30" customFormat="1">
      <c r="M196" s="78"/>
      <c r="U196" s="79"/>
    </row>
    <row r="197" spans="13:21" s="30" customFormat="1">
      <c r="M197" s="78"/>
      <c r="U197" s="79"/>
    </row>
    <row r="198" spans="13:21" s="30" customFormat="1">
      <c r="M198" s="78"/>
      <c r="U198" s="79"/>
    </row>
    <row r="199" spans="13:21" s="30" customFormat="1">
      <c r="M199" s="78"/>
      <c r="U199" s="79"/>
    </row>
    <row r="200" spans="13:21" s="30" customFormat="1">
      <c r="M200" s="78"/>
      <c r="U200" s="79"/>
    </row>
    <row r="201" spans="13:21" s="30" customFormat="1">
      <c r="M201" s="78"/>
      <c r="U201" s="79"/>
    </row>
    <row r="202" spans="13:21" s="30" customFormat="1">
      <c r="M202" s="78"/>
      <c r="U202" s="79"/>
    </row>
    <row r="203" spans="13:21" s="30" customFormat="1">
      <c r="M203" s="78"/>
      <c r="U203" s="79"/>
    </row>
    <row r="204" spans="13:21" s="30" customFormat="1">
      <c r="M204" s="78"/>
      <c r="U204" s="79"/>
    </row>
    <row r="205" spans="13:21" s="30" customFormat="1">
      <c r="M205" s="78"/>
      <c r="U205" s="79"/>
    </row>
    <row r="206" spans="13:21" s="30" customFormat="1">
      <c r="M206" s="78"/>
      <c r="U206" s="79"/>
    </row>
    <row r="207" spans="13:21" s="30" customFormat="1">
      <c r="M207" s="78"/>
      <c r="U207" s="79"/>
    </row>
    <row r="208" spans="13:21" s="30" customFormat="1">
      <c r="M208" s="78"/>
      <c r="U208" s="79"/>
    </row>
    <row r="209" spans="13:21" s="30" customFormat="1">
      <c r="M209" s="78"/>
      <c r="U209" s="79"/>
    </row>
    <row r="210" spans="13:21" s="30" customFormat="1">
      <c r="M210" s="78"/>
      <c r="U210" s="79"/>
    </row>
    <row r="211" spans="13:21" s="30" customFormat="1">
      <c r="M211" s="78"/>
      <c r="U211" s="79"/>
    </row>
    <row r="212" spans="13:21" s="30" customFormat="1">
      <c r="M212" s="78"/>
      <c r="U212" s="79"/>
    </row>
    <row r="213" spans="13:21" s="30" customFormat="1">
      <c r="M213" s="78"/>
      <c r="U213" s="79"/>
    </row>
    <row r="214" spans="13:21" s="30" customFormat="1">
      <c r="M214" s="78"/>
      <c r="U214" s="79"/>
    </row>
    <row r="215" spans="13:21" s="30" customFormat="1">
      <c r="M215" s="78"/>
      <c r="U215" s="79"/>
    </row>
    <row r="216" spans="13:21" s="30" customFormat="1">
      <c r="M216" s="78"/>
      <c r="U216" s="79"/>
    </row>
    <row r="217" spans="13:21" s="30" customFormat="1">
      <c r="M217" s="78"/>
      <c r="U217" s="79"/>
    </row>
    <row r="218" spans="13:21" s="30" customFormat="1">
      <c r="M218" s="78"/>
      <c r="U218" s="79"/>
    </row>
    <row r="219" spans="13:21" s="30" customFormat="1">
      <c r="M219" s="78"/>
      <c r="U219" s="79"/>
    </row>
    <row r="220" spans="13:21" s="30" customFormat="1">
      <c r="M220" s="78"/>
      <c r="U220" s="79"/>
    </row>
    <row r="221" spans="13:21" s="30" customFormat="1">
      <c r="M221" s="78"/>
      <c r="U221" s="79"/>
    </row>
    <row r="222" spans="13:21" s="30" customFormat="1">
      <c r="M222" s="78"/>
      <c r="U222" s="79"/>
    </row>
    <row r="223" spans="13:21" s="30" customFormat="1">
      <c r="M223" s="78"/>
      <c r="U223" s="79"/>
    </row>
    <row r="224" spans="13:21" s="30" customFormat="1">
      <c r="M224" s="78"/>
      <c r="U224" s="79"/>
    </row>
    <row r="225" spans="13:21" s="30" customFormat="1">
      <c r="M225" s="78"/>
      <c r="U225" s="79"/>
    </row>
    <row r="226" spans="13:21" s="30" customFormat="1">
      <c r="M226" s="78"/>
      <c r="U226" s="79"/>
    </row>
    <row r="227" spans="13:21" s="30" customFormat="1" ht="18" customHeight="1">
      <c r="M227" s="78"/>
      <c r="U227" s="79"/>
    </row>
    <row r="228" spans="13:21" s="30" customFormat="1">
      <c r="M228" s="78"/>
      <c r="U228" s="79"/>
    </row>
    <row r="229" spans="13:21" s="30" customFormat="1" ht="13.5" customHeight="1">
      <c r="M229" s="78"/>
      <c r="U229" s="79"/>
    </row>
    <row r="230" spans="13:21" s="30" customFormat="1" ht="13.5" customHeight="1">
      <c r="M230" s="78"/>
      <c r="U230" s="79"/>
    </row>
    <row r="231" spans="13:21" s="30" customFormat="1">
      <c r="M231" s="78"/>
      <c r="U231" s="79"/>
    </row>
    <row r="232" spans="13:21" s="30" customFormat="1">
      <c r="M232" s="78"/>
      <c r="U232" s="79"/>
    </row>
    <row r="233" spans="13:21" s="30" customFormat="1">
      <c r="M233" s="78"/>
      <c r="U233" s="79"/>
    </row>
    <row r="234" spans="13:21" s="30" customFormat="1">
      <c r="M234" s="78"/>
      <c r="U234" s="79"/>
    </row>
    <row r="235" spans="13:21" s="30" customFormat="1">
      <c r="M235" s="78"/>
      <c r="U235" s="79"/>
    </row>
    <row r="236" spans="13:21" s="30" customFormat="1">
      <c r="M236" s="78"/>
      <c r="U236" s="79"/>
    </row>
    <row r="237" spans="13:21" s="30" customFormat="1">
      <c r="M237" s="78"/>
      <c r="U237" s="79"/>
    </row>
    <row r="238" spans="13:21" s="30" customFormat="1">
      <c r="M238" s="78"/>
      <c r="U238" s="79"/>
    </row>
    <row r="239" spans="13:21" s="30" customFormat="1">
      <c r="M239" s="78"/>
      <c r="U239" s="79"/>
    </row>
    <row r="240" spans="13:21" s="30" customFormat="1">
      <c r="M240" s="78"/>
      <c r="U240" s="79"/>
    </row>
    <row r="241" spans="13:21" s="30" customFormat="1">
      <c r="M241" s="78"/>
      <c r="U241" s="79"/>
    </row>
    <row r="242" spans="13:21" s="30" customFormat="1">
      <c r="M242" s="78"/>
      <c r="U242" s="79"/>
    </row>
    <row r="243" spans="13:21" s="30" customFormat="1">
      <c r="M243" s="78"/>
      <c r="U243" s="79"/>
    </row>
    <row r="244" spans="13:21" s="30" customFormat="1">
      <c r="M244" s="78"/>
      <c r="U244" s="79"/>
    </row>
    <row r="245" spans="13:21" s="30" customFormat="1">
      <c r="M245" s="78"/>
      <c r="U245" s="79"/>
    </row>
    <row r="246" spans="13:21" s="30" customFormat="1">
      <c r="M246" s="78"/>
      <c r="U246" s="79"/>
    </row>
    <row r="247" spans="13:21" s="30" customFormat="1">
      <c r="M247" s="78"/>
      <c r="U247" s="79"/>
    </row>
    <row r="248" spans="13:21" s="30" customFormat="1">
      <c r="M248" s="78"/>
      <c r="U248" s="79"/>
    </row>
    <row r="249" spans="13:21" s="30" customFormat="1">
      <c r="M249" s="78"/>
      <c r="U249" s="79"/>
    </row>
    <row r="250" spans="13:21" s="30" customFormat="1">
      <c r="M250" s="78"/>
      <c r="U250" s="79"/>
    </row>
    <row r="251" spans="13:21" s="30" customFormat="1">
      <c r="M251" s="78"/>
      <c r="U251" s="79"/>
    </row>
    <row r="252" spans="13:21" s="30" customFormat="1">
      <c r="M252" s="78"/>
      <c r="U252" s="79"/>
    </row>
    <row r="253" spans="13:21" s="30" customFormat="1">
      <c r="M253" s="78"/>
      <c r="U253" s="79"/>
    </row>
    <row r="254" spans="13:21" s="30" customFormat="1">
      <c r="M254" s="78"/>
      <c r="U254" s="79"/>
    </row>
    <row r="255" spans="13:21" s="30" customFormat="1">
      <c r="M255" s="78"/>
      <c r="U255" s="79"/>
    </row>
    <row r="256" spans="13:21" s="30" customFormat="1">
      <c r="M256" s="78"/>
      <c r="U256" s="79"/>
    </row>
    <row r="257" spans="13:21" s="30" customFormat="1">
      <c r="M257" s="78"/>
      <c r="U257" s="79"/>
    </row>
    <row r="258" spans="13:21" s="30" customFormat="1">
      <c r="M258" s="78"/>
      <c r="U258" s="79"/>
    </row>
    <row r="259" spans="13:21" s="30" customFormat="1">
      <c r="M259" s="78"/>
      <c r="U259" s="79"/>
    </row>
    <row r="260" spans="13:21" s="30" customFormat="1">
      <c r="M260" s="78"/>
      <c r="U260" s="79"/>
    </row>
    <row r="261" spans="13:21" s="30" customFormat="1">
      <c r="M261" s="78"/>
      <c r="U261" s="79"/>
    </row>
    <row r="262" spans="13:21" s="30" customFormat="1">
      <c r="M262" s="78"/>
      <c r="U262" s="79"/>
    </row>
    <row r="263" spans="13:21" s="30" customFormat="1">
      <c r="M263" s="78"/>
      <c r="U263" s="79"/>
    </row>
    <row r="264" spans="13:21" s="30" customFormat="1">
      <c r="M264" s="78"/>
      <c r="U264" s="79"/>
    </row>
    <row r="265" spans="13:21" s="30" customFormat="1">
      <c r="M265" s="78"/>
      <c r="U265" s="79"/>
    </row>
    <row r="266" spans="13:21" s="30" customFormat="1">
      <c r="M266" s="78"/>
      <c r="U266" s="79"/>
    </row>
    <row r="267" spans="13:21" s="30" customFormat="1">
      <c r="M267" s="78"/>
      <c r="U267" s="79"/>
    </row>
    <row r="268" spans="13:21" s="30" customFormat="1">
      <c r="M268" s="78"/>
      <c r="U268" s="79"/>
    </row>
    <row r="269" spans="13:21" s="30" customFormat="1">
      <c r="M269" s="78"/>
      <c r="U269" s="79"/>
    </row>
    <row r="270" spans="13:21" s="30" customFormat="1">
      <c r="M270" s="78"/>
      <c r="U270" s="79"/>
    </row>
    <row r="271" spans="13:21" s="30" customFormat="1">
      <c r="M271" s="78"/>
      <c r="U271" s="79"/>
    </row>
    <row r="272" spans="13:21" s="30" customFormat="1">
      <c r="M272" s="78"/>
      <c r="U272" s="79"/>
    </row>
    <row r="273" spans="6:21" s="30" customFormat="1">
      <c r="M273" s="78"/>
      <c r="U273" s="79"/>
    </row>
    <row r="274" spans="6:21" s="30" customFormat="1">
      <c r="M274" s="78"/>
      <c r="U274" s="79"/>
    </row>
    <row r="275" spans="6:21" s="30" customFormat="1">
      <c r="M275" s="78"/>
      <c r="U275" s="79"/>
    </row>
    <row r="276" spans="6:21" s="30" customFormat="1">
      <c r="M276" s="78"/>
      <c r="U276" s="79"/>
    </row>
    <row r="277" spans="6:21" s="30" customFormat="1">
      <c r="M277" s="78"/>
      <c r="U277" s="79"/>
    </row>
    <row r="278" spans="6:21" s="30" customFormat="1">
      <c r="M278" s="78"/>
      <c r="U278" s="79"/>
    </row>
    <row r="279" spans="6:21" s="30" customFormat="1">
      <c r="M279" s="78"/>
      <c r="U279" s="79"/>
    </row>
    <row r="280" spans="6:21" s="30" customFormat="1">
      <c r="M280" s="78"/>
      <c r="U280" s="79"/>
    </row>
    <row r="281" spans="6:21" s="30" customFormat="1">
      <c r="M281" s="78"/>
      <c r="U281" s="79"/>
    </row>
    <row r="282" spans="6:21" s="30" customFormat="1">
      <c r="M282" s="78"/>
      <c r="U282" s="79"/>
    </row>
    <row r="283" spans="6:21" s="30" customFormat="1">
      <c r="M283" s="78"/>
      <c r="U283" s="79"/>
    </row>
    <row r="284" spans="6:21" s="30" customFormat="1" ht="13.5" customHeight="1">
      <c r="M284" s="78"/>
      <c r="U284" s="79"/>
    </row>
    <row r="285" spans="6:21" s="30" customFormat="1">
      <c r="M285" s="78"/>
      <c r="U285" s="79"/>
    </row>
    <row r="286" spans="6:21" s="30" customFormat="1">
      <c r="F286" s="80"/>
      <c r="G286" s="80"/>
      <c r="H286" s="80"/>
      <c r="M286" s="78"/>
      <c r="U286" s="79"/>
    </row>
    <row r="287" spans="6:21" s="30" customFormat="1">
      <c r="M287" s="78"/>
      <c r="U287" s="79"/>
    </row>
    <row r="288" spans="6:21" s="30" customFormat="1">
      <c r="M288" s="78"/>
      <c r="U288" s="79"/>
    </row>
    <row r="289" spans="13:21" s="30" customFormat="1" ht="18" customHeight="1">
      <c r="M289" s="78"/>
      <c r="U289" s="79"/>
    </row>
    <row r="290" spans="13:21" s="30" customFormat="1">
      <c r="M290" s="78"/>
      <c r="U290" s="79"/>
    </row>
    <row r="291" spans="13:21" s="30" customFormat="1" ht="13.5" customHeight="1">
      <c r="M291" s="78"/>
      <c r="U291" s="79"/>
    </row>
    <row r="292" spans="13:21" s="30" customFormat="1" ht="13.5" customHeight="1">
      <c r="M292" s="78"/>
      <c r="U292" s="79"/>
    </row>
    <row r="293" spans="13:21" s="30" customFormat="1">
      <c r="M293" s="78"/>
      <c r="U293" s="79"/>
    </row>
    <row r="294" spans="13:21" s="30" customFormat="1">
      <c r="M294" s="78"/>
      <c r="U294" s="79"/>
    </row>
    <row r="295" spans="13:21" s="30" customFormat="1">
      <c r="M295" s="78"/>
      <c r="U295" s="79"/>
    </row>
    <row r="296" spans="13:21" s="30" customFormat="1">
      <c r="M296" s="78"/>
      <c r="U296" s="79"/>
    </row>
    <row r="297" spans="13:21" s="30" customFormat="1">
      <c r="M297" s="78"/>
      <c r="U297" s="79"/>
    </row>
    <row r="298" spans="13:21" s="30" customFormat="1">
      <c r="M298" s="78"/>
      <c r="U298" s="79"/>
    </row>
    <row r="299" spans="13:21" s="30" customFormat="1">
      <c r="M299" s="78"/>
      <c r="U299" s="79"/>
    </row>
    <row r="300" spans="13:21" s="30" customFormat="1">
      <c r="M300" s="78"/>
      <c r="U300" s="79"/>
    </row>
    <row r="301" spans="13:21" s="30" customFormat="1">
      <c r="M301" s="78"/>
      <c r="U301" s="79"/>
    </row>
    <row r="302" spans="13:21" s="30" customFormat="1">
      <c r="M302" s="78"/>
      <c r="U302" s="79"/>
    </row>
    <row r="303" spans="13:21" s="30" customFormat="1">
      <c r="M303" s="78"/>
      <c r="U303" s="79"/>
    </row>
    <row r="304" spans="13:21" s="30" customFormat="1">
      <c r="M304" s="78"/>
      <c r="U304" s="79"/>
    </row>
    <row r="305" spans="13:21" s="30" customFormat="1">
      <c r="M305" s="78"/>
      <c r="U305" s="79"/>
    </row>
    <row r="306" spans="13:21" s="30" customFormat="1">
      <c r="M306" s="78"/>
      <c r="U306" s="79"/>
    </row>
    <row r="307" spans="13:21" s="30" customFormat="1">
      <c r="M307" s="78"/>
      <c r="U307" s="79"/>
    </row>
    <row r="308" spans="13:21" s="30" customFormat="1">
      <c r="M308" s="78"/>
      <c r="U308" s="79"/>
    </row>
    <row r="309" spans="13:21" s="30" customFormat="1">
      <c r="M309" s="78"/>
      <c r="U309" s="79"/>
    </row>
    <row r="310" spans="13:21" s="30" customFormat="1">
      <c r="M310" s="78"/>
      <c r="U310" s="79"/>
    </row>
    <row r="311" spans="13:21" s="30" customFormat="1">
      <c r="M311" s="78"/>
      <c r="U311" s="79"/>
    </row>
    <row r="312" spans="13:21" s="30" customFormat="1">
      <c r="M312" s="78"/>
      <c r="U312" s="79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K4:K5"/>
    <mergeCell ref="L4:L5"/>
    <mergeCell ref="U4:U5"/>
    <mergeCell ref="N4:N5"/>
    <mergeCell ref="O4:O5"/>
    <mergeCell ref="P4:P5"/>
    <mergeCell ref="Q4:Q5"/>
    <mergeCell ref="T4:T5"/>
    <mergeCell ref="M4:M5"/>
    <mergeCell ref="A4:A5"/>
    <mergeCell ref="E4:E5"/>
    <mergeCell ref="I4:I5"/>
    <mergeCell ref="B4:B5"/>
    <mergeCell ref="C4:C5"/>
    <mergeCell ref="D4:D5"/>
    <mergeCell ref="F4:F5"/>
    <mergeCell ref="G4:G5"/>
    <mergeCell ref="H4:H5"/>
    <mergeCell ref="A60:J60"/>
    <mergeCell ref="K60:U60"/>
    <mergeCell ref="A125:J125"/>
    <mergeCell ref="K125:U125"/>
    <mergeCell ref="A90:I90"/>
    <mergeCell ref="B1:I1"/>
    <mergeCell ref="A3:B3"/>
    <mergeCell ref="R4:R5"/>
    <mergeCell ref="S4:S5"/>
    <mergeCell ref="J4:J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700"/>
  <sheetViews>
    <sheetView zoomScale="48" zoomScaleNormal="48" workbookViewId="0">
      <selection activeCell="A3" sqref="A3:B3"/>
    </sheetView>
  </sheetViews>
  <sheetFormatPr defaultRowHeight="13.5"/>
  <cols>
    <col min="1" max="1" width="26.625" style="26" customWidth="1"/>
    <col min="2" max="5" width="12.625" style="26" customWidth="1"/>
    <col min="6" max="12" width="12.125" style="26" customWidth="1"/>
    <col min="13" max="13" width="12.125" style="53" customWidth="1"/>
    <col min="14" max="20" width="12.125" style="26" customWidth="1"/>
    <col min="21" max="21" width="12.125" style="48" customWidth="1"/>
    <col min="22" max="16384" width="9" style="26"/>
  </cols>
  <sheetData>
    <row r="1" spans="1:21" ht="26.1" customHeight="1">
      <c r="B1" s="302" t="s">
        <v>64</v>
      </c>
      <c r="C1" s="302"/>
      <c r="D1" s="302"/>
      <c r="E1" s="302"/>
      <c r="F1" s="302"/>
      <c r="G1" s="302"/>
      <c r="H1" s="302"/>
      <c r="I1" s="302"/>
      <c r="K1" s="44"/>
      <c r="L1" s="44"/>
      <c r="M1" s="45"/>
      <c r="N1" s="46"/>
      <c r="O1" s="43"/>
      <c r="P1" s="43"/>
      <c r="Q1" s="43"/>
      <c r="R1" s="43"/>
      <c r="S1" s="47"/>
      <c r="T1" s="47"/>
      <c r="U1" s="47"/>
    </row>
    <row r="2" spans="1:21" ht="12.95" customHeight="1">
      <c r="F2" s="42"/>
      <c r="G2" s="42"/>
      <c r="H2" s="42"/>
      <c r="I2" s="45"/>
      <c r="J2" s="45"/>
      <c r="K2" s="45"/>
      <c r="L2" s="45"/>
      <c r="M2" s="45"/>
      <c r="N2" s="45"/>
      <c r="O2" s="48"/>
      <c r="P2" s="49"/>
      <c r="Q2" s="48"/>
      <c r="R2" s="48"/>
      <c r="S2" s="48"/>
      <c r="T2" s="48"/>
    </row>
    <row r="3" spans="1:21" s="30" customFormat="1" ht="24.95" customHeight="1">
      <c r="A3" s="318" t="s">
        <v>14</v>
      </c>
      <c r="B3" s="318"/>
      <c r="C3" s="27"/>
      <c r="D3" s="27"/>
      <c r="F3" s="27"/>
      <c r="H3" s="42"/>
      <c r="I3" s="42"/>
      <c r="K3" s="42"/>
      <c r="L3" s="52"/>
      <c r="M3" s="53"/>
      <c r="N3" s="26"/>
      <c r="O3" s="26"/>
      <c r="P3" s="51" t="s">
        <v>132</v>
      </c>
      <c r="Q3" s="26"/>
      <c r="R3" s="26"/>
      <c r="S3" s="26"/>
      <c r="T3" s="26"/>
      <c r="U3" s="55"/>
    </row>
    <row r="4" spans="1:21" s="28" customFormat="1" ht="23.1" customHeight="1">
      <c r="A4" s="305" t="s">
        <v>4</v>
      </c>
      <c r="B4" s="303" t="s">
        <v>36</v>
      </c>
      <c r="C4" s="303" t="s">
        <v>9</v>
      </c>
      <c r="D4" s="303" t="s">
        <v>37</v>
      </c>
      <c r="E4" s="315" t="s">
        <v>38</v>
      </c>
      <c r="F4" s="303" t="s">
        <v>19</v>
      </c>
      <c r="G4" s="303" t="s">
        <v>20</v>
      </c>
      <c r="H4" s="303" t="s">
        <v>21</v>
      </c>
      <c r="I4" s="303" t="s">
        <v>22</v>
      </c>
      <c r="J4" s="303" t="s">
        <v>23</v>
      </c>
      <c r="K4" s="303" t="s">
        <v>24</v>
      </c>
      <c r="L4" s="303" t="s">
        <v>25</v>
      </c>
      <c r="M4" s="303" t="s">
        <v>26</v>
      </c>
      <c r="N4" s="303" t="s">
        <v>27</v>
      </c>
      <c r="O4" s="307" t="s">
        <v>28</v>
      </c>
      <c r="P4" s="307" t="s">
        <v>29</v>
      </c>
      <c r="Q4" s="307" t="s">
        <v>30</v>
      </c>
      <c r="R4" s="307" t="s">
        <v>31</v>
      </c>
      <c r="S4" s="307" t="s">
        <v>32</v>
      </c>
      <c r="T4" s="307" t="s">
        <v>33</v>
      </c>
      <c r="U4" s="309" t="s">
        <v>18</v>
      </c>
    </row>
    <row r="5" spans="1:21" s="28" customFormat="1" ht="17.100000000000001" customHeight="1">
      <c r="A5" s="306"/>
      <c r="B5" s="304"/>
      <c r="C5" s="304"/>
      <c r="D5" s="304"/>
      <c r="E5" s="316"/>
      <c r="F5" s="304"/>
      <c r="G5" s="304"/>
      <c r="H5" s="304"/>
      <c r="I5" s="304"/>
      <c r="J5" s="304"/>
      <c r="K5" s="304"/>
      <c r="L5" s="304"/>
      <c r="M5" s="304"/>
      <c r="N5" s="304"/>
      <c r="O5" s="308"/>
      <c r="P5" s="308"/>
      <c r="Q5" s="308"/>
      <c r="R5" s="308"/>
      <c r="S5" s="308"/>
      <c r="T5" s="308"/>
      <c r="U5" s="310"/>
    </row>
    <row r="6" spans="1:21" s="30" customFormat="1" ht="21.95" customHeight="1">
      <c r="A6" s="59"/>
      <c r="B6" s="121"/>
      <c r="C6" s="60"/>
      <c r="D6" s="28"/>
      <c r="E6" s="59"/>
      <c r="F6" s="61"/>
      <c r="G6" s="61"/>
      <c r="H6" s="61"/>
      <c r="I6" s="1"/>
      <c r="J6" s="1"/>
      <c r="K6" s="1"/>
      <c r="L6" s="1"/>
      <c r="M6" s="53"/>
      <c r="N6" s="26"/>
      <c r="O6" s="26" t="s">
        <v>17</v>
      </c>
      <c r="P6" s="26"/>
      <c r="Q6" s="26" t="s">
        <v>17</v>
      </c>
      <c r="R6" s="26"/>
      <c r="S6" s="26"/>
      <c r="T6" s="26"/>
      <c r="U6" s="48"/>
    </row>
    <row r="7" spans="1:21" s="6" customFormat="1" ht="24.95" customHeight="1">
      <c r="A7" s="113" t="s">
        <v>7</v>
      </c>
      <c r="B7" s="9">
        <f>SUM(B9:B89)</f>
        <v>53106</v>
      </c>
      <c r="C7" s="9">
        <f>SUM(C9:C170)</f>
        <v>109269</v>
      </c>
      <c r="D7" s="9">
        <f>SUM(D9:D170)</f>
        <v>52824</v>
      </c>
      <c r="E7" s="32">
        <f>SUM(E9:E170)</f>
        <v>56445</v>
      </c>
      <c r="F7" s="7">
        <f t="shared" ref="F7:U7" si="0">SUM(F9:F89)</f>
        <v>4406</v>
      </c>
      <c r="G7" s="7">
        <f t="shared" si="0"/>
        <v>4399</v>
      </c>
      <c r="H7" s="7">
        <f t="shared" si="0"/>
        <v>4474</v>
      </c>
      <c r="I7" s="7">
        <f t="shared" si="0"/>
        <v>4646</v>
      </c>
      <c r="J7" s="7">
        <f t="shared" si="0"/>
        <v>5270</v>
      </c>
      <c r="K7" s="262">
        <f>SUBTOTAL(9,K9:K56,K61:K89)</f>
        <v>6295</v>
      </c>
      <c r="L7" s="7">
        <f t="shared" si="0"/>
        <v>6895</v>
      </c>
      <c r="M7" s="7">
        <f t="shared" si="0"/>
        <v>8104</v>
      </c>
      <c r="N7" s="7">
        <f t="shared" si="0"/>
        <v>9288</v>
      </c>
      <c r="O7" s="7">
        <f t="shared" si="0"/>
        <v>8060</v>
      </c>
      <c r="P7" s="7">
        <f t="shared" si="0"/>
        <v>6713</v>
      </c>
      <c r="Q7" s="7">
        <f t="shared" si="0"/>
        <v>5945</v>
      </c>
      <c r="R7" s="7">
        <f t="shared" si="0"/>
        <v>7060</v>
      </c>
      <c r="S7" s="7">
        <f t="shared" si="0"/>
        <v>8166</v>
      </c>
      <c r="T7" s="7">
        <f t="shared" si="0"/>
        <v>7046</v>
      </c>
      <c r="U7" s="7">
        <f t="shared" si="0"/>
        <v>12502</v>
      </c>
    </row>
    <row r="8" spans="1:21" s="35" customFormat="1" ht="21.95" customHeight="1">
      <c r="A8" s="64"/>
      <c r="B8" s="38"/>
      <c r="C8" s="38"/>
      <c r="D8" s="38"/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75" customFormat="1" ht="20.100000000000001" customHeight="1">
      <c r="A9" s="67" t="s">
        <v>336</v>
      </c>
      <c r="B9" s="9">
        <v>1121</v>
      </c>
      <c r="C9" s="9">
        <v>2123</v>
      </c>
      <c r="D9" s="9">
        <v>952</v>
      </c>
      <c r="E9" s="21">
        <v>1171</v>
      </c>
      <c r="F9" s="6">
        <v>106</v>
      </c>
      <c r="G9" s="6">
        <v>51</v>
      </c>
      <c r="H9" s="6">
        <v>75</v>
      </c>
      <c r="I9" s="6">
        <v>74</v>
      </c>
      <c r="J9" s="6">
        <v>102</v>
      </c>
      <c r="K9" s="6">
        <v>147</v>
      </c>
      <c r="L9" s="6">
        <v>176</v>
      </c>
      <c r="M9" s="6">
        <v>188</v>
      </c>
      <c r="N9" s="6">
        <v>174</v>
      </c>
      <c r="O9" s="6">
        <v>157</v>
      </c>
      <c r="P9" s="6">
        <v>157</v>
      </c>
      <c r="Q9" s="6">
        <v>122</v>
      </c>
      <c r="R9" s="6">
        <v>120</v>
      </c>
      <c r="S9" s="6">
        <v>144</v>
      </c>
      <c r="T9" s="6">
        <v>113</v>
      </c>
      <c r="U9" s="6">
        <v>217</v>
      </c>
    </row>
    <row r="10" spans="1:21" s="75" customFormat="1" ht="20.100000000000001" customHeight="1">
      <c r="A10" s="67" t="s">
        <v>337</v>
      </c>
      <c r="B10" s="9">
        <v>661</v>
      </c>
      <c r="C10" s="9">
        <v>1503</v>
      </c>
      <c r="D10" s="9">
        <v>682</v>
      </c>
      <c r="E10" s="21">
        <v>821</v>
      </c>
      <c r="F10" s="6">
        <v>78</v>
      </c>
      <c r="G10" s="6">
        <v>82</v>
      </c>
      <c r="H10" s="6">
        <v>70</v>
      </c>
      <c r="I10" s="6">
        <v>86</v>
      </c>
      <c r="J10" s="6">
        <v>54</v>
      </c>
      <c r="K10" s="6">
        <v>55</v>
      </c>
      <c r="L10" s="6">
        <v>92</v>
      </c>
      <c r="M10" s="6">
        <v>118</v>
      </c>
      <c r="N10" s="6">
        <v>142</v>
      </c>
      <c r="O10" s="6">
        <v>129</v>
      </c>
      <c r="P10" s="6">
        <v>121</v>
      </c>
      <c r="Q10" s="6">
        <v>73</v>
      </c>
      <c r="R10" s="6">
        <v>70</v>
      </c>
      <c r="S10" s="6">
        <v>97</v>
      </c>
      <c r="T10" s="6">
        <v>76</v>
      </c>
      <c r="U10" s="6">
        <v>160</v>
      </c>
    </row>
    <row r="11" spans="1:21" s="75" customFormat="1" ht="20.100000000000001" customHeight="1">
      <c r="A11" s="67" t="s">
        <v>338</v>
      </c>
      <c r="B11" s="9">
        <v>868</v>
      </c>
      <c r="C11" s="9">
        <v>1842</v>
      </c>
      <c r="D11" s="9">
        <v>884</v>
      </c>
      <c r="E11" s="21">
        <v>958</v>
      </c>
      <c r="F11" s="6">
        <v>55</v>
      </c>
      <c r="G11" s="6">
        <v>73</v>
      </c>
      <c r="H11" s="6">
        <v>68</v>
      </c>
      <c r="I11" s="6">
        <v>62</v>
      </c>
      <c r="J11" s="6">
        <v>88</v>
      </c>
      <c r="K11" s="6">
        <v>123</v>
      </c>
      <c r="L11" s="6">
        <v>109</v>
      </c>
      <c r="M11" s="6">
        <v>109</v>
      </c>
      <c r="N11" s="6">
        <v>148</v>
      </c>
      <c r="O11" s="6">
        <v>159</v>
      </c>
      <c r="P11" s="6">
        <v>109</v>
      </c>
      <c r="Q11" s="6">
        <v>114</v>
      </c>
      <c r="R11" s="6">
        <v>122</v>
      </c>
      <c r="S11" s="6">
        <v>136</v>
      </c>
      <c r="T11" s="6">
        <v>123</v>
      </c>
      <c r="U11" s="6">
        <v>244</v>
      </c>
    </row>
    <row r="12" spans="1:21" s="75" customFormat="1" ht="20.100000000000001" customHeight="1">
      <c r="A12" s="67" t="s">
        <v>339</v>
      </c>
      <c r="B12" s="9">
        <v>967</v>
      </c>
      <c r="C12" s="9">
        <v>2233</v>
      </c>
      <c r="D12" s="9">
        <v>1020</v>
      </c>
      <c r="E12" s="21">
        <v>1213</v>
      </c>
      <c r="F12" s="6">
        <v>104</v>
      </c>
      <c r="G12" s="6">
        <v>109</v>
      </c>
      <c r="H12" s="6">
        <v>104</v>
      </c>
      <c r="I12" s="6">
        <v>104</v>
      </c>
      <c r="J12" s="6">
        <v>88</v>
      </c>
      <c r="K12" s="6">
        <v>130</v>
      </c>
      <c r="L12" s="6">
        <v>125</v>
      </c>
      <c r="M12" s="6">
        <v>171</v>
      </c>
      <c r="N12" s="6">
        <v>160</v>
      </c>
      <c r="O12" s="6">
        <v>141</v>
      </c>
      <c r="P12" s="6">
        <v>150</v>
      </c>
      <c r="Q12" s="6">
        <v>139</v>
      </c>
      <c r="R12" s="6">
        <v>144</v>
      </c>
      <c r="S12" s="6">
        <v>152</v>
      </c>
      <c r="T12" s="6">
        <v>134</v>
      </c>
      <c r="U12" s="6">
        <v>278</v>
      </c>
    </row>
    <row r="13" spans="1:21" s="75" customFormat="1" ht="20.100000000000001" customHeight="1">
      <c r="A13" s="67" t="s">
        <v>340</v>
      </c>
      <c r="B13" s="9">
        <v>575</v>
      </c>
      <c r="C13" s="9">
        <v>1194</v>
      </c>
      <c r="D13" s="9">
        <v>550</v>
      </c>
      <c r="E13" s="21">
        <v>644</v>
      </c>
      <c r="F13" s="6">
        <v>39</v>
      </c>
      <c r="G13" s="6">
        <v>29</v>
      </c>
      <c r="H13" s="6">
        <v>35</v>
      </c>
      <c r="I13" s="6">
        <v>57</v>
      </c>
      <c r="J13" s="6">
        <v>75</v>
      </c>
      <c r="K13" s="6">
        <v>64</v>
      </c>
      <c r="L13" s="6">
        <v>68</v>
      </c>
      <c r="M13" s="6">
        <v>99</v>
      </c>
      <c r="N13" s="6">
        <v>81</v>
      </c>
      <c r="O13" s="6">
        <v>86</v>
      </c>
      <c r="P13" s="6">
        <v>93</v>
      </c>
      <c r="Q13" s="6">
        <v>62</v>
      </c>
      <c r="R13" s="6">
        <v>74</v>
      </c>
      <c r="S13" s="6">
        <v>93</v>
      </c>
      <c r="T13" s="6">
        <v>72</v>
      </c>
      <c r="U13" s="6">
        <v>167</v>
      </c>
    </row>
    <row r="14" spans="1:21" s="75" customFormat="1" ht="20.100000000000001" customHeight="1">
      <c r="A14" s="67" t="s">
        <v>341</v>
      </c>
      <c r="B14" s="9">
        <v>997</v>
      </c>
      <c r="C14" s="9">
        <v>2348</v>
      </c>
      <c r="D14" s="9">
        <v>1151</v>
      </c>
      <c r="E14" s="21">
        <v>1197</v>
      </c>
      <c r="F14" s="6">
        <v>118</v>
      </c>
      <c r="G14" s="6">
        <v>108</v>
      </c>
      <c r="H14" s="6">
        <v>112</v>
      </c>
      <c r="I14" s="6">
        <v>123</v>
      </c>
      <c r="J14" s="6">
        <v>102</v>
      </c>
      <c r="K14" s="6">
        <v>133</v>
      </c>
      <c r="L14" s="6">
        <v>148</v>
      </c>
      <c r="M14" s="6">
        <v>156</v>
      </c>
      <c r="N14" s="6">
        <v>183</v>
      </c>
      <c r="O14" s="6">
        <v>176</v>
      </c>
      <c r="P14" s="6">
        <v>153</v>
      </c>
      <c r="Q14" s="6">
        <v>136</v>
      </c>
      <c r="R14" s="6">
        <v>158</v>
      </c>
      <c r="S14" s="6">
        <v>147</v>
      </c>
      <c r="T14" s="6">
        <v>128</v>
      </c>
      <c r="U14" s="6">
        <v>267</v>
      </c>
    </row>
    <row r="15" spans="1:21" s="75" customFormat="1" ht="20.100000000000001" customHeight="1">
      <c r="A15" s="67"/>
      <c r="B15" s="9"/>
      <c r="C15" s="9"/>
      <c r="D15" s="9"/>
      <c r="E15" s="21"/>
      <c r="F15" s="6"/>
      <c r="G15" s="6"/>
      <c r="H15" s="6"/>
      <c r="I15" s="4"/>
      <c r="J15" s="4"/>
      <c r="K15" s="4"/>
      <c r="L15" s="4"/>
      <c r="M15" s="68"/>
      <c r="N15" s="6"/>
      <c r="O15" s="6"/>
      <c r="P15" s="6"/>
      <c r="Q15" s="6"/>
      <c r="R15" s="6"/>
      <c r="S15" s="6"/>
      <c r="T15" s="6"/>
      <c r="U15" s="7"/>
    </row>
    <row r="16" spans="1:21" s="75" customFormat="1" ht="19.5" customHeight="1">
      <c r="A16" s="67" t="s">
        <v>342</v>
      </c>
      <c r="B16" s="9">
        <v>542</v>
      </c>
      <c r="C16" s="9">
        <v>1016</v>
      </c>
      <c r="D16" s="9">
        <v>471</v>
      </c>
      <c r="E16" s="21">
        <v>545</v>
      </c>
      <c r="F16" s="6">
        <v>50</v>
      </c>
      <c r="G16" s="6">
        <v>26</v>
      </c>
      <c r="H16" s="6">
        <v>33</v>
      </c>
      <c r="I16" s="6">
        <v>39</v>
      </c>
      <c r="J16" s="6">
        <v>49</v>
      </c>
      <c r="K16" s="6">
        <v>70</v>
      </c>
      <c r="L16" s="6">
        <v>73</v>
      </c>
      <c r="M16" s="6">
        <v>70</v>
      </c>
      <c r="N16" s="6">
        <v>85</v>
      </c>
      <c r="O16" s="6">
        <v>64</v>
      </c>
      <c r="P16" s="6">
        <v>58</v>
      </c>
      <c r="Q16" s="6">
        <v>48</v>
      </c>
      <c r="R16" s="6">
        <v>71</v>
      </c>
      <c r="S16" s="6">
        <v>78</v>
      </c>
      <c r="T16" s="6">
        <v>63</v>
      </c>
      <c r="U16" s="6">
        <v>139</v>
      </c>
    </row>
    <row r="17" spans="1:21" s="75" customFormat="1" ht="20.100000000000001" customHeight="1">
      <c r="A17" s="67" t="s">
        <v>343</v>
      </c>
      <c r="B17" s="9">
        <v>36</v>
      </c>
      <c r="C17" s="9">
        <v>64</v>
      </c>
      <c r="D17" s="9">
        <v>38</v>
      </c>
      <c r="E17" s="21">
        <v>26</v>
      </c>
      <c r="F17" s="6">
        <v>3</v>
      </c>
      <c r="G17" s="6">
        <v>6</v>
      </c>
      <c r="H17" s="6">
        <v>1</v>
      </c>
      <c r="I17" s="6">
        <v>0</v>
      </c>
      <c r="J17" s="6">
        <v>1</v>
      </c>
      <c r="K17" s="6">
        <v>3</v>
      </c>
      <c r="L17" s="6">
        <v>6</v>
      </c>
      <c r="M17" s="6">
        <v>8</v>
      </c>
      <c r="N17" s="6">
        <v>9</v>
      </c>
      <c r="O17" s="6">
        <v>2</v>
      </c>
      <c r="P17" s="6">
        <v>0</v>
      </c>
      <c r="Q17" s="6">
        <v>3</v>
      </c>
      <c r="R17" s="6">
        <v>5</v>
      </c>
      <c r="S17" s="6">
        <v>5</v>
      </c>
      <c r="T17" s="6">
        <v>6</v>
      </c>
      <c r="U17" s="6">
        <v>6</v>
      </c>
    </row>
    <row r="18" spans="1:21" s="75" customFormat="1" ht="20.100000000000001" customHeight="1">
      <c r="A18" s="67"/>
      <c r="B18" s="9"/>
      <c r="C18" s="9"/>
      <c r="D18" s="9"/>
      <c r="E18" s="21"/>
      <c r="F18" s="6"/>
      <c r="G18" s="6"/>
      <c r="H18" s="6"/>
      <c r="I18" s="4"/>
      <c r="J18" s="4"/>
      <c r="K18" s="4"/>
      <c r="L18" s="4"/>
      <c r="M18" s="68"/>
      <c r="N18" s="6"/>
      <c r="O18" s="6"/>
      <c r="P18" s="6"/>
      <c r="Q18" s="6"/>
      <c r="R18" s="6"/>
      <c r="S18" s="6"/>
      <c r="T18" s="6"/>
      <c r="U18" s="7"/>
    </row>
    <row r="19" spans="1:21" s="75" customFormat="1" ht="20.100000000000001" customHeight="1">
      <c r="A19" s="67" t="s">
        <v>344</v>
      </c>
      <c r="B19" s="9">
        <v>1229</v>
      </c>
      <c r="C19" s="9">
        <v>2373</v>
      </c>
      <c r="D19" s="9">
        <v>1098</v>
      </c>
      <c r="E19" s="21">
        <v>1275</v>
      </c>
      <c r="F19" s="6">
        <v>93</v>
      </c>
      <c r="G19" s="6">
        <v>89</v>
      </c>
      <c r="H19" s="6">
        <v>110</v>
      </c>
      <c r="I19" s="6">
        <v>100</v>
      </c>
      <c r="J19" s="6">
        <v>104</v>
      </c>
      <c r="K19" s="6">
        <v>141</v>
      </c>
      <c r="L19" s="6">
        <v>117</v>
      </c>
      <c r="M19" s="6">
        <v>186</v>
      </c>
      <c r="N19" s="6">
        <v>234</v>
      </c>
      <c r="O19" s="6">
        <v>203</v>
      </c>
      <c r="P19" s="6">
        <v>155</v>
      </c>
      <c r="Q19" s="6">
        <v>144</v>
      </c>
      <c r="R19" s="6">
        <v>151</v>
      </c>
      <c r="S19" s="6">
        <v>179</v>
      </c>
      <c r="T19" s="6">
        <v>117</v>
      </c>
      <c r="U19" s="6">
        <v>250</v>
      </c>
    </row>
    <row r="20" spans="1:21" s="75" customFormat="1" ht="20.100000000000001" customHeight="1">
      <c r="A20" s="67" t="s">
        <v>345</v>
      </c>
      <c r="B20" s="9">
        <v>776</v>
      </c>
      <c r="C20" s="9">
        <v>1516</v>
      </c>
      <c r="D20" s="9">
        <v>733</v>
      </c>
      <c r="E20" s="21">
        <v>783</v>
      </c>
      <c r="F20" s="6">
        <v>48</v>
      </c>
      <c r="G20" s="6">
        <v>47</v>
      </c>
      <c r="H20" s="6">
        <v>60</v>
      </c>
      <c r="I20" s="6">
        <v>72</v>
      </c>
      <c r="J20" s="6">
        <v>60</v>
      </c>
      <c r="K20" s="6">
        <v>88</v>
      </c>
      <c r="L20" s="6">
        <v>81</v>
      </c>
      <c r="M20" s="6">
        <v>102</v>
      </c>
      <c r="N20" s="6">
        <v>123</v>
      </c>
      <c r="O20" s="6">
        <v>111</v>
      </c>
      <c r="P20" s="6">
        <v>88</v>
      </c>
      <c r="Q20" s="6">
        <v>79</v>
      </c>
      <c r="R20" s="6">
        <v>90</v>
      </c>
      <c r="S20" s="6">
        <v>120</v>
      </c>
      <c r="T20" s="6">
        <v>122</v>
      </c>
      <c r="U20" s="6">
        <v>225</v>
      </c>
    </row>
    <row r="21" spans="1:21" s="75" customFormat="1" ht="20.100000000000001" customHeight="1">
      <c r="A21" s="67" t="s">
        <v>346</v>
      </c>
      <c r="B21" s="9">
        <v>899</v>
      </c>
      <c r="C21" s="9">
        <v>1709</v>
      </c>
      <c r="D21" s="9">
        <v>794</v>
      </c>
      <c r="E21" s="21">
        <v>915</v>
      </c>
      <c r="F21" s="6">
        <v>71</v>
      </c>
      <c r="G21" s="6">
        <v>64</v>
      </c>
      <c r="H21" s="6">
        <v>76</v>
      </c>
      <c r="I21" s="6">
        <v>72</v>
      </c>
      <c r="J21" s="6">
        <v>80</v>
      </c>
      <c r="K21" s="6">
        <v>121</v>
      </c>
      <c r="L21" s="6">
        <v>95</v>
      </c>
      <c r="M21" s="6">
        <v>104</v>
      </c>
      <c r="N21" s="6">
        <v>122</v>
      </c>
      <c r="O21" s="6">
        <v>127</v>
      </c>
      <c r="P21" s="6">
        <v>114</v>
      </c>
      <c r="Q21" s="6">
        <v>103</v>
      </c>
      <c r="R21" s="6">
        <v>82</v>
      </c>
      <c r="S21" s="6">
        <v>102</v>
      </c>
      <c r="T21" s="6">
        <v>115</v>
      </c>
      <c r="U21" s="6">
        <v>261</v>
      </c>
    </row>
    <row r="22" spans="1:21" s="75" customFormat="1" ht="20.100000000000001" customHeight="1">
      <c r="A22" s="67"/>
      <c r="B22" s="9"/>
      <c r="C22" s="9"/>
      <c r="D22" s="9"/>
      <c r="E22" s="21"/>
      <c r="F22" s="6"/>
      <c r="G22" s="6"/>
      <c r="H22" s="6"/>
      <c r="I22" s="4"/>
      <c r="J22" s="4"/>
      <c r="K22" s="4"/>
      <c r="L22" s="4"/>
      <c r="M22" s="68"/>
      <c r="N22" s="6"/>
      <c r="O22" s="6"/>
      <c r="P22" s="6"/>
      <c r="Q22" s="6"/>
      <c r="R22" s="6"/>
      <c r="S22" s="6"/>
      <c r="T22" s="6"/>
      <c r="U22" s="7"/>
    </row>
    <row r="23" spans="1:21" s="75" customFormat="1" ht="20.100000000000001" customHeight="1">
      <c r="A23" s="67" t="s">
        <v>347</v>
      </c>
      <c r="B23" s="9">
        <v>637</v>
      </c>
      <c r="C23" s="9">
        <v>1194</v>
      </c>
      <c r="D23" s="9">
        <v>591</v>
      </c>
      <c r="E23" s="21">
        <v>603</v>
      </c>
      <c r="F23" s="6">
        <v>29</v>
      </c>
      <c r="G23" s="6">
        <v>33</v>
      </c>
      <c r="H23" s="6">
        <v>40</v>
      </c>
      <c r="I23" s="6">
        <v>54</v>
      </c>
      <c r="J23" s="6">
        <v>39</v>
      </c>
      <c r="K23" s="6">
        <v>57</v>
      </c>
      <c r="L23" s="6">
        <v>62</v>
      </c>
      <c r="M23" s="6">
        <v>61</v>
      </c>
      <c r="N23" s="6">
        <v>108</v>
      </c>
      <c r="O23" s="6">
        <v>68</v>
      </c>
      <c r="P23" s="6">
        <v>93</v>
      </c>
      <c r="Q23" s="6">
        <v>70</v>
      </c>
      <c r="R23" s="6">
        <v>94</v>
      </c>
      <c r="S23" s="6">
        <v>100</v>
      </c>
      <c r="T23" s="6">
        <v>102</v>
      </c>
      <c r="U23" s="6">
        <v>184</v>
      </c>
    </row>
    <row r="24" spans="1:21" s="75" customFormat="1" ht="20.100000000000001" customHeight="1">
      <c r="A24" s="67" t="s">
        <v>348</v>
      </c>
      <c r="B24" s="9">
        <v>245</v>
      </c>
      <c r="C24" s="9">
        <v>547</v>
      </c>
      <c r="D24" s="9">
        <v>262</v>
      </c>
      <c r="E24" s="21">
        <v>285</v>
      </c>
      <c r="F24" s="6">
        <v>26</v>
      </c>
      <c r="G24" s="6">
        <v>24</v>
      </c>
      <c r="H24" s="6">
        <v>22</v>
      </c>
      <c r="I24" s="6">
        <v>29</v>
      </c>
      <c r="J24" s="6">
        <v>29</v>
      </c>
      <c r="K24" s="6">
        <v>17</v>
      </c>
      <c r="L24" s="6">
        <v>23</v>
      </c>
      <c r="M24" s="6">
        <v>48</v>
      </c>
      <c r="N24" s="6">
        <v>46</v>
      </c>
      <c r="O24" s="6">
        <v>37</v>
      </c>
      <c r="P24" s="6">
        <v>32</v>
      </c>
      <c r="Q24" s="6">
        <v>28</v>
      </c>
      <c r="R24" s="6">
        <v>35</v>
      </c>
      <c r="S24" s="6">
        <v>32</v>
      </c>
      <c r="T24" s="6">
        <v>46</v>
      </c>
      <c r="U24" s="6">
        <v>73</v>
      </c>
    </row>
    <row r="25" spans="1:21" s="75" customFormat="1" ht="20.100000000000001" customHeight="1">
      <c r="A25" s="67"/>
      <c r="B25" s="9"/>
      <c r="C25" s="9"/>
      <c r="D25" s="9"/>
      <c r="E25" s="21"/>
      <c r="F25" s="6"/>
      <c r="G25" s="6"/>
      <c r="H25" s="6"/>
      <c r="I25" s="4"/>
      <c r="J25" s="4"/>
      <c r="K25" s="4"/>
      <c r="L25" s="4"/>
      <c r="M25" s="68"/>
      <c r="N25" s="6"/>
      <c r="O25" s="6"/>
      <c r="P25" s="6"/>
      <c r="Q25" s="6"/>
      <c r="R25" s="6"/>
      <c r="S25" s="6"/>
      <c r="T25" s="6"/>
      <c r="U25" s="7"/>
    </row>
    <row r="26" spans="1:21" s="75" customFormat="1" ht="20.100000000000001" customHeight="1">
      <c r="A26" s="67" t="s">
        <v>488</v>
      </c>
      <c r="B26" s="9">
        <v>345</v>
      </c>
      <c r="C26" s="9">
        <v>707</v>
      </c>
      <c r="D26" s="9">
        <v>363</v>
      </c>
      <c r="E26" s="21">
        <v>344</v>
      </c>
      <c r="F26" s="6">
        <v>28</v>
      </c>
      <c r="G26" s="6">
        <v>31</v>
      </c>
      <c r="H26" s="6">
        <v>30</v>
      </c>
      <c r="I26" s="6">
        <v>40</v>
      </c>
      <c r="J26" s="6">
        <v>33</v>
      </c>
      <c r="K26" s="6">
        <v>58</v>
      </c>
      <c r="L26" s="6">
        <v>46</v>
      </c>
      <c r="M26" s="6">
        <v>59</v>
      </c>
      <c r="N26" s="6">
        <v>83</v>
      </c>
      <c r="O26" s="6">
        <v>72</v>
      </c>
      <c r="P26" s="6">
        <v>48</v>
      </c>
      <c r="Q26" s="6">
        <v>33</v>
      </c>
      <c r="R26" s="6">
        <v>38</v>
      </c>
      <c r="S26" s="6">
        <v>37</v>
      </c>
      <c r="T26" s="6">
        <v>34</v>
      </c>
      <c r="U26" s="6">
        <v>37</v>
      </c>
    </row>
    <row r="27" spans="1:21" s="75" customFormat="1" ht="20.100000000000001" customHeight="1">
      <c r="A27" s="67" t="s">
        <v>491</v>
      </c>
      <c r="B27" s="9">
        <v>51</v>
      </c>
      <c r="C27" s="9">
        <v>91</v>
      </c>
      <c r="D27" s="9">
        <v>41</v>
      </c>
      <c r="E27" s="21">
        <v>50</v>
      </c>
      <c r="F27" s="6">
        <v>3</v>
      </c>
      <c r="G27" s="6">
        <v>2</v>
      </c>
      <c r="H27" s="6">
        <v>0</v>
      </c>
      <c r="I27" s="6">
        <v>2</v>
      </c>
      <c r="J27" s="6">
        <v>11</v>
      </c>
      <c r="K27" s="6">
        <v>13</v>
      </c>
      <c r="L27" s="6">
        <v>8</v>
      </c>
      <c r="M27" s="6">
        <v>2</v>
      </c>
      <c r="N27" s="6">
        <v>4</v>
      </c>
      <c r="O27" s="6">
        <v>9</v>
      </c>
      <c r="P27" s="6">
        <v>5</v>
      </c>
      <c r="Q27" s="6">
        <v>5</v>
      </c>
      <c r="R27" s="6">
        <v>6</v>
      </c>
      <c r="S27" s="6">
        <v>8</v>
      </c>
      <c r="T27" s="6">
        <v>8</v>
      </c>
      <c r="U27" s="6">
        <v>5</v>
      </c>
    </row>
    <row r="28" spans="1:21" s="75" customFormat="1" ht="20.100000000000001" customHeight="1">
      <c r="A28" s="67" t="s">
        <v>349</v>
      </c>
      <c r="B28" s="9">
        <v>1030</v>
      </c>
      <c r="C28" s="9">
        <v>2212</v>
      </c>
      <c r="D28" s="9">
        <v>1070</v>
      </c>
      <c r="E28" s="21">
        <v>1142</v>
      </c>
      <c r="F28" s="6">
        <v>50</v>
      </c>
      <c r="G28" s="6">
        <v>83</v>
      </c>
      <c r="H28" s="6">
        <v>89</v>
      </c>
      <c r="I28" s="6">
        <v>111</v>
      </c>
      <c r="J28" s="6">
        <v>118</v>
      </c>
      <c r="K28" s="6">
        <v>129</v>
      </c>
      <c r="L28" s="6">
        <v>123</v>
      </c>
      <c r="M28" s="6">
        <v>138</v>
      </c>
      <c r="N28" s="6">
        <v>186</v>
      </c>
      <c r="O28" s="6">
        <v>167</v>
      </c>
      <c r="P28" s="6">
        <v>156</v>
      </c>
      <c r="Q28" s="6">
        <v>129</v>
      </c>
      <c r="R28" s="6">
        <v>143</v>
      </c>
      <c r="S28" s="6">
        <v>205</v>
      </c>
      <c r="T28" s="6">
        <v>118</v>
      </c>
      <c r="U28" s="6">
        <v>267</v>
      </c>
    </row>
    <row r="29" spans="1:21" s="75" customFormat="1" ht="20.100000000000001" customHeight="1">
      <c r="A29" s="67" t="s">
        <v>350</v>
      </c>
      <c r="B29" s="9">
        <v>2342</v>
      </c>
      <c r="C29" s="9">
        <v>4436</v>
      </c>
      <c r="D29" s="9">
        <v>2206</v>
      </c>
      <c r="E29" s="21">
        <v>2230</v>
      </c>
      <c r="F29" s="6">
        <v>134</v>
      </c>
      <c r="G29" s="6">
        <v>175</v>
      </c>
      <c r="H29" s="6">
        <v>202</v>
      </c>
      <c r="I29" s="6">
        <v>157</v>
      </c>
      <c r="J29" s="6">
        <v>217</v>
      </c>
      <c r="K29" s="6">
        <v>291</v>
      </c>
      <c r="L29" s="6">
        <v>305</v>
      </c>
      <c r="M29" s="6">
        <v>342</v>
      </c>
      <c r="N29" s="6">
        <v>408</v>
      </c>
      <c r="O29" s="6">
        <v>338</v>
      </c>
      <c r="P29" s="6">
        <v>283</v>
      </c>
      <c r="Q29" s="6">
        <v>240</v>
      </c>
      <c r="R29" s="6">
        <v>270</v>
      </c>
      <c r="S29" s="6">
        <v>301</v>
      </c>
      <c r="T29" s="6">
        <v>278</v>
      </c>
      <c r="U29" s="6">
        <v>495</v>
      </c>
    </row>
    <row r="30" spans="1:21" s="75" customFormat="1" ht="20.100000000000001" customHeight="1">
      <c r="A30" s="69"/>
      <c r="B30" s="9"/>
      <c r="C30" s="9"/>
      <c r="D30" s="9"/>
      <c r="E30" s="21"/>
      <c r="F30" s="6"/>
      <c r="G30" s="6"/>
      <c r="H30" s="6"/>
      <c r="I30" s="4"/>
      <c r="J30" s="4"/>
      <c r="K30" s="4"/>
      <c r="L30" s="4"/>
      <c r="M30" s="68"/>
      <c r="N30" s="6"/>
      <c r="O30" s="6"/>
      <c r="P30" s="6"/>
      <c r="Q30" s="6"/>
      <c r="R30" s="6"/>
      <c r="S30" s="6"/>
      <c r="T30" s="6"/>
      <c r="U30" s="7"/>
    </row>
    <row r="31" spans="1:21" s="75" customFormat="1" ht="20.100000000000001" customHeight="1">
      <c r="A31" s="67" t="s">
        <v>489</v>
      </c>
      <c r="B31" s="9">
        <v>415</v>
      </c>
      <c r="C31" s="9">
        <v>765</v>
      </c>
      <c r="D31" s="9">
        <v>385</v>
      </c>
      <c r="E31" s="21">
        <v>380</v>
      </c>
      <c r="F31" s="6">
        <v>26</v>
      </c>
      <c r="G31" s="6">
        <v>25</v>
      </c>
      <c r="H31" s="6">
        <v>19</v>
      </c>
      <c r="I31" s="6">
        <v>38</v>
      </c>
      <c r="J31" s="6">
        <v>49</v>
      </c>
      <c r="K31" s="6">
        <v>47</v>
      </c>
      <c r="L31" s="6">
        <v>26</v>
      </c>
      <c r="M31" s="6">
        <v>44</v>
      </c>
      <c r="N31" s="6">
        <v>59</v>
      </c>
      <c r="O31" s="6">
        <v>68</v>
      </c>
      <c r="P31" s="6">
        <v>49</v>
      </c>
      <c r="Q31" s="6">
        <v>33</v>
      </c>
      <c r="R31" s="6">
        <v>71</v>
      </c>
      <c r="S31" s="6">
        <v>69</v>
      </c>
      <c r="T31" s="6">
        <v>56</v>
      </c>
      <c r="U31" s="6">
        <v>86</v>
      </c>
    </row>
    <row r="32" spans="1:21" s="75" customFormat="1" ht="20.100000000000001" customHeight="1">
      <c r="A32" s="67" t="s">
        <v>351</v>
      </c>
      <c r="B32" s="9">
        <v>650</v>
      </c>
      <c r="C32" s="9">
        <v>1325</v>
      </c>
      <c r="D32" s="9">
        <v>664</v>
      </c>
      <c r="E32" s="21">
        <v>661</v>
      </c>
      <c r="F32" s="6">
        <v>34</v>
      </c>
      <c r="G32" s="6">
        <v>42</v>
      </c>
      <c r="H32" s="6">
        <v>56</v>
      </c>
      <c r="I32" s="6">
        <v>73</v>
      </c>
      <c r="J32" s="6">
        <v>80</v>
      </c>
      <c r="K32" s="6">
        <v>72</v>
      </c>
      <c r="L32" s="6">
        <v>71</v>
      </c>
      <c r="M32" s="6">
        <v>77</v>
      </c>
      <c r="N32" s="6">
        <v>108</v>
      </c>
      <c r="O32" s="6">
        <v>84</v>
      </c>
      <c r="P32" s="6">
        <v>77</v>
      </c>
      <c r="Q32" s="6">
        <v>90</v>
      </c>
      <c r="R32" s="6">
        <v>89</v>
      </c>
      <c r="S32" s="6">
        <v>108</v>
      </c>
      <c r="T32" s="6">
        <v>102</v>
      </c>
      <c r="U32" s="6">
        <v>162</v>
      </c>
    </row>
    <row r="33" spans="1:21" s="75" customFormat="1" ht="20.100000000000001" customHeight="1">
      <c r="A33" s="67"/>
      <c r="B33" s="9"/>
      <c r="C33" s="9"/>
      <c r="D33" s="9"/>
      <c r="E33" s="21"/>
      <c r="F33" s="6"/>
      <c r="G33" s="6"/>
      <c r="H33" s="6"/>
      <c r="I33" s="4"/>
      <c r="J33" s="4"/>
      <c r="K33" s="4"/>
      <c r="L33" s="4"/>
      <c r="M33" s="71"/>
      <c r="N33" s="6"/>
      <c r="O33" s="6"/>
      <c r="P33" s="6"/>
      <c r="Q33" s="6"/>
      <c r="R33" s="6"/>
      <c r="S33" s="6"/>
      <c r="T33" s="6"/>
      <c r="U33" s="7"/>
    </row>
    <row r="34" spans="1:21" s="75" customFormat="1" ht="20.100000000000001" customHeight="1">
      <c r="A34" s="67" t="s">
        <v>352</v>
      </c>
      <c r="B34" s="9">
        <v>517</v>
      </c>
      <c r="C34" s="9">
        <v>1121</v>
      </c>
      <c r="D34" s="9">
        <v>558</v>
      </c>
      <c r="E34" s="21">
        <v>563</v>
      </c>
      <c r="F34" s="6">
        <v>50</v>
      </c>
      <c r="G34" s="6">
        <v>55</v>
      </c>
      <c r="H34" s="6">
        <v>61</v>
      </c>
      <c r="I34" s="6">
        <v>48</v>
      </c>
      <c r="J34" s="6">
        <v>50</v>
      </c>
      <c r="K34" s="6">
        <v>43</v>
      </c>
      <c r="L34" s="6">
        <v>64</v>
      </c>
      <c r="M34" s="6">
        <v>82</v>
      </c>
      <c r="N34" s="6">
        <v>107</v>
      </c>
      <c r="O34" s="6">
        <v>83</v>
      </c>
      <c r="P34" s="6">
        <v>55</v>
      </c>
      <c r="Q34" s="6">
        <v>53</v>
      </c>
      <c r="R34" s="6">
        <v>65</v>
      </c>
      <c r="S34" s="6">
        <v>92</v>
      </c>
      <c r="T34" s="6">
        <v>83</v>
      </c>
      <c r="U34" s="6">
        <v>130</v>
      </c>
    </row>
    <row r="35" spans="1:21" s="75" customFormat="1" ht="20.100000000000001" customHeight="1">
      <c r="A35" s="67" t="s">
        <v>353</v>
      </c>
      <c r="B35" s="9">
        <v>337</v>
      </c>
      <c r="C35" s="9">
        <v>768</v>
      </c>
      <c r="D35" s="9">
        <v>386</v>
      </c>
      <c r="E35" s="21">
        <v>382</v>
      </c>
      <c r="F35" s="6">
        <v>37</v>
      </c>
      <c r="G35" s="6">
        <v>29</v>
      </c>
      <c r="H35" s="6">
        <v>25</v>
      </c>
      <c r="I35" s="6">
        <v>34</v>
      </c>
      <c r="J35" s="6">
        <v>30</v>
      </c>
      <c r="K35" s="6">
        <v>45</v>
      </c>
      <c r="L35" s="6">
        <v>47</v>
      </c>
      <c r="M35" s="6">
        <v>65</v>
      </c>
      <c r="N35" s="6">
        <v>56</v>
      </c>
      <c r="O35" s="6">
        <v>55</v>
      </c>
      <c r="P35" s="6">
        <v>35</v>
      </c>
      <c r="Q35" s="6">
        <v>28</v>
      </c>
      <c r="R35" s="6">
        <v>64</v>
      </c>
      <c r="S35" s="6">
        <v>67</v>
      </c>
      <c r="T35" s="6">
        <v>46</v>
      </c>
      <c r="U35" s="6">
        <v>105</v>
      </c>
    </row>
    <row r="36" spans="1:21" s="75" customFormat="1" ht="20.100000000000001" customHeight="1">
      <c r="A36" s="67" t="s">
        <v>354</v>
      </c>
      <c r="B36" s="9">
        <v>525</v>
      </c>
      <c r="C36" s="9">
        <v>1091</v>
      </c>
      <c r="D36" s="9">
        <v>536</v>
      </c>
      <c r="E36" s="21">
        <v>555</v>
      </c>
      <c r="F36" s="6">
        <v>32</v>
      </c>
      <c r="G36" s="6">
        <v>34</v>
      </c>
      <c r="H36" s="6">
        <v>38</v>
      </c>
      <c r="I36" s="6">
        <v>44</v>
      </c>
      <c r="J36" s="6">
        <v>39</v>
      </c>
      <c r="K36" s="6">
        <v>49</v>
      </c>
      <c r="L36" s="6">
        <v>62</v>
      </c>
      <c r="M36" s="6">
        <v>88</v>
      </c>
      <c r="N36" s="6">
        <v>77</v>
      </c>
      <c r="O36" s="6">
        <v>69</v>
      </c>
      <c r="P36" s="6">
        <v>57</v>
      </c>
      <c r="Q36" s="6">
        <v>56</v>
      </c>
      <c r="R36" s="6">
        <v>103</v>
      </c>
      <c r="S36" s="6">
        <v>107</v>
      </c>
      <c r="T36" s="6">
        <v>89</v>
      </c>
      <c r="U36" s="6">
        <v>147</v>
      </c>
    </row>
    <row r="37" spans="1:21" s="75" customFormat="1" ht="20.100000000000001" customHeight="1">
      <c r="A37" s="67"/>
      <c r="B37" s="9"/>
      <c r="C37" s="9"/>
      <c r="D37" s="9"/>
      <c r="E37" s="21"/>
      <c r="F37" s="6"/>
      <c r="G37" s="6"/>
      <c r="H37" s="6"/>
      <c r="I37" s="4"/>
      <c r="J37" s="4"/>
      <c r="K37" s="4"/>
      <c r="L37" s="4"/>
      <c r="M37" s="71"/>
      <c r="N37" s="6"/>
      <c r="O37" s="6"/>
      <c r="P37" s="6"/>
      <c r="Q37" s="6"/>
      <c r="R37" s="6"/>
      <c r="S37" s="6"/>
      <c r="T37" s="6"/>
      <c r="U37" s="7"/>
    </row>
    <row r="38" spans="1:21" s="75" customFormat="1" ht="20.100000000000001" customHeight="1">
      <c r="A38" s="67" t="s">
        <v>355</v>
      </c>
      <c r="B38" s="9">
        <v>710</v>
      </c>
      <c r="C38" s="9">
        <v>1597</v>
      </c>
      <c r="D38" s="9">
        <v>777</v>
      </c>
      <c r="E38" s="21">
        <v>820</v>
      </c>
      <c r="F38" s="6">
        <v>94</v>
      </c>
      <c r="G38" s="6">
        <v>72</v>
      </c>
      <c r="H38" s="6">
        <v>71</v>
      </c>
      <c r="I38" s="6">
        <v>62</v>
      </c>
      <c r="J38" s="6">
        <v>74</v>
      </c>
      <c r="K38" s="6">
        <v>85</v>
      </c>
      <c r="L38" s="6">
        <v>119</v>
      </c>
      <c r="M38" s="6">
        <v>134</v>
      </c>
      <c r="N38" s="6">
        <v>164</v>
      </c>
      <c r="O38" s="6">
        <v>136</v>
      </c>
      <c r="P38" s="6">
        <v>78</v>
      </c>
      <c r="Q38" s="6">
        <v>82</v>
      </c>
      <c r="R38" s="6">
        <v>68</v>
      </c>
      <c r="S38" s="6">
        <v>95</v>
      </c>
      <c r="T38" s="6">
        <v>105</v>
      </c>
      <c r="U38" s="6">
        <v>158</v>
      </c>
    </row>
    <row r="39" spans="1:21" s="75" customFormat="1" ht="20.100000000000001" customHeight="1">
      <c r="A39" s="67" t="s">
        <v>356</v>
      </c>
      <c r="B39" s="9">
        <v>1555</v>
      </c>
      <c r="C39" s="9">
        <v>3463</v>
      </c>
      <c r="D39" s="9">
        <v>1672</v>
      </c>
      <c r="E39" s="21">
        <v>1791</v>
      </c>
      <c r="F39" s="6">
        <v>148</v>
      </c>
      <c r="G39" s="6">
        <v>143</v>
      </c>
      <c r="H39" s="6">
        <v>192</v>
      </c>
      <c r="I39" s="6">
        <v>168</v>
      </c>
      <c r="J39" s="6">
        <v>157</v>
      </c>
      <c r="K39" s="6">
        <v>184</v>
      </c>
      <c r="L39" s="6">
        <v>193</v>
      </c>
      <c r="M39" s="6">
        <v>244</v>
      </c>
      <c r="N39" s="6">
        <v>293</v>
      </c>
      <c r="O39" s="6">
        <v>254</v>
      </c>
      <c r="P39" s="6">
        <v>199</v>
      </c>
      <c r="Q39" s="6">
        <v>176</v>
      </c>
      <c r="R39" s="6">
        <v>212</v>
      </c>
      <c r="S39" s="6">
        <v>243</v>
      </c>
      <c r="T39" s="6">
        <v>258</v>
      </c>
      <c r="U39" s="6">
        <v>399</v>
      </c>
    </row>
    <row r="40" spans="1:21" s="75" customFormat="1" ht="20.100000000000001" customHeight="1">
      <c r="A40" s="67" t="s">
        <v>357</v>
      </c>
      <c r="B40" s="9">
        <v>306</v>
      </c>
      <c r="C40" s="9">
        <v>698</v>
      </c>
      <c r="D40" s="9">
        <v>343</v>
      </c>
      <c r="E40" s="21">
        <v>355</v>
      </c>
      <c r="F40" s="6">
        <v>50</v>
      </c>
      <c r="G40" s="6">
        <v>48</v>
      </c>
      <c r="H40" s="6">
        <v>34</v>
      </c>
      <c r="I40" s="6">
        <v>26</v>
      </c>
      <c r="J40" s="6">
        <v>26</v>
      </c>
      <c r="K40" s="6">
        <v>56</v>
      </c>
      <c r="L40" s="6">
        <v>46</v>
      </c>
      <c r="M40" s="6">
        <v>63</v>
      </c>
      <c r="N40" s="6">
        <v>73</v>
      </c>
      <c r="O40" s="6">
        <v>41</v>
      </c>
      <c r="P40" s="6">
        <v>42</v>
      </c>
      <c r="Q40" s="6">
        <v>24</v>
      </c>
      <c r="R40" s="6">
        <v>40</v>
      </c>
      <c r="S40" s="6">
        <v>51</v>
      </c>
      <c r="T40" s="6">
        <v>28</v>
      </c>
      <c r="U40" s="6">
        <v>50</v>
      </c>
    </row>
    <row r="41" spans="1:21" s="75" customFormat="1" ht="20.100000000000001" customHeight="1">
      <c r="A41" s="67"/>
      <c r="B41" s="9"/>
      <c r="C41" s="9"/>
      <c r="D41" s="9"/>
      <c r="E41" s="21"/>
      <c r="F41" s="6"/>
      <c r="G41" s="6"/>
      <c r="H41" s="6"/>
      <c r="I41" s="4"/>
      <c r="J41" s="4"/>
      <c r="K41" s="4"/>
      <c r="L41" s="4"/>
      <c r="M41" s="71"/>
      <c r="N41" s="6"/>
      <c r="O41" s="6"/>
      <c r="P41" s="6"/>
      <c r="Q41" s="6"/>
      <c r="R41" s="6"/>
      <c r="S41" s="6"/>
      <c r="T41" s="6"/>
      <c r="U41" s="7"/>
    </row>
    <row r="42" spans="1:21" s="75" customFormat="1" ht="20.100000000000001" customHeight="1">
      <c r="A42" s="67" t="s">
        <v>358</v>
      </c>
      <c r="B42" s="9">
        <v>1170</v>
      </c>
      <c r="C42" s="9">
        <v>2610</v>
      </c>
      <c r="D42" s="9">
        <v>1263</v>
      </c>
      <c r="E42" s="21">
        <v>1347</v>
      </c>
      <c r="F42" s="6">
        <v>78</v>
      </c>
      <c r="G42" s="6">
        <v>102</v>
      </c>
      <c r="H42" s="6">
        <v>106</v>
      </c>
      <c r="I42" s="6">
        <v>126</v>
      </c>
      <c r="J42" s="6">
        <v>150</v>
      </c>
      <c r="K42" s="6">
        <v>111</v>
      </c>
      <c r="L42" s="6">
        <v>147</v>
      </c>
      <c r="M42" s="6">
        <v>172</v>
      </c>
      <c r="N42" s="6">
        <v>200</v>
      </c>
      <c r="O42" s="6">
        <v>180</v>
      </c>
      <c r="P42" s="6">
        <v>150</v>
      </c>
      <c r="Q42" s="6">
        <v>145</v>
      </c>
      <c r="R42" s="6">
        <v>193</v>
      </c>
      <c r="S42" s="6">
        <v>283</v>
      </c>
      <c r="T42" s="6">
        <v>184</v>
      </c>
      <c r="U42" s="6">
        <v>283</v>
      </c>
    </row>
    <row r="43" spans="1:21" s="75" customFormat="1" ht="20.100000000000001" customHeight="1">
      <c r="A43" s="67" t="s">
        <v>359</v>
      </c>
      <c r="B43" s="9">
        <v>1802</v>
      </c>
      <c r="C43" s="9">
        <v>3785</v>
      </c>
      <c r="D43" s="9">
        <v>1812</v>
      </c>
      <c r="E43" s="21">
        <v>1973</v>
      </c>
      <c r="F43" s="6">
        <v>80</v>
      </c>
      <c r="G43" s="6">
        <v>134</v>
      </c>
      <c r="H43" s="6">
        <v>161</v>
      </c>
      <c r="I43" s="6">
        <v>184</v>
      </c>
      <c r="J43" s="6">
        <v>160</v>
      </c>
      <c r="K43" s="6">
        <v>157</v>
      </c>
      <c r="L43" s="6">
        <v>196</v>
      </c>
      <c r="M43" s="6">
        <v>204</v>
      </c>
      <c r="N43" s="6">
        <v>313</v>
      </c>
      <c r="O43" s="6">
        <v>264</v>
      </c>
      <c r="P43" s="6">
        <v>222</v>
      </c>
      <c r="Q43" s="6">
        <v>211</v>
      </c>
      <c r="R43" s="6">
        <v>315</v>
      </c>
      <c r="S43" s="6">
        <v>377</v>
      </c>
      <c r="T43" s="6">
        <v>329</v>
      </c>
      <c r="U43" s="6">
        <v>478</v>
      </c>
    </row>
    <row r="44" spans="1:21" s="75" customFormat="1" ht="20.100000000000001" customHeight="1">
      <c r="A44" s="67" t="s">
        <v>360</v>
      </c>
      <c r="B44" s="9">
        <v>1055</v>
      </c>
      <c r="C44" s="9">
        <v>2265</v>
      </c>
      <c r="D44" s="9">
        <v>1088</v>
      </c>
      <c r="E44" s="21">
        <v>1177</v>
      </c>
      <c r="F44" s="6">
        <v>87</v>
      </c>
      <c r="G44" s="6">
        <v>96</v>
      </c>
      <c r="H44" s="6">
        <v>96</v>
      </c>
      <c r="I44" s="6">
        <v>144</v>
      </c>
      <c r="J44" s="6">
        <v>139</v>
      </c>
      <c r="K44" s="6">
        <v>99</v>
      </c>
      <c r="L44" s="6">
        <v>128</v>
      </c>
      <c r="M44" s="6">
        <v>167</v>
      </c>
      <c r="N44" s="6">
        <v>149</v>
      </c>
      <c r="O44" s="6">
        <v>133</v>
      </c>
      <c r="P44" s="6">
        <v>136</v>
      </c>
      <c r="Q44" s="6">
        <v>139</v>
      </c>
      <c r="R44" s="6">
        <v>147</v>
      </c>
      <c r="S44" s="6">
        <v>168</v>
      </c>
      <c r="T44" s="6">
        <v>157</v>
      </c>
      <c r="U44" s="6">
        <v>280</v>
      </c>
    </row>
    <row r="45" spans="1:21" s="75" customFormat="1" ht="20.100000000000001" customHeight="1">
      <c r="A45" s="67"/>
      <c r="B45" s="9"/>
      <c r="C45" s="9"/>
      <c r="D45" s="9"/>
      <c r="E45" s="21"/>
      <c r="F45" s="6"/>
      <c r="G45" s="6"/>
      <c r="H45" s="6"/>
      <c r="I45" s="4"/>
      <c r="J45" s="4"/>
      <c r="K45" s="4"/>
      <c r="L45" s="4"/>
      <c r="M45" s="71"/>
      <c r="N45" s="6"/>
      <c r="O45" s="6"/>
      <c r="P45" s="6"/>
      <c r="Q45" s="6"/>
      <c r="R45" s="6"/>
      <c r="S45" s="6"/>
      <c r="T45" s="6"/>
      <c r="U45" s="7"/>
    </row>
    <row r="46" spans="1:21" s="75" customFormat="1" ht="20.100000000000001" customHeight="1">
      <c r="A46" s="67" t="s">
        <v>361</v>
      </c>
      <c r="B46" s="9">
        <v>1754</v>
      </c>
      <c r="C46" s="9">
        <v>2803</v>
      </c>
      <c r="D46" s="9">
        <v>1429</v>
      </c>
      <c r="E46" s="21">
        <v>1374</v>
      </c>
      <c r="F46" s="6">
        <v>79</v>
      </c>
      <c r="G46" s="6">
        <v>78</v>
      </c>
      <c r="H46" s="6">
        <v>55</v>
      </c>
      <c r="I46" s="6">
        <v>57</v>
      </c>
      <c r="J46" s="6">
        <v>151</v>
      </c>
      <c r="K46" s="6">
        <v>241</v>
      </c>
      <c r="L46" s="6">
        <v>211</v>
      </c>
      <c r="M46" s="6">
        <v>223</v>
      </c>
      <c r="N46" s="6">
        <v>229</v>
      </c>
      <c r="O46" s="6">
        <v>207</v>
      </c>
      <c r="P46" s="6">
        <v>179</v>
      </c>
      <c r="Q46" s="6">
        <v>129</v>
      </c>
      <c r="R46" s="6">
        <v>202</v>
      </c>
      <c r="S46" s="6">
        <v>230</v>
      </c>
      <c r="T46" s="6">
        <v>205</v>
      </c>
      <c r="U46" s="6">
        <v>327</v>
      </c>
    </row>
    <row r="47" spans="1:21" s="75" customFormat="1" ht="20.100000000000001" customHeight="1">
      <c r="A47" s="67" t="s">
        <v>362</v>
      </c>
      <c r="B47" s="9">
        <v>1301</v>
      </c>
      <c r="C47" s="9">
        <v>2421</v>
      </c>
      <c r="D47" s="9">
        <v>1208</v>
      </c>
      <c r="E47" s="21">
        <v>1213</v>
      </c>
      <c r="F47" s="6">
        <v>62</v>
      </c>
      <c r="G47" s="6">
        <v>88</v>
      </c>
      <c r="H47" s="6">
        <v>77</v>
      </c>
      <c r="I47" s="6">
        <v>69</v>
      </c>
      <c r="J47" s="6">
        <v>111</v>
      </c>
      <c r="K47" s="6">
        <v>135</v>
      </c>
      <c r="L47" s="6">
        <v>138</v>
      </c>
      <c r="M47" s="6">
        <v>171</v>
      </c>
      <c r="N47" s="6">
        <v>191</v>
      </c>
      <c r="O47" s="6">
        <v>153</v>
      </c>
      <c r="P47" s="6">
        <v>163</v>
      </c>
      <c r="Q47" s="6">
        <v>133</v>
      </c>
      <c r="R47" s="6">
        <v>173</v>
      </c>
      <c r="S47" s="6">
        <v>215</v>
      </c>
      <c r="T47" s="6">
        <v>191</v>
      </c>
      <c r="U47" s="6">
        <v>351</v>
      </c>
    </row>
    <row r="48" spans="1:21" s="75" customFormat="1" ht="20.100000000000001" customHeight="1">
      <c r="A48" s="67" t="s">
        <v>363</v>
      </c>
      <c r="B48" s="9">
        <v>1210</v>
      </c>
      <c r="C48" s="9">
        <v>2348</v>
      </c>
      <c r="D48" s="9">
        <v>1117</v>
      </c>
      <c r="E48" s="21">
        <v>1231</v>
      </c>
      <c r="F48" s="6">
        <v>97</v>
      </c>
      <c r="G48" s="6">
        <v>90</v>
      </c>
      <c r="H48" s="6">
        <v>76</v>
      </c>
      <c r="I48" s="6">
        <v>85</v>
      </c>
      <c r="J48" s="6">
        <v>111</v>
      </c>
      <c r="K48" s="6">
        <v>157</v>
      </c>
      <c r="L48" s="6">
        <v>122</v>
      </c>
      <c r="M48" s="6">
        <v>162</v>
      </c>
      <c r="N48" s="6">
        <v>204</v>
      </c>
      <c r="O48" s="6">
        <v>183</v>
      </c>
      <c r="P48" s="6">
        <v>141</v>
      </c>
      <c r="Q48" s="6">
        <v>105</v>
      </c>
      <c r="R48" s="6">
        <v>135</v>
      </c>
      <c r="S48" s="6">
        <v>194</v>
      </c>
      <c r="T48" s="6">
        <v>176</v>
      </c>
      <c r="U48" s="6">
        <v>310</v>
      </c>
    </row>
    <row r="49" spans="1:21" s="75" customFormat="1" ht="20.100000000000001" customHeight="1">
      <c r="A49" s="67" t="s">
        <v>364</v>
      </c>
      <c r="B49" s="9">
        <v>1045</v>
      </c>
      <c r="C49" s="9">
        <v>1738</v>
      </c>
      <c r="D49" s="9">
        <v>834</v>
      </c>
      <c r="E49" s="21">
        <v>904</v>
      </c>
      <c r="F49" s="6">
        <v>35</v>
      </c>
      <c r="G49" s="6">
        <v>34</v>
      </c>
      <c r="H49" s="6">
        <v>41</v>
      </c>
      <c r="I49" s="6">
        <v>77</v>
      </c>
      <c r="J49" s="6">
        <v>94</v>
      </c>
      <c r="K49" s="6">
        <v>110</v>
      </c>
      <c r="L49" s="6">
        <v>97</v>
      </c>
      <c r="M49" s="6">
        <v>115</v>
      </c>
      <c r="N49" s="6">
        <v>115</v>
      </c>
      <c r="O49" s="6">
        <v>135</v>
      </c>
      <c r="P49" s="6">
        <v>115</v>
      </c>
      <c r="Q49" s="6">
        <v>117</v>
      </c>
      <c r="R49" s="6">
        <v>130</v>
      </c>
      <c r="S49" s="6">
        <v>157</v>
      </c>
      <c r="T49" s="6">
        <v>137</v>
      </c>
      <c r="U49" s="6">
        <v>229</v>
      </c>
    </row>
    <row r="50" spans="1:21" s="75" customFormat="1" ht="20.100000000000001" customHeight="1">
      <c r="A50" s="67"/>
      <c r="B50" s="9"/>
      <c r="C50" s="9"/>
      <c r="D50" s="9"/>
      <c r="E50" s="2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</row>
    <row r="51" spans="1:21" s="75" customFormat="1" ht="20.100000000000001" customHeight="1">
      <c r="A51" s="67" t="s">
        <v>365</v>
      </c>
      <c r="B51" s="9">
        <v>1481</v>
      </c>
      <c r="C51" s="9">
        <v>3071</v>
      </c>
      <c r="D51" s="9">
        <v>1501</v>
      </c>
      <c r="E51" s="21">
        <v>1570</v>
      </c>
      <c r="F51" s="6">
        <v>91</v>
      </c>
      <c r="G51" s="6">
        <v>103</v>
      </c>
      <c r="H51" s="6">
        <v>131</v>
      </c>
      <c r="I51" s="6">
        <v>141</v>
      </c>
      <c r="J51" s="6">
        <v>189</v>
      </c>
      <c r="K51" s="6">
        <v>163</v>
      </c>
      <c r="L51" s="6">
        <v>155</v>
      </c>
      <c r="M51" s="6">
        <v>195</v>
      </c>
      <c r="N51" s="6">
        <v>248</v>
      </c>
      <c r="O51" s="6">
        <v>245</v>
      </c>
      <c r="P51" s="6">
        <v>200</v>
      </c>
      <c r="Q51" s="6">
        <v>180</v>
      </c>
      <c r="R51" s="6">
        <v>209</v>
      </c>
      <c r="S51" s="6">
        <v>240</v>
      </c>
      <c r="T51" s="6">
        <v>206</v>
      </c>
      <c r="U51" s="6">
        <v>375</v>
      </c>
    </row>
    <row r="52" spans="1:21" s="75" customFormat="1" ht="20.100000000000001" customHeight="1">
      <c r="A52" s="67" t="s">
        <v>366</v>
      </c>
      <c r="B52" s="9">
        <v>1439</v>
      </c>
      <c r="C52" s="9">
        <v>2922</v>
      </c>
      <c r="D52" s="9">
        <v>1493</v>
      </c>
      <c r="E52" s="21">
        <v>1429</v>
      </c>
      <c r="F52" s="6">
        <v>110</v>
      </c>
      <c r="G52" s="6">
        <v>130</v>
      </c>
      <c r="H52" s="6">
        <v>142</v>
      </c>
      <c r="I52" s="6">
        <v>124</v>
      </c>
      <c r="J52" s="6">
        <v>128</v>
      </c>
      <c r="K52" s="6">
        <v>145</v>
      </c>
      <c r="L52" s="6">
        <v>199</v>
      </c>
      <c r="M52" s="6">
        <v>233</v>
      </c>
      <c r="N52" s="6">
        <v>266</v>
      </c>
      <c r="O52" s="6">
        <v>201</v>
      </c>
      <c r="P52" s="6">
        <v>186</v>
      </c>
      <c r="Q52" s="6">
        <v>135</v>
      </c>
      <c r="R52" s="6">
        <v>186</v>
      </c>
      <c r="S52" s="6">
        <v>227</v>
      </c>
      <c r="T52" s="6">
        <v>187</v>
      </c>
      <c r="U52" s="6">
        <v>323</v>
      </c>
    </row>
    <row r="53" spans="1:21" s="75" customFormat="1" ht="20.100000000000001" customHeight="1">
      <c r="A53" s="67" t="s">
        <v>367</v>
      </c>
      <c r="B53" s="9">
        <v>702</v>
      </c>
      <c r="C53" s="9">
        <v>1322</v>
      </c>
      <c r="D53" s="9">
        <v>644</v>
      </c>
      <c r="E53" s="21">
        <v>678</v>
      </c>
      <c r="F53" s="6">
        <v>50</v>
      </c>
      <c r="G53" s="6">
        <v>51</v>
      </c>
      <c r="H53" s="6">
        <v>48</v>
      </c>
      <c r="I53" s="6">
        <v>61</v>
      </c>
      <c r="J53" s="6">
        <v>73</v>
      </c>
      <c r="K53" s="6">
        <v>94</v>
      </c>
      <c r="L53" s="6">
        <v>99</v>
      </c>
      <c r="M53" s="6">
        <v>115</v>
      </c>
      <c r="N53" s="6">
        <v>109</v>
      </c>
      <c r="O53" s="6">
        <v>93</v>
      </c>
      <c r="P53" s="6">
        <v>82</v>
      </c>
      <c r="Q53" s="6">
        <v>65</v>
      </c>
      <c r="R53" s="6">
        <v>84</v>
      </c>
      <c r="S53" s="6">
        <v>75</v>
      </c>
      <c r="T53" s="6">
        <v>68</v>
      </c>
      <c r="U53" s="6">
        <v>155</v>
      </c>
    </row>
    <row r="54" spans="1:21" s="75" customFormat="1" ht="20.100000000000001" customHeight="1">
      <c r="A54" s="67" t="s">
        <v>490</v>
      </c>
      <c r="B54" s="9">
        <v>45</v>
      </c>
      <c r="C54" s="9">
        <v>84</v>
      </c>
      <c r="D54" s="9">
        <v>35</v>
      </c>
      <c r="E54" s="21">
        <v>49</v>
      </c>
      <c r="F54" s="6">
        <v>4</v>
      </c>
      <c r="G54" s="6">
        <v>5</v>
      </c>
      <c r="H54" s="6">
        <v>10</v>
      </c>
      <c r="I54" s="6">
        <v>5</v>
      </c>
      <c r="J54" s="6">
        <v>1</v>
      </c>
      <c r="K54" s="6">
        <v>4</v>
      </c>
      <c r="L54" s="6">
        <v>3</v>
      </c>
      <c r="M54" s="6">
        <v>8</v>
      </c>
      <c r="N54" s="6">
        <v>3</v>
      </c>
      <c r="O54" s="6">
        <v>5</v>
      </c>
      <c r="P54" s="6">
        <v>2</v>
      </c>
      <c r="Q54" s="6">
        <v>6</v>
      </c>
      <c r="R54" s="6">
        <v>5</v>
      </c>
      <c r="S54" s="6">
        <v>6</v>
      </c>
      <c r="T54" s="6">
        <v>7</v>
      </c>
      <c r="U54" s="6">
        <v>10</v>
      </c>
    </row>
    <row r="55" spans="1:21" s="75" customFormat="1" ht="20.100000000000001" customHeight="1">
      <c r="A55" s="67"/>
      <c r="B55" s="9"/>
      <c r="C55" s="9"/>
      <c r="D55" s="9"/>
      <c r="E55" s="21"/>
      <c r="F55" s="6"/>
      <c r="G55" s="6"/>
      <c r="H55" s="6"/>
      <c r="I55" s="4"/>
      <c r="J55" s="4"/>
      <c r="K55" s="4"/>
      <c r="L55" s="4"/>
      <c r="M55" s="71"/>
      <c r="N55" s="6"/>
      <c r="O55" s="6"/>
      <c r="P55" s="6"/>
      <c r="Q55" s="6"/>
      <c r="R55" s="6"/>
      <c r="S55" s="6"/>
      <c r="T55" s="6"/>
      <c r="U55" s="7"/>
    </row>
    <row r="56" spans="1:21" s="25" customFormat="1" ht="20.100000000000001" customHeight="1">
      <c r="A56" s="218" t="s">
        <v>368</v>
      </c>
      <c r="B56" s="203">
        <v>2058</v>
      </c>
      <c r="C56" s="25">
        <v>4066</v>
      </c>
      <c r="D56" s="25">
        <v>1917</v>
      </c>
      <c r="E56" s="204">
        <v>2149</v>
      </c>
      <c r="F56" s="25">
        <v>181</v>
      </c>
      <c r="G56" s="25">
        <v>159</v>
      </c>
      <c r="H56" s="25">
        <v>165</v>
      </c>
      <c r="I56" s="25">
        <v>158</v>
      </c>
      <c r="J56" s="25">
        <v>208</v>
      </c>
      <c r="K56" s="25">
        <v>267</v>
      </c>
      <c r="L56" s="25">
        <v>301</v>
      </c>
      <c r="M56" s="25">
        <v>331</v>
      </c>
      <c r="N56" s="25">
        <v>353</v>
      </c>
      <c r="O56" s="25">
        <v>342</v>
      </c>
      <c r="P56" s="25">
        <v>270</v>
      </c>
      <c r="Q56" s="25">
        <v>254</v>
      </c>
      <c r="R56" s="25">
        <v>237</v>
      </c>
      <c r="S56" s="25">
        <v>267</v>
      </c>
      <c r="T56" s="25">
        <v>218</v>
      </c>
      <c r="U56" s="25">
        <v>355</v>
      </c>
    </row>
    <row r="57" spans="1:21" s="25" customFormat="1" ht="20.100000000000001" customHeight="1">
      <c r="A57" s="221"/>
      <c r="B57" s="124"/>
      <c r="C57" s="124"/>
      <c r="D57" s="124"/>
      <c r="E57" s="222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</row>
    <row r="58" spans="1:21" s="25" customFormat="1" ht="20.100000000000001" customHeight="1">
      <c r="A58" s="223"/>
    </row>
    <row r="59" spans="1:21" s="25" customFormat="1" ht="20.100000000000001" customHeight="1">
      <c r="A59" s="223"/>
    </row>
    <row r="60" spans="1:21" s="25" customFormat="1" ht="20.100000000000001" customHeight="1">
      <c r="A60" s="317">
        <v>16</v>
      </c>
      <c r="B60" s="317"/>
      <c r="C60" s="317"/>
      <c r="D60" s="317"/>
      <c r="E60" s="317"/>
      <c r="F60" s="317"/>
      <c r="G60" s="317"/>
      <c r="H60" s="317"/>
      <c r="I60" s="317"/>
      <c r="J60" s="317"/>
      <c r="K60" s="317">
        <v>17</v>
      </c>
      <c r="L60" s="317"/>
      <c r="M60" s="317"/>
      <c r="N60" s="317"/>
      <c r="O60" s="317"/>
      <c r="P60" s="317"/>
      <c r="Q60" s="317"/>
      <c r="R60" s="317"/>
      <c r="S60" s="317"/>
      <c r="T60" s="317"/>
      <c r="U60" s="317"/>
    </row>
    <row r="61" spans="1:21" s="75" customFormat="1" ht="20.100000000000001" customHeight="1">
      <c r="A61" s="73" t="s">
        <v>369</v>
      </c>
      <c r="B61" s="9">
        <v>1801</v>
      </c>
      <c r="C61" s="9">
        <v>3284</v>
      </c>
      <c r="D61" s="9">
        <v>1598</v>
      </c>
      <c r="E61" s="21">
        <v>1686</v>
      </c>
      <c r="F61" s="6">
        <v>161</v>
      </c>
      <c r="G61" s="6">
        <v>117</v>
      </c>
      <c r="H61" s="6">
        <v>114</v>
      </c>
      <c r="I61" s="6">
        <v>126</v>
      </c>
      <c r="J61" s="6">
        <v>154</v>
      </c>
      <c r="K61" s="6">
        <v>234</v>
      </c>
      <c r="L61" s="6">
        <v>283</v>
      </c>
      <c r="M61" s="6">
        <v>278</v>
      </c>
      <c r="N61" s="6">
        <v>328</v>
      </c>
      <c r="O61" s="6">
        <v>296</v>
      </c>
      <c r="P61" s="6">
        <v>231</v>
      </c>
      <c r="Q61" s="6">
        <v>188</v>
      </c>
      <c r="R61" s="6">
        <v>216</v>
      </c>
      <c r="S61" s="6">
        <v>196</v>
      </c>
      <c r="T61" s="6">
        <v>143</v>
      </c>
      <c r="U61" s="6">
        <v>219</v>
      </c>
    </row>
    <row r="62" spans="1:21" s="75" customFormat="1" ht="20.100000000000001" customHeight="1">
      <c r="A62" s="69"/>
      <c r="B62" s="9"/>
      <c r="C62" s="9"/>
      <c r="D62" s="9"/>
      <c r="E62" s="2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</row>
    <row r="63" spans="1:21" s="75" customFormat="1" ht="20.100000000000001" customHeight="1">
      <c r="A63" s="219" t="s">
        <v>371</v>
      </c>
      <c r="B63" s="9">
        <v>507</v>
      </c>
      <c r="C63" s="9">
        <v>1345</v>
      </c>
      <c r="D63" s="9">
        <v>651</v>
      </c>
      <c r="E63" s="21">
        <v>694</v>
      </c>
      <c r="F63" s="6">
        <v>72</v>
      </c>
      <c r="G63" s="6">
        <v>84</v>
      </c>
      <c r="H63" s="6">
        <v>82</v>
      </c>
      <c r="I63" s="6">
        <v>85</v>
      </c>
      <c r="J63" s="6">
        <v>72</v>
      </c>
      <c r="K63" s="6">
        <v>59</v>
      </c>
      <c r="L63" s="6">
        <v>90</v>
      </c>
      <c r="M63" s="6">
        <v>114</v>
      </c>
      <c r="N63" s="6">
        <v>146</v>
      </c>
      <c r="O63" s="6">
        <v>134</v>
      </c>
      <c r="P63" s="6">
        <v>100</v>
      </c>
      <c r="Q63" s="6">
        <v>64</v>
      </c>
      <c r="R63" s="6">
        <v>61</v>
      </c>
      <c r="S63" s="6">
        <v>62</v>
      </c>
      <c r="T63" s="6">
        <v>54</v>
      </c>
      <c r="U63" s="6">
        <v>66</v>
      </c>
    </row>
    <row r="64" spans="1:21" s="75" customFormat="1" ht="20.100000000000001" customHeight="1">
      <c r="A64" s="69"/>
      <c r="B64" s="9"/>
      <c r="C64" s="9"/>
      <c r="D64" s="9"/>
      <c r="E64" s="2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</row>
    <row r="65" spans="1:21" s="75" customFormat="1" ht="20.100000000000001" customHeight="1">
      <c r="A65" s="83" t="s">
        <v>370</v>
      </c>
      <c r="B65" s="9">
        <v>1023</v>
      </c>
      <c r="C65" s="9">
        <v>2136</v>
      </c>
      <c r="D65" s="9">
        <v>1025</v>
      </c>
      <c r="E65" s="21">
        <v>1111</v>
      </c>
      <c r="F65" s="6">
        <v>100</v>
      </c>
      <c r="G65" s="6">
        <v>92</v>
      </c>
      <c r="H65" s="6">
        <v>89</v>
      </c>
      <c r="I65" s="6">
        <v>74</v>
      </c>
      <c r="J65" s="6">
        <v>99</v>
      </c>
      <c r="K65" s="6">
        <v>126</v>
      </c>
      <c r="L65" s="6">
        <v>162</v>
      </c>
      <c r="M65" s="6">
        <v>171</v>
      </c>
      <c r="N65" s="6">
        <v>225</v>
      </c>
      <c r="O65" s="6">
        <v>174</v>
      </c>
      <c r="P65" s="6">
        <v>126</v>
      </c>
      <c r="Q65" s="6">
        <v>107</v>
      </c>
      <c r="R65" s="6">
        <v>124</v>
      </c>
      <c r="S65" s="6">
        <v>159</v>
      </c>
      <c r="T65" s="6">
        <v>122</v>
      </c>
      <c r="U65" s="6">
        <v>186</v>
      </c>
    </row>
    <row r="66" spans="1:21" s="75" customFormat="1" ht="20.100000000000001" customHeight="1">
      <c r="A66" s="69"/>
      <c r="B66" s="9"/>
      <c r="C66" s="9"/>
      <c r="D66" s="9"/>
      <c r="E66" s="2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</row>
    <row r="67" spans="1:21" s="75" customFormat="1" ht="20.100000000000001" customHeight="1">
      <c r="A67" s="67" t="s">
        <v>372</v>
      </c>
      <c r="B67" s="9">
        <v>1422</v>
      </c>
      <c r="C67" s="9">
        <v>3170</v>
      </c>
      <c r="D67" s="9">
        <v>1547</v>
      </c>
      <c r="E67" s="21">
        <v>1623</v>
      </c>
      <c r="F67" s="6">
        <v>145</v>
      </c>
      <c r="G67" s="6">
        <v>138</v>
      </c>
      <c r="H67" s="6">
        <v>149</v>
      </c>
      <c r="I67" s="6">
        <v>162</v>
      </c>
      <c r="J67" s="6">
        <v>165</v>
      </c>
      <c r="K67" s="6">
        <v>187</v>
      </c>
      <c r="L67" s="6">
        <v>212</v>
      </c>
      <c r="M67" s="6">
        <v>216</v>
      </c>
      <c r="N67" s="6">
        <v>278</v>
      </c>
      <c r="O67" s="6">
        <v>213</v>
      </c>
      <c r="P67" s="6">
        <v>217</v>
      </c>
      <c r="Q67" s="6">
        <v>185</v>
      </c>
      <c r="R67" s="6">
        <v>197</v>
      </c>
      <c r="S67" s="6">
        <v>206</v>
      </c>
      <c r="T67" s="6">
        <v>199</v>
      </c>
      <c r="U67" s="6">
        <v>301</v>
      </c>
    </row>
    <row r="68" spans="1:21" s="75" customFormat="1" ht="20.100000000000001" customHeight="1">
      <c r="A68" s="67" t="s">
        <v>373</v>
      </c>
      <c r="B68" s="9">
        <v>964</v>
      </c>
      <c r="C68" s="9">
        <v>2173</v>
      </c>
      <c r="D68" s="9">
        <v>1016</v>
      </c>
      <c r="E68" s="21">
        <v>1157</v>
      </c>
      <c r="F68" s="6">
        <v>104</v>
      </c>
      <c r="G68" s="6">
        <v>103</v>
      </c>
      <c r="H68" s="6">
        <v>93</v>
      </c>
      <c r="I68" s="6">
        <v>80</v>
      </c>
      <c r="J68" s="6">
        <v>101</v>
      </c>
      <c r="K68" s="6">
        <v>113</v>
      </c>
      <c r="L68" s="6">
        <v>131</v>
      </c>
      <c r="M68" s="6">
        <v>170</v>
      </c>
      <c r="N68" s="6">
        <v>177</v>
      </c>
      <c r="O68" s="6">
        <v>139</v>
      </c>
      <c r="P68" s="6">
        <v>122</v>
      </c>
      <c r="Q68" s="6">
        <v>115</v>
      </c>
      <c r="R68" s="6">
        <v>172</v>
      </c>
      <c r="S68" s="6">
        <v>180</v>
      </c>
      <c r="T68" s="6">
        <v>139</v>
      </c>
      <c r="U68" s="6">
        <v>234</v>
      </c>
    </row>
    <row r="69" spans="1:21" s="75" customFormat="1" ht="20.100000000000001" customHeight="1">
      <c r="A69" s="67" t="s">
        <v>374</v>
      </c>
      <c r="B69" s="9">
        <v>1207</v>
      </c>
      <c r="C69" s="9">
        <v>2892</v>
      </c>
      <c r="D69" s="9">
        <v>1403</v>
      </c>
      <c r="E69" s="21">
        <v>1489</v>
      </c>
      <c r="F69" s="6">
        <v>139</v>
      </c>
      <c r="G69" s="6">
        <v>155</v>
      </c>
      <c r="H69" s="6">
        <v>169</v>
      </c>
      <c r="I69" s="6">
        <v>160</v>
      </c>
      <c r="J69" s="6">
        <v>155</v>
      </c>
      <c r="K69" s="6">
        <v>135</v>
      </c>
      <c r="L69" s="6">
        <v>171</v>
      </c>
      <c r="M69" s="6">
        <v>226</v>
      </c>
      <c r="N69" s="6">
        <v>265</v>
      </c>
      <c r="O69" s="6">
        <v>218</v>
      </c>
      <c r="P69" s="6">
        <v>162</v>
      </c>
      <c r="Q69" s="6">
        <v>142</v>
      </c>
      <c r="R69" s="6">
        <v>165</v>
      </c>
      <c r="S69" s="6">
        <v>182</v>
      </c>
      <c r="T69" s="6">
        <v>159</v>
      </c>
      <c r="U69" s="6">
        <v>289</v>
      </c>
    </row>
    <row r="70" spans="1:21" s="75" customFormat="1" ht="20.100000000000001" customHeight="1">
      <c r="A70" s="67" t="s">
        <v>375</v>
      </c>
      <c r="B70" s="9">
        <v>782</v>
      </c>
      <c r="C70" s="9">
        <v>1897</v>
      </c>
      <c r="D70" s="9">
        <v>898</v>
      </c>
      <c r="E70" s="21">
        <v>999</v>
      </c>
      <c r="F70" s="6">
        <v>78</v>
      </c>
      <c r="G70" s="6">
        <v>66</v>
      </c>
      <c r="H70" s="6">
        <v>98</v>
      </c>
      <c r="I70" s="6">
        <v>109</v>
      </c>
      <c r="J70" s="6">
        <v>96</v>
      </c>
      <c r="K70" s="6">
        <v>85</v>
      </c>
      <c r="L70" s="6">
        <v>89</v>
      </c>
      <c r="M70" s="6">
        <v>114</v>
      </c>
      <c r="N70" s="6">
        <v>147</v>
      </c>
      <c r="O70" s="6">
        <v>130</v>
      </c>
      <c r="P70" s="6">
        <v>120</v>
      </c>
      <c r="Q70" s="6">
        <v>113</v>
      </c>
      <c r="R70" s="6">
        <v>133</v>
      </c>
      <c r="S70" s="6">
        <v>153</v>
      </c>
      <c r="T70" s="6">
        <v>126</v>
      </c>
      <c r="U70" s="6">
        <v>240</v>
      </c>
    </row>
    <row r="71" spans="1:21" s="75" customFormat="1" ht="20.100000000000001" customHeight="1">
      <c r="A71" s="67"/>
      <c r="B71" s="9"/>
      <c r="C71" s="9"/>
      <c r="D71" s="9"/>
      <c r="E71" s="2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</row>
    <row r="72" spans="1:21" s="75" customFormat="1" ht="20.100000000000001" customHeight="1">
      <c r="A72" s="67" t="s">
        <v>376</v>
      </c>
      <c r="B72" s="9">
        <v>864</v>
      </c>
      <c r="C72" s="9">
        <v>1563</v>
      </c>
      <c r="D72" s="9">
        <v>736</v>
      </c>
      <c r="E72" s="21">
        <v>827</v>
      </c>
      <c r="F72" s="6">
        <v>70</v>
      </c>
      <c r="G72" s="6">
        <v>35</v>
      </c>
      <c r="H72" s="6">
        <v>46</v>
      </c>
      <c r="I72" s="6">
        <v>52</v>
      </c>
      <c r="J72" s="6">
        <v>110</v>
      </c>
      <c r="K72" s="6">
        <v>160</v>
      </c>
      <c r="L72" s="6">
        <v>134</v>
      </c>
      <c r="M72" s="6">
        <v>125</v>
      </c>
      <c r="N72" s="6">
        <v>123</v>
      </c>
      <c r="O72" s="6">
        <v>119</v>
      </c>
      <c r="P72" s="6">
        <v>96</v>
      </c>
      <c r="Q72" s="6">
        <v>76</v>
      </c>
      <c r="R72" s="6">
        <v>84</v>
      </c>
      <c r="S72" s="6">
        <v>92</v>
      </c>
      <c r="T72" s="6">
        <v>73</v>
      </c>
      <c r="U72" s="6">
        <v>168</v>
      </c>
    </row>
    <row r="73" spans="1:21" s="75" customFormat="1" ht="20.100000000000001" customHeight="1">
      <c r="A73" s="67" t="s">
        <v>377</v>
      </c>
      <c r="B73" s="9">
        <v>1057</v>
      </c>
      <c r="C73" s="9">
        <v>2037</v>
      </c>
      <c r="D73" s="9">
        <v>1034</v>
      </c>
      <c r="E73" s="21">
        <v>1003</v>
      </c>
      <c r="F73" s="6">
        <v>96</v>
      </c>
      <c r="G73" s="6">
        <v>68</v>
      </c>
      <c r="H73" s="6">
        <v>65</v>
      </c>
      <c r="I73" s="6">
        <v>74</v>
      </c>
      <c r="J73" s="6">
        <v>104</v>
      </c>
      <c r="K73" s="6">
        <v>112</v>
      </c>
      <c r="L73" s="6">
        <v>139</v>
      </c>
      <c r="M73" s="6">
        <v>159</v>
      </c>
      <c r="N73" s="6">
        <v>170</v>
      </c>
      <c r="O73" s="6">
        <v>153</v>
      </c>
      <c r="P73" s="6">
        <v>116</v>
      </c>
      <c r="Q73" s="6">
        <v>114</v>
      </c>
      <c r="R73" s="6">
        <v>125</v>
      </c>
      <c r="S73" s="6">
        <v>153</v>
      </c>
      <c r="T73" s="6">
        <v>138</v>
      </c>
      <c r="U73" s="6">
        <v>251</v>
      </c>
    </row>
    <row r="74" spans="1:21" s="75" customFormat="1" ht="20.100000000000001" customHeight="1">
      <c r="A74" s="67" t="s">
        <v>378</v>
      </c>
      <c r="B74" s="9">
        <v>847</v>
      </c>
      <c r="C74" s="9">
        <v>1610</v>
      </c>
      <c r="D74" s="9">
        <v>815</v>
      </c>
      <c r="E74" s="21">
        <v>795</v>
      </c>
      <c r="F74" s="6">
        <v>40</v>
      </c>
      <c r="G74" s="6">
        <v>51</v>
      </c>
      <c r="H74" s="6">
        <v>54</v>
      </c>
      <c r="I74" s="6">
        <v>55</v>
      </c>
      <c r="J74" s="6">
        <v>81</v>
      </c>
      <c r="K74" s="6">
        <v>64</v>
      </c>
      <c r="L74" s="6">
        <v>76</v>
      </c>
      <c r="M74" s="6">
        <v>100</v>
      </c>
      <c r="N74" s="6">
        <v>116</v>
      </c>
      <c r="O74" s="6">
        <v>122</v>
      </c>
      <c r="P74" s="6">
        <v>87</v>
      </c>
      <c r="Q74" s="6">
        <v>102</v>
      </c>
      <c r="R74" s="6">
        <v>118</v>
      </c>
      <c r="S74" s="6">
        <v>142</v>
      </c>
      <c r="T74" s="6">
        <v>125</v>
      </c>
      <c r="U74" s="6">
        <v>277</v>
      </c>
    </row>
    <row r="75" spans="1:21" s="75" customFormat="1" ht="20.100000000000001" customHeight="1">
      <c r="A75" s="67" t="s">
        <v>379</v>
      </c>
      <c r="B75" s="9">
        <v>153</v>
      </c>
      <c r="C75" s="9">
        <v>279</v>
      </c>
      <c r="D75" s="9">
        <v>132</v>
      </c>
      <c r="E75" s="21">
        <v>147</v>
      </c>
      <c r="F75" s="6">
        <v>3</v>
      </c>
      <c r="G75" s="6">
        <v>4</v>
      </c>
      <c r="H75" s="6">
        <v>12</v>
      </c>
      <c r="I75" s="6">
        <v>20</v>
      </c>
      <c r="J75" s="6">
        <v>18</v>
      </c>
      <c r="K75" s="6">
        <v>6</v>
      </c>
      <c r="L75" s="6">
        <v>16</v>
      </c>
      <c r="M75" s="6">
        <v>3</v>
      </c>
      <c r="N75" s="6">
        <v>27</v>
      </c>
      <c r="O75" s="6">
        <v>29</v>
      </c>
      <c r="P75" s="6">
        <v>18</v>
      </c>
      <c r="Q75" s="6">
        <v>13</v>
      </c>
      <c r="R75" s="6">
        <v>15</v>
      </c>
      <c r="S75" s="6">
        <v>22</v>
      </c>
      <c r="T75" s="6">
        <v>20</v>
      </c>
      <c r="U75" s="6">
        <v>53</v>
      </c>
    </row>
    <row r="76" spans="1:21" s="75" customFormat="1" ht="20.100000000000001" customHeight="1">
      <c r="A76" s="67" t="s">
        <v>380</v>
      </c>
      <c r="B76" s="9">
        <v>496</v>
      </c>
      <c r="C76" s="9">
        <v>1359</v>
      </c>
      <c r="D76" s="9">
        <v>665</v>
      </c>
      <c r="E76" s="21">
        <v>694</v>
      </c>
      <c r="F76" s="6">
        <v>158</v>
      </c>
      <c r="G76" s="6">
        <v>159</v>
      </c>
      <c r="H76" s="6">
        <v>72</v>
      </c>
      <c r="I76" s="6">
        <v>27</v>
      </c>
      <c r="J76" s="6">
        <v>23</v>
      </c>
      <c r="K76" s="6">
        <v>53</v>
      </c>
      <c r="L76" s="6">
        <v>114</v>
      </c>
      <c r="M76" s="6">
        <v>228</v>
      </c>
      <c r="N76" s="6">
        <v>186</v>
      </c>
      <c r="O76" s="6">
        <v>104</v>
      </c>
      <c r="P76" s="6">
        <v>48</v>
      </c>
      <c r="Q76" s="6">
        <v>42</v>
      </c>
      <c r="R76" s="6">
        <v>33</v>
      </c>
      <c r="S76" s="6">
        <v>44</v>
      </c>
      <c r="T76" s="6">
        <v>32</v>
      </c>
      <c r="U76" s="6">
        <v>36</v>
      </c>
    </row>
    <row r="77" spans="1:21" s="75" customFormat="1" ht="20.100000000000001" customHeight="1">
      <c r="A77" s="67" t="s">
        <v>381</v>
      </c>
      <c r="B77" s="9">
        <v>652</v>
      </c>
      <c r="C77" s="9">
        <v>1598</v>
      </c>
      <c r="D77" s="9">
        <v>780</v>
      </c>
      <c r="E77" s="21">
        <v>818</v>
      </c>
      <c r="F77" s="6">
        <v>65</v>
      </c>
      <c r="G77" s="6">
        <v>131</v>
      </c>
      <c r="H77" s="6">
        <v>132</v>
      </c>
      <c r="I77" s="6">
        <v>78</v>
      </c>
      <c r="J77" s="6">
        <v>42</v>
      </c>
      <c r="K77" s="6">
        <v>53</v>
      </c>
      <c r="L77" s="6">
        <v>96</v>
      </c>
      <c r="M77" s="6">
        <v>149</v>
      </c>
      <c r="N77" s="6">
        <v>220</v>
      </c>
      <c r="O77" s="6">
        <v>145</v>
      </c>
      <c r="P77" s="6">
        <v>81</v>
      </c>
      <c r="Q77" s="6">
        <v>68</v>
      </c>
      <c r="R77" s="6">
        <v>82</v>
      </c>
      <c r="S77" s="6">
        <v>95</v>
      </c>
      <c r="T77" s="6">
        <v>56</v>
      </c>
      <c r="U77" s="6">
        <v>105</v>
      </c>
    </row>
    <row r="78" spans="1:21" s="75" customFormat="1" ht="20.100000000000001" customHeight="1">
      <c r="A78" s="67" t="s">
        <v>382</v>
      </c>
      <c r="B78" s="9">
        <v>854</v>
      </c>
      <c r="C78" s="9">
        <v>1900</v>
      </c>
      <c r="D78" s="9">
        <v>933</v>
      </c>
      <c r="E78" s="21">
        <v>967</v>
      </c>
      <c r="F78" s="6">
        <v>126</v>
      </c>
      <c r="G78" s="6">
        <v>98</v>
      </c>
      <c r="H78" s="6">
        <v>67</v>
      </c>
      <c r="I78" s="6">
        <v>55</v>
      </c>
      <c r="J78" s="6">
        <v>81</v>
      </c>
      <c r="K78" s="6">
        <v>113</v>
      </c>
      <c r="L78" s="6">
        <v>128</v>
      </c>
      <c r="M78" s="6">
        <v>196</v>
      </c>
      <c r="N78" s="6">
        <v>198</v>
      </c>
      <c r="O78" s="6">
        <v>134</v>
      </c>
      <c r="P78" s="6">
        <v>95</v>
      </c>
      <c r="Q78" s="6">
        <v>85</v>
      </c>
      <c r="R78" s="6">
        <v>124</v>
      </c>
      <c r="S78" s="6">
        <v>148</v>
      </c>
      <c r="T78" s="6">
        <v>116</v>
      </c>
      <c r="U78" s="6">
        <v>136</v>
      </c>
    </row>
    <row r="79" spans="1:21" s="75" customFormat="1" ht="20.100000000000001" customHeight="1">
      <c r="A79" s="67"/>
      <c r="B79" s="9"/>
      <c r="C79" s="9"/>
      <c r="D79" s="9"/>
      <c r="E79" s="21"/>
      <c r="F79" s="6"/>
      <c r="G79" s="6"/>
      <c r="H79" s="6"/>
      <c r="I79" s="4"/>
      <c r="J79" s="4"/>
      <c r="K79" s="4"/>
      <c r="L79" s="4"/>
      <c r="M79" s="71"/>
      <c r="N79" s="6"/>
      <c r="O79" s="6"/>
      <c r="P79" s="6"/>
      <c r="Q79" s="6"/>
      <c r="R79" s="6"/>
      <c r="S79" s="6"/>
      <c r="T79" s="6"/>
      <c r="U79" s="7"/>
    </row>
    <row r="80" spans="1:21" s="75" customFormat="1" ht="20.100000000000001" customHeight="1">
      <c r="A80" s="67" t="s">
        <v>383</v>
      </c>
      <c r="B80" s="9">
        <v>705</v>
      </c>
      <c r="C80" s="9">
        <v>1415</v>
      </c>
      <c r="D80" s="9">
        <v>657</v>
      </c>
      <c r="E80" s="21">
        <v>758</v>
      </c>
      <c r="F80" s="6">
        <v>28</v>
      </c>
      <c r="G80" s="6">
        <v>29</v>
      </c>
      <c r="H80" s="6">
        <v>29</v>
      </c>
      <c r="I80" s="6">
        <v>49</v>
      </c>
      <c r="J80" s="6">
        <v>61</v>
      </c>
      <c r="K80" s="6">
        <v>70</v>
      </c>
      <c r="L80" s="6">
        <v>79</v>
      </c>
      <c r="M80" s="6">
        <v>61</v>
      </c>
      <c r="N80" s="6">
        <v>72</v>
      </c>
      <c r="O80" s="6">
        <v>81</v>
      </c>
      <c r="P80" s="6">
        <v>77</v>
      </c>
      <c r="Q80" s="6">
        <v>108</v>
      </c>
      <c r="R80" s="6">
        <v>121</v>
      </c>
      <c r="S80" s="6">
        <v>153</v>
      </c>
      <c r="T80" s="6">
        <v>142</v>
      </c>
      <c r="U80" s="6">
        <v>255</v>
      </c>
    </row>
    <row r="81" spans="1:21" s="75" customFormat="1" ht="20.100000000000001" customHeight="1">
      <c r="A81" s="74" t="s">
        <v>389</v>
      </c>
      <c r="B81" s="9">
        <v>856</v>
      </c>
      <c r="C81" s="9">
        <v>1580</v>
      </c>
      <c r="D81" s="9">
        <v>803</v>
      </c>
      <c r="E81" s="21">
        <v>777</v>
      </c>
      <c r="F81" s="6">
        <v>62</v>
      </c>
      <c r="G81" s="6">
        <v>41</v>
      </c>
      <c r="H81" s="6">
        <v>40</v>
      </c>
      <c r="I81" s="6">
        <v>48</v>
      </c>
      <c r="J81" s="6">
        <v>95</v>
      </c>
      <c r="K81" s="6">
        <v>106</v>
      </c>
      <c r="L81" s="6">
        <v>118</v>
      </c>
      <c r="M81" s="6">
        <v>112</v>
      </c>
      <c r="N81" s="6">
        <v>123</v>
      </c>
      <c r="O81" s="6">
        <v>99</v>
      </c>
      <c r="P81" s="6">
        <v>102</v>
      </c>
      <c r="Q81" s="6">
        <v>72</v>
      </c>
      <c r="R81" s="6">
        <v>124</v>
      </c>
      <c r="S81" s="6">
        <v>152</v>
      </c>
      <c r="T81" s="6">
        <v>104</v>
      </c>
      <c r="U81" s="6">
        <v>182</v>
      </c>
    </row>
    <row r="82" spans="1:21" s="75" customFormat="1" ht="20.100000000000001" customHeight="1">
      <c r="A82" s="74" t="s">
        <v>390</v>
      </c>
      <c r="B82" s="9">
        <v>607</v>
      </c>
      <c r="C82" s="9">
        <v>1018</v>
      </c>
      <c r="D82" s="9">
        <v>543</v>
      </c>
      <c r="E82" s="21">
        <v>475</v>
      </c>
      <c r="F82" s="6">
        <v>29</v>
      </c>
      <c r="G82" s="6">
        <v>28</v>
      </c>
      <c r="H82" s="6">
        <v>21</v>
      </c>
      <c r="I82" s="6">
        <v>35</v>
      </c>
      <c r="J82" s="6">
        <v>49</v>
      </c>
      <c r="K82" s="6">
        <v>60</v>
      </c>
      <c r="L82" s="6">
        <v>60</v>
      </c>
      <c r="M82" s="6">
        <v>77</v>
      </c>
      <c r="N82" s="6">
        <v>79</v>
      </c>
      <c r="O82" s="6">
        <v>59</v>
      </c>
      <c r="P82" s="6">
        <v>56</v>
      </c>
      <c r="Q82" s="6">
        <v>54</v>
      </c>
      <c r="R82" s="6">
        <v>73</v>
      </c>
      <c r="S82" s="6">
        <v>90</v>
      </c>
      <c r="T82" s="6">
        <v>100</v>
      </c>
      <c r="U82" s="6">
        <v>148</v>
      </c>
    </row>
    <row r="83" spans="1:21" s="75" customFormat="1" ht="20.100000000000001" customHeight="1">
      <c r="A83" s="67"/>
      <c r="B83" s="9"/>
      <c r="C83" s="9"/>
      <c r="D83" s="9"/>
      <c r="E83" s="2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</row>
    <row r="84" spans="1:21" s="75" customFormat="1" ht="20.100000000000001" customHeight="1">
      <c r="A84" s="67" t="s">
        <v>384</v>
      </c>
      <c r="B84" s="9">
        <v>1316</v>
      </c>
      <c r="C84" s="9">
        <v>2855</v>
      </c>
      <c r="D84" s="9">
        <v>1347</v>
      </c>
      <c r="E84" s="21">
        <v>1508</v>
      </c>
      <c r="F84" s="6">
        <v>123</v>
      </c>
      <c r="G84" s="6">
        <v>108</v>
      </c>
      <c r="H84" s="6">
        <v>106</v>
      </c>
      <c r="I84" s="6">
        <v>119</v>
      </c>
      <c r="J84" s="6">
        <v>121</v>
      </c>
      <c r="K84" s="6">
        <v>192</v>
      </c>
      <c r="L84" s="6">
        <v>217</v>
      </c>
      <c r="M84" s="6">
        <v>207</v>
      </c>
      <c r="N84" s="6">
        <v>221</v>
      </c>
      <c r="O84" s="6">
        <v>218</v>
      </c>
      <c r="P84" s="6">
        <v>160</v>
      </c>
      <c r="Q84" s="6">
        <v>179</v>
      </c>
      <c r="R84" s="6">
        <v>190</v>
      </c>
      <c r="S84" s="6">
        <v>180</v>
      </c>
      <c r="T84" s="6">
        <v>165</v>
      </c>
      <c r="U84" s="6">
        <v>349</v>
      </c>
    </row>
    <row r="85" spans="1:21" s="75" customFormat="1" ht="20.100000000000001" customHeight="1">
      <c r="A85" s="67" t="s">
        <v>385</v>
      </c>
      <c r="B85" s="9">
        <v>1101</v>
      </c>
      <c r="C85" s="9">
        <v>2291</v>
      </c>
      <c r="D85" s="9">
        <v>1069</v>
      </c>
      <c r="E85" s="21">
        <v>1222</v>
      </c>
      <c r="F85" s="6">
        <v>75</v>
      </c>
      <c r="G85" s="6">
        <v>89</v>
      </c>
      <c r="H85" s="6">
        <v>86</v>
      </c>
      <c r="I85" s="6">
        <v>90</v>
      </c>
      <c r="J85" s="6">
        <v>71</v>
      </c>
      <c r="K85" s="6">
        <v>113</v>
      </c>
      <c r="L85" s="6">
        <v>148</v>
      </c>
      <c r="M85" s="6">
        <v>130</v>
      </c>
      <c r="N85" s="6">
        <v>162</v>
      </c>
      <c r="O85" s="6">
        <v>150</v>
      </c>
      <c r="P85" s="6">
        <v>117</v>
      </c>
      <c r="Q85" s="6">
        <v>137</v>
      </c>
      <c r="R85" s="6">
        <v>171</v>
      </c>
      <c r="S85" s="6">
        <v>205</v>
      </c>
      <c r="T85" s="6">
        <v>202</v>
      </c>
      <c r="U85" s="6">
        <v>345</v>
      </c>
    </row>
    <row r="86" spans="1:21" s="75" customFormat="1" ht="20.100000000000001" customHeight="1">
      <c r="A86" s="67" t="s">
        <v>386</v>
      </c>
      <c r="B86" s="9">
        <v>992</v>
      </c>
      <c r="C86" s="9">
        <v>2132</v>
      </c>
      <c r="D86" s="9">
        <v>998</v>
      </c>
      <c r="E86" s="21">
        <v>1134</v>
      </c>
      <c r="F86" s="6">
        <v>117</v>
      </c>
      <c r="G86" s="6">
        <v>93</v>
      </c>
      <c r="H86" s="6">
        <v>68</v>
      </c>
      <c r="I86" s="6">
        <v>73</v>
      </c>
      <c r="J86" s="6">
        <v>132</v>
      </c>
      <c r="K86" s="6">
        <v>166</v>
      </c>
      <c r="L86" s="6">
        <v>144</v>
      </c>
      <c r="M86" s="6">
        <v>156</v>
      </c>
      <c r="N86" s="6">
        <v>139</v>
      </c>
      <c r="O86" s="6">
        <v>137</v>
      </c>
      <c r="P86" s="6">
        <v>119</v>
      </c>
      <c r="Q86" s="6">
        <v>125</v>
      </c>
      <c r="R86" s="6">
        <v>138</v>
      </c>
      <c r="S86" s="6">
        <v>125</v>
      </c>
      <c r="T86" s="6">
        <v>117</v>
      </c>
      <c r="U86" s="6">
        <v>283</v>
      </c>
    </row>
    <row r="87" spans="1:21" s="75" customFormat="1" ht="20.100000000000001" customHeight="1">
      <c r="A87" s="67"/>
      <c r="B87" s="9"/>
      <c r="C87" s="9"/>
      <c r="D87" s="9"/>
      <c r="E87" s="21"/>
      <c r="F87" s="6"/>
      <c r="G87" s="6"/>
      <c r="H87" s="6"/>
      <c r="I87" s="4"/>
      <c r="J87" s="4"/>
      <c r="K87" s="4"/>
      <c r="L87" s="4"/>
      <c r="M87" s="68"/>
      <c r="N87" s="6"/>
      <c r="O87" s="6"/>
      <c r="P87" s="6"/>
      <c r="Q87" s="6"/>
      <c r="R87" s="6"/>
      <c r="S87" s="6"/>
      <c r="T87" s="6"/>
      <c r="U87" s="7"/>
    </row>
    <row r="88" spans="1:21" s="75" customFormat="1" ht="20.100000000000001" customHeight="1">
      <c r="A88" s="67" t="s">
        <v>387</v>
      </c>
      <c r="B88" s="9">
        <v>792</v>
      </c>
      <c r="C88" s="9">
        <v>1702</v>
      </c>
      <c r="D88" s="9">
        <v>803</v>
      </c>
      <c r="E88" s="21">
        <v>899</v>
      </c>
      <c r="F88" s="6">
        <v>63</v>
      </c>
      <c r="G88" s="6">
        <v>71</v>
      </c>
      <c r="H88" s="6">
        <v>75</v>
      </c>
      <c r="I88" s="6">
        <v>96</v>
      </c>
      <c r="J88" s="6">
        <v>99</v>
      </c>
      <c r="K88" s="6">
        <v>89</v>
      </c>
      <c r="L88" s="6">
        <v>92</v>
      </c>
      <c r="M88" s="6">
        <v>119</v>
      </c>
      <c r="N88" s="6">
        <v>138</v>
      </c>
      <c r="O88" s="6">
        <v>124</v>
      </c>
      <c r="P88" s="6">
        <v>136</v>
      </c>
      <c r="Q88" s="6">
        <v>95</v>
      </c>
      <c r="R88" s="6">
        <v>97</v>
      </c>
      <c r="S88" s="6">
        <v>101</v>
      </c>
      <c r="T88" s="6">
        <v>108</v>
      </c>
      <c r="U88" s="6">
        <v>199</v>
      </c>
    </row>
    <row r="89" spans="1:21" s="75" customFormat="1" ht="20.100000000000001" customHeight="1">
      <c r="A89" s="67" t="s">
        <v>388</v>
      </c>
      <c r="B89" s="9">
        <v>710</v>
      </c>
      <c r="C89" s="9">
        <v>1662</v>
      </c>
      <c r="D89" s="9">
        <v>803</v>
      </c>
      <c r="E89" s="21">
        <v>859</v>
      </c>
      <c r="F89" s="6">
        <v>92</v>
      </c>
      <c r="G89" s="6">
        <v>89</v>
      </c>
      <c r="H89" s="6">
        <v>76</v>
      </c>
      <c r="I89" s="6">
        <v>73</v>
      </c>
      <c r="J89" s="6">
        <v>71</v>
      </c>
      <c r="K89" s="6">
        <v>95</v>
      </c>
      <c r="L89" s="6">
        <v>115</v>
      </c>
      <c r="M89" s="6">
        <v>139</v>
      </c>
      <c r="N89" s="6">
        <v>135</v>
      </c>
      <c r="O89" s="6">
        <v>105</v>
      </c>
      <c r="P89" s="6">
        <v>74</v>
      </c>
      <c r="Q89" s="6">
        <v>72</v>
      </c>
      <c r="R89" s="6">
        <v>96</v>
      </c>
      <c r="S89" s="6">
        <v>119</v>
      </c>
      <c r="T89" s="6">
        <v>119</v>
      </c>
      <c r="U89" s="6">
        <v>192</v>
      </c>
    </row>
    <row r="90" spans="1:21" s="75" customFormat="1" ht="20.100000000000001" customHeight="1">
      <c r="A90" s="67"/>
      <c r="B90" s="6"/>
      <c r="C90" s="6"/>
      <c r="D90" s="6"/>
      <c r="E90" s="77"/>
      <c r="F90" s="6"/>
      <c r="G90" s="6"/>
      <c r="H90" s="6"/>
      <c r="I90" s="4"/>
      <c r="J90" s="4"/>
      <c r="K90" s="4"/>
      <c r="L90" s="4"/>
      <c r="M90" s="68"/>
      <c r="N90" s="6"/>
      <c r="O90" s="6"/>
      <c r="P90" s="6"/>
      <c r="Q90" s="6"/>
      <c r="R90" s="6"/>
      <c r="S90" s="6"/>
      <c r="T90" s="6"/>
      <c r="U90" s="7"/>
    </row>
    <row r="91" spans="1:21" s="252" customFormat="1" ht="20.100000000000001" customHeight="1">
      <c r="A91" s="248" t="s">
        <v>512</v>
      </c>
      <c r="B91" s="248"/>
      <c r="C91" s="248"/>
      <c r="D91" s="248"/>
      <c r="E91" s="248"/>
      <c r="F91" s="248"/>
      <c r="G91" s="248"/>
      <c r="H91" s="248"/>
      <c r="I91" s="248"/>
      <c r="J91" s="249"/>
      <c r="K91" s="249"/>
      <c r="L91" s="249"/>
      <c r="M91" s="250"/>
      <c r="N91" s="249"/>
      <c r="O91" s="249"/>
      <c r="P91" s="249"/>
      <c r="Q91" s="249"/>
      <c r="R91" s="249"/>
      <c r="S91" s="249"/>
      <c r="T91" s="249"/>
      <c r="U91" s="251"/>
    </row>
    <row r="92" spans="1:21" s="252" customFormat="1" ht="20.100000000000001" customHeight="1">
      <c r="A92" s="252" t="s">
        <v>513</v>
      </c>
      <c r="M92" s="253"/>
      <c r="U92" s="254"/>
    </row>
    <row r="93" spans="1:21" s="252" customFormat="1" ht="20.100000000000001" customHeight="1">
      <c r="A93" s="252" t="s">
        <v>507</v>
      </c>
      <c r="M93" s="253"/>
      <c r="U93" s="254"/>
    </row>
    <row r="94" spans="1:21" s="252" customFormat="1" ht="20.100000000000001" customHeight="1">
      <c r="A94" s="252" t="s">
        <v>508</v>
      </c>
      <c r="M94" s="253"/>
      <c r="U94" s="254"/>
    </row>
    <row r="95" spans="1:21" s="252" customFormat="1" ht="20.100000000000001" customHeight="1">
      <c r="A95" s="252" t="s">
        <v>509</v>
      </c>
      <c r="M95" s="253"/>
      <c r="U95" s="254"/>
    </row>
    <row r="96" spans="1:21" s="252" customFormat="1" ht="20.100000000000001" customHeight="1">
      <c r="A96" s="252" t="s">
        <v>510</v>
      </c>
      <c r="M96" s="253"/>
      <c r="U96" s="254"/>
    </row>
    <row r="97" spans="1:21" s="252" customFormat="1" ht="20.100000000000001" customHeight="1">
      <c r="A97" s="252" t="s">
        <v>511</v>
      </c>
      <c r="M97" s="253"/>
      <c r="U97" s="254"/>
    </row>
    <row r="105" spans="1:21" s="30" customFormat="1">
      <c r="A105" s="29"/>
      <c r="B105" s="29"/>
      <c r="C105" s="29"/>
      <c r="D105" s="29"/>
      <c r="E105" s="29"/>
      <c r="F105" s="61"/>
      <c r="G105" s="61"/>
      <c r="H105" s="61"/>
      <c r="I105" s="29"/>
      <c r="M105" s="78"/>
      <c r="U105" s="79"/>
    </row>
    <row r="106" spans="1:21" s="30" customFormat="1">
      <c r="A106" s="29"/>
      <c r="B106" s="29"/>
      <c r="C106" s="29"/>
      <c r="D106" s="29"/>
      <c r="E106" s="29"/>
      <c r="F106" s="61"/>
      <c r="G106" s="61"/>
      <c r="H106" s="61"/>
      <c r="I106" s="29"/>
      <c r="M106" s="78"/>
      <c r="U106" s="79"/>
    </row>
    <row r="107" spans="1:21" s="30" customFormat="1">
      <c r="A107" s="29"/>
      <c r="B107" s="29"/>
      <c r="C107" s="29"/>
      <c r="D107" s="29"/>
      <c r="E107" s="29"/>
      <c r="F107" s="61"/>
      <c r="G107" s="61"/>
      <c r="H107" s="61"/>
      <c r="I107" s="29"/>
      <c r="M107" s="78"/>
      <c r="U107" s="79"/>
    </row>
    <row r="108" spans="1:21" s="30" customFormat="1">
      <c r="M108" s="78"/>
      <c r="U108" s="79"/>
    </row>
    <row r="109" spans="1:21" s="30" customFormat="1">
      <c r="M109" s="78"/>
      <c r="U109" s="79"/>
    </row>
    <row r="110" spans="1:21" s="30" customFormat="1">
      <c r="F110" s="80"/>
      <c r="G110" s="80"/>
      <c r="H110" s="80"/>
      <c r="M110" s="78"/>
      <c r="U110" s="79"/>
    </row>
    <row r="111" spans="1:21" s="30" customFormat="1">
      <c r="M111" s="78"/>
      <c r="U111" s="79"/>
    </row>
    <row r="112" spans="1:21" s="30" customFormat="1" ht="18" customHeight="1">
      <c r="M112" s="78"/>
      <c r="U112" s="79"/>
    </row>
    <row r="113" spans="1:21" s="30" customFormat="1">
      <c r="M113" s="78"/>
      <c r="U113" s="79"/>
    </row>
    <row r="114" spans="1:21" s="30" customFormat="1" ht="13.5" customHeight="1">
      <c r="M114" s="78"/>
      <c r="U114" s="79"/>
    </row>
    <row r="115" spans="1:21" s="30" customFormat="1" ht="13.5" customHeight="1">
      <c r="M115" s="78"/>
      <c r="U115" s="79"/>
    </row>
    <row r="116" spans="1:21" s="30" customFormat="1">
      <c r="M116" s="78"/>
      <c r="U116" s="79"/>
    </row>
    <row r="117" spans="1:21" s="30" customFormat="1">
      <c r="M117" s="78"/>
      <c r="U117" s="79"/>
    </row>
    <row r="118" spans="1:21" s="30" customFormat="1">
      <c r="M118" s="78"/>
      <c r="U118" s="79"/>
    </row>
    <row r="119" spans="1:21" s="30" customFormat="1">
      <c r="M119" s="78"/>
      <c r="U119" s="79"/>
    </row>
    <row r="120" spans="1:21" s="30" customFormat="1">
      <c r="M120" s="78"/>
      <c r="U120" s="79"/>
    </row>
    <row r="121" spans="1:21" s="30" customFormat="1">
      <c r="M121" s="78"/>
      <c r="U121" s="79"/>
    </row>
    <row r="122" spans="1:21" s="30" customFormat="1">
      <c r="M122" s="78"/>
      <c r="U122" s="79"/>
    </row>
    <row r="123" spans="1:21" s="30" customFormat="1">
      <c r="M123" s="78"/>
      <c r="U123" s="79"/>
    </row>
    <row r="124" spans="1:21" s="30" customFormat="1">
      <c r="M124" s="78"/>
      <c r="U124" s="79"/>
    </row>
    <row r="125" spans="1:21" s="30" customFormat="1">
      <c r="M125" s="78"/>
      <c r="U125" s="79"/>
    </row>
    <row r="126" spans="1:21" s="30" customFormat="1">
      <c r="M126" s="78"/>
      <c r="U126" s="79"/>
    </row>
    <row r="127" spans="1:21" s="30" customFormat="1">
      <c r="M127" s="78"/>
      <c r="U127" s="79"/>
    </row>
    <row r="128" spans="1:21" s="30" customFormat="1" ht="18.75">
      <c r="A128" s="301">
        <v>18</v>
      </c>
      <c r="B128" s="301"/>
      <c r="C128" s="301"/>
      <c r="D128" s="301"/>
      <c r="E128" s="301"/>
      <c r="F128" s="301"/>
      <c r="G128" s="301"/>
      <c r="H128" s="301"/>
      <c r="I128" s="301"/>
      <c r="J128" s="301"/>
      <c r="K128" s="301">
        <v>19</v>
      </c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</row>
    <row r="129" spans="13:21" s="30" customFormat="1">
      <c r="M129" s="78"/>
      <c r="U129" s="79"/>
    </row>
    <row r="130" spans="13:21" s="30" customFormat="1">
      <c r="M130" s="78"/>
      <c r="U130" s="79"/>
    </row>
    <row r="131" spans="13:21" s="30" customFormat="1">
      <c r="M131" s="78"/>
      <c r="U131" s="79"/>
    </row>
    <row r="132" spans="13:21" s="30" customFormat="1">
      <c r="M132" s="78"/>
      <c r="U132" s="79"/>
    </row>
    <row r="133" spans="13:21" s="30" customFormat="1">
      <c r="M133" s="78"/>
      <c r="U133" s="79"/>
    </row>
    <row r="134" spans="13:21" s="30" customFormat="1">
      <c r="M134" s="78"/>
      <c r="U134" s="79"/>
    </row>
    <row r="135" spans="13:21" s="30" customFormat="1">
      <c r="M135" s="78"/>
      <c r="U135" s="79"/>
    </row>
    <row r="136" spans="13:21" s="30" customFormat="1">
      <c r="M136" s="78"/>
      <c r="U136" s="79"/>
    </row>
    <row r="137" spans="13:21" s="30" customFormat="1">
      <c r="M137" s="78"/>
      <c r="U137" s="79"/>
    </row>
    <row r="138" spans="13:21" s="30" customFormat="1">
      <c r="M138" s="78"/>
      <c r="U138" s="79"/>
    </row>
    <row r="139" spans="13:21" s="30" customFormat="1">
      <c r="M139" s="78"/>
      <c r="U139" s="79"/>
    </row>
    <row r="140" spans="13:21" s="30" customFormat="1">
      <c r="M140" s="78"/>
      <c r="U140" s="79"/>
    </row>
    <row r="141" spans="13:21" s="30" customFormat="1">
      <c r="M141" s="78"/>
      <c r="U141" s="79"/>
    </row>
    <row r="142" spans="13:21" s="30" customFormat="1">
      <c r="M142" s="78"/>
      <c r="U142" s="79"/>
    </row>
    <row r="143" spans="13:21" s="30" customFormat="1">
      <c r="M143" s="78"/>
      <c r="U143" s="79"/>
    </row>
    <row r="144" spans="13:21" s="30" customFormat="1">
      <c r="M144" s="78"/>
      <c r="U144" s="79"/>
    </row>
    <row r="145" spans="13:21" s="30" customFormat="1">
      <c r="M145" s="78"/>
      <c r="U145" s="79"/>
    </row>
    <row r="146" spans="13:21" s="30" customFormat="1">
      <c r="M146" s="78"/>
      <c r="U146" s="79"/>
    </row>
    <row r="147" spans="13:21" s="30" customFormat="1">
      <c r="M147" s="78"/>
      <c r="U147" s="79"/>
    </row>
    <row r="148" spans="13:21" s="30" customFormat="1">
      <c r="M148" s="78"/>
      <c r="U148" s="79"/>
    </row>
    <row r="149" spans="13:21" s="30" customFormat="1">
      <c r="M149" s="78"/>
      <c r="U149" s="79"/>
    </row>
    <row r="150" spans="13:21" s="30" customFormat="1">
      <c r="M150" s="78"/>
      <c r="U150" s="79"/>
    </row>
    <row r="151" spans="13:21" s="30" customFormat="1">
      <c r="M151" s="78"/>
      <c r="U151" s="79"/>
    </row>
    <row r="152" spans="13:21" s="30" customFormat="1">
      <c r="M152" s="78"/>
      <c r="U152" s="79"/>
    </row>
    <row r="153" spans="13:21" s="30" customFormat="1">
      <c r="M153" s="78"/>
      <c r="U153" s="79"/>
    </row>
    <row r="154" spans="13:21" s="30" customFormat="1">
      <c r="M154" s="78"/>
      <c r="U154" s="79"/>
    </row>
    <row r="155" spans="13:21" s="30" customFormat="1">
      <c r="M155" s="78"/>
      <c r="U155" s="79"/>
    </row>
    <row r="156" spans="13:21" s="30" customFormat="1">
      <c r="M156" s="78"/>
      <c r="U156" s="79"/>
    </row>
    <row r="157" spans="13:21" s="30" customFormat="1">
      <c r="M157" s="78"/>
      <c r="U157" s="79"/>
    </row>
    <row r="158" spans="13:21" s="30" customFormat="1">
      <c r="M158" s="78"/>
      <c r="U158" s="79"/>
    </row>
    <row r="159" spans="13:21" s="30" customFormat="1">
      <c r="M159" s="78"/>
      <c r="U159" s="79"/>
    </row>
    <row r="160" spans="13:21" s="30" customFormat="1">
      <c r="M160" s="78"/>
      <c r="U160" s="79"/>
    </row>
    <row r="161" spans="13:21" s="30" customFormat="1">
      <c r="M161" s="78"/>
      <c r="U161" s="79"/>
    </row>
    <row r="162" spans="13:21" s="30" customFormat="1">
      <c r="M162" s="78"/>
      <c r="U162" s="79"/>
    </row>
    <row r="163" spans="13:21" s="30" customFormat="1">
      <c r="M163" s="78"/>
      <c r="U163" s="79"/>
    </row>
    <row r="164" spans="13:21" s="30" customFormat="1">
      <c r="M164" s="78"/>
      <c r="U164" s="79"/>
    </row>
    <row r="165" spans="13:21" s="30" customFormat="1">
      <c r="M165" s="78"/>
      <c r="U165" s="79"/>
    </row>
    <row r="166" spans="13:21" s="30" customFormat="1">
      <c r="M166" s="78"/>
      <c r="U166" s="79"/>
    </row>
    <row r="167" spans="13:21" s="30" customFormat="1">
      <c r="M167" s="78"/>
      <c r="U167" s="79"/>
    </row>
    <row r="168" spans="13:21" s="30" customFormat="1">
      <c r="M168" s="78"/>
      <c r="U168" s="79"/>
    </row>
    <row r="169" spans="13:21" s="30" customFormat="1">
      <c r="M169" s="78"/>
      <c r="U169" s="79"/>
    </row>
    <row r="170" spans="13:21" s="30" customFormat="1">
      <c r="M170" s="78"/>
      <c r="U170" s="79"/>
    </row>
    <row r="171" spans="13:21" s="30" customFormat="1">
      <c r="M171" s="78"/>
      <c r="U171" s="79"/>
    </row>
    <row r="172" spans="13:21" s="30" customFormat="1">
      <c r="M172" s="78"/>
      <c r="U172" s="79"/>
    </row>
    <row r="173" spans="13:21" s="30" customFormat="1">
      <c r="M173" s="78"/>
      <c r="U173" s="79"/>
    </row>
    <row r="174" spans="13:21" s="30" customFormat="1" ht="18" customHeight="1">
      <c r="M174" s="78"/>
      <c r="U174" s="79"/>
    </row>
    <row r="175" spans="13:21" s="30" customFormat="1">
      <c r="M175" s="78"/>
      <c r="U175" s="79"/>
    </row>
    <row r="176" spans="13:21" s="30" customFormat="1">
      <c r="M176" s="78"/>
      <c r="U176" s="79"/>
    </row>
    <row r="177" spans="13:21" s="30" customFormat="1">
      <c r="M177" s="78"/>
      <c r="U177" s="79"/>
    </row>
    <row r="178" spans="13:21" s="30" customFormat="1">
      <c r="M178" s="78"/>
      <c r="U178" s="79"/>
    </row>
    <row r="179" spans="13:21" s="30" customFormat="1">
      <c r="M179" s="78"/>
      <c r="U179" s="79"/>
    </row>
    <row r="180" spans="13:21" s="30" customFormat="1">
      <c r="M180" s="78"/>
      <c r="U180" s="79"/>
    </row>
    <row r="181" spans="13:21" s="30" customFormat="1">
      <c r="M181" s="78"/>
      <c r="U181" s="79"/>
    </row>
    <row r="182" spans="13:21" s="30" customFormat="1">
      <c r="M182" s="78"/>
      <c r="U182" s="79"/>
    </row>
    <row r="183" spans="13:21" s="30" customFormat="1">
      <c r="M183" s="78"/>
      <c r="U183" s="79"/>
    </row>
    <row r="184" spans="13:21" s="30" customFormat="1">
      <c r="M184" s="78"/>
      <c r="U184" s="79"/>
    </row>
    <row r="185" spans="13:21" s="30" customFormat="1">
      <c r="M185" s="78"/>
      <c r="U185" s="79"/>
    </row>
    <row r="186" spans="13:21" s="30" customFormat="1">
      <c r="M186" s="78"/>
      <c r="U186" s="79"/>
    </row>
    <row r="187" spans="13:21" s="30" customFormat="1">
      <c r="M187" s="78"/>
      <c r="U187" s="79"/>
    </row>
    <row r="188" spans="13:21" s="30" customFormat="1">
      <c r="M188" s="78"/>
      <c r="U188" s="79"/>
    </row>
    <row r="189" spans="13:21" s="30" customFormat="1">
      <c r="M189" s="78"/>
      <c r="U189" s="79"/>
    </row>
    <row r="190" spans="13:21" s="30" customFormat="1">
      <c r="M190" s="78"/>
      <c r="U190" s="79"/>
    </row>
    <row r="191" spans="13:21" s="30" customFormat="1">
      <c r="M191" s="78"/>
      <c r="U191" s="79"/>
    </row>
    <row r="192" spans="13:21" s="30" customFormat="1">
      <c r="M192" s="78"/>
      <c r="U192" s="79"/>
    </row>
    <row r="193" spans="13:21" s="30" customFormat="1">
      <c r="M193" s="78"/>
      <c r="U193" s="79"/>
    </row>
    <row r="194" spans="13:21" s="30" customFormat="1">
      <c r="M194" s="78"/>
      <c r="U194" s="79"/>
    </row>
    <row r="195" spans="13:21" s="30" customFormat="1">
      <c r="M195" s="78"/>
      <c r="U195" s="79"/>
    </row>
    <row r="196" spans="13:21" s="30" customFormat="1">
      <c r="M196" s="78"/>
      <c r="U196" s="79"/>
    </row>
    <row r="197" spans="13:21" s="30" customFormat="1">
      <c r="M197" s="78"/>
      <c r="U197" s="79"/>
    </row>
    <row r="198" spans="13:21" s="30" customFormat="1">
      <c r="M198" s="78"/>
      <c r="U198" s="79"/>
    </row>
    <row r="199" spans="13:21" s="30" customFormat="1">
      <c r="M199" s="78"/>
      <c r="U199" s="79"/>
    </row>
    <row r="200" spans="13:21" s="30" customFormat="1">
      <c r="M200" s="78"/>
      <c r="U200" s="79"/>
    </row>
    <row r="201" spans="13:21" s="30" customFormat="1">
      <c r="M201" s="78"/>
      <c r="U201" s="79"/>
    </row>
    <row r="202" spans="13:21" s="30" customFormat="1">
      <c r="M202" s="78"/>
      <c r="U202" s="79"/>
    </row>
    <row r="203" spans="13:21" s="30" customFormat="1">
      <c r="M203" s="78"/>
      <c r="U203" s="79"/>
    </row>
    <row r="204" spans="13:21" s="30" customFormat="1">
      <c r="M204" s="78"/>
      <c r="U204" s="79"/>
    </row>
    <row r="205" spans="13:21" s="30" customFormat="1">
      <c r="M205" s="78"/>
      <c r="U205" s="79"/>
    </row>
    <row r="206" spans="13:21" s="30" customFormat="1">
      <c r="M206" s="78"/>
      <c r="U206" s="79"/>
    </row>
    <row r="207" spans="13:21" s="30" customFormat="1">
      <c r="M207" s="78"/>
      <c r="U207" s="79"/>
    </row>
    <row r="208" spans="13:21" s="30" customFormat="1">
      <c r="M208" s="78"/>
      <c r="U208" s="79"/>
    </row>
    <row r="209" spans="13:21" s="30" customFormat="1">
      <c r="M209" s="78"/>
      <c r="U209" s="79"/>
    </row>
    <row r="210" spans="13:21" s="30" customFormat="1">
      <c r="M210" s="78"/>
      <c r="U210" s="79"/>
    </row>
    <row r="211" spans="13:21" s="30" customFormat="1">
      <c r="M211" s="78"/>
      <c r="U211" s="79"/>
    </row>
    <row r="212" spans="13:21" s="30" customFormat="1">
      <c r="M212" s="78"/>
      <c r="U212" s="79"/>
    </row>
    <row r="213" spans="13:21" s="30" customFormat="1">
      <c r="M213" s="78"/>
      <c r="U213" s="79"/>
    </row>
    <row r="214" spans="13:21" s="30" customFormat="1">
      <c r="M214" s="78"/>
      <c r="U214" s="79"/>
    </row>
    <row r="215" spans="13:21" s="30" customFormat="1">
      <c r="M215" s="78"/>
      <c r="U215" s="79"/>
    </row>
    <row r="216" spans="13:21" s="30" customFormat="1">
      <c r="M216" s="78"/>
      <c r="U216" s="79"/>
    </row>
    <row r="217" spans="13:21" s="30" customFormat="1">
      <c r="M217" s="78"/>
      <c r="U217" s="79"/>
    </row>
    <row r="218" spans="13:21" s="30" customFormat="1">
      <c r="M218" s="78"/>
      <c r="U218" s="79"/>
    </row>
    <row r="219" spans="13:21" s="30" customFormat="1">
      <c r="M219" s="78"/>
      <c r="U219" s="79"/>
    </row>
    <row r="220" spans="13:21" s="30" customFormat="1">
      <c r="M220" s="78"/>
      <c r="U220" s="79"/>
    </row>
    <row r="221" spans="13:21" s="30" customFormat="1">
      <c r="M221" s="78"/>
      <c r="U221" s="79"/>
    </row>
    <row r="222" spans="13:21" s="30" customFormat="1">
      <c r="M222" s="78"/>
      <c r="U222" s="79"/>
    </row>
    <row r="223" spans="13:21" s="30" customFormat="1">
      <c r="M223" s="78"/>
      <c r="U223" s="79"/>
    </row>
    <row r="224" spans="13:21" s="30" customFormat="1">
      <c r="M224" s="78"/>
      <c r="U224" s="79"/>
    </row>
    <row r="225" spans="13:21" s="30" customFormat="1">
      <c r="M225" s="78"/>
      <c r="U225" s="79"/>
    </row>
    <row r="226" spans="13:21" s="30" customFormat="1">
      <c r="M226" s="78"/>
      <c r="U226" s="79"/>
    </row>
    <row r="227" spans="13:21" s="30" customFormat="1">
      <c r="M227" s="78"/>
      <c r="U227" s="79"/>
    </row>
    <row r="228" spans="13:21" s="30" customFormat="1">
      <c r="M228" s="78"/>
      <c r="U228" s="79"/>
    </row>
    <row r="229" spans="13:21" s="30" customFormat="1">
      <c r="M229" s="78"/>
      <c r="U229" s="79"/>
    </row>
    <row r="230" spans="13:21" s="30" customFormat="1">
      <c r="M230" s="78"/>
      <c r="U230" s="79"/>
    </row>
    <row r="231" spans="13:21" s="30" customFormat="1">
      <c r="M231" s="78"/>
      <c r="U231" s="79"/>
    </row>
    <row r="232" spans="13:21" s="30" customFormat="1">
      <c r="M232" s="78"/>
      <c r="U232" s="79"/>
    </row>
    <row r="233" spans="13:21" s="30" customFormat="1">
      <c r="M233" s="78"/>
      <c r="U233" s="79"/>
    </row>
    <row r="234" spans="13:21" s="30" customFormat="1">
      <c r="M234" s="78"/>
      <c r="U234" s="79"/>
    </row>
    <row r="235" spans="13:21" s="30" customFormat="1" ht="18" customHeight="1">
      <c r="M235" s="78"/>
      <c r="U235" s="79"/>
    </row>
    <row r="236" spans="13:21" s="30" customFormat="1">
      <c r="M236" s="78"/>
      <c r="U236" s="79"/>
    </row>
    <row r="237" spans="13:21" s="30" customFormat="1" ht="13.5" customHeight="1">
      <c r="M237" s="78"/>
      <c r="U237" s="79"/>
    </row>
    <row r="238" spans="13:21" s="30" customFormat="1" ht="13.5" customHeight="1">
      <c r="M238" s="78"/>
      <c r="U238" s="79"/>
    </row>
    <row r="239" spans="13:21" s="30" customFormat="1">
      <c r="M239" s="78"/>
      <c r="U239" s="79"/>
    </row>
    <row r="240" spans="13:21" s="30" customFormat="1">
      <c r="M240" s="78"/>
      <c r="U240" s="79"/>
    </row>
    <row r="241" spans="13:21" s="30" customFormat="1">
      <c r="M241" s="78"/>
      <c r="U241" s="79"/>
    </row>
    <row r="242" spans="13:21" s="30" customFormat="1">
      <c r="M242" s="78"/>
      <c r="U242" s="79"/>
    </row>
    <row r="243" spans="13:21" s="30" customFormat="1">
      <c r="M243" s="78"/>
      <c r="U243" s="79"/>
    </row>
    <row r="244" spans="13:21" s="30" customFormat="1">
      <c r="M244" s="78"/>
      <c r="U244" s="79"/>
    </row>
    <row r="245" spans="13:21" s="30" customFormat="1">
      <c r="M245" s="78"/>
      <c r="U245" s="79"/>
    </row>
    <row r="246" spans="13:21" s="30" customFormat="1">
      <c r="M246" s="78"/>
      <c r="U246" s="79"/>
    </row>
    <row r="247" spans="13:21" s="30" customFormat="1">
      <c r="M247" s="78"/>
      <c r="U247" s="79"/>
    </row>
    <row r="248" spans="13:21" s="30" customFormat="1">
      <c r="M248" s="78"/>
      <c r="U248" s="79"/>
    </row>
    <row r="249" spans="13:21" s="30" customFormat="1">
      <c r="M249" s="78"/>
      <c r="U249" s="79"/>
    </row>
    <row r="250" spans="13:21" s="30" customFormat="1">
      <c r="M250" s="78"/>
      <c r="U250" s="79"/>
    </row>
    <row r="251" spans="13:21" s="30" customFormat="1">
      <c r="M251" s="78"/>
      <c r="U251" s="79"/>
    </row>
    <row r="252" spans="13:21" s="30" customFormat="1">
      <c r="M252" s="78"/>
      <c r="U252" s="79"/>
    </row>
    <row r="253" spans="13:21" s="30" customFormat="1">
      <c r="M253" s="78"/>
      <c r="U253" s="79"/>
    </row>
    <row r="254" spans="13:21" s="30" customFormat="1">
      <c r="M254" s="78"/>
      <c r="U254" s="79"/>
    </row>
    <row r="255" spans="13:21" s="30" customFormat="1">
      <c r="M255" s="78"/>
      <c r="U255" s="79"/>
    </row>
    <row r="256" spans="13:21" s="30" customFormat="1">
      <c r="M256" s="78"/>
      <c r="U256" s="79"/>
    </row>
    <row r="257" spans="13:21" s="30" customFormat="1">
      <c r="M257" s="78"/>
      <c r="U257" s="79"/>
    </row>
    <row r="258" spans="13:21" s="30" customFormat="1">
      <c r="M258" s="78"/>
      <c r="U258" s="79"/>
    </row>
    <row r="259" spans="13:21" s="30" customFormat="1">
      <c r="M259" s="78"/>
      <c r="U259" s="79"/>
    </row>
    <row r="260" spans="13:21" s="30" customFormat="1">
      <c r="M260" s="78"/>
      <c r="U260" s="79"/>
    </row>
    <row r="261" spans="13:21" s="30" customFormat="1">
      <c r="M261" s="78"/>
      <c r="U261" s="79"/>
    </row>
    <row r="262" spans="13:21" s="30" customFormat="1">
      <c r="M262" s="78"/>
      <c r="U262" s="79"/>
    </row>
    <row r="263" spans="13:21" s="30" customFormat="1">
      <c r="M263" s="78"/>
      <c r="U263" s="79"/>
    </row>
    <row r="264" spans="13:21" s="30" customFormat="1">
      <c r="M264" s="78"/>
      <c r="U264" s="79"/>
    </row>
    <row r="265" spans="13:21" s="30" customFormat="1">
      <c r="M265" s="78"/>
      <c r="U265" s="79"/>
    </row>
    <row r="266" spans="13:21" s="30" customFormat="1">
      <c r="M266" s="78"/>
      <c r="U266" s="79"/>
    </row>
    <row r="267" spans="13:21" s="30" customFormat="1">
      <c r="M267" s="78"/>
      <c r="U267" s="79"/>
    </row>
    <row r="268" spans="13:21" s="30" customFormat="1">
      <c r="M268" s="78"/>
      <c r="U268" s="79"/>
    </row>
    <row r="269" spans="13:21" s="30" customFormat="1">
      <c r="M269" s="78"/>
      <c r="U269" s="79"/>
    </row>
    <row r="270" spans="13:21" s="30" customFormat="1">
      <c r="M270" s="78"/>
      <c r="U270" s="79"/>
    </row>
    <row r="271" spans="13:21" s="30" customFormat="1">
      <c r="M271" s="78"/>
      <c r="U271" s="79"/>
    </row>
    <row r="272" spans="13:21" s="30" customFormat="1">
      <c r="M272" s="78"/>
      <c r="U272" s="79"/>
    </row>
    <row r="273" spans="13:21" s="30" customFormat="1">
      <c r="M273" s="78"/>
      <c r="U273" s="79"/>
    </row>
    <row r="274" spans="13:21" s="30" customFormat="1">
      <c r="M274" s="78"/>
      <c r="U274" s="79"/>
    </row>
    <row r="275" spans="13:21" s="30" customFormat="1">
      <c r="M275" s="78"/>
      <c r="U275" s="79"/>
    </row>
    <row r="276" spans="13:21" s="30" customFormat="1">
      <c r="M276" s="78"/>
      <c r="U276" s="79"/>
    </row>
    <row r="277" spans="13:21" s="30" customFormat="1">
      <c r="M277" s="78"/>
      <c r="U277" s="79"/>
    </row>
    <row r="278" spans="13:21" s="30" customFormat="1">
      <c r="M278" s="78"/>
      <c r="U278" s="79"/>
    </row>
    <row r="279" spans="13:21" s="30" customFormat="1">
      <c r="M279" s="78"/>
      <c r="U279" s="79"/>
    </row>
    <row r="280" spans="13:21" s="30" customFormat="1">
      <c r="M280" s="78"/>
      <c r="U280" s="79"/>
    </row>
    <row r="281" spans="13:21" s="30" customFormat="1">
      <c r="M281" s="78"/>
      <c r="U281" s="79"/>
    </row>
    <row r="282" spans="13:21" s="30" customFormat="1">
      <c r="M282" s="78"/>
      <c r="U282" s="79"/>
    </row>
    <row r="283" spans="13:21" s="30" customFormat="1">
      <c r="M283" s="78"/>
      <c r="U283" s="79"/>
    </row>
    <row r="284" spans="13:21" s="30" customFormat="1">
      <c r="M284" s="78"/>
      <c r="U284" s="79"/>
    </row>
    <row r="285" spans="13:21" s="30" customFormat="1">
      <c r="M285" s="78"/>
      <c r="U285" s="79"/>
    </row>
    <row r="286" spans="13:21" s="30" customFormat="1">
      <c r="M286" s="78"/>
      <c r="U286" s="79"/>
    </row>
    <row r="287" spans="13:21" s="30" customFormat="1">
      <c r="M287" s="78"/>
      <c r="U287" s="79"/>
    </row>
    <row r="288" spans="13:21" s="30" customFormat="1">
      <c r="M288" s="78"/>
      <c r="U288" s="79"/>
    </row>
    <row r="289" spans="6:21" s="30" customFormat="1">
      <c r="M289" s="78"/>
      <c r="U289" s="79"/>
    </row>
    <row r="290" spans="6:21" s="30" customFormat="1">
      <c r="M290" s="78"/>
      <c r="U290" s="79"/>
    </row>
    <row r="291" spans="6:21" s="30" customFormat="1">
      <c r="M291" s="78"/>
      <c r="U291" s="79"/>
    </row>
    <row r="292" spans="6:21" s="30" customFormat="1" ht="13.5" customHeight="1">
      <c r="M292" s="78"/>
      <c r="U292" s="79"/>
    </row>
    <row r="293" spans="6:21" s="30" customFormat="1">
      <c r="M293" s="78"/>
      <c r="U293" s="79"/>
    </row>
    <row r="294" spans="6:21" s="30" customFormat="1">
      <c r="F294" s="80"/>
      <c r="G294" s="80"/>
      <c r="H294" s="80"/>
      <c r="M294" s="78"/>
      <c r="U294" s="79"/>
    </row>
    <row r="295" spans="6:21" s="30" customFormat="1">
      <c r="M295" s="78"/>
      <c r="U295" s="79"/>
    </row>
    <row r="296" spans="6:21" s="30" customFormat="1">
      <c r="M296" s="78"/>
      <c r="U296" s="79"/>
    </row>
    <row r="297" spans="6:21" s="30" customFormat="1" ht="18" customHeight="1">
      <c r="M297" s="78"/>
      <c r="U297" s="79"/>
    </row>
    <row r="298" spans="6:21" s="30" customFormat="1">
      <c r="M298" s="78"/>
      <c r="U298" s="79"/>
    </row>
    <row r="299" spans="6:21" s="30" customFormat="1" ht="13.5" customHeight="1">
      <c r="M299" s="78"/>
      <c r="U299" s="79"/>
    </row>
    <row r="300" spans="6:21" s="30" customFormat="1" ht="13.5" customHeight="1">
      <c r="M300" s="78"/>
      <c r="U300" s="79"/>
    </row>
    <row r="301" spans="6:21" s="30" customFormat="1">
      <c r="M301" s="78"/>
      <c r="U301" s="79"/>
    </row>
    <row r="302" spans="6:21" s="30" customFormat="1">
      <c r="M302" s="78"/>
      <c r="U302" s="79"/>
    </row>
    <row r="303" spans="6:21" s="30" customFormat="1">
      <c r="M303" s="78"/>
      <c r="U303" s="79"/>
    </row>
    <row r="304" spans="6:21" s="30" customFormat="1">
      <c r="M304" s="78"/>
      <c r="U304" s="79"/>
    </row>
    <row r="305" spans="13:21" s="30" customFormat="1">
      <c r="M305" s="78"/>
      <c r="U305" s="79"/>
    </row>
    <row r="306" spans="13:21" s="30" customFormat="1">
      <c r="M306" s="78"/>
      <c r="U306" s="79"/>
    </row>
    <row r="307" spans="13:21" s="30" customFormat="1">
      <c r="M307" s="78"/>
      <c r="U307" s="79"/>
    </row>
    <row r="308" spans="13:21" s="30" customFormat="1">
      <c r="M308" s="78"/>
      <c r="U308" s="79"/>
    </row>
    <row r="309" spans="13:21" s="30" customFormat="1">
      <c r="M309" s="78"/>
      <c r="U309" s="79"/>
    </row>
    <row r="310" spans="13:21" s="30" customFormat="1">
      <c r="M310" s="78"/>
      <c r="U310" s="79"/>
    </row>
    <row r="311" spans="13:21" s="30" customFormat="1">
      <c r="M311" s="78"/>
      <c r="U311" s="79"/>
    </row>
    <row r="312" spans="13:21" s="30" customFormat="1">
      <c r="M312" s="78"/>
      <c r="U312" s="79"/>
    </row>
    <row r="313" spans="13:21" s="30" customFormat="1">
      <c r="M313" s="78"/>
      <c r="U313" s="79"/>
    </row>
    <row r="314" spans="13:21" s="30" customFormat="1">
      <c r="M314" s="78"/>
      <c r="U314" s="79"/>
    </row>
    <row r="315" spans="13:21" s="30" customFormat="1">
      <c r="M315" s="78"/>
      <c r="U315" s="79"/>
    </row>
    <row r="316" spans="13:21" s="30" customFormat="1">
      <c r="M316" s="78"/>
      <c r="U316" s="79"/>
    </row>
    <row r="317" spans="13:21" s="30" customFormat="1">
      <c r="M317" s="78"/>
      <c r="U317" s="79"/>
    </row>
    <row r="318" spans="13:21" s="30" customFormat="1">
      <c r="M318" s="78"/>
      <c r="U318" s="79"/>
    </row>
    <row r="319" spans="13:21" s="30" customFormat="1">
      <c r="M319" s="78"/>
      <c r="U319" s="79"/>
    </row>
    <row r="320" spans="13:21" s="30" customFormat="1">
      <c r="M320" s="78"/>
      <c r="U320" s="79"/>
    </row>
    <row r="321" spans="1:21" s="30" customFormat="1">
      <c r="M321" s="78"/>
      <c r="U321" s="79"/>
    </row>
    <row r="322" spans="1:21" s="30" customFormat="1">
      <c r="M322" s="78"/>
      <c r="U322" s="79"/>
    </row>
    <row r="323" spans="1:21" s="30" customFormat="1">
      <c r="M323" s="78"/>
      <c r="U323" s="79"/>
    </row>
    <row r="324" spans="1:21" s="30" customFormat="1">
      <c r="M324" s="78"/>
      <c r="U324" s="79"/>
    </row>
    <row r="325" spans="1:21" s="30" customFormat="1">
      <c r="M325" s="78"/>
      <c r="U325" s="79"/>
    </row>
    <row r="326" spans="1:21" s="30" customFormat="1">
      <c r="M326" s="78"/>
      <c r="U326" s="79"/>
    </row>
    <row r="327" spans="1:21" s="30" customFormat="1">
      <c r="M327" s="78"/>
      <c r="U327" s="79"/>
    </row>
    <row r="328" spans="1:21" s="30" customFormat="1">
      <c r="M328" s="78"/>
      <c r="U328" s="79"/>
    </row>
    <row r="329" spans="1:21" s="30" customFormat="1">
      <c r="M329" s="78"/>
      <c r="U329" s="79"/>
    </row>
    <row r="330" spans="1:21" s="30" customFormat="1">
      <c r="M330" s="78"/>
      <c r="U330" s="79"/>
    </row>
    <row r="331" spans="1:21" s="30" customFormat="1">
      <c r="M331" s="78"/>
      <c r="U331" s="79"/>
    </row>
    <row r="332" spans="1:21" s="30" customFormat="1">
      <c r="M332" s="78"/>
      <c r="U332" s="79"/>
    </row>
    <row r="333" spans="1:21" s="30" customFormat="1">
      <c r="M333" s="78"/>
      <c r="U333" s="79"/>
    </row>
    <row r="334" spans="1:21" s="30" customForma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53"/>
      <c r="N334" s="26"/>
      <c r="O334" s="26"/>
      <c r="P334" s="26"/>
      <c r="Q334" s="26"/>
      <c r="R334" s="26"/>
      <c r="S334" s="26"/>
      <c r="T334" s="26"/>
      <c r="U334" s="48"/>
    </row>
    <row r="335" spans="1:21" s="30" customForma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53"/>
      <c r="N335" s="26"/>
      <c r="O335" s="26"/>
      <c r="P335" s="26"/>
      <c r="Q335" s="26"/>
      <c r="R335" s="26"/>
      <c r="S335" s="26"/>
      <c r="T335" s="26"/>
      <c r="U335" s="48"/>
    </row>
    <row r="336" spans="1:21" s="30" customForma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53"/>
      <c r="N336" s="26"/>
      <c r="O336" s="26"/>
      <c r="P336" s="26"/>
      <c r="Q336" s="26"/>
      <c r="R336" s="26"/>
      <c r="S336" s="26"/>
      <c r="T336" s="26"/>
      <c r="U336" s="48"/>
    </row>
    <row r="337" spans="1:21" s="30" customForma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53"/>
      <c r="N337" s="26"/>
      <c r="O337" s="26"/>
      <c r="P337" s="26"/>
      <c r="Q337" s="26"/>
      <c r="R337" s="26"/>
      <c r="S337" s="26"/>
      <c r="T337" s="26"/>
      <c r="U337" s="48"/>
    </row>
    <row r="338" spans="1:21" s="30" customForma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53"/>
      <c r="N338" s="26"/>
      <c r="O338" s="26"/>
      <c r="P338" s="26"/>
      <c r="Q338" s="26"/>
      <c r="R338" s="26"/>
      <c r="S338" s="26"/>
      <c r="T338" s="26"/>
      <c r="U338" s="48"/>
    </row>
    <row r="339" spans="1:21" s="30" customForma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53"/>
      <c r="N339" s="26"/>
      <c r="O339" s="26"/>
      <c r="P339" s="26"/>
      <c r="Q339" s="26"/>
      <c r="R339" s="26"/>
      <c r="S339" s="26"/>
      <c r="T339" s="26"/>
      <c r="U339" s="48"/>
    </row>
    <row r="340" spans="1:21" s="30" customForma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53"/>
      <c r="N340" s="26"/>
      <c r="O340" s="26"/>
      <c r="P340" s="26"/>
      <c r="Q340" s="26"/>
      <c r="R340" s="26"/>
      <c r="S340" s="26"/>
      <c r="T340" s="26"/>
      <c r="U340" s="48"/>
    </row>
    <row r="341" spans="1:21" s="30" customForma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53"/>
      <c r="N341" s="26"/>
      <c r="O341" s="26"/>
      <c r="P341" s="26"/>
      <c r="Q341" s="26"/>
      <c r="R341" s="26"/>
      <c r="S341" s="26"/>
      <c r="T341" s="26"/>
      <c r="U341" s="48"/>
    </row>
    <row r="342" spans="1:21" s="30" customForma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53"/>
      <c r="N342" s="26"/>
      <c r="O342" s="26"/>
      <c r="P342" s="26"/>
      <c r="Q342" s="26"/>
      <c r="R342" s="26"/>
      <c r="S342" s="26"/>
      <c r="T342" s="26"/>
      <c r="U342" s="48"/>
    </row>
    <row r="343" spans="1:21" s="30" customForma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53"/>
      <c r="N343" s="26"/>
      <c r="O343" s="26"/>
      <c r="P343" s="26"/>
      <c r="Q343" s="26"/>
      <c r="R343" s="26"/>
      <c r="S343" s="26"/>
      <c r="T343" s="26"/>
      <c r="U343" s="48"/>
    </row>
    <row r="344" spans="1:21" s="30" customForma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53"/>
      <c r="N344" s="26"/>
      <c r="O344" s="26"/>
      <c r="P344" s="26"/>
      <c r="Q344" s="26"/>
      <c r="R344" s="26"/>
      <c r="S344" s="26"/>
      <c r="T344" s="26"/>
      <c r="U344" s="48"/>
    </row>
    <row r="345" spans="1:21" s="30" customForma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53"/>
      <c r="N345" s="26"/>
      <c r="O345" s="26"/>
      <c r="P345" s="26"/>
      <c r="Q345" s="26"/>
      <c r="R345" s="26"/>
      <c r="S345" s="26"/>
      <c r="T345" s="26"/>
      <c r="U345" s="48"/>
    </row>
    <row r="346" spans="1:21" s="30" customForma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53"/>
      <c r="N346" s="26"/>
      <c r="O346" s="26"/>
      <c r="P346" s="26"/>
      <c r="Q346" s="26"/>
      <c r="R346" s="26"/>
      <c r="S346" s="26"/>
      <c r="T346" s="26"/>
      <c r="U346" s="48"/>
    </row>
    <row r="347" spans="1:21" s="30" customForma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53"/>
      <c r="N347" s="26"/>
      <c r="O347" s="26"/>
      <c r="P347" s="26"/>
      <c r="Q347" s="26"/>
      <c r="R347" s="26"/>
      <c r="S347" s="26"/>
      <c r="T347" s="26"/>
      <c r="U347" s="48"/>
    </row>
    <row r="348" spans="1:21" s="30" customForma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53"/>
      <c r="N348" s="26"/>
      <c r="O348" s="26"/>
      <c r="P348" s="26"/>
      <c r="Q348" s="26"/>
      <c r="R348" s="26"/>
      <c r="S348" s="26"/>
      <c r="T348" s="26"/>
      <c r="U348" s="48"/>
    </row>
    <row r="349" spans="1:21" s="30" customForma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53"/>
      <c r="N349" s="26"/>
      <c r="O349" s="26"/>
      <c r="P349" s="26"/>
      <c r="Q349" s="26"/>
      <c r="R349" s="26"/>
      <c r="S349" s="26"/>
      <c r="T349" s="26"/>
      <c r="U349" s="48"/>
    </row>
    <row r="350" spans="1:21" s="30" customForma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53"/>
      <c r="N350" s="26"/>
      <c r="O350" s="26"/>
      <c r="P350" s="26"/>
      <c r="Q350" s="26"/>
      <c r="R350" s="26"/>
      <c r="S350" s="26"/>
      <c r="T350" s="26"/>
      <c r="U350" s="48"/>
    </row>
    <row r="351" spans="1:21" s="30" customForma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53"/>
      <c r="N351" s="26"/>
      <c r="O351" s="26"/>
      <c r="P351" s="26"/>
      <c r="Q351" s="26"/>
      <c r="R351" s="26"/>
      <c r="S351" s="26"/>
      <c r="T351" s="26"/>
      <c r="U351" s="48"/>
    </row>
    <row r="352" spans="1:21" s="30" customForma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53"/>
      <c r="N352" s="26"/>
      <c r="O352" s="26"/>
      <c r="P352" s="26"/>
      <c r="Q352" s="26"/>
      <c r="R352" s="26"/>
      <c r="S352" s="26"/>
      <c r="T352" s="26"/>
      <c r="U352" s="48"/>
    </row>
    <row r="353" spans="1:21" s="30" customForma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53"/>
      <c r="N353" s="26"/>
      <c r="O353" s="26"/>
      <c r="P353" s="26"/>
      <c r="Q353" s="26"/>
      <c r="R353" s="26"/>
      <c r="S353" s="26"/>
      <c r="T353" s="26"/>
      <c r="U353" s="48"/>
    </row>
    <row r="354" spans="1:21" s="30" customForma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53"/>
      <c r="N354" s="26"/>
      <c r="O354" s="26"/>
      <c r="P354" s="26"/>
      <c r="Q354" s="26"/>
      <c r="R354" s="26"/>
      <c r="S354" s="26"/>
      <c r="T354" s="26"/>
      <c r="U354" s="48"/>
    </row>
    <row r="355" spans="1:21" s="30" customForma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53"/>
      <c r="N355" s="26"/>
      <c r="O355" s="26"/>
      <c r="P355" s="26"/>
      <c r="Q355" s="26"/>
      <c r="R355" s="26"/>
      <c r="S355" s="26"/>
      <c r="T355" s="26"/>
      <c r="U355" s="48"/>
    </row>
    <row r="356" spans="1:21" s="30" customForma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53"/>
      <c r="N356" s="26"/>
      <c r="O356" s="26"/>
      <c r="P356" s="26"/>
      <c r="Q356" s="26"/>
      <c r="R356" s="26"/>
      <c r="S356" s="26"/>
      <c r="T356" s="26"/>
      <c r="U356" s="48"/>
    </row>
    <row r="357" spans="1:21" s="30" customForma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53"/>
      <c r="N357" s="26"/>
      <c r="O357" s="26"/>
      <c r="P357" s="26"/>
      <c r="Q357" s="26"/>
      <c r="R357" s="26"/>
      <c r="S357" s="26"/>
      <c r="T357" s="26"/>
      <c r="U357" s="48"/>
    </row>
    <row r="358" spans="1:21" s="30" customForma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53"/>
      <c r="N358" s="26"/>
      <c r="O358" s="26"/>
      <c r="P358" s="26"/>
      <c r="Q358" s="26"/>
      <c r="R358" s="26"/>
      <c r="S358" s="26"/>
      <c r="T358" s="26"/>
      <c r="U358" s="48"/>
    </row>
    <row r="359" spans="1:21" s="30" customFormat="1" ht="18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53"/>
      <c r="N359" s="26"/>
      <c r="O359" s="26"/>
      <c r="P359" s="26"/>
      <c r="Q359" s="26"/>
      <c r="R359" s="26"/>
      <c r="S359" s="26"/>
      <c r="T359" s="26"/>
      <c r="U359" s="48"/>
    </row>
    <row r="360" spans="1:21" s="30" customForma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53"/>
      <c r="N360" s="26"/>
      <c r="O360" s="26"/>
      <c r="P360" s="26"/>
      <c r="Q360" s="26"/>
      <c r="R360" s="26"/>
      <c r="S360" s="26"/>
      <c r="T360" s="26"/>
      <c r="U360" s="48"/>
    </row>
    <row r="361" spans="1:21" s="30" customFormat="1" ht="13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53"/>
      <c r="N361" s="26"/>
      <c r="O361" s="26"/>
      <c r="P361" s="26"/>
      <c r="Q361" s="26"/>
      <c r="R361" s="26"/>
      <c r="S361" s="26"/>
      <c r="T361" s="26"/>
      <c r="U361" s="48"/>
    </row>
    <row r="362" spans="1:21" s="30" customFormat="1" ht="13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53"/>
      <c r="N362" s="26"/>
      <c r="O362" s="26"/>
      <c r="P362" s="26"/>
      <c r="Q362" s="26"/>
      <c r="R362" s="26"/>
      <c r="S362" s="26"/>
      <c r="T362" s="26"/>
      <c r="U362" s="48"/>
    </row>
    <row r="363" spans="1:21" s="30" customForma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53"/>
      <c r="N363" s="26"/>
      <c r="O363" s="26"/>
      <c r="P363" s="26"/>
      <c r="Q363" s="26"/>
      <c r="R363" s="26"/>
      <c r="S363" s="26"/>
      <c r="T363" s="26"/>
      <c r="U363" s="48"/>
    </row>
    <row r="364" spans="1:21" s="30" customForma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53"/>
      <c r="N364" s="26"/>
      <c r="O364" s="26"/>
      <c r="P364" s="26"/>
      <c r="Q364" s="26"/>
      <c r="R364" s="26"/>
      <c r="S364" s="26"/>
      <c r="T364" s="26"/>
      <c r="U364" s="48"/>
    </row>
    <row r="365" spans="1:21" s="30" customForma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53"/>
      <c r="N365" s="26"/>
      <c r="O365" s="26"/>
      <c r="P365" s="26"/>
      <c r="Q365" s="26"/>
      <c r="R365" s="26"/>
      <c r="S365" s="26"/>
      <c r="T365" s="26"/>
      <c r="U365" s="48"/>
    </row>
    <row r="366" spans="1:21" s="30" customForma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53"/>
      <c r="N366" s="26"/>
      <c r="O366" s="26"/>
      <c r="P366" s="26"/>
      <c r="Q366" s="26"/>
      <c r="R366" s="26"/>
      <c r="S366" s="26"/>
      <c r="T366" s="26"/>
      <c r="U366" s="48"/>
    </row>
    <row r="367" spans="1:21" s="30" customForma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53"/>
      <c r="N367" s="26"/>
      <c r="O367" s="26"/>
      <c r="P367" s="26"/>
      <c r="Q367" s="26"/>
      <c r="R367" s="26"/>
      <c r="S367" s="26"/>
      <c r="T367" s="26"/>
      <c r="U367" s="48"/>
    </row>
    <row r="368" spans="1:21" s="30" customForma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53"/>
      <c r="N368" s="26"/>
      <c r="O368" s="26"/>
      <c r="P368" s="26"/>
      <c r="Q368" s="26"/>
      <c r="R368" s="26"/>
      <c r="S368" s="26"/>
      <c r="T368" s="26"/>
      <c r="U368" s="48"/>
    </row>
    <row r="369" spans="1:21" s="30" customForma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53"/>
      <c r="N369" s="26"/>
      <c r="O369" s="26"/>
      <c r="P369" s="26"/>
      <c r="Q369" s="26"/>
      <c r="R369" s="26"/>
      <c r="S369" s="26"/>
      <c r="T369" s="26"/>
      <c r="U369" s="48"/>
    </row>
    <row r="370" spans="1:21" s="30" customForma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53"/>
      <c r="N370" s="26"/>
      <c r="O370" s="26"/>
      <c r="P370" s="26"/>
      <c r="Q370" s="26"/>
      <c r="R370" s="26"/>
      <c r="S370" s="26"/>
      <c r="T370" s="26"/>
      <c r="U370" s="48"/>
    </row>
    <row r="371" spans="1:21" s="30" customForma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53"/>
      <c r="N371" s="26"/>
      <c r="O371" s="26"/>
      <c r="P371" s="26"/>
      <c r="Q371" s="26"/>
      <c r="R371" s="26"/>
      <c r="S371" s="26"/>
      <c r="T371" s="26"/>
      <c r="U371" s="48"/>
    </row>
    <row r="372" spans="1:21" s="30" customForma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53"/>
      <c r="N372" s="26"/>
      <c r="O372" s="26"/>
      <c r="P372" s="26"/>
      <c r="Q372" s="26"/>
      <c r="R372" s="26"/>
      <c r="S372" s="26"/>
      <c r="T372" s="26"/>
      <c r="U372" s="48"/>
    </row>
    <row r="373" spans="1:21" s="30" customForma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53"/>
      <c r="N373" s="26"/>
      <c r="O373" s="26"/>
      <c r="P373" s="26"/>
      <c r="Q373" s="26"/>
      <c r="R373" s="26"/>
      <c r="S373" s="26"/>
      <c r="T373" s="26"/>
      <c r="U373" s="48"/>
    </row>
    <row r="374" spans="1:21" s="30" customForma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53"/>
      <c r="N374" s="26"/>
      <c r="O374" s="26"/>
      <c r="P374" s="26"/>
      <c r="Q374" s="26"/>
      <c r="R374" s="26"/>
      <c r="S374" s="26"/>
      <c r="T374" s="26"/>
      <c r="U374" s="48"/>
    </row>
    <row r="375" spans="1:21" s="30" customForma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53"/>
      <c r="N375" s="26"/>
      <c r="O375" s="26"/>
      <c r="P375" s="26"/>
      <c r="Q375" s="26"/>
      <c r="R375" s="26"/>
      <c r="S375" s="26"/>
      <c r="T375" s="26"/>
      <c r="U375" s="48"/>
    </row>
    <row r="376" spans="1:21" s="30" customForma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53"/>
      <c r="N376" s="26"/>
      <c r="O376" s="26"/>
      <c r="P376" s="26"/>
      <c r="Q376" s="26"/>
      <c r="R376" s="26"/>
      <c r="S376" s="26"/>
      <c r="T376" s="26"/>
      <c r="U376" s="48"/>
    </row>
    <row r="377" spans="1:21" s="30" customForma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53"/>
      <c r="N377" s="26"/>
      <c r="O377" s="26"/>
      <c r="P377" s="26"/>
      <c r="Q377" s="26"/>
      <c r="R377" s="26"/>
      <c r="S377" s="26"/>
      <c r="T377" s="26"/>
      <c r="U377" s="48"/>
    </row>
    <row r="378" spans="1:21" s="30" customForma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53"/>
      <c r="N378" s="26"/>
      <c r="O378" s="26"/>
      <c r="P378" s="26"/>
      <c r="Q378" s="26"/>
      <c r="R378" s="26"/>
      <c r="S378" s="26"/>
      <c r="T378" s="26"/>
      <c r="U378" s="48"/>
    </row>
    <row r="379" spans="1:21" s="30" customForma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53"/>
      <c r="N379" s="26"/>
      <c r="O379" s="26"/>
      <c r="P379" s="26"/>
      <c r="Q379" s="26"/>
      <c r="R379" s="26"/>
      <c r="S379" s="26"/>
      <c r="T379" s="26"/>
      <c r="U379" s="48"/>
    </row>
    <row r="380" spans="1:21" s="30" customForma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53"/>
      <c r="N380" s="26"/>
      <c r="O380" s="26"/>
      <c r="P380" s="26"/>
      <c r="Q380" s="26"/>
      <c r="R380" s="26"/>
      <c r="S380" s="26"/>
      <c r="T380" s="26"/>
      <c r="U380" s="48"/>
    </row>
    <row r="381" spans="1:21" s="30" customForma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53"/>
      <c r="N381" s="26"/>
      <c r="O381" s="26"/>
      <c r="P381" s="26"/>
      <c r="Q381" s="26"/>
      <c r="R381" s="26"/>
      <c r="S381" s="26"/>
      <c r="T381" s="26"/>
      <c r="U381" s="48"/>
    </row>
    <row r="382" spans="1:21" s="30" customForma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53"/>
      <c r="N382" s="26"/>
      <c r="O382" s="26"/>
      <c r="P382" s="26"/>
      <c r="Q382" s="26"/>
      <c r="R382" s="26"/>
      <c r="S382" s="26"/>
      <c r="T382" s="26"/>
      <c r="U382" s="48"/>
    </row>
    <row r="383" spans="1:21" s="30" customForma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53"/>
      <c r="N383" s="26"/>
      <c r="O383" s="26"/>
      <c r="P383" s="26"/>
      <c r="Q383" s="26"/>
      <c r="R383" s="26"/>
      <c r="S383" s="26"/>
      <c r="T383" s="26"/>
      <c r="U383" s="48"/>
    </row>
    <row r="384" spans="1:21" s="30" customForma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53"/>
      <c r="N384" s="26"/>
      <c r="O384" s="26"/>
      <c r="P384" s="26"/>
      <c r="Q384" s="26"/>
      <c r="R384" s="26"/>
      <c r="S384" s="26"/>
      <c r="T384" s="26"/>
      <c r="U384" s="48"/>
    </row>
    <row r="385" spans="1:21" s="30" customForma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53"/>
      <c r="N385" s="26"/>
      <c r="O385" s="26"/>
      <c r="P385" s="26"/>
      <c r="Q385" s="26"/>
      <c r="R385" s="26"/>
      <c r="S385" s="26"/>
      <c r="T385" s="26"/>
      <c r="U385" s="48"/>
    </row>
    <row r="386" spans="1:21" s="30" customForma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53"/>
      <c r="N386" s="26"/>
      <c r="O386" s="26"/>
      <c r="P386" s="26"/>
      <c r="Q386" s="26"/>
      <c r="R386" s="26"/>
      <c r="S386" s="26"/>
      <c r="T386" s="26"/>
      <c r="U386" s="48"/>
    </row>
    <row r="387" spans="1:21" s="30" customForma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53"/>
      <c r="N387" s="26"/>
      <c r="O387" s="26"/>
      <c r="P387" s="26"/>
      <c r="Q387" s="26"/>
      <c r="R387" s="26"/>
      <c r="S387" s="26"/>
      <c r="T387" s="26"/>
      <c r="U387" s="48"/>
    </row>
    <row r="388" spans="1:21" s="30" customForma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53"/>
      <c r="N388" s="26"/>
      <c r="O388" s="26"/>
      <c r="P388" s="26"/>
      <c r="Q388" s="26"/>
      <c r="R388" s="26"/>
      <c r="S388" s="26"/>
      <c r="T388" s="26"/>
      <c r="U388" s="48"/>
    </row>
    <row r="389" spans="1:21" s="30" customForma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53"/>
      <c r="N389" s="26"/>
      <c r="O389" s="26"/>
      <c r="P389" s="26"/>
      <c r="Q389" s="26"/>
      <c r="R389" s="26"/>
      <c r="S389" s="26"/>
      <c r="T389" s="26"/>
      <c r="U389" s="48"/>
    </row>
    <row r="390" spans="1:21" s="30" customForma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53"/>
      <c r="N390" s="26"/>
      <c r="O390" s="26"/>
      <c r="P390" s="26"/>
      <c r="Q390" s="26"/>
      <c r="R390" s="26"/>
      <c r="S390" s="26"/>
      <c r="T390" s="26"/>
      <c r="U390" s="48"/>
    </row>
    <row r="391" spans="1:21" s="30" customForma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53"/>
      <c r="N391" s="26"/>
      <c r="O391" s="26"/>
      <c r="P391" s="26"/>
      <c r="Q391" s="26"/>
      <c r="R391" s="26"/>
      <c r="S391" s="26"/>
      <c r="T391" s="26"/>
      <c r="U391" s="48"/>
    </row>
    <row r="392" spans="1:21" s="30" customForma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53"/>
      <c r="N392" s="26"/>
      <c r="O392" s="26"/>
      <c r="P392" s="26"/>
      <c r="Q392" s="26"/>
      <c r="R392" s="26"/>
      <c r="S392" s="26"/>
      <c r="T392" s="26"/>
      <c r="U392" s="48"/>
    </row>
    <row r="393" spans="1:21" s="30" customForma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53"/>
      <c r="N393" s="26"/>
      <c r="O393" s="26"/>
      <c r="P393" s="26"/>
      <c r="Q393" s="26"/>
      <c r="R393" s="26"/>
      <c r="S393" s="26"/>
      <c r="T393" s="26"/>
      <c r="U393" s="48"/>
    </row>
    <row r="394" spans="1:21" s="30" customForma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53"/>
      <c r="N394" s="26"/>
      <c r="O394" s="26"/>
      <c r="P394" s="26"/>
      <c r="Q394" s="26"/>
      <c r="R394" s="26"/>
      <c r="S394" s="26"/>
      <c r="T394" s="26"/>
      <c r="U394" s="48"/>
    </row>
    <row r="395" spans="1:21" s="30" customForma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53"/>
      <c r="N395" s="26"/>
      <c r="O395" s="26"/>
      <c r="P395" s="26"/>
      <c r="Q395" s="26"/>
      <c r="R395" s="26"/>
      <c r="S395" s="26"/>
      <c r="T395" s="26"/>
      <c r="U395" s="48"/>
    </row>
    <row r="396" spans="1:21" s="30" customForma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53"/>
      <c r="N396" s="26"/>
      <c r="O396" s="26"/>
      <c r="P396" s="26"/>
      <c r="Q396" s="26"/>
      <c r="R396" s="26"/>
      <c r="S396" s="26"/>
      <c r="T396" s="26"/>
      <c r="U396" s="48"/>
    </row>
    <row r="397" spans="1:21" s="30" customForma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53"/>
      <c r="N397" s="26"/>
      <c r="O397" s="26"/>
      <c r="P397" s="26"/>
      <c r="Q397" s="26"/>
      <c r="R397" s="26"/>
      <c r="S397" s="26"/>
      <c r="T397" s="26"/>
      <c r="U397" s="48"/>
    </row>
    <row r="398" spans="1:21" s="30" customForma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53"/>
      <c r="N398" s="26"/>
      <c r="O398" s="26"/>
      <c r="P398" s="26"/>
      <c r="Q398" s="26"/>
      <c r="R398" s="26"/>
      <c r="S398" s="26"/>
      <c r="T398" s="26"/>
      <c r="U398" s="48"/>
    </row>
    <row r="399" spans="1:21" s="30" customForma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53"/>
      <c r="N399" s="26"/>
      <c r="O399" s="26"/>
      <c r="P399" s="26"/>
      <c r="Q399" s="26"/>
      <c r="R399" s="26"/>
      <c r="S399" s="26"/>
      <c r="T399" s="26"/>
      <c r="U399" s="48"/>
    </row>
    <row r="400" spans="1:21" s="30" customForma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53"/>
      <c r="N400" s="26"/>
      <c r="O400" s="26"/>
      <c r="P400" s="26"/>
      <c r="Q400" s="26"/>
      <c r="R400" s="26"/>
      <c r="S400" s="26"/>
      <c r="T400" s="26"/>
      <c r="U400" s="48"/>
    </row>
    <row r="401" spans="1:21" s="30" customForma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53"/>
      <c r="N401" s="26"/>
      <c r="O401" s="26"/>
      <c r="P401" s="26"/>
      <c r="Q401" s="26"/>
      <c r="R401" s="26"/>
      <c r="S401" s="26"/>
      <c r="T401" s="26"/>
      <c r="U401" s="48"/>
    </row>
    <row r="402" spans="1:21" s="30" customForma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53"/>
      <c r="N402" s="26"/>
      <c r="O402" s="26"/>
      <c r="P402" s="26"/>
      <c r="Q402" s="26"/>
      <c r="R402" s="26"/>
      <c r="S402" s="26"/>
      <c r="T402" s="26"/>
      <c r="U402" s="48"/>
    </row>
    <row r="403" spans="1:21" s="30" customForma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53"/>
      <c r="N403" s="26"/>
      <c r="O403" s="26"/>
      <c r="P403" s="26"/>
      <c r="Q403" s="26"/>
      <c r="R403" s="26"/>
      <c r="S403" s="26"/>
      <c r="T403" s="26"/>
      <c r="U403" s="48"/>
    </row>
    <row r="404" spans="1:21" s="30" customForma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53"/>
      <c r="N404" s="26"/>
      <c r="O404" s="26"/>
      <c r="P404" s="26"/>
      <c r="Q404" s="26"/>
      <c r="R404" s="26"/>
      <c r="S404" s="26"/>
      <c r="T404" s="26"/>
      <c r="U404" s="48"/>
    </row>
    <row r="405" spans="1:21" s="30" customForma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53"/>
      <c r="N405" s="26"/>
      <c r="O405" s="26"/>
      <c r="P405" s="26"/>
      <c r="Q405" s="26"/>
      <c r="R405" s="26"/>
      <c r="S405" s="26"/>
      <c r="T405" s="26"/>
      <c r="U405" s="48"/>
    </row>
    <row r="406" spans="1:21" s="30" customForma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53"/>
      <c r="N406" s="26"/>
      <c r="O406" s="26"/>
      <c r="P406" s="26"/>
      <c r="Q406" s="26"/>
      <c r="R406" s="26"/>
      <c r="S406" s="26"/>
      <c r="T406" s="26"/>
      <c r="U406" s="48"/>
    </row>
    <row r="407" spans="1:21" s="30" customForma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53"/>
      <c r="N407" s="26"/>
      <c r="O407" s="26"/>
      <c r="P407" s="26"/>
      <c r="Q407" s="26"/>
      <c r="R407" s="26"/>
      <c r="S407" s="26"/>
      <c r="T407" s="26"/>
      <c r="U407" s="48"/>
    </row>
    <row r="408" spans="1:21" s="30" customForma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53"/>
      <c r="N408" s="26"/>
      <c r="O408" s="26"/>
      <c r="P408" s="26"/>
      <c r="Q408" s="26"/>
      <c r="R408" s="26"/>
      <c r="S408" s="26"/>
      <c r="T408" s="26"/>
      <c r="U408" s="48"/>
    </row>
    <row r="409" spans="1:21" s="30" customForma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53"/>
      <c r="N409" s="26"/>
      <c r="O409" s="26"/>
      <c r="P409" s="26"/>
      <c r="Q409" s="26"/>
      <c r="R409" s="26"/>
      <c r="S409" s="26"/>
      <c r="T409" s="26"/>
      <c r="U409" s="48"/>
    </row>
    <row r="410" spans="1:21" s="30" customForma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53"/>
      <c r="N410" s="26"/>
      <c r="O410" s="26"/>
      <c r="P410" s="26"/>
      <c r="Q410" s="26"/>
      <c r="R410" s="26"/>
      <c r="S410" s="26"/>
      <c r="T410" s="26"/>
      <c r="U410" s="48"/>
    </row>
    <row r="411" spans="1:21" s="30" customForma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53"/>
      <c r="N411" s="26"/>
      <c r="O411" s="26"/>
      <c r="P411" s="26"/>
      <c r="Q411" s="26"/>
      <c r="R411" s="26"/>
      <c r="S411" s="26"/>
      <c r="T411" s="26"/>
      <c r="U411" s="48"/>
    </row>
    <row r="412" spans="1:21" s="30" customForma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53"/>
      <c r="N412" s="26"/>
      <c r="O412" s="26"/>
      <c r="P412" s="26"/>
      <c r="Q412" s="26"/>
      <c r="R412" s="26"/>
      <c r="S412" s="26"/>
      <c r="T412" s="26"/>
      <c r="U412" s="48"/>
    </row>
    <row r="413" spans="1:21" s="30" customForma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53"/>
      <c r="N413" s="26"/>
      <c r="O413" s="26"/>
      <c r="P413" s="26"/>
      <c r="Q413" s="26"/>
      <c r="R413" s="26"/>
      <c r="S413" s="26"/>
      <c r="T413" s="26"/>
      <c r="U413" s="48"/>
    </row>
    <row r="414" spans="1:21" s="30" customForma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53"/>
      <c r="N414" s="26"/>
      <c r="O414" s="26"/>
      <c r="P414" s="26"/>
      <c r="Q414" s="26"/>
      <c r="R414" s="26"/>
      <c r="S414" s="26"/>
      <c r="T414" s="26"/>
      <c r="U414" s="48"/>
    </row>
    <row r="415" spans="1:21" s="30" customForma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53"/>
      <c r="N415" s="26"/>
      <c r="O415" s="26"/>
      <c r="P415" s="26"/>
      <c r="Q415" s="26"/>
      <c r="R415" s="26"/>
      <c r="S415" s="26"/>
      <c r="T415" s="26"/>
      <c r="U415" s="48"/>
    </row>
    <row r="416" spans="1:21" s="30" customForma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53"/>
      <c r="N416" s="26"/>
      <c r="O416" s="26"/>
      <c r="P416" s="26"/>
      <c r="Q416" s="26"/>
      <c r="R416" s="26"/>
      <c r="S416" s="26"/>
      <c r="T416" s="26"/>
      <c r="U416" s="48"/>
    </row>
    <row r="417" spans="1:21" s="30" customForma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53"/>
      <c r="N417" s="26"/>
      <c r="O417" s="26"/>
      <c r="P417" s="26"/>
      <c r="Q417" s="26"/>
      <c r="R417" s="26"/>
      <c r="S417" s="26"/>
      <c r="T417" s="26"/>
      <c r="U417" s="48"/>
    </row>
    <row r="418" spans="1:21" s="30" customForma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53"/>
      <c r="N418" s="26"/>
      <c r="O418" s="26"/>
      <c r="P418" s="26"/>
      <c r="Q418" s="26"/>
      <c r="R418" s="26"/>
      <c r="S418" s="26"/>
      <c r="T418" s="26"/>
      <c r="U418" s="48"/>
    </row>
    <row r="419" spans="1:21" s="30" customForma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53"/>
      <c r="N419" s="26"/>
      <c r="O419" s="26"/>
      <c r="P419" s="26"/>
      <c r="Q419" s="26"/>
      <c r="R419" s="26"/>
      <c r="S419" s="26"/>
      <c r="T419" s="26"/>
      <c r="U419" s="48"/>
    </row>
    <row r="420" spans="1:21" s="30" customFormat="1" ht="18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53"/>
      <c r="N420" s="26"/>
      <c r="O420" s="26"/>
      <c r="P420" s="26"/>
      <c r="Q420" s="26"/>
      <c r="R420" s="26"/>
      <c r="S420" s="26"/>
      <c r="T420" s="26"/>
      <c r="U420" s="48"/>
    </row>
    <row r="421" spans="1:21" s="30" customForma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53"/>
      <c r="N421" s="26"/>
      <c r="O421" s="26"/>
      <c r="P421" s="26"/>
      <c r="Q421" s="26"/>
      <c r="R421" s="26"/>
      <c r="S421" s="26"/>
      <c r="T421" s="26"/>
      <c r="U421" s="48"/>
    </row>
    <row r="422" spans="1:21" s="30" customFormat="1" ht="13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53"/>
      <c r="N422" s="26"/>
      <c r="O422" s="26"/>
      <c r="P422" s="26"/>
      <c r="Q422" s="26"/>
      <c r="R422" s="26"/>
      <c r="S422" s="26"/>
      <c r="T422" s="26"/>
      <c r="U422" s="48"/>
    </row>
    <row r="423" spans="1:21" s="30" customFormat="1" ht="13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53"/>
      <c r="N423" s="26"/>
      <c r="O423" s="26"/>
      <c r="P423" s="26"/>
      <c r="Q423" s="26"/>
      <c r="R423" s="26"/>
      <c r="S423" s="26"/>
      <c r="T423" s="26"/>
      <c r="U423" s="48"/>
    </row>
    <row r="424" spans="1:21" s="30" customForma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53"/>
      <c r="N424" s="26"/>
      <c r="O424" s="26"/>
      <c r="P424" s="26"/>
      <c r="Q424" s="26"/>
      <c r="R424" s="26"/>
      <c r="S424" s="26"/>
      <c r="T424" s="26"/>
      <c r="U424" s="48"/>
    </row>
    <row r="425" spans="1:21" s="30" customForma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53"/>
      <c r="N425" s="26"/>
      <c r="O425" s="26"/>
      <c r="P425" s="26"/>
      <c r="Q425" s="26"/>
      <c r="R425" s="26"/>
      <c r="S425" s="26"/>
      <c r="T425" s="26"/>
      <c r="U425" s="48"/>
    </row>
    <row r="426" spans="1:21" s="30" customForma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53"/>
      <c r="N426" s="26"/>
      <c r="O426" s="26"/>
      <c r="P426" s="26"/>
      <c r="Q426" s="26"/>
      <c r="R426" s="26"/>
      <c r="S426" s="26"/>
      <c r="T426" s="26"/>
      <c r="U426" s="48"/>
    </row>
    <row r="427" spans="1:21" s="30" customForma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53"/>
      <c r="N427" s="26"/>
      <c r="O427" s="26"/>
      <c r="P427" s="26"/>
      <c r="Q427" s="26"/>
      <c r="R427" s="26"/>
      <c r="S427" s="26"/>
      <c r="T427" s="26"/>
      <c r="U427" s="48"/>
    </row>
    <row r="428" spans="1:21" s="30" customForma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53"/>
      <c r="N428" s="26"/>
      <c r="O428" s="26"/>
      <c r="P428" s="26"/>
      <c r="Q428" s="26"/>
      <c r="R428" s="26"/>
      <c r="S428" s="26"/>
      <c r="T428" s="26"/>
      <c r="U428" s="48"/>
    </row>
    <row r="429" spans="1:21" s="30" customForma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53"/>
      <c r="N429" s="26"/>
      <c r="O429" s="26"/>
      <c r="P429" s="26"/>
      <c r="Q429" s="26"/>
      <c r="R429" s="26"/>
      <c r="S429" s="26"/>
      <c r="T429" s="26"/>
      <c r="U429" s="48"/>
    </row>
    <row r="430" spans="1:21" s="30" customForma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53"/>
      <c r="N430" s="26"/>
      <c r="O430" s="26"/>
      <c r="P430" s="26"/>
      <c r="Q430" s="26"/>
      <c r="R430" s="26"/>
      <c r="S430" s="26"/>
      <c r="T430" s="26"/>
      <c r="U430" s="48"/>
    </row>
    <row r="431" spans="1:21" s="30" customForma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53"/>
      <c r="N431" s="26"/>
      <c r="O431" s="26"/>
      <c r="P431" s="26"/>
      <c r="Q431" s="26"/>
      <c r="R431" s="26"/>
      <c r="S431" s="26"/>
      <c r="T431" s="26"/>
      <c r="U431" s="48"/>
    </row>
    <row r="432" spans="1:21" s="30" customForma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53"/>
      <c r="N432" s="26"/>
      <c r="O432" s="26"/>
      <c r="P432" s="26"/>
      <c r="Q432" s="26"/>
      <c r="R432" s="26"/>
      <c r="S432" s="26"/>
      <c r="T432" s="26"/>
      <c r="U432" s="48"/>
    </row>
    <row r="433" spans="1:21" s="30" customForma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53"/>
      <c r="N433" s="26"/>
      <c r="O433" s="26"/>
      <c r="P433" s="26"/>
      <c r="Q433" s="26"/>
      <c r="R433" s="26"/>
      <c r="S433" s="26"/>
      <c r="T433" s="26"/>
      <c r="U433" s="48"/>
    </row>
    <row r="434" spans="1:21" s="30" customForma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53"/>
      <c r="N434" s="26"/>
      <c r="O434" s="26"/>
      <c r="P434" s="26"/>
      <c r="Q434" s="26"/>
      <c r="R434" s="26"/>
      <c r="S434" s="26"/>
      <c r="T434" s="26"/>
      <c r="U434" s="48"/>
    </row>
    <row r="435" spans="1:21" s="30" customForma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53"/>
      <c r="N435" s="26"/>
      <c r="O435" s="26"/>
      <c r="P435" s="26"/>
      <c r="Q435" s="26"/>
      <c r="R435" s="26"/>
      <c r="S435" s="26"/>
      <c r="T435" s="26"/>
      <c r="U435" s="48"/>
    </row>
    <row r="436" spans="1:21" s="30" customForma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53"/>
      <c r="N436" s="26"/>
      <c r="O436" s="26"/>
      <c r="P436" s="26"/>
      <c r="Q436" s="26"/>
      <c r="R436" s="26"/>
      <c r="S436" s="26"/>
      <c r="T436" s="26"/>
      <c r="U436" s="48"/>
    </row>
    <row r="437" spans="1:21" s="30" customForma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53"/>
      <c r="N437" s="26"/>
      <c r="O437" s="26"/>
      <c r="P437" s="26"/>
      <c r="Q437" s="26"/>
      <c r="R437" s="26"/>
      <c r="S437" s="26"/>
      <c r="T437" s="26"/>
      <c r="U437" s="48"/>
    </row>
    <row r="438" spans="1:21" s="30" customForma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53"/>
      <c r="N438" s="26"/>
      <c r="O438" s="26"/>
      <c r="P438" s="26"/>
      <c r="Q438" s="26"/>
      <c r="R438" s="26"/>
      <c r="S438" s="26"/>
      <c r="T438" s="26"/>
      <c r="U438" s="48"/>
    </row>
    <row r="439" spans="1:21" s="30" customForma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53"/>
      <c r="N439" s="26"/>
      <c r="O439" s="26"/>
      <c r="P439" s="26"/>
      <c r="Q439" s="26"/>
      <c r="R439" s="26"/>
      <c r="S439" s="26"/>
      <c r="T439" s="26"/>
      <c r="U439" s="48"/>
    </row>
    <row r="440" spans="1:21" s="30" customForma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53"/>
      <c r="N440" s="26"/>
      <c r="O440" s="26"/>
      <c r="P440" s="26"/>
      <c r="Q440" s="26"/>
      <c r="R440" s="26"/>
      <c r="S440" s="26"/>
      <c r="T440" s="26"/>
      <c r="U440" s="48"/>
    </row>
    <row r="441" spans="1:21" s="30" customForma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53"/>
      <c r="N441" s="26"/>
      <c r="O441" s="26"/>
      <c r="P441" s="26"/>
      <c r="Q441" s="26"/>
      <c r="R441" s="26"/>
      <c r="S441" s="26"/>
      <c r="T441" s="26"/>
      <c r="U441" s="48"/>
    </row>
    <row r="442" spans="1:21" s="30" customForma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53"/>
      <c r="N442" s="26"/>
      <c r="O442" s="26"/>
      <c r="P442" s="26"/>
      <c r="Q442" s="26"/>
      <c r="R442" s="26"/>
      <c r="S442" s="26"/>
      <c r="T442" s="26"/>
      <c r="U442" s="48"/>
    </row>
    <row r="443" spans="1:21" s="30" customForma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53"/>
      <c r="N443" s="26"/>
      <c r="O443" s="26"/>
      <c r="P443" s="26"/>
      <c r="Q443" s="26"/>
      <c r="R443" s="26"/>
      <c r="S443" s="26"/>
      <c r="T443" s="26"/>
      <c r="U443" s="48"/>
    </row>
    <row r="444" spans="1:21" s="30" customForma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53"/>
      <c r="N444" s="26"/>
      <c r="O444" s="26"/>
      <c r="P444" s="26"/>
      <c r="Q444" s="26"/>
      <c r="R444" s="26"/>
      <c r="S444" s="26"/>
      <c r="T444" s="26"/>
      <c r="U444" s="48"/>
    </row>
    <row r="445" spans="1:21" s="30" customForma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53"/>
      <c r="N445" s="26"/>
      <c r="O445" s="26"/>
      <c r="P445" s="26"/>
      <c r="Q445" s="26"/>
      <c r="R445" s="26"/>
      <c r="S445" s="26"/>
      <c r="T445" s="26"/>
      <c r="U445" s="48"/>
    </row>
    <row r="446" spans="1:21" s="30" customForma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53"/>
      <c r="N446" s="26"/>
      <c r="O446" s="26"/>
      <c r="P446" s="26"/>
      <c r="Q446" s="26"/>
      <c r="R446" s="26"/>
      <c r="S446" s="26"/>
      <c r="T446" s="26"/>
      <c r="U446" s="48"/>
    </row>
    <row r="447" spans="1:21" s="30" customForma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53"/>
      <c r="N447" s="26"/>
      <c r="O447" s="26"/>
      <c r="P447" s="26"/>
      <c r="Q447" s="26"/>
      <c r="R447" s="26"/>
      <c r="S447" s="26"/>
      <c r="T447" s="26"/>
      <c r="U447" s="48"/>
    </row>
    <row r="448" spans="1:21" s="30" customForma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53"/>
      <c r="N448" s="26"/>
      <c r="O448" s="26"/>
      <c r="P448" s="26"/>
      <c r="Q448" s="26"/>
      <c r="R448" s="26"/>
      <c r="S448" s="26"/>
      <c r="T448" s="26"/>
      <c r="U448" s="48"/>
    </row>
    <row r="449" spans="1:21" s="30" customForma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53"/>
      <c r="N449" s="26"/>
      <c r="O449" s="26"/>
      <c r="P449" s="26"/>
      <c r="Q449" s="26"/>
      <c r="R449" s="26"/>
      <c r="S449" s="26"/>
      <c r="T449" s="26"/>
      <c r="U449" s="48"/>
    </row>
    <row r="450" spans="1:21" s="30" customForma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53"/>
      <c r="N450" s="26"/>
      <c r="O450" s="26"/>
      <c r="P450" s="26"/>
      <c r="Q450" s="26"/>
      <c r="R450" s="26"/>
      <c r="S450" s="26"/>
      <c r="T450" s="26"/>
      <c r="U450" s="48"/>
    </row>
    <row r="451" spans="1:21" s="30" customForma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53"/>
      <c r="N451" s="26"/>
      <c r="O451" s="26"/>
      <c r="P451" s="26"/>
      <c r="Q451" s="26"/>
      <c r="R451" s="26"/>
      <c r="S451" s="26"/>
      <c r="T451" s="26"/>
      <c r="U451" s="48"/>
    </row>
    <row r="452" spans="1:21" s="30" customForma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53"/>
      <c r="N452" s="26"/>
      <c r="O452" s="26"/>
      <c r="P452" s="26"/>
      <c r="Q452" s="26"/>
      <c r="R452" s="26"/>
      <c r="S452" s="26"/>
      <c r="T452" s="26"/>
      <c r="U452" s="48"/>
    </row>
    <row r="453" spans="1:21" s="30" customForma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53"/>
      <c r="N453" s="26"/>
      <c r="O453" s="26"/>
      <c r="P453" s="26"/>
      <c r="Q453" s="26"/>
      <c r="R453" s="26"/>
      <c r="S453" s="26"/>
      <c r="T453" s="26"/>
      <c r="U453" s="48"/>
    </row>
    <row r="454" spans="1:21" s="30" customForma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53"/>
      <c r="N454" s="26"/>
      <c r="O454" s="26"/>
      <c r="P454" s="26"/>
      <c r="Q454" s="26"/>
      <c r="R454" s="26"/>
      <c r="S454" s="26"/>
      <c r="T454" s="26"/>
      <c r="U454" s="48"/>
    </row>
    <row r="455" spans="1:21" s="30" customForma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53"/>
      <c r="N455" s="26"/>
      <c r="O455" s="26"/>
      <c r="P455" s="26"/>
      <c r="Q455" s="26"/>
      <c r="R455" s="26"/>
      <c r="S455" s="26"/>
      <c r="T455" s="26"/>
      <c r="U455" s="48"/>
    </row>
    <row r="456" spans="1:21" s="30" customForma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53"/>
      <c r="N456" s="26"/>
      <c r="O456" s="26"/>
      <c r="P456" s="26"/>
      <c r="Q456" s="26"/>
      <c r="R456" s="26"/>
      <c r="S456" s="26"/>
      <c r="T456" s="26"/>
      <c r="U456" s="48"/>
    </row>
    <row r="457" spans="1:21" s="30" customForma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53"/>
      <c r="N457" s="26"/>
      <c r="O457" s="26"/>
      <c r="P457" s="26"/>
      <c r="Q457" s="26"/>
      <c r="R457" s="26"/>
      <c r="S457" s="26"/>
      <c r="T457" s="26"/>
      <c r="U457" s="48"/>
    </row>
    <row r="458" spans="1:21" s="30" customForma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53"/>
      <c r="N458" s="26"/>
      <c r="O458" s="26"/>
      <c r="P458" s="26"/>
      <c r="Q458" s="26"/>
      <c r="R458" s="26"/>
      <c r="S458" s="26"/>
      <c r="T458" s="26"/>
      <c r="U458" s="48"/>
    </row>
    <row r="459" spans="1:21" s="30" customForma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53"/>
      <c r="N459" s="26"/>
      <c r="O459" s="26"/>
      <c r="P459" s="26"/>
      <c r="Q459" s="26"/>
      <c r="R459" s="26"/>
      <c r="S459" s="26"/>
      <c r="T459" s="26"/>
      <c r="U459" s="48"/>
    </row>
    <row r="460" spans="1:21" s="30" customForma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53"/>
      <c r="N460" s="26"/>
      <c r="O460" s="26"/>
      <c r="P460" s="26"/>
      <c r="Q460" s="26"/>
      <c r="R460" s="26"/>
      <c r="S460" s="26"/>
      <c r="T460" s="26"/>
      <c r="U460" s="48"/>
    </row>
    <row r="461" spans="1:21" s="30" customForma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53"/>
      <c r="N461" s="26"/>
      <c r="O461" s="26"/>
      <c r="P461" s="26"/>
      <c r="Q461" s="26"/>
      <c r="R461" s="26"/>
      <c r="S461" s="26"/>
      <c r="T461" s="26"/>
      <c r="U461" s="48"/>
    </row>
    <row r="462" spans="1:21" s="30" customForma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53"/>
      <c r="N462" s="26"/>
      <c r="O462" s="26"/>
      <c r="P462" s="26"/>
      <c r="Q462" s="26"/>
      <c r="R462" s="26"/>
      <c r="S462" s="26"/>
      <c r="T462" s="26"/>
      <c r="U462" s="48"/>
    </row>
    <row r="463" spans="1:21" s="30" customForma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53"/>
      <c r="N463" s="26"/>
      <c r="O463" s="26"/>
      <c r="P463" s="26"/>
      <c r="Q463" s="26"/>
      <c r="R463" s="26"/>
      <c r="S463" s="26"/>
      <c r="T463" s="26"/>
      <c r="U463" s="48"/>
    </row>
    <row r="464" spans="1:21" s="30" customForma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53"/>
      <c r="N464" s="26"/>
      <c r="O464" s="26"/>
      <c r="P464" s="26"/>
      <c r="Q464" s="26"/>
      <c r="R464" s="26"/>
      <c r="S464" s="26"/>
      <c r="T464" s="26"/>
      <c r="U464" s="48"/>
    </row>
    <row r="465" spans="1:21" s="30" customForma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53"/>
      <c r="N465" s="26"/>
      <c r="O465" s="26"/>
      <c r="P465" s="26"/>
      <c r="Q465" s="26"/>
      <c r="R465" s="26"/>
      <c r="S465" s="26"/>
      <c r="T465" s="26"/>
      <c r="U465" s="48"/>
    </row>
    <row r="466" spans="1:21" s="30" customForma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53"/>
      <c r="N466" s="26"/>
      <c r="O466" s="26"/>
      <c r="P466" s="26"/>
      <c r="Q466" s="26"/>
      <c r="R466" s="26"/>
      <c r="S466" s="26"/>
      <c r="T466" s="26"/>
      <c r="U466" s="48"/>
    </row>
    <row r="467" spans="1:21" s="30" customForma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53"/>
      <c r="N467" s="26"/>
      <c r="O467" s="26"/>
      <c r="P467" s="26"/>
      <c r="Q467" s="26"/>
      <c r="R467" s="26"/>
      <c r="S467" s="26"/>
      <c r="T467" s="26"/>
      <c r="U467" s="48"/>
    </row>
    <row r="468" spans="1:21" s="30" customForma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53"/>
      <c r="N468" s="26"/>
      <c r="O468" s="26"/>
      <c r="P468" s="26"/>
      <c r="Q468" s="26"/>
      <c r="R468" s="26"/>
      <c r="S468" s="26"/>
      <c r="T468" s="26"/>
      <c r="U468" s="48"/>
    </row>
    <row r="469" spans="1:21" s="30" customForma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53"/>
      <c r="N469" s="26"/>
      <c r="O469" s="26"/>
      <c r="P469" s="26"/>
      <c r="Q469" s="26"/>
      <c r="R469" s="26"/>
      <c r="S469" s="26"/>
      <c r="T469" s="26"/>
      <c r="U469" s="48"/>
    </row>
    <row r="470" spans="1:21" s="30" customForma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53"/>
      <c r="N470" s="26"/>
      <c r="O470" s="26"/>
      <c r="P470" s="26"/>
      <c r="Q470" s="26"/>
      <c r="R470" s="26"/>
      <c r="S470" s="26"/>
      <c r="T470" s="26"/>
      <c r="U470" s="48"/>
    </row>
    <row r="471" spans="1:21" s="30" customForma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53"/>
      <c r="N471" s="26"/>
      <c r="O471" s="26"/>
      <c r="P471" s="26"/>
      <c r="Q471" s="26"/>
      <c r="R471" s="26"/>
      <c r="S471" s="26"/>
      <c r="T471" s="26"/>
      <c r="U471" s="48"/>
    </row>
    <row r="472" spans="1:21" s="30" customForma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53"/>
      <c r="N472" s="26"/>
      <c r="O472" s="26"/>
      <c r="P472" s="26"/>
      <c r="Q472" s="26"/>
      <c r="R472" s="26"/>
      <c r="S472" s="26"/>
      <c r="T472" s="26"/>
      <c r="U472" s="48"/>
    </row>
    <row r="473" spans="1:21" s="30" customForma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53"/>
      <c r="N473" s="26"/>
      <c r="O473" s="26"/>
      <c r="P473" s="26"/>
      <c r="Q473" s="26"/>
      <c r="R473" s="26"/>
      <c r="S473" s="26"/>
      <c r="T473" s="26"/>
      <c r="U473" s="48"/>
    </row>
    <row r="474" spans="1:21" s="30" customForma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53"/>
      <c r="N474" s="26"/>
      <c r="O474" s="26"/>
      <c r="P474" s="26"/>
      <c r="Q474" s="26"/>
      <c r="R474" s="26"/>
      <c r="S474" s="26"/>
      <c r="T474" s="26"/>
      <c r="U474" s="48"/>
    </row>
    <row r="475" spans="1:21" s="30" customForma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53"/>
      <c r="N475" s="26"/>
      <c r="O475" s="26"/>
      <c r="P475" s="26"/>
      <c r="Q475" s="26"/>
      <c r="R475" s="26"/>
      <c r="S475" s="26"/>
      <c r="T475" s="26"/>
      <c r="U475" s="48"/>
    </row>
    <row r="476" spans="1:21" s="30" customForma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53"/>
      <c r="N476" s="26"/>
      <c r="O476" s="26"/>
      <c r="P476" s="26"/>
      <c r="Q476" s="26"/>
      <c r="R476" s="26"/>
      <c r="S476" s="26"/>
      <c r="T476" s="26"/>
      <c r="U476" s="48"/>
    </row>
    <row r="477" spans="1:21" s="30" customForma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53"/>
      <c r="N477" s="26"/>
      <c r="O477" s="26"/>
      <c r="P477" s="26"/>
      <c r="Q477" s="26"/>
      <c r="R477" s="26"/>
      <c r="S477" s="26"/>
      <c r="T477" s="26"/>
      <c r="U477" s="48"/>
    </row>
    <row r="478" spans="1:21" s="30" customForma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53"/>
      <c r="N478" s="26"/>
      <c r="O478" s="26"/>
      <c r="P478" s="26"/>
      <c r="Q478" s="26"/>
      <c r="R478" s="26"/>
      <c r="S478" s="26"/>
      <c r="T478" s="26"/>
      <c r="U478" s="48"/>
    </row>
    <row r="479" spans="1:21" s="30" customForma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53"/>
      <c r="N479" s="26"/>
      <c r="O479" s="26"/>
      <c r="P479" s="26"/>
      <c r="Q479" s="26"/>
      <c r="R479" s="26"/>
      <c r="S479" s="26"/>
      <c r="T479" s="26"/>
      <c r="U479" s="48"/>
    </row>
    <row r="480" spans="1:21" s="30" customForma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53"/>
      <c r="N480" s="26"/>
      <c r="O480" s="26"/>
      <c r="P480" s="26"/>
      <c r="Q480" s="26"/>
      <c r="R480" s="26"/>
      <c r="S480" s="26"/>
      <c r="T480" s="26"/>
      <c r="U480" s="48"/>
    </row>
    <row r="481" spans="1:21" s="30" customFormat="1" ht="18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53"/>
      <c r="N481" s="26"/>
      <c r="O481" s="26"/>
      <c r="P481" s="26"/>
      <c r="Q481" s="26"/>
      <c r="R481" s="26"/>
      <c r="S481" s="26"/>
      <c r="T481" s="26"/>
      <c r="U481" s="48"/>
    </row>
    <row r="482" spans="1:21" s="30" customForma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53"/>
      <c r="N482" s="26"/>
      <c r="O482" s="26"/>
      <c r="P482" s="26"/>
      <c r="Q482" s="26"/>
      <c r="R482" s="26"/>
      <c r="S482" s="26"/>
      <c r="T482" s="26"/>
      <c r="U482" s="48"/>
    </row>
    <row r="483" spans="1:21" s="30" customFormat="1" ht="13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53"/>
      <c r="N483" s="26"/>
      <c r="O483" s="26"/>
      <c r="P483" s="26"/>
      <c r="Q483" s="26"/>
      <c r="R483" s="26"/>
      <c r="S483" s="26"/>
      <c r="T483" s="26"/>
      <c r="U483" s="48"/>
    </row>
    <row r="484" spans="1:21" s="30" customFormat="1" ht="13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53"/>
      <c r="N484" s="26"/>
      <c r="O484" s="26"/>
      <c r="P484" s="26"/>
      <c r="Q484" s="26"/>
      <c r="R484" s="26"/>
      <c r="S484" s="26"/>
      <c r="T484" s="26"/>
      <c r="U484" s="48"/>
    </row>
    <row r="485" spans="1:21" s="30" customForma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53"/>
      <c r="N485" s="26"/>
      <c r="O485" s="26"/>
      <c r="P485" s="26"/>
      <c r="Q485" s="26"/>
      <c r="R485" s="26"/>
      <c r="S485" s="26"/>
      <c r="T485" s="26"/>
      <c r="U485" s="48"/>
    </row>
    <row r="486" spans="1:21" s="30" customForma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53"/>
      <c r="N486" s="26"/>
      <c r="O486" s="26"/>
      <c r="P486" s="26"/>
      <c r="Q486" s="26"/>
      <c r="R486" s="26"/>
      <c r="S486" s="26"/>
      <c r="T486" s="26"/>
      <c r="U486" s="48"/>
    </row>
    <row r="487" spans="1:21" s="30" customForma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53"/>
      <c r="N487" s="26"/>
      <c r="O487" s="26"/>
      <c r="P487" s="26"/>
      <c r="Q487" s="26"/>
      <c r="R487" s="26"/>
      <c r="S487" s="26"/>
      <c r="T487" s="26"/>
      <c r="U487" s="48"/>
    </row>
    <row r="488" spans="1:21" s="30" customForma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53"/>
      <c r="N488" s="26"/>
      <c r="O488" s="26"/>
      <c r="P488" s="26"/>
      <c r="Q488" s="26"/>
      <c r="R488" s="26"/>
      <c r="S488" s="26"/>
      <c r="T488" s="26"/>
      <c r="U488" s="48"/>
    </row>
    <row r="489" spans="1:21" s="30" customForma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53"/>
      <c r="N489" s="26"/>
      <c r="O489" s="26"/>
      <c r="P489" s="26"/>
      <c r="Q489" s="26"/>
      <c r="R489" s="26"/>
      <c r="S489" s="26"/>
      <c r="T489" s="26"/>
      <c r="U489" s="48"/>
    </row>
    <row r="490" spans="1:21" s="30" customForma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53"/>
      <c r="N490" s="26"/>
      <c r="O490" s="26"/>
      <c r="P490" s="26"/>
      <c r="Q490" s="26"/>
      <c r="R490" s="26"/>
      <c r="S490" s="26"/>
      <c r="T490" s="26"/>
      <c r="U490" s="48"/>
    </row>
    <row r="491" spans="1:21" s="30" customForma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53"/>
      <c r="N491" s="26"/>
      <c r="O491" s="26"/>
      <c r="P491" s="26"/>
      <c r="Q491" s="26"/>
      <c r="R491" s="26"/>
      <c r="S491" s="26"/>
      <c r="T491" s="26"/>
      <c r="U491" s="48"/>
    </row>
    <row r="492" spans="1:21" s="30" customForma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53"/>
      <c r="N492" s="26"/>
      <c r="O492" s="26"/>
      <c r="P492" s="26"/>
      <c r="Q492" s="26"/>
      <c r="R492" s="26"/>
      <c r="S492" s="26"/>
      <c r="T492" s="26"/>
      <c r="U492" s="48"/>
    </row>
    <row r="493" spans="1:21" s="30" customForma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53"/>
      <c r="N493" s="26"/>
      <c r="O493" s="26"/>
      <c r="P493" s="26"/>
      <c r="Q493" s="26"/>
      <c r="R493" s="26"/>
      <c r="S493" s="26"/>
      <c r="T493" s="26"/>
      <c r="U493" s="48"/>
    </row>
    <row r="494" spans="1:21" s="30" customForma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53"/>
      <c r="N494" s="26"/>
      <c r="O494" s="26"/>
      <c r="P494" s="26"/>
      <c r="Q494" s="26"/>
      <c r="R494" s="26"/>
      <c r="S494" s="26"/>
      <c r="T494" s="26"/>
      <c r="U494" s="48"/>
    </row>
    <row r="495" spans="1:21" s="30" customForma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53"/>
      <c r="N495" s="26"/>
      <c r="O495" s="26"/>
      <c r="P495" s="26"/>
      <c r="Q495" s="26"/>
      <c r="R495" s="26"/>
      <c r="S495" s="26"/>
      <c r="T495" s="26"/>
      <c r="U495" s="48"/>
    </row>
    <row r="496" spans="1:21" s="30" customForma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53"/>
      <c r="N496" s="26"/>
      <c r="O496" s="26"/>
      <c r="P496" s="26"/>
      <c r="Q496" s="26"/>
      <c r="R496" s="26"/>
      <c r="S496" s="26"/>
      <c r="T496" s="26"/>
      <c r="U496" s="48"/>
    </row>
    <row r="497" spans="1:21" s="30" customForma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53"/>
      <c r="N497" s="26"/>
      <c r="O497" s="26"/>
      <c r="P497" s="26"/>
      <c r="Q497" s="26"/>
      <c r="R497" s="26"/>
      <c r="S497" s="26"/>
      <c r="T497" s="26"/>
      <c r="U497" s="48"/>
    </row>
    <row r="498" spans="1:21" s="30" customForma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53"/>
      <c r="N498" s="26"/>
      <c r="O498" s="26"/>
      <c r="P498" s="26"/>
      <c r="Q498" s="26"/>
      <c r="R498" s="26"/>
      <c r="S498" s="26"/>
      <c r="T498" s="26"/>
      <c r="U498" s="48"/>
    </row>
    <row r="499" spans="1:21" s="30" customForma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53"/>
      <c r="N499" s="26"/>
      <c r="O499" s="26"/>
      <c r="P499" s="26"/>
      <c r="Q499" s="26"/>
      <c r="R499" s="26"/>
      <c r="S499" s="26"/>
      <c r="T499" s="26"/>
      <c r="U499" s="48"/>
    </row>
    <row r="500" spans="1:21" s="30" customForma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53"/>
      <c r="N500" s="26"/>
      <c r="O500" s="26"/>
      <c r="P500" s="26"/>
      <c r="Q500" s="26"/>
      <c r="R500" s="26"/>
      <c r="S500" s="26"/>
      <c r="T500" s="26"/>
      <c r="U500" s="48"/>
    </row>
    <row r="501" spans="1:21" s="30" customForma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53"/>
      <c r="N501" s="26"/>
      <c r="O501" s="26"/>
      <c r="P501" s="26"/>
      <c r="Q501" s="26"/>
      <c r="R501" s="26"/>
      <c r="S501" s="26"/>
      <c r="T501" s="26"/>
      <c r="U501" s="48"/>
    </row>
    <row r="502" spans="1:21" s="30" customForma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53"/>
      <c r="N502" s="26"/>
      <c r="O502" s="26"/>
      <c r="P502" s="26"/>
      <c r="Q502" s="26"/>
      <c r="R502" s="26"/>
      <c r="S502" s="26"/>
      <c r="T502" s="26"/>
      <c r="U502" s="48"/>
    </row>
    <row r="503" spans="1:21" s="30" customForma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53"/>
      <c r="N503" s="26"/>
      <c r="O503" s="26"/>
      <c r="P503" s="26"/>
      <c r="Q503" s="26"/>
      <c r="R503" s="26"/>
      <c r="S503" s="26"/>
      <c r="T503" s="26"/>
      <c r="U503" s="48"/>
    </row>
    <row r="504" spans="1:21" s="30" customForma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53"/>
      <c r="N504" s="26"/>
      <c r="O504" s="26"/>
      <c r="P504" s="26"/>
      <c r="Q504" s="26"/>
      <c r="R504" s="26"/>
      <c r="S504" s="26"/>
      <c r="T504" s="26"/>
      <c r="U504" s="48"/>
    </row>
    <row r="505" spans="1:21" s="30" customForma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53"/>
      <c r="N505" s="26"/>
      <c r="O505" s="26"/>
      <c r="P505" s="26"/>
      <c r="Q505" s="26"/>
      <c r="R505" s="26"/>
      <c r="S505" s="26"/>
      <c r="T505" s="26"/>
      <c r="U505" s="48"/>
    </row>
    <row r="506" spans="1:21" s="30" customForma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53"/>
      <c r="N506" s="26"/>
      <c r="O506" s="26"/>
      <c r="P506" s="26"/>
      <c r="Q506" s="26"/>
      <c r="R506" s="26"/>
      <c r="S506" s="26"/>
      <c r="T506" s="26"/>
      <c r="U506" s="48"/>
    </row>
    <row r="507" spans="1:21" s="30" customForma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53"/>
      <c r="N507" s="26"/>
      <c r="O507" s="26"/>
      <c r="P507" s="26"/>
      <c r="Q507" s="26"/>
      <c r="R507" s="26"/>
      <c r="S507" s="26"/>
      <c r="T507" s="26"/>
      <c r="U507" s="48"/>
    </row>
    <row r="508" spans="1:21" s="30" customForma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53"/>
      <c r="N508" s="26"/>
      <c r="O508" s="26"/>
      <c r="P508" s="26"/>
      <c r="Q508" s="26"/>
      <c r="R508" s="26"/>
      <c r="S508" s="26"/>
      <c r="T508" s="26"/>
      <c r="U508" s="48"/>
    </row>
    <row r="509" spans="1:21" s="30" customForma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53"/>
      <c r="N509" s="26"/>
      <c r="O509" s="26"/>
      <c r="P509" s="26"/>
      <c r="Q509" s="26"/>
      <c r="R509" s="26"/>
      <c r="S509" s="26"/>
      <c r="T509" s="26"/>
      <c r="U509" s="48"/>
    </row>
    <row r="510" spans="1:21" s="30" customForma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53"/>
      <c r="N510" s="26"/>
      <c r="O510" s="26"/>
      <c r="P510" s="26"/>
      <c r="Q510" s="26"/>
      <c r="R510" s="26"/>
      <c r="S510" s="26"/>
      <c r="T510" s="26"/>
      <c r="U510" s="48"/>
    </row>
    <row r="511" spans="1:21" s="30" customForma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53"/>
      <c r="N511" s="26"/>
      <c r="O511" s="26"/>
      <c r="P511" s="26"/>
      <c r="Q511" s="26"/>
      <c r="R511" s="26"/>
      <c r="S511" s="26"/>
      <c r="T511" s="26"/>
      <c r="U511" s="48"/>
    </row>
    <row r="512" spans="1:21" s="30" customForma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53"/>
      <c r="N512" s="26"/>
      <c r="O512" s="26"/>
      <c r="P512" s="26"/>
      <c r="Q512" s="26"/>
      <c r="R512" s="26"/>
      <c r="S512" s="26"/>
      <c r="T512" s="26"/>
      <c r="U512" s="48"/>
    </row>
    <row r="513" spans="1:21" s="30" customForma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53"/>
      <c r="N513" s="26"/>
      <c r="O513" s="26"/>
      <c r="P513" s="26"/>
      <c r="Q513" s="26"/>
      <c r="R513" s="26"/>
      <c r="S513" s="26"/>
      <c r="T513" s="26"/>
      <c r="U513" s="48"/>
    </row>
    <row r="514" spans="1:21" s="30" customForma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53"/>
      <c r="N514" s="26"/>
      <c r="O514" s="26"/>
      <c r="P514" s="26"/>
      <c r="Q514" s="26"/>
      <c r="R514" s="26"/>
      <c r="S514" s="26"/>
      <c r="T514" s="26"/>
      <c r="U514" s="48"/>
    </row>
    <row r="515" spans="1:21" s="30" customForma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53"/>
      <c r="N515" s="26"/>
      <c r="O515" s="26"/>
      <c r="P515" s="26"/>
      <c r="Q515" s="26"/>
      <c r="R515" s="26"/>
      <c r="S515" s="26"/>
      <c r="T515" s="26"/>
      <c r="U515" s="48"/>
    </row>
    <row r="516" spans="1:21" s="30" customForma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53"/>
      <c r="N516" s="26"/>
      <c r="O516" s="26"/>
      <c r="P516" s="26"/>
      <c r="Q516" s="26"/>
      <c r="R516" s="26"/>
      <c r="S516" s="26"/>
      <c r="T516" s="26"/>
      <c r="U516" s="48"/>
    </row>
    <row r="517" spans="1:21" s="30" customForma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53"/>
      <c r="N517" s="26"/>
      <c r="O517" s="26"/>
      <c r="P517" s="26"/>
      <c r="Q517" s="26"/>
      <c r="R517" s="26"/>
      <c r="S517" s="26"/>
      <c r="T517" s="26"/>
      <c r="U517" s="48"/>
    </row>
    <row r="518" spans="1:21" s="30" customForma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53"/>
      <c r="N518" s="26"/>
      <c r="O518" s="26"/>
      <c r="P518" s="26"/>
      <c r="Q518" s="26"/>
      <c r="R518" s="26"/>
      <c r="S518" s="26"/>
      <c r="T518" s="26"/>
      <c r="U518" s="48"/>
    </row>
    <row r="519" spans="1:21" s="30" customForma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53"/>
      <c r="N519" s="26"/>
      <c r="O519" s="26"/>
      <c r="P519" s="26"/>
      <c r="Q519" s="26"/>
      <c r="R519" s="26"/>
      <c r="S519" s="26"/>
      <c r="T519" s="26"/>
      <c r="U519" s="48"/>
    </row>
    <row r="520" spans="1:21" s="30" customForma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53"/>
      <c r="N520" s="26"/>
      <c r="O520" s="26"/>
      <c r="P520" s="26"/>
      <c r="Q520" s="26"/>
      <c r="R520" s="26"/>
      <c r="S520" s="26"/>
      <c r="T520" s="26"/>
      <c r="U520" s="48"/>
    </row>
    <row r="521" spans="1:21" s="30" customForma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53"/>
      <c r="N521" s="26"/>
      <c r="O521" s="26"/>
      <c r="P521" s="26"/>
      <c r="Q521" s="26"/>
      <c r="R521" s="26"/>
      <c r="S521" s="26"/>
      <c r="T521" s="26"/>
      <c r="U521" s="48"/>
    </row>
    <row r="522" spans="1:21" s="30" customForma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53"/>
      <c r="N522" s="26"/>
      <c r="O522" s="26"/>
      <c r="P522" s="26"/>
      <c r="Q522" s="26"/>
      <c r="R522" s="26"/>
      <c r="S522" s="26"/>
      <c r="T522" s="26"/>
      <c r="U522" s="48"/>
    </row>
    <row r="523" spans="1:21" s="30" customForma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53"/>
      <c r="N523" s="26"/>
      <c r="O523" s="26"/>
      <c r="P523" s="26"/>
      <c r="Q523" s="26"/>
      <c r="R523" s="26"/>
      <c r="S523" s="26"/>
      <c r="T523" s="26"/>
      <c r="U523" s="48"/>
    </row>
    <row r="524" spans="1:21" s="30" customForma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53"/>
      <c r="N524" s="26"/>
      <c r="O524" s="26"/>
      <c r="P524" s="26"/>
      <c r="Q524" s="26"/>
      <c r="R524" s="26"/>
      <c r="S524" s="26"/>
      <c r="T524" s="26"/>
      <c r="U524" s="48"/>
    </row>
    <row r="525" spans="1:21" s="30" customForma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53"/>
      <c r="N525" s="26"/>
      <c r="O525" s="26"/>
      <c r="P525" s="26"/>
      <c r="Q525" s="26"/>
      <c r="R525" s="26"/>
      <c r="S525" s="26"/>
      <c r="T525" s="26"/>
      <c r="U525" s="48"/>
    </row>
    <row r="526" spans="1:21" s="30" customForma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53"/>
      <c r="N526" s="26"/>
      <c r="O526" s="26"/>
      <c r="P526" s="26"/>
      <c r="Q526" s="26"/>
      <c r="R526" s="26"/>
      <c r="S526" s="26"/>
      <c r="T526" s="26"/>
      <c r="U526" s="48"/>
    </row>
    <row r="527" spans="1:21" s="30" customForma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53"/>
      <c r="N527" s="26"/>
      <c r="O527" s="26"/>
      <c r="P527" s="26"/>
      <c r="Q527" s="26"/>
      <c r="R527" s="26"/>
      <c r="S527" s="26"/>
      <c r="T527" s="26"/>
      <c r="U527" s="48"/>
    </row>
    <row r="528" spans="1:21" s="30" customForma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53"/>
      <c r="N528" s="26"/>
      <c r="O528" s="26"/>
      <c r="P528" s="26"/>
      <c r="Q528" s="26"/>
      <c r="R528" s="26"/>
      <c r="S528" s="26"/>
      <c r="T528" s="26"/>
      <c r="U528" s="48"/>
    </row>
    <row r="529" spans="1:21" s="30" customForma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53"/>
      <c r="N529" s="26"/>
      <c r="O529" s="26"/>
      <c r="P529" s="26"/>
      <c r="Q529" s="26"/>
      <c r="R529" s="26"/>
      <c r="S529" s="26"/>
      <c r="T529" s="26"/>
      <c r="U529" s="48"/>
    </row>
    <row r="530" spans="1:21" s="30" customForma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53"/>
      <c r="N530" s="26"/>
      <c r="O530" s="26"/>
      <c r="P530" s="26"/>
      <c r="Q530" s="26"/>
      <c r="R530" s="26"/>
      <c r="S530" s="26"/>
      <c r="T530" s="26"/>
      <c r="U530" s="48"/>
    </row>
    <row r="531" spans="1:21" s="30" customForma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53"/>
      <c r="N531" s="26"/>
      <c r="O531" s="26"/>
      <c r="P531" s="26"/>
      <c r="Q531" s="26"/>
      <c r="R531" s="26"/>
      <c r="S531" s="26"/>
      <c r="T531" s="26"/>
      <c r="U531" s="48"/>
    </row>
    <row r="532" spans="1:21" s="30" customForma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53"/>
      <c r="N532" s="26"/>
      <c r="O532" s="26"/>
      <c r="P532" s="26"/>
      <c r="Q532" s="26"/>
      <c r="R532" s="26"/>
      <c r="S532" s="26"/>
      <c r="T532" s="26"/>
      <c r="U532" s="48"/>
    </row>
    <row r="533" spans="1:21" s="30" customForma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53"/>
      <c r="N533" s="26"/>
      <c r="O533" s="26"/>
      <c r="P533" s="26"/>
      <c r="Q533" s="26"/>
      <c r="R533" s="26"/>
      <c r="S533" s="26"/>
      <c r="T533" s="26"/>
      <c r="U533" s="48"/>
    </row>
    <row r="534" spans="1:21" s="30" customForma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53"/>
      <c r="N534" s="26"/>
      <c r="O534" s="26"/>
      <c r="P534" s="26"/>
      <c r="Q534" s="26"/>
      <c r="R534" s="26"/>
      <c r="S534" s="26"/>
      <c r="T534" s="26"/>
      <c r="U534" s="48"/>
    </row>
    <row r="535" spans="1:21" s="30" customForma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53"/>
      <c r="N535" s="26"/>
      <c r="O535" s="26"/>
      <c r="P535" s="26"/>
      <c r="Q535" s="26"/>
      <c r="R535" s="26"/>
      <c r="S535" s="26"/>
      <c r="T535" s="26"/>
      <c r="U535" s="48"/>
    </row>
    <row r="536" spans="1:21" s="30" customForma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53"/>
      <c r="N536" s="26"/>
      <c r="O536" s="26"/>
      <c r="P536" s="26"/>
      <c r="Q536" s="26"/>
      <c r="R536" s="26"/>
      <c r="S536" s="26"/>
      <c r="T536" s="26"/>
      <c r="U536" s="48"/>
    </row>
    <row r="537" spans="1:21" s="30" customForma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53"/>
      <c r="N537" s="26"/>
      <c r="O537" s="26"/>
      <c r="P537" s="26"/>
      <c r="Q537" s="26"/>
      <c r="R537" s="26"/>
      <c r="S537" s="26"/>
      <c r="T537" s="26"/>
      <c r="U537" s="48"/>
    </row>
    <row r="538" spans="1:21" s="30" customForma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53"/>
      <c r="N538" s="26"/>
      <c r="O538" s="26"/>
      <c r="P538" s="26"/>
      <c r="Q538" s="26"/>
      <c r="R538" s="26"/>
      <c r="S538" s="26"/>
      <c r="T538" s="26"/>
      <c r="U538" s="48"/>
    </row>
    <row r="539" spans="1:21" s="30" customForma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53"/>
      <c r="N539" s="26"/>
      <c r="O539" s="26"/>
      <c r="P539" s="26"/>
      <c r="Q539" s="26"/>
      <c r="R539" s="26"/>
      <c r="S539" s="26"/>
      <c r="T539" s="26"/>
      <c r="U539" s="48"/>
    </row>
    <row r="540" spans="1:21" s="30" customForma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53"/>
      <c r="N540" s="26"/>
      <c r="O540" s="26"/>
      <c r="P540" s="26"/>
      <c r="Q540" s="26"/>
      <c r="R540" s="26"/>
      <c r="S540" s="26"/>
      <c r="T540" s="26"/>
      <c r="U540" s="48"/>
    </row>
    <row r="541" spans="1:21" s="30" customForma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53"/>
      <c r="N541" s="26"/>
      <c r="O541" s="26"/>
      <c r="P541" s="26"/>
      <c r="Q541" s="26"/>
      <c r="R541" s="26"/>
      <c r="S541" s="26"/>
      <c r="T541" s="26"/>
      <c r="U541" s="48"/>
    </row>
    <row r="542" spans="1:21" s="30" customForma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53"/>
      <c r="N542" s="26"/>
      <c r="O542" s="26"/>
      <c r="P542" s="26"/>
      <c r="Q542" s="26"/>
      <c r="R542" s="26"/>
      <c r="S542" s="26"/>
      <c r="T542" s="26"/>
      <c r="U542" s="48"/>
    </row>
    <row r="543" spans="1:21" s="30" customFormat="1" ht="18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53"/>
      <c r="N543" s="26"/>
      <c r="O543" s="26"/>
      <c r="P543" s="26"/>
      <c r="Q543" s="26"/>
      <c r="R543" s="26"/>
      <c r="S543" s="26"/>
      <c r="T543" s="26"/>
      <c r="U543" s="48"/>
    </row>
    <row r="544" spans="1:21" s="30" customForma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53"/>
      <c r="N544" s="26"/>
      <c r="O544" s="26"/>
      <c r="P544" s="26"/>
      <c r="Q544" s="26"/>
      <c r="R544" s="26"/>
      <c r="S544" s="26"/>
      <c r="T544" s="26"/>
      <c r="U544" s="48"/>
    </row>
    <row r="545" spans="1:21" s="30" customFormat="1" ht="13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53"/>
      <c r="N545" s="26"/>
      <c r="O545" s="26"/>
      <c r="P545" s="26"/>
      <c r="Q545" s="26"/>
      <c r="R545" s="26"/>
      <c r="S545" s="26"/>
      <c r="T545" s="26"/>
      <c r="U545" s="48"/>
    </row>
    <row r="546" spans="1:21" s="30" customFormat="1" ht="13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53"/>
      <c r="N546" s="26"/>
      <c r="O546" s="26"/>
      <c r="P546" s="26"/>
      <c r="Q546" s="26"/>
      <c r="R546" s="26"/>
      <c r="S546" s="26"/>
      <c r="T546" s="26"/>
      <c r="U546" s="48"/>
    </row>
    <row r="547" spans="1:21" s="30" customForma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53"/>
      <c r="N547" s="26"/>
      <c r="O547" s="26"/>
      <c r="P547" s="26"/>
      <c r="Q547" s="26"/>
      <c r="R547" s="26"/>
      <c r="S547" s="26"/>
      <c r="T547" s="26"/>
      <c r="U547" s="48"/>
    </row>
    <row r="548" spans="1:21" s="30" customForma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53"/>
      <c r="N548" s="26"/>
      <c r="O548" s="26"/>
      <c r="P548" s="26"/>
      <c r="Q548" s="26"/>
      <c r="R548" s="26"/>
      <c r="S548" s="26"/>
      <c r="T548" s="26"/>
      <c r="U548" s="48"/>
    </row>
    <row r="549" spans="1:21" s="30" customForma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53"/>
      <c r="N549" s="26"/>
      <c r="O549" s="26"/>
      <c r="P549" s="26"/>
      <c r="Q549" s="26"/>
      <c r="R549" s="26"/>
      <c r="S549" s="26"/>
      <c r="T549" s="26"/>
      <c r="U549" s="48"/>
    </row>
    <row r="550" spans="1:21" s="30" customForma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53"/>
      <c r="N550" s="26"/>
      <c r="O550" s="26"/>
      <c r="P550" s="26"/>
      <c r="Q550" s="26"/>
      <c r="R550" s="26"/>
      <c r="S550" s="26"/>
      <c r="T550" s="26"/>
      <c r="U550" s="48"/>
    </row>
    <row r="551" spans="1:21" s="30" customForma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53"/>
      <c r="N551" s="26"/>
      <c r="O551" s="26"/>
      <c r="P551" s="26"/>
      <c r="Q551" s="26"/>
      <c r="R551" s="26"/>
      <c r="S551" s="26"/>
      <c r="T551" s="26"/>
      <c r="U551" s="48"/>
    </row>
    <row r="552" spans="1:21" s="30" customForma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53"/>
      <c r="N552" s="26"/>
      <c r="O552" s="26"/>
      <c r="P552" s="26"/>
      <c r="Q552" s="26"/>
      <c r="R552" s="26"/>
      <c r="S552" s="26"/>
      <c r="T552" s="26"/>
      <c r="U552" s="48"/>
    </row>
    <row r="553" spans="1:21" s="30" customForma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53"/>
      <c r="N553" s="26"/>
      <c r="O553" s="26"/>
      <c r="P553" s="26"/>
      <c r="Q553" s="26"/>
      <c r="R553" s="26"/>
      <c r="S553" s="26"/>
      <c r="T553" s="26"/>
      <c r="U553" s="48"/>
    </row>
    <row r="554" spans="1:21" s="30" customForma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53"/>
      <c r="N554" s="26"/>
      <c r="O554" s="26"/>
      <c r="P554" s="26"/>
      <c r="Q554" s="26"/>
      <c r="R554" s="26"/>
      <c r="S554" s="26"/>
      <c r="T554" s="26"/>
      <c r="U554" s="48"/>
    </row>
    <row r="555" spans="1:21" s="30" customForma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53"/>
      <c r="N555" s="26"/>
      <c r="O555" s="26"/>
      <c r="P555" s="26"/>
      <c r="Q555" s="26"/>
      <c r="R555" s="26"/>
      <c r="S555" s="26"/>
      <c r="T555" s="26"/>
      <c r="U555" s="48"/>
    </row>
    <row r="556" spans="1:21" s="30" customForma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53"/>
      <c r="N556" s="26"/>
      <c r="O556" s="26"/>
      <c r="P556" s="26"/>
      <c r="Q556" s="26"/>
      <c r="R556" s="26"/>
      <c r="S556" s="26"/>
      <c r="T556" s="26"/>
      <c r="U556" s="48"/>
    </row>
    <row r="557" spans="1:21" s="30" customForma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53"/>
      <c r="N557" s="26"/>
      <c r="O557" s="26"/>
      <c r="P557" s="26"/>
      <c r="Q557" s="26"/>
      <c r="R557" s="26"/>
      <c r="S557" s="26"/>
      <c r="T557" s="26"/>
      <c r="U557" s="48"/>
    </row>
    <row r="558" spans="1:21" s="30" customForma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53"/>
      <c r="N558" s="26"/>
      <c r="O558" s="26"/>
      <c r="P558" s="26"/>
      <c r="Q558" s="26"/>
      <c r="R558" s="26"/>
      <c r="S558" s="26"/>
      <c r="T558" s="26"/>
      <c r="U558" s="48"/>
    </row>
    <row r="559" spans="1:21" s="30" customForma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53"/>
      <c r="N559" s="26"/>
      <c r="O559" s="26"/>
      <c r="P559" s="26"/>
      <c r="Q559" s="26"/>
      <c r="R559" s="26"/>
      <c r="S559" s="26"/>
      <c r="T559" s="26"/>
      <c r="U559" s="48"/>
    </row>
    <row r="560" spans="1:21" s="30" customForma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53"/>
      <c r="N560" s="26"/>
      <c r="O560" s="26"/>
      <c r="P560" s="26"/>
      <c r="Q560" s="26"/>
      <c r="R560" s="26"/>
      <c r="S560" s="26"/>
      <c r="T560" s="26"/>
      <c r="U560" s="48"/>
    </row>
    <row r="561" spans="1:21" s="30" customForma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53"/>
      <c r="N561" s="26"/>
      <c r="O561" s="26"/>
      <c r="P561" s="26"/>
      <c r="Q561" s="26"/>
      <c r="R561" s="26"/>
      <c r="S561" s="26"/>
      <c r="T561" s="26"/>
      <c r="U561" s="48"/>
    </row>
    <row r="562" spans="1:21" s="30" customForma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53"/>
      <c r="N562" s="26"/>
      <c r="O562" s="26"/>
      <c r="P562" s="26"/>
      <c r="Q562" s="26"/>
      <c r="R562" s="26"/>
      <c r="S562" s="26"/>
      <c r="T562" s="26"/>
      <c r="U562" s="48"/>
    </row>
    <row r="563" spans="1:21" s="30" customForma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53"/>
      <c r="N563" s="26"/>
      <c r="O563" s="26"/>
      <c r="P563" s="26"/>
      <c r="Q563" s="26"/>
      <c r="R563" s="26"/>
      <c r="S563" s="26"/>
      <c r="T563" s="26"/>
      <c r="U563" s="48"/>
    </row>
    <row r="564" spans="1:21" s="30" customForma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53"/>
      <c r="N564" s="26"/>
      <c r="O564" s="26"/>
      <c r="P564" s="26"/>
      <c r="Q564" s="26"/>
      <c r="R564" s="26"/>
      <c r="S564" s="26"/>
      <c r="T564" s="26"/>
      <c r="U564" s="48"/>
    </row>
    <row r="565" spans="1:21" s="30" customForma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53"/>
      <c r="N565" s="26"/>
      <c r="O565" s="26"/>
      <c r="P565" s="26"/>
      <c r="Q565" s="26"/>
      <c r="R565" s="26"/>
      <c r="S565" s="26"/>
      <c r="T565" s="26"/>
      <c r="U565" s="48"/>
    </row>
    <row r="566" spans="1:21" s="30" customForma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53"/>
      <c r="N566" s="26"/>
      <c r="O566" s="26"/>
      <c r="P566" s="26"/>
      <c r="Q566" s="26"/>
      <c r="R566" s="26"/>
      <c r="S566" s="26"/>
      <c r="T566" s="26"/>
      <c r="U566" s="48"/>
    </row>
    <row r="567" spans="1:21" s="30" customForma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53"/>
      <c r="N567" s="26"/>
      <c r="O567" s="26"/>
      <c r="P567" s="26"/>
      <c r="Q567" s="26"/>
      <c r="R567" s="26"/>
      <c r="S567" s="26"/>
      <c r="T567" s="26"/>
      <c r="U567" s="48"/>
    </row>
    <row r="568" spans="1:21" s="30" customForma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53"/>
      <c r="N568" s="26"/>
      <c r="O568" s="26"/>
      <c r="P568" s="26"/>
      <c r="Q568" s="26"/>
      <c r="R568" s="26"/>
      <c r="S568" s="26"/>
      <c r="T568" s="26"/>
      <c r="U568" s="48"/>
    </row>
    <row r="569" spans="1:21" s="30" customForma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53"/>
      <c r="N569" s="26"/>
      <c r="O569" s="26"/>
      <c r="P569" s="26"/>
      <c r="Q569" s="26"/>
      <c r="R569" s="26"/>
      <c r="S569" s="26"/>
      <c r="T569" s="26"/>
      <c r="U569" s="48"/>
    </row>
    <row r="570" spans="1:21" s="30" customForma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53"/>
      <c r="N570" s="26"/>
      <c r="O570" s="26"/>
      <c r="P570" s="26"/>
      <c r="Q570" s="26"/>
      <c r="R570" s="26"/>
      <c r="S570" s="26"/>
      <c r="T570" s="26"/>
      <c r="U570" s="48"/>
    </row>
    <row r="571" spans="1:21" s="30" customForma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53"/>
      <c r="N571" s="26"/>
      <c r="O571" s="26"/>
      <c r="P571" s="26"/>
      <c r="Q571" s="26"/>
      <c r="R571" s="26"/>
      <c r="S571" s="26"/>
      <c r="T571" s="26"/>
      <c r="U571" s="48"/>
    </row>
    <row r="572" spans="1:21" s="30" customForma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53"/>
      <c r="N572" s="26"/>
      <c r="O572" s="26"/>
      <c r="P572" s="26"/>
      <c r="Q572" s="26"/>
      <c r="R572" s="26"/>
      <c r="S572" s="26"/>
      <c r="T572" s="26"/>
      <c r="U572" s="48"/>
    </row>
    <row r="573" spans="1:21" s="30" customForma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53"/>
      <c r="N573" s="26"/>
      <c r="O573" s="26"/>
      <c r="P573" s="26"/>
      <c r="Q573" s="26"/>
      <c r="R573" s="26"/>
      <c r="S573" s="26"/>
      <c r="T573" s="26"/>
      <c r="U573" s="48"/>
    </row>
    <row r="574" spans="1:21" s="30" customForma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53"/>
      <c r="N574" s="26"/>
      <c r="O574" s="26"/>
      <c r="P574" s="26"/>
      <c r="Q574" s="26"/>
      <c r="R574" s="26"/>
      <c r="S574" s="26"/>
      <c r="T574" s="26"/>
      <c r="U574" s="48"/>
    </row>
    <row r="575" spans="1:21" s="30" customForma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53"/>
      <c r="N575" s="26"/>
      <c r="O575" s="26"/>
      <c r="P575" s="26"/>
      <c r="Q575" s="26"/>
      <c r="R575" s="26"/>
      <c r="S575" s="26"/>
      <c r="T575" s="26"/>
      <c r="U575" s="48"/>
    </row>
    <row r="576" spans="1:21" s="30" customForma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53"/>
      <c r="N576" s="26"/>
      <c r="O576" s="26"/>
      <c r="P576" s="26"/>
      <c r="Q576" s="26"/>
      <c r="R576" s="26"/>
      <c r="S576" s="26"/>
      <c r="T576" s="26"/>
      <c r="U576" s="48"/>
    </row>
    <row r="577" spans="1:21" s="30" customForma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53"/>
      <c r="N577" s="26"/>
      <c r="O577" s="26"/>
      <c r="P577" s="26"/>
      <c r="Q577" s="26"/>
      <c r="R577" s="26"/>
      <c r="S577" s="26"/>
      <c r="T577" s="26"/>
      <c r="U577" s="48"/>
    </row>
    <row r="578" spans="1:21" s="30" customForma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53"/>
      <c r="N578" s="26"/>
      <c r="O578" s="26"/>
      <c r="P578" s="26"/>
      <c r="Q578" s="26"/>
      <c r="R578" s="26"/>
      <c r="S578" s="26"/>
      <c r="T578" s="26"/>
      <c r="U578" s="48"/>
    </row>
    <row r="579" spans="1:21" s="30" customForma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53"/>
      <c r="N579" s="26"/>
      <c r="O579" s="26"/>
      <c r="P579" s="26"/>
      <c r="Q579" s="26"/>
      <c r="R579" s="26"/>
      <c r="S579" s="26"/>
      <c r="T579" s="26"/>
      <c r="U579" s="48"/>
    </row>
    <row r="580" spans="1:21" s="30" customForma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53"/>
      <c r="N580" s="26"/>
      <c r="O580" s="26"/>
      <c r="P580" s="26"/>
      <c r="Q580" s="26"/>
      <c r="R580" s="26"/>
      <c r="S580" s="26"/>
      <c r="T580" s="26"/>
      <c r="U580" s="48"/>
    </row>
    <row r="581" spans="1:21" s="30" customForma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53"/>
      <c r="N581" s="26"/>
      <c r="O581" s="26"/>
      <c r="P581" s="26"/>
      <c r="Q581" s="26"/>
      <c r="R581" s="26"/>
      <c r="S581" s="26"/>
      <c r="T581" s="26"/>
      <c r="U581" s="48"/>
    </row>
    <row r="582" spans="1:21" s="30" customForma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53"/>
      <c r="N582" s="26"/>
      <c r="O582" s="26"/>
      <c r="P582" s="26"/>
      <c r="Q582" s="26"/>
      <c r="R582" s="26"/>
      <c r="S582" s="26"/>
      <c r="T582" s="26"/>
      <c r="U582" s="48"/>
    </row>
    <row r="583" spans="1:21" s="30" customForma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53"/>
      <c r="N583" s="26"/>
      <c r="O583" s="26"/>
      <c r="P583" s="26"/>
      <c r="Q583" s="26"/>
      <c r="R583" s="26"/>
      <c r="S583" s="26"/>
      <c r="T583" s="26"/>
      <c r="U583" s="48"/>
    </row>
    <row r="584" spans="1:21" s="30" customForma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53"/>
      <c r="N584" s="26"/>
      <c r="O584" s="26"/>
      <c r="P584" s="26"/>
      <c r="Q584" s="26"/>
      <c r="R584" s="26"/>
      <c r="S584" s="26"/>
      <c r="T584" s="26"/>
      <c r="U584" s="48"/>
    </row>
    <row r="585" spans="1:21" s="30" customForma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53"/>
      <c r="N585" s="26"/>
      <c r="O585" s="26"/>
      <c r="P585" s="26"/>
      <c r="Q585" s="26"/>
      <c r="R585" s="26"/>
      <c r="S585" s="26"/>
      <c r="T585" s="26"/>
      <c r="U585" s="48"/>
    </row>
    <row r="586" spans="1:21" s="30" customForma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53"/>
      <c r="N586" s="26"/>
      <c r="O586" s="26"/>
      <c r="P586" s="26"/>
      <c r="Q586" s="26"/>
      <c r="R586" s="26"/>
      <c r="S586" s="26"/>
      <c r="T586" s="26"/>
      <c r="U586" s="48"/>
    </row>
    <row r="587" spans="1:21" s="30" customForma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53"/>
      <c r="N587" s="26"/>
      <c r="O587" s="26"/>
      <c r="P587" s="26"/>
      <c r="Q587" s="26"/>
      <c r="R587" s="26"/>
      <c r="S587" s="26"/>
      <c r="T587" s="26"/>
      <c r="U587" s="48"/>
    </row>
    <row r="588" spans="1:21" s="30" customForma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53"/>
      <c r="N588" s="26"/>
      <c r="O588" s="26"/>
      <c r="P588" s="26"/>
      <c r="Q588" s="26"/>
      <c r="R588" s="26"/>
      <c r="S588" s="26"/>
      <c r="T588" s="26"/>
      <c r="U588" s="48"/>
    </row>
    <row r="589" spans="1:21" s="30" customForma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53"/>
      <c r="N589" s="26"/>
      <c r="O589" s="26"/>
      <c r="P589" s="26"/>
      <c r="Q589" s="26"/>
      <c r="R589" s="26"/>
      <c r="S589" s="26"/>
      <c r="T589" s="26"/>
      <c r="U589" s="48"/>
    </row>
    <row r="590" spans="1:21" s="30" customForma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53"/>
      <c r="N590" s="26"/>
      <c r="O590" s="26"/>
      <c r="P590" s="26"/>
      <c r="Q590" s="26"/>
      <c r="R590" s="26"/>
      <c r="S590" s="26"/>
      <c r="T590" s="26"/>
      <c r="U590" s="48"/>
    </row>
    <row r="591" spans="1:21" s="30" customForma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53"/>
      <c r="N591" s="26"/>
      <c r="O591" s="26"/>
      <c r="P591" s="26"/>
      <c r="Q591" s="26"/>
      <c r="R591" s="26"/>
      <c r="S591" s="26"/>
      <c r="T591" s="26"/>
      <c r="U591" s="48"/>
    </row>
    <row r="592" spans="1:21" s="30" customForma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53"/>
      <c r="N592" s="26"/>
      <c r="O592" s="26"/>
      <c r="P592" s="26"/>
      <c r="Q592" s="26"/>
      <c r="R592" s="26"/>
      <c r="S592" s="26"/>
      <c r="T592" s="26"/>
      <c r="U592" s="48"/>
    </row>
    <row r="593" spans="1:21" s="30" customForma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53"/>
      <c r="N593" s="26"/>
      <c r="O593" s="26"/>
      <c r="P593" s="26"/>
      <c r="Q593" s="26"/>
      <c r="R593" s="26"/>
      <c r="S593" s="26"/>
      <c r="T593" s="26"/>
      <c r="U593" s="48"/>
    </row>
    <row r="594" spans="1:21" s="30" customForma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53"/>
      <c r="N594" s="26"/>
      <c r="O594" s="26"/>
      <c r="P594" s="26"/>
      <c r="Q594" s="26"/>
      <c r="R594" s="26"/>
      <c r="S594" s="26"/>
      <c r="T594" s="26"/>
      <c r="U594" s="48"/>
    </row>
    <row r="595" spans="1:21" s="30" customForma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53"/>
      <c r="N595" s="26"/>
      <c r="O595" s="26"/>
      <c r="P595" s="26"/>
      <c r="Q595" s="26"/>
      <c r="R595" s="26"/>
      <c r="S595" s="26"/>
      <c r="T595" s="26"/>
      <c r="U595" s="48"/>
    </row>
    <row r="596" spans="1:21" s="30" customForma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53"/>
      <c r="N596" s="26"/>
      <c r="O596" s="26"/>
      <c r="P596" s="26"/>
      <c r="Q596" s="26"/>
      <c r="R596" s="26"/>
      <c r="S596" s="26"/>
      <c r="T596" s="26"/>
      <c r="U596" s="48"/>
    </row>
    <row r="597" spans="1:21" s="30" customForma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53"/>
      <c r="N597" s="26"/>
      <c r="O597" s="26"/>
      <c r="P597" s="26"/>
      <c r="Q597" s="26"/>
      <c r="R597" s="26"/>
      <c r="S597" s="26"/>
      <c r="T597" s="26"/>
      <c r="U597" s="48"/>
    </row>
    <row r="598" spans="1:21" s="30" customForma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53"/>
      <c r="N598" s="26"/>
      <c r="O598" s="26"/>
      <c r="P598" s="26"/>
      <c r="Q598" s="26"/>
      <c r="R598" s="26"/>
      <c r="S598" s="26"/>
      <c r="T598" s="26"/>
      <c r="U598" s="48"/>
    </row>
    <row r="599" spans="1:21" s="30" customForma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53"/>
      <c r="N599" s="26"/>
      <c r="O599" s="26"/>
      <c r="P599" s="26"/>
      <c r="Q599" s="26"/>
      <c r="R599" s="26"/>
      <c r="S599" s="26"/>
      <c r="T599" s="26"/>
      <c r="U599" s="48"/>
    </row>
    <row r="600" spans="1:21" s="30" customForma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53"/>
      <c r="N600" s="26"/>
      <c r="O600" s="26"/>
      <c r="P600" s="26"/>
      <c r="Q600" s="26"/>
      <c r="R600" s="26"/>
      <c r="S600" s="26"/>
      <c r="T600" s="26"/>
      <c r="U600" s="48"/>
    </row>
    <row r="601" spans="1:21" s="30" customForma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53"/>
      <c r="N601" s="26"/>
      <c r="O601" s="26"/>
      <c r="P601" s="26"/>
      <c r="Q601" s="26"/>
      <c r="R601" s="26"/>
      <c r="S601" s="26"/>
      <c r="T601" s="26"/>
      <c r="U601" s="48"/>
    </row>
    <row r="602" spans="1:21" s="30" customFormat="1" ht="18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53"/>
      <c r="N602" s="26"/>
      <c r="O602" s="26"/>
      <c r="P602" s="26"/>
      <c r="Q602" s="26"/>
      <c r="R602" s="26"/>
      <c r="S602" s="26"/>
      <c r="T602" s="26"/>
      <c r="U602" s="48"/>
    </row>
    <row r="603" spans="1:21" s="30" customForma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53"/>
      <c r="N603" s="26"/>
      <c r="O603" s="26"/>
      <c r="P603" s="26"/>
      <c r="Q603" s="26"/>
      <c r="R603" s="26"/>
      <c r="S603" s="26"/>
      <c r="T603" s="26"/>
      <c r="U603" s="48"/>
    </row>
    <row r="604" spans="1:21" s="30" customFormat="1" ht="18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53"/>
      <c r="N604" s="26"/>
      <c r="O604" s="26"/>
      <c r="P604" s="26"/>
      <c r="Q604" s="26"/>
      <c r="R604" s="26"/>
      <c r="S604" s="26"/>
      <c r="T604" s="26"/>
      <c r="U604" s="48"/>
    </row>
    <row r="605" spans="1:21" s="30" customForma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53"/>
      <c r="N605" s="26"/>
      <c r="O605" s="26"/>
      <c r="P605" s="26"/>
      <c r="Q605" s="26"/>
      <c r="R605" s="26"/>
      <c r="S605" s="26"/>
      <c r="T605" s="26"/>
      <c r="U605" s="48"/>
    </row>
    <row r="606" spans="1:21" s="30" customFormat="1" ht="13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53"/>
      <c r="N606" s="26"/>
      <c r="O606" s="26"/>
      <c r="P606" s="26"/>
      <c r="Q606" s="26"/>
      <c r="R606" s="26"/>
      <c r="S606" s="26"/>
      <c r="T606" s="26"/>
      <c r="U606" s="48"/>
    </row>
    <row r="607" spans="1:21" s="30" customFormat="1" ht="13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53"/>
      <c r="N607" s="26"/>
      <c r="O607" s="26"/>
      <c r="P607" s="26"/>
      <c r="Q607" s="26"/>
      <c r="R607" s="26"/>
      <c r="S607" s="26"/>
      <c r="T607" s="26"/>
      <c r="U607" s="48"/>
    </row>
    <row r="608" spans="1:21" s="30" customForma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53"/>
      <c r="N608" s="26"/>
      <c r="O608" s="26"/>
      <c r="P608" s="26"/>
      <c r="Q608" s="26"/>
      <c r="R608" s="26"/>
      <c r="S608" s="26"/>
      <c r="T608" s="26"/>
      <c r="U608" s="48"/>
    </row>
    <row r="609" spans="1:21" s="30" customForma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53"/>
      <c r="N609" s="26"/>
      <c r="O609" s="26"/>
      <c r="P609" s="26"/>
      <c r="Q609" s="26"/>
      <c r="R609" s="26"/>
      <c r="S609" s="26"/>
      <c r="T609" s="26"/>
      <c r="U609" s="48"/>
    </row>
    <row r="610" spans="1:21" s="30" customForma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53"/>
      <c r="N610" s="26"/>
      <c r="O610" s="26"/>
      <c r="P610" s="26"/>
      <c r="Q610" s="26"/>
      <c r="R610" s="26"/>
      <c r="S610" s="26"/>
      <c r="T610" s="26"/>
      <c r="U610" s="48"/>
    </row>
    <row r="611" spans="1:21" s="30" customForma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53"/>
      <c r="N611" s="26"/>
      <c r="O611" s="26"/>
      <c r="P611" s="26"/>
      <c r="Q611" s="26"/>
      <c r="R611" s="26"/>
      <c r="S611" s="26"/>
      <c r="T611" s="26"/>
      <c r="U611" s="48"/>
    </row>
    <row r="612" spans="1:21" s="30" customForma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53"/>
      <c r="N612" s="26"/>
      <c r="O612" s="26"/>
      <c r="P612" s="26"/>
      <c r="Q612" s="26"/>
      <c r="R612" s="26"/>
      <c r="S612" s="26"/>
      <c r="T612" s="26"/>
      <c r="U612" s="48"/>
    </row>
    <row r="613" spans="1:21" s="30" customForma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53"/>
      <c r="N613" s="26"/>
      <c r="O613" s="26"/>
      <c r="P613" s="26"/>
      <c r="Q613" s="26"/>
      <c r="R613" s="26"/>
      <c r="S613" s="26"/>
      <c r="T613" s="26"/>
      <c r="U613" s="48"/>
    </row>
    <row r="614" spans="1:21" s="30" customForma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53"/>
      <c r="N614" s="26"/>
      <c r="O614" s="26"/>
      <c r="P614" s="26"/>
      <c r="Q614" s="26"/>
      <c r="R614" s="26"/>
      <c r="S614" s="26"/>
      <c r="T614" s="26"/>
      <c r="U614" s="48"/>
    </row>
    <row r="615" spans="1:21" s="30" customForma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53"/>
      <c r="N615" s="26"/>
      <c r="O615" s="26"/>
      <c r="P615" s="26"/>
      <c r="Q615" s="26"/>
      <c r="R615" s="26"/>
      <c r="S615" s="26"/>
      <c r="T615" s="26"/>
      <c r="U615" s="48"/>
    </row>
    <row r="616" spans="1:21" s="30" customForma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53"/>
      <c r="N616" s="26"/>
      <c r="O616" s="26"/>
      <c r="P616" s="26"/>
      <c r="Q616" s="26"/>
      <c r="R616" s="26"/>
      <c r="S616" s="26"/>
      <c r="T616" s="26"/>
      <c r="U616" s="48"/>
    </row>
    <row r="617" spans="1:21" s="30" customForma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53"/>
      <c r="N617" s="26"/>
      <c r="O617" s="26"/>
      <c r="P617" s="26"/>
      <c r="Q617" s="26"/>
      <c r="R617" s="26"/>
      <c r="S617" s="26"/>
      <c r="T617" s="26"/>
      <c r="U617" s="48"/>
    </row>
    <row r="618" spans="1:21" s="30" customForma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53"/>
      <c r="N618" s="26"/>
      <c r="O618" s="26"/>
      <c r="P618" s="26"/>
      <c r="Q618" s="26"/>
      <c r="R618" s="26"/>
      <c r="S618" s="26"/>
      <c r="T618" s="26"/>
      <c r="U618" s="48"/>
    </row>
    <row r="619" spans="1:21" s="30" customForma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53"/>
      <c r="N619" s="26"/>
      <c r="O619" s="26"/>
      <c r="P619" s="26"/>
      <c r="Q619" s="26"/>
      <c r="R619" s="26"/>
      <c r="S619" s="26"/>
      <c r="T619" s="26"/>
      <c r="U619" s="48"/>
    </row>
    <row r="620" spans="1:21" s="30" customForma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53"/>
      <c r="N620" s="26"/>
      <c r="O620" s="26"/>
      <c r="P620" s="26"/>
      <c r="Q620" s="26"/>
      <c r="R620" s="26"/>
      <c r="S620" s="26"/>
      <c r="T620" s="26"/>
      <c r="U620" s="48"/>
    </row>
    <row r="621" spans="1:21" s="30" customForma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53"/>
      <c r="N621" s="26"/>
      <c r="O621" s="26"/>
      <c r="P621" s="26"/>
      <c r="Q621" s="26"/>
      <c r="R621" s="26"/>
      <c r="S621" s="26"/>
      <c r="T621" s="26"/>
      <c r="U621" s="48"/>
    </row>
    <row r="622" spans="1:21" s="30" customForma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53"/>
      <c r="N622" s="26"/>
      <c r="O622" s="26"/>
      <c r="P622" s="26"/>
      <c r="Q622" s="26"/>
      <c r="R622" s="26"/>
      <c r="S622" s="26"/>
      <c r="T622" s="26"/>
      <c r="U622" s="48"/>
    </row>
    <row r="623" spans="1:21" s="30" customForma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53"/>
      <c r="N623" s="26"/>
      <c r="O623" s="26"/>
      <c r="P623" s="26"/>
      <c r="Q623" s="26"/>
      <c r="R623" s="26"/>
      <c r="S623" s="26"/>
      <c r="T623" s="26"/>
      <c r="U623" s="48"/>
    </row>
    <row r="624" spans="1:21" s="30" customForma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53"/>
      <c r="N624" s="26"/>
      <c r="O624" s="26"/>
      <c r="P624" s="26"/>
      <c r="Q624" s="26"/>
      <c r="R624" s="26"/>
      <c r="S624" s="26"/>
      <c r="T624" s="26"/>
      <c r="U624" s="48"/>
    </row>
    <row r="625" spans="1:21" s="30" customForma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53"/>
      <c r="N625" s="26"/>
      <c r="O625" s="26"/>
      <c r="P625" s="26"/>
      <c r="Q625" s="26"/>
      <c r="R625" s="26"/>
      <c r="S625" s="26"/>
      <c r="T625" s="26"/>
      <c r="U625" s="48"/>
    </row>
    <row r="626" spans="1:21" s="30" customForma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53"/>
      <c r="N626" s="26"/>
      <c r="O626" s="26"/>
      <c r="P626" s="26"/>
      <c r="Q626" s="26"/>
      <c r="R626" s="26"/>
      <c r="S626" s="26"/>
      <c r="T626" s="26"/>
      <c r="U626" s="48"/>
    </row>
    <row r="627" spans="1:21" s="30" customForma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53"/>
      <c r="N627" s="26"/>
      <c r="O627" s="26"/>
      <c r="P627" s="26"/>
      <c r="Q627" s="26"/>
      <c r="R627" s="26"/>
      <c r="S627" s="26"/>
      <c r="T627" s="26"/>
      <c r="U627" s="48"/>
    </row>
    <row r="628" spans="1:21" s="30" customForma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53"/>
      <c r="N628" s="26"/>
      <c r="O628" s="26"/>
      <c r="P628" s="26"/>
      <c r="Q628" s="26"/>
      <c r="R628" s="26"/>
      <c r="S628" s="26"/>
      <c r="T628" s="26"/>
      <c r="U628" s="48"/>
    </row>
    <row r="629" spans="1:21" s="30" customForma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53"/>
      <c r="N629" s="26"/>
      <c r="O629" s="26"/>
      <c r="P629" s="26"/>
      <c r="Q629" s="26"/>
      <c r="R629" s="26"/>
      <c r="S629" s="26"/>
      <c r="T629" s="26"/>
      <c r="U629" s="48"/>
    </row>
    <row r="630" spans="1:21" s="30" customForma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53"/>
      <c r="N630" s="26"/>
      <c r="O630" s="26"/>
      <c r="P630" s="26"/>
      <c r="Q630" s="26"/>
      <c r="R630" s="26"/>
      <c r="S630" s="26"/>
      <c r="T630" s="26"/>
      <c r="U630" s="48"/>
    </row>
    <row r="631" spans="1:21" s="30" customForma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53"/>
      <c r="N631" s="26"/>
      <c r="O631" s="26"/>
      <c r="P631" s="26"/>
      <c r="Q631" s="26"/>
      <c r="R631" s="26"/>
      <c r="S631" s="26"/>
      <c r="T631" s="26"/>
      <c r="U631" s="48"/>
    </row>
    <row r="632" spans="1:21" s="30" customForma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53"/>
      <c r="N632" s="26"/>
      <c r="O632" s="26"/>
      <c r="P632" s="26"/>
      <c r="Q632" s="26"/>
      <c r="R632" s="26"/>
      <c r="S632" s="26"/>
      <c r="T632" s="26"/>
      <c r="U632" s="48"/>
    </row>
    <row r="633" spans="1:21" s="30" customForma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53"/>
      <c r="N633" s="26"/>
      <c r="O633" s="26"/>
      <c r="P633" s="26"/>
      <c r="Q633" s="26"/>
      <c r="R633" s="26"/>
      <c r="S633" s="26"/>
      <c r="T633" s="26"/>
      <c r="U633" s="48"/>
    </row>
    <row r="634" spans="1:21" s="30" customForma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53"/>
      <c r="N634" s="26"/>
      <c r="O634" s="26"/>
      <c r="P634" s="26"/>
      <c r="Q634" s="26"/>
      <c r="R634" s="26"/>
      <c r="S634" s="26"/>
      <c r="T634" s="26"/>
      <c r="U634" s="48"/>
    </row>
    <row r="635" spans="1:21" s="30" customForma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53"/>
      <c r="N635" s="26"/>
      <c r="O635" s="26"/>
      <c r="P635" s="26"/>
      <c r="Q635" s="26"/>
      <c r="R635" s="26"/>
      <c r="S635" s="26"/>
      <c r="T635" s="26"/>
      <c r="U635" s="48"/>
    </row>
    <row r="636" spans="1:21" s="30" customForma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53"/>
      <c r="N636" s="26"/>
      <c r="O636" s="26"/>
      <c r="P636" s="26"/>
      <c r="Q636" s="26"/>
      <c r="R636" s="26"/>
      <c r="S636" s="26"/>
      <c r="T636" s="26"/>
      <c r="U636" s="48"/>
    </row>
    <row r="637" spans="1:21" s="30" customForma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53"/>
      <c r="N637" s="26"/>
      <c r="O637" s="26"/>
      <c r="P637" s="26"/>
      <c r="Q637" s="26"/>
      <c r="R637" s="26"/>
      <c r="S637" s="26"/>
      <c r="T637" s="26"/>
      <c r="U637" s="48"/>
    </row>
    <row r="638" spans="1:21" s="30" customForma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53"/>
      <c r="N638" s="26"/>
      <c r="O638" s="26"/>
      <c r="P638" s="26"/>
      <c r="Q638" s="26"/>
      <c r="R638" s="26"/>
      <c r="S638" s="26"/>
      <c r="T638" s="26"/>
      <c r="U638" s="48"/>
    </row>
    <row r="639" spans="1:21" s="30" customForma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53"/>
      <c r="N639" s="26"/>
      <c r="O639" s="26"/>
      <c r="P639" s="26"/>
      <c r="Q639" s="26"/>
      <c r="R639" s="26"/>
      <c r="S639" s="26"/>
      <c r="T639" s="26"/>
      <c r="U639" s="48"/>
    </row>
    <row r="640" spans="1:21" s="30" customForma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53"/>
      <c r="N640" s="26"/>
      <c r="O640" s="26"/>
      <c r="P640" s="26"/>
      <c r="Q640" s="26"/>
      <c r="R640" s="26"/>
      <c r="S640" s="26"/>
      <c r="T640" s="26"/>
      <c r="U640" s="48"/>
    </row>
    <row r="641" spans="1:21" s="30" customForma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53"/>
      <c r="N641" s="26"/>
      <c r="O641" s="26"/>
      <c r="P641" s="26"/>
      <c r="Q641" s="26"/>
      <c r="R641" s="26"/>
      <c r="S641" s="26"/>
      <c r="T641" s="26"/>
      <c r="U641" s="48"/>
    </row>
    <row r="642" spans="1:21" s="30" customForma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53"/>
      <c r="N642" s="26"/>
      <c r="O642" s="26"/>
      <c r="P642" s="26"/>
      <c r="Q642" s="26"/>
      <c r="R642" s="26"/>
      <c r="S642" s="26"/>
      <c r="T642" s="26"/>
      <c r="U642" s="48"/>
    </row>
    <row r="643" spans="1:21" s="30" customForma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53"/>
      <c r="N643" s="26"/>
      <c r="O643" s="26"/>
      <c r="P643" s="26"/>
      <c r="Q643" s="26"/>
      <c r="R643" s="26"/>
      <c r="S643" s="26"/>
      <c r="T643" s="26"/>
      <c r="U643" s="48"/>
    </row>
    <row r="644" spans="1:21" s="30" customForma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53"/>
      <c r="N644" s="26"/>
      <c r="O644" s="26"/>
      <c r="P644" s="26"/>
      <c r="Q644" s="26"/>
      <c r="R644" s="26"/>
      <c r="S644" s="26"/>
      <c r="T644" s="26"/>
      <c r="U644" s="48"/>
    </row>
    <row r="645" spans="1:21" s="30" customForma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53"/>
      <c r="N645" s="26"/>
      <c r="O645" s="26"/>
      <c r="P645" s="26"/>
      <c r="Q645" s="26"/>
      <c r="R645" s="26"/>
      <c r="S645" s="26"/>
      <c r="T645" s="26"/>
      <c r="U645" s="48"/>
    </row>
    <row r="646" spans="1:21" s="30" customForma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53"/>
      <c r="N646" s="26"/>
      <c r="O646" s="26"/>
      <c r="P646" s="26"/>
      <c r="Q646" s="26"/>
      <c r="R646" s="26"/>
      <c r="S646" s="26"/>
      <c r="T646" s="26"/>
      <c r="U646" s="48"/>
    </row>
    <row r="647" spans="1:21" s="30" customForma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53"/>
      <c r="N647" s="26"/>
      <c r="O647" s="26"/>
      <c r="P647" s="26"/>
      <c r="Q647" s="26"/>
      <c r="R647" s="26"/>
      <c r="S647" s="26"/>
      <c r="T647" s="26"/>
      <c r="U647" s="48"/>
    </row>
    <row r="648" spans="1:21" s="30" customForma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53"/>
      <c r="N648" s="26"/>
      <c r="O648" s="26"/>
      <c r="P648" s="26"/>
      <c r="Q648" s="26"/>
      <c r="R648" s="26"/>
      <c r="S648" s="26"/>
      <c r="T648" s="26"/>
      <c r="U648" s="48"/>
    </row>
    <row r="649" spans="1:21" s="30" customForma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53"/>
      <c r="N649" s="26"/>
      <c r="O649" s="26"/>
      <c r="P649" s="26"/>
      <c r="Q649" s="26"/>
      <c r="R649" s="26"/>
      <c r="S649" s="26"/>
      <c r="T649" s="26"/>
      <c r="U649" s="48"/>
    </row>
    <row r="650" spans="1:21" s="30" customForma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53"/>
      <c r="N650" s="26"/>
      <c r="O650" s="26"/>
      <c r="P650" s="26"/>
      <c r="Q650" s="26"/>
      <c r="R650" s="26"/>
      <c r="S650" s="26"/>
      <c r="T650" s="26"/>
      <c r="U650" s="48"/>
    </row>
    <row r="651" spans="1:21" s="30" customForma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53"/>
      <c r="N651" s="26"/>
      <c r="O651" s="26"/>
      <c r="P651" s="26"/>
      <c r="Q651" s="26"/>
      <c r="R651" s="26"/>
      <c r="S651" s="26"/>
      <c r="T651" s="26"/>
      <c r="U651" s="48"/>
    </row>
    <row r="652" spans="1:21" s="30" customForma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53"/>
      <c r="N652" s="26"/>
      <c r="O652" s="26"/>
      <c r="P652" s="26"/>
      <c r="Q652" s="26"/>
      <c r="R652" s="26"/>
      <c r="S652" s="26"/>
      <c r="T652" s="26"/>
      <c r="U652" s="48"/>
    </row>
    <row r="653" spans="1:21" s="30" customForma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53"/>
      <c r="N653" s="26"/>
      <c r="O653" s="26"/>
      <c r="P653" s="26"/>
      <c r="Q653" s="26"/>
      <c r="R653" s="26"/>
      <c r="S653" s="26"/>
      <c r="T653" s="26"/>
      <c r="U653" s="48"/>
    </row>
    <row r="654" spans="1:21" s="30" customForma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53"/>
      <c r="N654" s="26"/>
      <c r="O654" s="26"/>
      <c r="P654" s="26"/>
      <c r="Q654" s="26"/>
      <c r="R654" s="26"/>
      <c r="S654" s="26"/>
      <c r="T654" s="26"/>
      <c r="U654" s="48"/>
    </row>
    <row r="655" spans="1:21" s="30" customForma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53"/>
      <c r="N655" s="26"/>
      <c r="O655" s="26"/>
      <c r="P655" s="26"/>
      <c r="Q655" s="26"/>
      <c r="R655" s="26"/>
      <c r="S655" s="26"/>
      <c r="T655" s="26"/>
      <c r="U655" s="48"/>
    </row>
    <row r="656" spans="1:21" s="30" customForma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53"/>
      <c r="N656" s="26"/>
      <c r="O656" s="26"/>
      <c r="P656" s="26"/>
      <c r="Q656" s="26"/>
      <c r="R656" s="26"/>
      <c r="S656" s="26"/>
      <c r="T656" s="26"/>
      <c r="U656" s="48"/>
    </row>
    <row r="657" spans="1:21" s="30" customForma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53"/>
      <c r="N657" s="26"/>
      <c r="O657" s="26"/>
      <c r="P657" s="26"/>
      <c r="Q657" s="26"/>
      <c r="R657" s="26"/>
      <c r="S657" s="26"/>
      <c r="T657" s="26"/>
      <c r="U657" s="48"/>
    </row>
    <row r="658" spans="1:21" s="30" customForma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53"/>
      <c r="N658" s="26"/>
      <c r="O658" s="26"/>
      <c r="P658" s="26"/>
      <c r="Q658" s="26"/>
      <c r="R658" s="26"/>
      <c r="S658" s="26"/>
      <c r="T658" s="26"/>
      <c r="U658" s="48"/>
    </row>
    <row r="659" spans="1:21" s="30" customForma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53"/>
      <c r="N659" s="26"/>
      <c r="O659" s="26"/>
      <c r="P659" s="26"/>
      <c r="Q659" s="26"/>
      <c r="R659" s="26"/>
      <c r="S659" s="26"/>
      <c r="T659" s="26"/>
      <c r="U659" s="48"/>
    </row>
    <row r="660" spans="1:21" s="30" customForma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53"/>
      <c r="N660" s="26"/>
      <c r="O660" s="26"/>
      <c r="P660" s="26"/>
      <c r="Q660" s="26"/>
      <c r="R660" s="26"/>
      <c r="S660" s="26"/>
      <c r="T660" s="26"/>
      <c r="U660" s="48"/>
    </row>
    <row r="661" spans="1:21" s="30" customForma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53"/>
      <c r="N661" s="26"/>
      <c r="O661" s="26"/>
      <c r="P661" s="26"/>
      <c r="Q661" s="26"/>
      <c r="R661" s="26"/>
      <c r="S661" s="26"/>
      <c r="T661" s="26"/>
      <c r="U661" s="48"/>
    </row>
    <row r="662" spans="1:21" s="30" customForma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53"/>
      <c r="N662" s="26"/>
      <c r="O662" s="26"/>
      <c r="P662" s="26"/>
      <c r="Q662" s="26"/>
      <c r="R662" s="26"/>
      <c r="S662" s="26"/>
      <c r="T662" s="26"/>
      <c r="U662" s="48"/>
    </row>
    <row r="663" spans="1:21" s="30" customForma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53"/>
      <c r="N663" s="26"/>
      <c r="O663" s="26"/>
      <c r="P663" s="26"/>
      <c r="Q663" s="26"/>
      <c r="R663" s="26"/>
      <c r="S663" s="26"/>
      <c r="T663" s="26"/>
      <c r="U663" s="48"/>
    </row>
    <row r="664" spans="1:21" s="30" customForma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53"/>
      <c r="N664" s="26"/>
      <c r="O664" s="26"/>
      <c r="P664" s="26"/>
      <c r="Q664" s="26"/>
      <c r="R664" s="26"/>
      <c r="S664" s="26"/>
      <c r="T664" s="26"/>
      <c r="U664" s="48"/>
    </row>
    <row r="665" spans="1:21" s="30" customForma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53"/>
      <c r="N665" s="26"/>
      <c r="O665" s="26"/>
      <c r="P665" s="26"/>
      <c r="Q665" s="26"/>
      <c r="R665" s="26"/>
      <c r="S665" s="26"/>
      <c r="T665" s="26"/>
      <c r="U665" s="48"/>
    </row>
    <row r="666" spans="1:21" s="30" customFormat="1" ht="18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53"/>
      <c r="N666" s="26"/>
      <c r="O666" s="26"/>
      <c r="P666" s="26"/>
      <c r="Q666" s="26"/>
      <c r="R666" s="26"/>
      <c r="S666" s="26"/>
      <c r="T666" s="26"/>
      <c r="U666" s="48"/>
    </row>
    <row r="667" spans="1:21" s="30" customForma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53"/>
      <c r="N667" s="26"/>
      <c r="O667" s="26"/>
      <c r="P667" s="26"/>
      <c r="Q667" s="26"/>
      <c r="R667" s="26"/>
      <c r="S667" s="26"/>
      <c r="T667" s="26"/>
      <c r="U667" s="48"/>
    </row>
    <row r="668" spans="1:21" s="30" customFormat="1" ht="13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53"/>
      <c r="N668" s="26"/>
      <c r="O668" s="26"/>
      <c r="P668" s="26"/>
      <c r="Q668" s="26"/>
      <c r="R668" s="26"/>
      <c r="S668" s="26"/>
      <c r="T668" s="26"/>
      <c r="U668" s="48"/>
    </row>
    <row r="669" spans="1:21" s="30" customFormat="1" ht="13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53"/>
      <c r="N669" s="26"/>
      <c r="O669" s="26"/>
      <c r="P669" s="26"/>
      <c r="Q669" s="26"/>
      <c r="R669" s="26"/>
      <c r="S669" s="26"/>
      <c r="T669" s="26"/>
      <c r="U669" s="48"/>
    </row>
    <row r="670" spans="1:21" s="30" customForma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53"/>
      <c r="N670" s="26"/>
      <c r="O670" s="26"/>
      <c r="P670" s="26"/>
      <c r="Q670" s="26"/>
      <c r="R670" s="26"/>
      <c r="S670" s="26"/>
      <c r="T670" s="26"/>
      <c r="U670" s="48"/>
    </row>
    <row r="671" spans="1:21" s="30" customForma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53"/>
      <c r="N671" s="26"/>
      <c r="O671" s="26"/>
      <c r="P671" s="26"/>
      <c r="Q671" s="26"/>
      <c r="R671" s="26"/>
      <c r="S671" s="26"/>
      <c r="T671" s="26"/>
      <c r="U671" s="48"/>
    </row>
    <row r="672" spans="1:21" s="30" customForma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53"/>
      <c r="N672" s="26"/>
      <c r="O672" s="26"/>
      <c r="P672" s="26"/>
      <c r="Q672" s="26"/>
      <c r="R672" s="26"/>
      <c r="S672" s="26"/>
      <c r="T672" s="26"/>
      <c r="U672" s="48"/>
    </row>
    <row r="673" spans="1:21" s="30" customForma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53"/>
      <c r="N673" s="26"/>
      <c r="O673" s="26"/>
      <c r="P673" s="26"/>
      <c r="Q673" s="26"/>
      <c r="R673" s="26"/>
      <c r="S673" s="26"/>
      <c r="T673" s="26"/>
      <c r="U673" s="48"/>
    </row>
    <row r="674" spans="1:21" s="30" customForma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53"/>
      <c r="N674" s="26"/>
      <c r="O674" s="26"/>
      <c r="P674" s="26"/>
      <c r="Q674" s="26"/>
      <c r="R674" s="26"/>
      <c r="S674" s="26"/>
      <c r="T674" s="26"/>
      <c r="U674" s="48"/>
    </row>
    <row r="675" spans="1:21" s="30" customForma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53"/>
      <c r="N675" s="26"/>
      <c r="O675" s="26"/>
      <c r="P675" s="26"/>
      <c r="Q675" s="26"/>
      <c r="R675" s="26"/>
      <c r="S675" s="26"/>
      <c r="T675" s="26"/>
      <c r="U675" s="48"/>
    </row>
    <row r="676" spans="1:21" s="30" customForma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53"/>
      <c r="N676" s="26"/>
      <c r="O676" s="26"/>
      <c r="P676" s="26"/>
      <c r="Q676" s="26"/>
      <c r="R676" s="26"/>
      <c r="S676" s="26"/>
      <c r="T676" s="26"/>
      <c r="U676" s="48"/>
    </row>
    <row r="677" spans="1:21" s="30" customForma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53"/>
      <c r="N677" s="26"/>
      <c r="O677" s="26"/>
      <c r="P677" s="26"/>
      <c r="Q677" s="26"/>
      <c r="R677" s="26"/>
      <c r="S677" s="26"/>
      <c r="T677" s="26"/>
      <c r="U677" s="48"/>
    </row>
    <row r="678" spans="1:21" s="30" customForma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53"/>
      <c r="N678" s="26"/>
      <c r="O678" s="26"/>
      <c r="P678" s="26"/>
      <c r="Q678" s="26"/>
      <c r="R678" s="26"/>
      <c r="S678" s="26"/>
      <c r="T678" s="26"/>
      <c r="U678" s="48"/>
    </row>
    <row r="679" spans="1:21" s="30" customForma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53"/>
      <c r="N679" s="26"/>
      <c r="O679" s="26"/>
      <c r="P679" s="26"/>
      <c r="Q679" s="26"/>
      <c r="R679" s="26"/>
      <c r="S679" s="26"/>
      <c r="T679" s="26"/>
      <c r="U679" s="48"/>
    </row>
    <row r="680" spans="1:21" s="30" customForma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53"/>
      <c r="N680" s="26"/>
      <c r="O680" s="26"/>
      <c r="P680" s="26"/>
      <c r="Q680" s="26"/>
      <c r="R680" s="26"/>
      <c r="S680" s="26"/>
      <c r="T680" s="26"/>
      <c r="U680" s="48"/>
    </row>
    <row r="681" spans="1:21" s="30" customForma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53"/>
      <c r="N681" s="26"/>
      <c r="O681" s="26"/>
      <c r="P681" s="26"/>
      <c r="Q681" s="26"/>
      <c r="R681" s="26"/>
      <c r="S681" s="26"/>
      <c r="T681" s="26"/>
      <c r="U681" s="48"/>
    </row>
    <row r="682" spans="1:21" s="30" customForma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53"/>
      <c r="N682" s="26"/>
      <c r="O682" s="26"/>
      <c r="P682" s="26"/>
      <c r="Q682" s="26"/>
      <c r="R682" s="26"/>
      <c r="S682" s="26"/>
      <c r="T682" s="26"/>
      <c r="U682" s="48"/>
    </row>
    <row r="683" spans="1:21" s="30" customForma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53"/>
      <c r="N683" s="26"/>
      <c r="O683" s="26"/>
      <c r="P683" s="26"/>
      <c r="Q683" s="26"/>
      <c r="R683" s="26"/>
      <c r="S683" s="26"/>
      <c r="T683" s="26"/>
      <c r="U683" s="48"/>
    </row>
    <row r="684" spans="1:21" s="30" customForma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53"/>
      <c r="N684" s="26"/>
      <c r="O684" s="26"/>
      <c r="P684" s="26"/>
      <c r="Q684" s="26"/>
      <c r="R684" s="26"/>
      <c r="S684" s="26"/>
      <c r="T684" s="26"/>
      <c r="U684" s="48"/>
    </row>
    <row r="685" spans="1:21" s="30" customForma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53"/>
      <c r="N685" s="26"/>
      <c r="O685" s="26"/>
      <c r="P685" s="26"/>
      <c r="Q685" s="26"/>
      <c r="R685" s="26"/>
      <c r="S685" s="26"/>
      <c r="T685" s="26"/>
      <c r="U685" s="48"/>
    </row>
    <row r="686" spans="1:21" s="30" customForma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53"/>
      <c r="N686" s="26"/>
      <c r="O686" s="26"/>
      <c r="P686" s="26"/>
      <c r="Q686" s="26"/>
      <c r="R686" s="26"/>
      <c r="S686" s="26"/>
      <c r="T686" s="26"/>
      <c r="U686" s="48"/>
    </row>
    <row r="687" spans="1:21" s="30" customForma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53"/>
      <c r="N687" s="26"/>
      <c r="O687" s="26"/>
      <c r="P687" s="26"/>
      <c r="Q687" s="26"/>
      <c r="R687" s="26"/>
      <c r="S687" s="26"/>
      <c r="T687" s="26"/>
      <c r="U687" s="48"/>
    </row>
    <row r="688" spans="1:21" s="30" customForma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53"/>
      <c r="N688" s="26"/>
      <c r="O688" s="26"/>
      <c r="P688" s="26"/>
      <c r="Q688" s="26"/>
      <c r="R688" s="26"/>
      <c r="S688" s="26"/>
      <c r="T688" s="26"/>
      <c r="U688" s="48"/>
    </row>
    <row r="689" spans="1:21" s="30" customForma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53"/>
      <c r="N689" s="26"/>
      <c r="O689" s="26"/>
      <c r="P689" s="26"/>
      <c r="Q689" s="26"/>
      <c r="R689" s="26"/>
      <c r="S689" s="26"/>
      <c r="T689" s="26"/>
      <c r="U689" s="48"/>
    </row>
    <row r="690" spans="1:21" s="30" customForma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53"/>
      <c r="N690" s="26"/>
      <c r="O690" s="26"/>
      <c r="P690" s="26"/>
      <c r="Q690" s="26"/>
      <c r="R690" s="26"/>
      <c r="S690" s="26"/>
      <c r="T690" s="26"/>
      <c r="U690" s="48"/>
    </row>
    <row r="691" spans="1:21" s="30" customForma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53"/>
      <c r="N691" s="26"/>
      <c r="O691" s="26"/>
      <c r="P691" s="26"/>
      <c r="Q691" s="26"/>
      <c r="R691" s="26"/>
      <c r="S691" s="26"/>
      <c r="T691" s="26"/>
      <c r="U691" s="48"/>
    </row>
    <row r="692" spans="1:21" s="30" customForma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53"/>
      <c r="N692" s="26"/>
      <c r="O692" s="26"/>
      <c r="P692" s="26"/>
      <c r="Q692" s="26"/>
      <c r="R692" s="26"/>
      <c r="S692" s="26"/>
      <c r="T692" s="26"/>
      <c r="U692" s="48"/>
    </row>
    <row r="693" spans="1:21" s="30" customForma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53"/>
      <c r="N693" s="26"/>
      <c r="O693" s="26"/>
      <c r="P693" s="26"/>
      <c r="Q693" s="26"/>
      <c r="R693" s="26"/>
      <c r="S693" s="26"/>
      <c r="T693" s="26"/>
      <c r="U693" s="48"/>
    </row>
    <row r="694" spans="1:21" s="30" customForma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53"/>
      <c r="N694" s="26"/>
      <c r="O694" s="26"/>
      <c r="P694" s="26"/>
      <c r="Q694" s="26"/>
      <c r="R694" s="26"/>
      <c r="S694" s="26"/>
      <c r="T694" s="26"/>
      <c r="U694" s="48"/>
    </row>
    <row r="695" spans="1:21" s="30" customForma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53"/>
      <c r="N695" s="26"/>
      <c r="O695" s="26"/>
      <c r="P695" s="26"/>
      <c r="Q695" s="26"/>
      <c r="R695" s="26"/>
      <c r="S695" s="26"/>
      <c r="T695" s="26"/>
      <c r="U695" s="48"/>
    </row>
    <row r="696" spans="1:21" s="30" customForma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53"/>
      <c r="N696" s="26"/>
      <c r="O696" s="26"/>
      <c r="P696" s="26"/>
      <c r="Q696" s="26"/>
      <c r="R696" s="26"/>
      <c r="S696" s="26"/>
      <c r="T696" s="26"/>
      <c r="U696" s="48"/>
    </row>
    <row r="697" spans="1:21" s="30" customForma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53"/>
      <c r="N697" s="26"/>
      <c r="O697" s="26"/>
      <c r="P697" s="26"/>
      <c r="Q697" s="26"/>
      <c r="R697" s="26"/>
      <c r="S697" s="26"/>
      <c r="T697" s="26"/>
      <c r="U697" s="48"/>
    </row>
    <row r="698" spans="1:21" s="30" customForma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53"/>
      <c r="N698" s="26"/>
      <c r="O698" s="26"/>
      <c r="P698" s="26"/>
      <c r="Q698" s="26"/>
      <c r="R698" s="26"/>
      <c r="S698" s="26"/>
      <c r="T698" s="26"/>
      <c r="U698" s="48"/>
    </row>
    <row r="699" spans="1:21" s="30" customForma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53"/>
      <c r="N699" s="26"/>
      <c r="O699" s="26"/>
      <c r="P699" s="26"/>
      <c r="Q699" s="26"/>
      <c r="R699" s="26"/>
      <c r="S699" s="26"/>
      <c r="T699" s="26"/>
      <c r="U699" s="48"/>
    </row>
    <row r="700" spans="1:21" s="30" customForma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53"/>
      <c r="N700" s="26"/>
      <c r="O700" s="26"/>
      <c r="P700" s="26"/>
      <c r="Q700" s="26"/>
      <c r="R700" s="26"/>
      <c r="S700" s="26"/>
      <c r="T700" s="26"/>
      <c r="U700" s="48"/>
    </row>
  </sheetData>
  <mergeCells count="27"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H4:H5"/>
    <mergeCell ref="R4:R5"/>
    <mergeCell ref="S4:S5"/>
    <mergeCell ref="L4:L5"/>
    <mergeCell ref="M4:M5"/>
    <mergeCell ref="N4:N5"/>
    <mergeCell ref="O4:O5"/>
    <mergeCell ref="Q4:Q5"/>
    <mergeCell ref="I4:I5"/>
    <mergeCell ref="A60:J60"/>
    <mergeCell ref="K60:U60"/>
    <mergeCell ref="A128:J128"/>
    <mergeCell ref="K128:U128"/>
    <mergeCell ref="B1:I1"/>
    <mergeCell ref="A3:B3"/>
    <mergeCell ref="T4:T5"/>
    <mergeCell ref="U4:U5"/>
    <mergeCell ref="P4:P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640"/>
  <sheetViews>
    <sheetView zoomScale="48" zoomScaleNormal="48" workbookViewId="0">
      <selection activeCell="A3" sqref="A3:B3"/>
    </sheetView>
  </sheetViews>
  <sheetFormatPr defaultRowHeight="13.5"/>
  <cols>
    <col min="1" max="1" width="27.625" style="26" customWidth="1"/>
    <col min="2" max="5" width="12.625" style="26" customWidth="1"/>
    <col min="6" max="12" width="12.125" style="26" customWidth="1"/>
    <col min="13" max="13" width="12.125" style="53" customWidth="1"/>
    <col min="14" max="21" width="12.125" style="26" customWidth="1"/>
    <col min="22" max="22" width="16.5" style="26" customWidth="1"/>
    <col min="23" max="16384" width="9" style="26"/>
  </cols>
  <sheetData>
    <row r="1" spans="1:21" ht="26.1" customHeight="1">
      <c r="B1" s="302" t="s">
        <v>64</v>
      </c>
      <c r="C1" s="302"/>
      <c r="D1" s="302"/>
      <c r="E1" s="302"/>
      <c r="F1" s="302"/>
      <c r="G1" s="302"/>
      <c r="H1" s="302"/>
      <c r="I1" s="302"/>
      <c r="K1" s="44"/>
      <c r="L1" s="44"/>
      <c r="M1" s="45"/>
      <c r="N1" s="46"/>
      <c r="O1" s="43"/>
      <c r="P1" s="43"/>
      <c r="Q1" s="43"/>
      <c r="R1" s="43"/>
      <c r="S1" s="47"/>
      <c r="T1" s="47"/>
      <c r="U1" s="47"/>
    </row>
    <row r="2" spans="1:21" ht="12.95" customHeight="1">
      <c r="F2" s="42"/>
      <c r="G2" s="42"/>
      <c r="H2" s="42"/>
      <c r="I2" s="45"/>
      <c r="J2" s="45"/>
      <c r="K2" s="45"/>
      <c r="L2" s="45"/>
      <c r="M2" s="45"/>
      <c r="N2" s="45"/>
      <c r="O2" s="48"/>
      <c r="P2" s="49"/>
      <c r="Q2" s="48"/>
      <c r="R2" s="48"/>
      <c r="S2" s="48"/>
      <c r="T2" s="48"/>
      <c r="U2" s="48"/>
    </row>
    <row r="3" spans="1:21" ht="24.95" customHeight="1">
      <c r="A3" s="318" t="s">
        <v>15</v>
      </c>
      <c r="B3" s="318"/>
      <c r="C3" s="27"/>
      <c r="D3" s="27"/>
      <c r="F3" s="27"/>
      <c r="H3" s="42"/>
      <c r="I3" s="42"/>
      <c r="K3" s="42"/>
      <c r="L3" s="52"/>
      <c r="P3" s="51" t="s">
        <v>132</v>
      </c>
      <c r="Q3" s="54"/>
      <c r="R3" s="54"/>
      <c r="S3" s="54"/>
      <c r="T3" s="54"/>
      <c r="U3" s="54"/>
    </row>
    <row r="4" spans="1:21" s="58" customFormat="1" ht="23.1" customHeight="1">
      <c r="A4" s="305" t="s">
        <v>4</v>
      </c>
      <c r="B4" s="303" t="s">
        <v>36</v>
      </c>
      <c r="C4" s="303" t="s">
        <v>9</v>
      </c>
      <c r="D4" s="303" t="s">
        <v>37</v>
      </c>
      <c r="E4" s="315" t="s">
        <v>38</v>
      </c>
      <c r="F4" s="303" t="s">
        <v>19</v>
      </c>
      <c r="G4" s="303" t="s">
        <v>20</v>
      </c>
      <c r="H4" s="303" t="s">
        <v>21</v>
      </c>
      <c r="I4" s="303" t="s">
        <v>22</v>
      </c>
      <c r="J4" s="303" t="s">
        <v>23</v>
      </c>
      <c r="K4" s="303" t="s">
        <v>24</v>
      </c>
      <c r="L4" s="303" t="s">
        <v>25</v>
      </c>
      <c r="M4" s="303" t="s">
        <v>26</v>
      </c>
      <c r="N4" s="303" t="s">
        <v>27</v>
      </c>
      <c r="O4" s="307" t="s">
        <v>28</v>
      </c>
      <c r="P4" s="307" t="s">
        <v>29</v>
      </c>
      <c r="Q4" s="307" t="s">
        <v>30</v>
      </c>
      <c r="R4" s="307" t="s">
        <v>31</v>
      </c>
      <c r="S4" s="307" t="s">
        <v>32</v>
      </c>
      <c r="T4" s="307" t="s">
        <v>33</v>
      </c>
      <c r="U4" s="309" t="s">
        <v>18</v>
      </c>
    </row>
    <row r="5" spans="1:21" s="58" customFormat="1" ht="17.100000000000001" customHeight="1">
      <c r="A5" s="306"/>
      <c r="B5" s="304"/>
      <c r="C5" s="304"/>
      <c r="D5" s="304"/>
      <c r="E5" s="316"/>
      <c r="F5" s="304"/>
      <c r="G5" s="304"/>
      <c r="H5" s="304"/>
      <c r="I5" s="304"/>
      <c r="J5" s="304"/>
      <c r="K5" s="304"/>
      <c r="L5" s="304"/>
      <c r="M5" s="304"/>
      <c r="N5" s="304"/>
      <c r="O5" s="308"/>
      <c r="P5" s="308"/>
      <c r="Q5" s="308"/>
      <c r="R5" s="308"/>
      <c r="S5" s="308"/>
      <c r="T5" s="308"/>
      <c r="U5" s="310"/>
    </row>
    <row r="6" spans="1:21" ht="21.95" customHeight="1">
      <c r="A6" s="59"/>
      <c r="B6" s="121"/>
      <c r="C6" s="60"/>
      <c r="D6" s="60"/>
      <c r="E6" s="59"/>
      <c r="F6" s="61"/>
      <c r="G6" s="61"/>
      <c r="H6" s="61"/>
      <c r="I6" s="1"/>
      <c r="J6" s="1"/>
      <c r="K6" s="1"/>
      <c r="L6" s="1"/>
    </row>
    <row r="7" spans="1:21" s="42" customFormat="1" ht="24.95" customHeight="1">
      <c r="A7" s="113" t="s">
        <v>11</v>
      </c>
      <c r="B7" s="4">
        <f>SUM(B9:B67)</f>
        <v>36127</v>
      </c>
      <c r="C7" s="4">
        <f>SUM(C9:C162)</f>
        <v>77547</v>
      </c>
      <c r="D7" s="4">
        <f>SUM(D9:D162)</f>
        <v>37030</v>
      </c>
      <c r="E7" s="122">
        <f>SUM(E9:E162)</f>
        <v>40517</v>
      </c>
      <c r="F7" s="7">
        <f t="shared" ref="F7:U7" si="0">SUM(F9:F67)</f>
        <v>3733</v>
      </c>
      <c r="G7" s="7">
        <f t="shared" si="0"/>
        <v>3355</v>
      </c>
      <c r="H7" s="7">
        <f t="shared" si="0"/>
        <v>3368</v>
      </c>
      <c r="I7" s="7">
        <f t="shared" si="0"/>
        <v>3617</v>
      </c>
      <c r="J7" s="7">
        <f t="shared" si="0"/>
        <v>3795</v>
      </c>
      <c r="K7" s="262">
        <f>SUBTOTAL(9,K9:K56,K61:K67)</f>
        <v>4330</v>
      </c>
      <c r="L7" s="7">
        <f t="shared" si="0"/>
        <v>5048</v>
      </c>
      <c r="M7" s="7">
        <f t="shared" si="0"/>
        <v>5614</v>
      </c>
      <c r="N7" s="7">
        <f t="shared" si="0"/>
        <v>6571</v>
      </c>
      <c r="O7" s="7">
        <f t="shared" si="0"/>
        <v>5931</v>
      </c>
      <c r="P7" s="7">
        <f t="shared" si="0"/>
        <v>5007</v>
      </c>
      <c r="Q7" s="7">
        <f t="shared" si="0"/>
        <v>4046</v>
      </c>
      <c r="R7" s="7">
        <f t="shared" si="0"/>
        <v>4522</v>
      </c>
      <c r="S7" s="7">
        <f t="shared" si="0"/>
        <v>5538</v>
      </c>
      <c r="T7" s="7">
        <f t="shared" si="0"/>
        <v>4781</v>
      </c>
      <c r="U7" s="7">
        <f t="shared" si="0"/>
        <v>8291</v>
      </c>
    </row>
    <row r="8" spans="1:21" s="81" customFormat="1" ht="21.95" customHeight="1">
      <c r="A8" s="64"/>
      <c r="B8" s="110"/>
      <c r="C8" s="34"/>
      <c r="D8" s="34"/>
      <c r="E8" s="34"/>
      <c r="F8" s="11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82" customFormat="1" ht="20.100000000000001" customHeight="1">
      <c r="A9" s="67" t="s">
        <v>391</v>
      </c>
      <c r="B9" s="20">
        <v>1499</v>
      </c>
      <c r="C9" s="4">
        <v>2857</v>
      </c>
      <c r="D9" s="4">
        <v>1332</v>
      </c>
      <c r="E9" s="4">
        <v>1525</v>
      </c>
      <c r="F9" s="8">
        <v>121</v>
      </c>
      <c r="G9" s="6">
        <v>92</v>
      </c>
      <c r="H9" s="6">
        <v>108</v>
      </c>
      <c r="I9" s="6">
        <v>127</v>
      </c>
      <c r="J9" s="6">
        <v>154</v>
      </c>
      <c r="K9" s="6">
        <v>167</v>
      </c>
      <c r="L9" s="6">
        <v>190</v>
      </c>
      <c r="M9" s="6">
        <v>245</v>
      </c>
      <c r="N9" s="6">
        <v>286</v>
      </c>
      <c r="O9" s="6">
        <v>239</v>
      </c>
      <c r="P9" s="6">
        <v>244</v>
      </c>
      <c r="Q9" s="6">
        <v>175</v>
      </c>
      <c r="R9" s="6">
        <v>141</v>
      </c>
      <c r="S9" s="6">
        <v>199</v>
      </c>
      <c r="T9" s="6">
        <v>132</v>
      </c>
      <c r="U9" s="6">
        <v>237</v>
      </c>
    </row>
    <row r="10" spans="1:21" s="82" customFormat="1" ht="20.100000000000001" customHeight="1">
      <c r="A10" s="67" t="s">
        <v>392</v>
      </c>
      <c r="B10" s="20">
        <v>948</v>
      </c>
      <c r="C10" s="4">
        <v>1838</v>
      </c>
      <c r="D10" s="4">
        <v>813</v>
      </c>
      <c r="E10" s="4">
        <v>1025</v>
      </c>
      <c r="F10" s="8">
        <v>83</v>
      </c>
      <c r="G10" s="6">
        <v>54</v>
      </c>
      <c r="H10" s="6">
        <v>49</v>
      </c>
      <c r="I10" s="6">
        <v>61</v>
      </c>
      <c r="J10" s="6">
        <v>88</v>
      </c>
      <c r="K10" s="6">
        <v>139</v>
      </c>
      <c r="L10" s="6">
        <v>154</v>
      </c>
      <c r="M10" s="6">
        <v>153</v>
      </c>
      <c r="N10" s="6">
        <v>166</v>
      </c>
      <c r="O10" s="6">
        <v>144</v>
      </c>
      <c r="P10" s="6">
        <v>152</v>
      </c>
      <c r="Q10" s="6">
        <v>116</v>
      </c>
      <c r="R10" s="6">
        <v>104</v>
      </c>
      <c r="S10" s="6">
        <v>102</v>
      </c>
      <c r="T10" s="6">
        <v>111</v>
      </c>
      <c r="U10" s="6">
        <v>162</v>
      </c>
    </row>
    <row r="11" spans="1:21" s="82" customFormat="1" ht="20.100000000000001" customHeight="1">
      <c r="A11" s="67" t="s">
        <v>393</v>
      </c>
      <c r="B11" s="20">
        <v>623</v>
      </c>
      <c r="C11" s="4">
        <v>1208</v>
      </c>
      <c r="D11" s="4">
        <v>570</v>
      </c>
      <c r="E11" s="4">
        <v>638</v>
      </c>
      <c r="F11" s="8">
        <v>30</v>
      </c>
      <c r="G11" s="6">
        <v>37</v>
      </c>
      <c r="H11" s="6">
        <v>43</v>
      </c>
      <c r="I11" s="6">
        <v>51</v>
      </c>
      <c r="J11" s="6">
        <v>65</v>
      </c>
      <c r="K11" s="6">
        <v>68</v>
      </c>
      <c r="L11" s="6">
        <v>62</v>
      </c>
      <c r="M11" s="6">
        <v>65</v>
      </c>
      <c r="N11" s="6">
        <v>102</v>
      </c>
      <c r="O11" s="6">
        <v>98</v>
      </c>
      <c r="P11" s="6">
        <v>82</v>
      </c>
      <c r="Q11" s="6">
        <v>83</v>
      </c>
      <c r="R11" s="6">
        <v>82</v>
      </c>
      <c r="S11" s="6">
        <v>93</v>
      </c>
      <c r="T11" s="6">
        <v>65</v>
      </c>
      <c r="U11" s="6">
        <v>182</v>
      </c>
    </row>
    <row r="12" spans="1:21" s="82" customFormat="1" ht="20.100000000000001" customHeight="1">
      <c r="A12" s="67" t="s">
        <v>394</v>
      </c>
      <c r="B12" s="20">
        <v>684</v>
      </c>
      <c r="C12" s="4">
        <v>1384</v>
      </c>
      <c r="D12" s="4">
        <v>624</v>
      </c>
      <c r="E12" s="4">
        <v>760</v>
      </c>
      <c r="F12" s="8">
        <v>55</v>
      </c>
      <c r="G12" s="6">
        <v>54</v>
      </c>
      <c r="H12" s="6">
        <v>57</v>
      </c>
      <c r="I12" s="6">
        <v>44</v>
      </c>
      <c r="J12" s="6">
        <v>62</v>
      </c>
      <c r="K12" s="6">
        <v>86</v>
      </c>
      <c r="L12" s="6">
        <v>79</v>
      </c>
      <c r="M12" s="6">
        <v>87</v>
      </c>
      <c r="N12" s="6">
        <v>126</v>
      </c>
      <c r="O12" s="6">
        <v>86</v>
      </c>
      <c r="P12" s="6">
        <v>98</v>
      </c>
      <c r="Q12" s="6">
        <v>70</v>
      </c>
      <c r="R12" s="6">
        <v>81</v>
      </c>
      <c r="S12" s="6">
        <v>113</v>
      </c>
      <c r="T12" s="6">
        <v>105</v>
      </c>
      <c r="U12" s="6">
        <v>181</v>
      </c>
    </row>
    <row r="13" spans="1:21" s="82" customFormat="1" ht="20.100000000000001" customHeight="1">
      <c r="A13" s="67" t="s">
        <v>395</v>
      </c>
      <c r="B13" s="20">
        <v>1270</v>
      </c>
      <c r="C13" s="4">
        <v>3050</v>
      </c>
      <c r="D13" s="4">
        <v>1427</v>
      </c>
      <c r="E13" s="4">
        <v>1623</v>
      </c>
      <c r="F13" s="8">
        <v>114</v>
      </c>
      <c r="G13" s="6">
        <v>156</v>
      </c>
      <c r="H13" s="6">
        <v>146</v>
      </c>
      <c r="I13" s="6">
        <v>175</v>
      </c>
      <c r="J13" s="6">
        <v>153</v>
      </c>
      <c r="K13" s="6">
        <v>154</v>
      </c>
      <c r="L13" s="6">
        <v>155</v>
      </c>
      <c r="M13" s="6">
        <v>174</v>
      </c>
      <c r="N13" s="6">
        <v>274</v>
      </c>
      <c r="O13" s="6">
        <v>230</v>
      </c>
      <c r="P13" s="6">
        <v>209</v>
      </c>
      <c r="Q13" s="6">
        <v>179</v>
      </c>
      <c r="R13" s="6">
        <v>149</v>
      </c>
      <c r="S13" s="6">
        <v>221</v>
      </c>
      <c r="T13" s="6">
        <v>183</v>
      </c>
      <c r="U13" s="6">
        <v>378</v>
      </c>
    </row>
    <row r="14" spans="1:21" s="82" customFormat="1" ht="20.100000000000001" customHeight="1">
      <c r="A14" s="67" t="s">
        <v>396</v>
      </c>
      <c r="B14" s="20">
        <v>760</v>
      </c>
      <c r="C14" s="4">
        <v>1881</v>
      </c>
      <c r="D14" s="4">
        <v>905</v>
      </c>
      <c r="E14" s="4">
        <v>976</v>
      </c>
      <c r="F14" s="8">
        <v>71</v>
      </c>
      <c r="G14" s="6">
        <v>98</v>
      </c>
      <c r="H14" s="6">
        <v>98</v>
      </c>
      <c r="I14" s="6">
        <v>120</v>
      </c>
      <c r="J14" s="6">
        <v>115</v>
      </c>
      <c r="K14" s="6">
        <v>92</v>
      </c>
      <c r="L14" s="6">
        <v>76</v>
      </c>
      <c r="M14" s="6">
        <v>114</v>
      </c>
      <c r="N14" s="6">
        <v>157</v>
      </c>
      <c r="O14" s="6">
        <v>149</v>
      </c>
      <c r="P14" s="6">
        <v>158</v>
      </c>
      <c r="Q14" s="6">
        <v>92</v>
      </c>
      <c r="R14" s="6">
        <v>103</v>
      </c>
      <c r="S14" s="6">
        <v>138</v>
      </c>
      <c r="T14" s="6">
        <v>102</v>
      </c>
      <c r="U14" s="6">
        <v>198</v>
      </c>
    </row>
    <row r="15" spans="1:21" s="82" customFormat="1" ht="20.100000000000001" customHeight="1">
      <c r="A15" s="67" t="s">
        <v>397</v>
      </c>
      <c r="B15" s="20">
        <v>868</v>
      </c>
      <c r="C15" s="4">
        <v>2178</v>
      </c>
      <c r="D15" s="4">
        <v>1048</v>
      </c>
      <c r="E15" s="4">
        <v>1130</v>
      </c>
      <c r="F15" s="8">
        <v>136</v>
      </c>
      <c r="G15" s="6">
        <v>136</v>
      </c>
      <c r="H15" s="6">
        <v>141</v>
      </c>
      <c r="I15" s="6">
        <v>121</v>
      </c>
      <c r="J15" s="6">
        <v>107</v>
      </c>
      <c r="K15" s="6">
        <v>136</v>
      </c>
      <c r="L15" s="6">
        <v>145</v>
      </c>
      <c r="M15" s="6">
        <v>185</v>
      </c>
      <c r="N15" s="6">
        <v>236</v>
      </c>
      <c r="O15" s="6">
        <v>148</v>
      </c>
      <c r="P15" s="6">
        <v>136</v>
      </c>
      <c r="Q15" s="6">
        <v>106</v>
      </c>
      <c r="R15" s="6">
        <v>104</v>
      </c>
      <c r="S15" s="6">
        <v>109</v>
      </c>
      <c r="T15" s="6">
        <v>105</v>
      </c>
      <c r="U15" s="6">
        <v>127</v>
      </c>
    </row>
    <row r="16" spans="1:21" s="82" customFormat="1" ht="20.100000000000001" customHeight="1">
      <c r="A16" s="67" t="s">
        <v>398</v>
      </c>
      <c r="B16" s="20">
        <v>791</v>
      </c>
      <c r="C16" s="4">
        <v>1772</v>
      </c>
      <c r="D16" s="4">
        <v>854</v>
      </c>
      <c r="E16" s="4">
        <v>918</v>
      </c>
      <c r="F16" s="8">
        <v>76</v>
      </c>
      <c r="G16" s="6">
        <v>105</v>
      </c>
      <c r="H16" s="6">
        <v>100</v>
      </c>
      <c r="I16" s="6">
        <v>95</v>
      </c>
      <c r="J16" s="6">
        <v>84</v>
      </c>
      <c r="K16" s="6">
        <v>65</v>
      </c>
      <c r="L16" s="6">
        <v>96</v>
      </c>
      <c r="M16" s="6">
        <v>129</v>
      </c>
      <c r="N16" s="6">
        <v>155</v>
      </c>
      <c r="O16" s="6">
        <v>114</v>
      </c>
      <c r="P16" s="6">
        <v>101</v>
      </c>
      <c r="Q16" s="6">
        <v>70</v>
      </c>
      <c r="R16" s="6">
        <v>92</v>
      </c>
      <c r="S16" s="6">
        <v>143</v>
      </c>
      <c r="T16" s="6">
        <v>123</v>
      </c>
      <c r="U16" s="6">
        <v>224</v>
      </c>
    </row>
    <row r="17" spans="1:21" s="82" customFormat="1" ht="20.100000000000001" customHeight="1">
      <c r="A17" s="67" t="s">
        <v>399</v>
      </c>
      <c r="B17" s="20">
        <v>900</v>
      </c>
      <c r="C17" s="4">
        <v>2042</v>
      </c>
      <c r="D17" s="4">
        <v>920</v>
      </c>
      <c r="E17" s="4">
        <v>1122</v>
      </c>
      <c r="F17" s="8">
        <v>87</v>
      </c>
      <c r="G17" s="6">
        <v>90</v>
      </c>
      <c r="H17" s="6">
        <v>99</v>
      </c>
      <c r="I17" s="6">
        <v>94</v>
      </c>
      <c r="J17" s="6">
        <v>92</v>
      </c>
      <c r="K17" s="6">
        <v>89</v>
      </c>
      <c r="L17" s="6">
        <v>100</v>
      </c>
      <c r="M17" s="6">
        <v>138</v>
      </c>
      <c r="N17" s="6">
        <v>146</v>
      </c>
      <c r="O17" s="6">
        <v>131</v>
      </c>
      <c r="P17" s="6">
        <v>89</v>
      </c>
      <c r="Q17" s="6">
        <v>112</v>
      </c>
      <c r="R17" s="6">
        <v>134</v>
      </c>
      <c r="S17" s="6">
        <v>194</v>
      </c>
      <c r="T17" s="6">
        <v>165</v>
      </c>
      <c r="U17" s="6">
        <v>282</v>
      </c>
    </row>
    <row r="18" spans="1:21" s="82" customFormat="1" ht="20.100000000000001" customHeight="1">
      <c r="A18" s="67"/>
      <c r="B18" s="20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82" customFormat="1" ht="20.100000000000001" customHeight="1">
      <c r="A19" s="67" t="s">
        <v>400</v>
      </c>
      <c r="B19" s="20">
        <v>1140</v>
      </c>
      <c r="C19" s="4">
        <v>2637</v>
      </c>
      <c r="D19" s="4">
        <v>1261</v>
      </c>
      <c r="E19" s="4">
        <v>1376</v>
      </c>
      <c r="F19" s="8">
        <v>115</v>
      </c>
      <c r="G19" s="6">
        <v>122</v>
      </c>
      <c r="H19" s="6">
        <v>162</v>
      </c>
      <c r="I19" s="6">
        <v>162</v>
      </c>
      <c r="J19" s="6">
        <v>124</v>
      </c>
      <c r="K19" s="6">
        <v>151</v>
      </c>
      <c r="L19" s="6">
        <v>137</v>
      </c>
      <c r="M19" s="6">
        <v>187</v>
      </c>
      <c r="N19" s="6">
        <v>257</v>
      </c>
      <c r="O19" s="6">
        <v>243</v>
      </c>
      <c r="P19" s="6">
        <v>185</v>
      </c>
      <c r="Q19" s="6">
        <v>143</v>
      </c>
      <c r="R19" s="6">
        <v>149</v>
      </c>
      <c r="S19" s="6">
        <v>139</v>
      </c>
      <c r="T19" s="6">
        <v>126</v>
      </c>
      <c r="U19" s="6">
        <v>235</v>
      </c>
    </row>
    <row r="20" spans="1:21" s="82" customFormat="1" ht="20.100000000000001" customHeight="1">
      <c r="A20" s="67" t="s">
        <v>401</v>
      </c>
      <c r="B20" s="20">
        <v>785</v>
      </c>
      <c r="C20" s="4">
        <v>1897</v>
      </c>
      <c r="D20" s="4">
        <v>906</v>
      </c>
      <c r="E20" s="4">
        <v>991</v>
      </c>
      <c r="F20" s="8">
        <v>171</v>
      </c>
      <c r="G20" s="6">
        <v>127</v>
      </c>
      <c r="H20" s="6">
        <v>98</v>
      </c>
      <c r="I20" s="6">
        <v>88</v>
      </c>
      <c r="J20" s="6">
        <v>86</v>
      </c>
      <c r="K20" s="6">
        <v>70</v>
      </c>
      <c r="L20" s="6">
        <v>162</v>
      </c>
      <c r="M20" s="6">
        <v>179</v>
      </c>
      <c r="N20" s="6">
        <v>197</v>
      </c>
      <c r="O20" s="6">
        <v>133</v>
      </c>
      <c r="P20" s="6">
        <v>111</v>
      </c>
      <c r="Q20" s="6">
        <v>73</v>
      </c>
      <c r="R20" s="6">
        <v>83</v>
      </c>
      <c r="S20" s="6">
        <v>80</v>
      </c>
      <c r="T20" s="6">
        <v>70</v>
      </c>
      <c r="U20" s="6">
        <v>169</v>
      </c>
    </row>
    <row r="21" spans="1:21" s="82" customFormat="1" ht="20.100000000000001" customHeight="1">
      <c r="A21" s="67" t="s">
        <v>520</v>
      </c>
      <c r="B21" s="20">
        <v>1062</v>
      </c>
      <c r="C21" s="4">
        <v>1929</v>
      </c>
      <c r="D21" s="4">
        <v>900</v>
      </c>
      <c r="E21" s="4">
        <v>1029</v>
      </c>
      <c r="F21" s="8">
        <v>78</v>
      </c>
      <c r="G21" s="6">
        <v>53</v>
      </c>
      <c r="H21" s="6">
        <v>46</v>
      </c>
      <c r="I21" s="6">
        <v>42</v>
      </c>
      <c r="J21" s="6">
        <v>42</v>
      </c>
      <c r="K21" s="6">
        <v>75</v>
      </c>
      <c r="L21" s="6">
        <v>84</v>
      </c>
      <c r="M21" s="6">
        <v>111</v>
      </c>
      <c r="N21" s="6">
        <v>118</v>
      </c>
      <c r="O21" s="6">
        <v>126</v>
      </c>
      <c r="P21" s="6">
        <v>86</v>
      </c>
      <c r="Q21" s="6">
        <v>98</v>
      </c>
      <c r="R21" s="6">
        <v>113</v>
      </c>
      <c r="S21" s="6">
        <v>160</v>
      </c>
      <c r="T21" s="6">
        <v>214</v>
      </c>
      <c r="U21" s="6">
        <v>483</v>
      </c>
    </row>
    <row r="22" spans="1:21" s="82" customFormat="1" ht="20.100000000000001" customHeight="1">
      <c r="A22" s="67"/>
      <c r="B22" s="20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82" customFormat="1" ht="20.100000000000001" customHeight="1">
      <c r="A23" s="67" t="s">
        <v>402</v>
      </c>
      <c r="B23" s="20">
        <v>748</v>
      </c>
      <c r="C23" s="4">
        <v>1952</v>
      </c>
      <c r="D23" s="4">
        <v>952</v>
      </c>
      <c r="E23" s="4">
        <v>1000</v>
      </c>
      <c r="F23" s="8">
        <v>265</v>
      </c>
      <c r="G23" s="6">
        <v>184</v>
      </c>
      <c r="H23" s="6">
        <v>77</v>
      </c>
      <c r="I23" s="6">
        <v>33</v>
      </c>
      <c r="J23" s="6">
        <v>29</v>
      </c>
      <c r="K23" s="6">
        <v>72</v>
      </c>
      <c r="L23" s="6">
        <v>216</v>
      </c>
      <c r="M23" s="6">
        <v>227</v>
      </c>
      <c r="N23" s="6">
        <v>188</v>
      </c>
      <c r="O23" s="6">
        <v>118</v>
      </c>
      <c r="P23" s="6">
        <v>56</v>
      </c>
      <c r="Q23" s="6">
        <v>56</v>
      </c>
      <c r="R23" s="6">
        <v>89</v>
      </c>
      <c r="S23" s="6">
        <v>106</v>
      </c>
      <c r="T23" s="6">
        <v>85</v>
      </c>
      <c r="U23" s="6">
        <v>151</v>
      </c>
    </row>
    <row r="24" spans="1:21" s="82" customFormat="1" ht="20.100000000000001" customHeight="1">
      <c r="A24" s="67" t="s">
        <v>403</v>
      </c>
      <c r="B24" s="20">
        <v>1078</v>
      </c>
      <c r="C24" s="4">
        <v>2439</v>
      </c>
      <c r="D24" s="4">
        <v>1148</v>
      </c>
      <c r="E24" s="4">
        <v>1291</v>
      </c>
      <c r="F24" s="8">
        <v>41</v>
      </c>
      <c r="G24" s="6">
        <v>51</v>
      </c>
      <c r="H24" s="6">
        <v>82</v>
      </c>
      <c r="I24" s="6">
        <v>108</v>
      </c>
      <c r="J24" s="6">
        <v>127</v>
      </c>
      <c r="K24" s="6">
        <v>122</v>
      </c>
      <c r="L24" s="6">
        <v>111</v>
      </c>
      <c r="M24" s="6">
        <v>108</v>
      </c>
      <c r="N24" s="6">
        <v>146</v>
      </c>
      <c r="O24" s="6">
        <v>159</v>
      </c>
      <c r="P24" s="6">
        <v>150</v>
      </c>
      <c r="Q24" s="6">
        <v>171</v>
      </c>
      <c r="R24" s="6">
        <v>244</v>
      </c>
      <c r="S24" s="6">
        <v>323</v>
      </c>
      <c r="T24" s="6">
        <v>239</v>
      </c>
      <c r="U24" s="6">
        <v>257</v>
      </c>
    </row>
    <row r="25" spans="1:21" s="82" customFormat="1" ht="20.100000000000001" customHeight="1">
      <c r="A25" s="67"/>
      <c r="B25" s="20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s="82" customFormat="1" ht="20.100000000000001" customHeight="1">
      <c r="A26" s="67" t="s">
        <v>404</v>
      </c>
      <c r="B26" s="20">
        <v>1225</v>
      </c>
      <c r="C26" s="4">
        <v>2639</v>
      </c>
      <c r="D26" s="4">
        <v>1287</v>
      </c>
      <c r="E26" s="4">
        <v>1352</v>
      </c>
      <c r="F26" s="8">
        <v>132</v>
      </c>
      <c r="G26" s="6">
        <v>86</v>
      </c>
      <c r="H26" s="6">
        <v>99</v>
      </c>
      <c r="I26" s="6">
        <v>110</v>
      </c>
      <c r="J26" s="6">
        <v>133</v>
      </c>
      <c r="K26" s="6">
        <v>166</v>
      </c>
      <c r="L26" s="6">
        <v>193</v>
      </c>
      <c r="M26" s="6">
        <v>193</v>
      </c>
      <c r="N26" s="6">
        <v>230</v>
      </c>
      <c r="O26" s="6">
        <v>202</v>
      </c>
      <c r="P26" s="6">
        <v>175</v>
      </c>
      <c r="Q26" s="6">
        <v>127</v>
      </c>
      <c r="R26" s="6">
        <v>157</v>
      </c>
      <c r="S26" s="6">
        <v>188</v>
      </c>
      <c r="T26" s="6">
        <v>151</v>
      </c>
      <c r="U26" s="6">
        <v>297</v>
      </c>
    </row>
    <row r="27" spans="1:21" s="82" customFormat="1" ht="20.100000000000001" customHeight="1">
      <c r="A27" s="67" t="s">
        <v>405</v>
      </c>
      <c r="B27" s="20">
        <v>661</v>
      </c>
      <c r="C27" s="4">
        <v>1525</v>
      </c>
      <c r="D27" s="4">
        <v>735</v>
      </c>
      <c r="E27" s="4">
        <v>790</v>
      </c>
      <c r="F27" s="8">
        <v>73</v>
      </c>
      <c r="G27" s="6">
        <v>66</v>
      </c>
      <c r="H27" s="6">
        <v>75</v>
      </c>
      <c r="I27" s="6">
        <v>91</v>
      </c>
      <c r="J27" s="6">
        <v>68</v>
      </c>
      <c r="K27" s="6">
        <v>106</v>
      </c>
      <c r="L27" s="6">
        <v>102</v>
      </c>
      <c r="M27" s="6">
        <v>114</v>
      </c>
      <c r="N27" s="6">
        <v>147</v>
      </c>
      <c r="O27" s="6">
        <v>125</v>
      </c>
      <c r="P27" s="6">
        <v>113</v>
      </c>
      <c r="Q27" s="6">
        <v>71</v>
      </c>
      <c r="R27" s="6">
        <v>60</v>
      </c>
      <c r="S27" s="6">
        <v>103</v>
      </c>
      <c r="T27" s="6">
        <v>86</v>
      </c>
      <c r="U27" s="6">
        <v>125</v>
      </c>
    </row>
    <row r="28" spans="1:21" s="82" customFormat="1" ht="20.100000000000001" customHeight="1">
      <c r="A28" s="67" t="s">
        <v>406</v>
      </c>
      <c r="B28" s="20">
        <v>835</v>
      </c>
      <c r="C28" s="4">
        <v>1837</v>
      </c>
      <c r="D28" s="4">
        <v>945</v>
      </c>
      <c r="E28" s="4">
        <v>892</v>
      </c>
      <c r="F28" s="8">
        <v>92</v>
      </c>
      <c r="G28" s="6">
        <v>65</v>
      </c>
      <c r="H28" s="6">
        <v>81</v>
      </c>
      <c r="I28" s="6">
        <v>79</v>
      </c>
      <c r="J28" s="6">
        <v>100</v>
      </c>
      <c r="K28" s="6">
        <v>135</v>
      </c>
      <c r="L28" s="6">
        <v>124</v>
      </c>
      <c r="M28" s="6">
        <v>129</v>
      </c>
      <c r="N28" s="6">
        <v>165</v>
      </c>
      <c r="O28" s="6">
        <v>148</v>
      </c>
      <c r="P28" s="6">
        <v>132</v>
      </c>
      <c r="Q28" s="6">
        <v>115</v>
      </c>
      <c r="R28" s="6">
        <v>104</v>
      </c>
      <c r="S28" s="6">
        <v>117</v>
      </c>
      <c r="T28" s="6">
        <v>118</v>
      </c>
      <c r="U28" s="6">
        <v>133</v>
      </c>
    </row>
    <row r="29" spans="1:21" s="82" customFormat="1" ht="20.100000000000001" customHeight="1">
      <c r="A29" s="67" t="s">
        <v>407</v>
      </c>
      <c r="B29" s="20">
        <v>369</v>
      </c>
      <c r="C29" s="4">
        <v>832</v>
      </c>
      <c r="D29" s="4">
        <v>402</v>
      </c>
      <c r="E29" s="4">
        <v>430</v>
      </c>
      <c r="F29" s="8">
        <v>72</v>
      </c>
      <c r="G29" s="6">
        <v>48</v>
      </c>
      <c r="H29" s="6">
        <v>41</v>
      </c>
      <c r="I29" s="6">
        <v>34</v>
      </c>
      <c r="J29" s="6">
        <v>22</v>
      </c>
      <c r="K29" s="6">
        <v>48</v>
      </c>
      <c r="L29" s="6">
        <v>67</v>
      </c>
      <c r="M29" s="6">
        <v>87</v>
      </c>
      <c r="N29" s="6">
        <v>65</v>
      </c>
      <c r="O29" s="6">
        <v>54</v>
      </c>
      <c r="P29" s="6">
        <v>59</v>
      </c>
      <c r="Q29" s="6">
        <v>36</v>
      </c>
      <c r="R29" s="6">
        <v>44</v>
      </c>
      <c r="S29" s="6">
        <v>47</v>
      </c>
      <c r="T29" s="6">
        <v>41</v>
      </c>
      <c r="U29" s="6">
        <v>67</v>
      </c>
    </row>
    <row r="30" spans="1:21" s="82" customFormat="1" ht="20.100000000000001" customHeight="1">
      <c r="A30" s="67"/>
      <c r="B30" s="20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82" customFormat="1" ht="20.100000000000001" customHeight="1">
      <c r="A31" s="67" t="s">
        <v>408</v>
      </c>
      <c r="B31" s="20">
        <v>858</v>
      </c>
      <c r="C31" s="4">
        <v>1908</v>
      </c>
      <c r="D31" s="4">
        <v>917</v>
      </c>
      <c r="E31" s="4">
        <v>991</v>
      </c>
      <c r="F31" s="8">
        <v>60</v>
      </c>
      <c r="G31" s="6">
        <v>74</v>
      </c>
      <c r="H31" s="6">
        <v>81</v>
      </c>
      <c r="I31" s="6">
        <v>103</v>
      </c>
      <c r="J31" s="6">
        <v>96</v>
      </c>
      <c r="K31" s="6">
        <v>76</v>
      </c>
      <c r="L31" s="6">
        <v>100</v>
      </c>
      <c r="M31" s="6">
        <v>115</v>
      </c>
      <c r="N31" s="6">
        <v>144</v>
      </c>
      <c r="O31" s="6">
        <v>132</v>
      </c>
      <c r="P31" s="6">
        <v>107</v>
      </c>
      <c r="Q31" s="6">
        <v>106</v>
      </c>
      <c r="R31" s="6">
        <v>153</v>
      </c>
      <c r="S31" s="6">
        <v>219</v>
      </c>
      <c r="T31" s="6">
        <v>145</v>
      </c>
      <c r="U31" s="6">
        <v>197</v>
      </c>
    </row>
    <row r="32" spans="1:21" s="82" customFormat="1" ht="20.100000000000001" customHeight="1">
      <c r="A32" s="67" t="s">
        <v>409</v>
      </c>
      <c r="B32" s="20">
        <v>1625</v>
      </c>
      <c r="C32" s="4">
        <v>3425</v>
      </c>
      <c r="D32" s="4">
        <v>1637</v>
      </c>
      <c r="E32" s="4">
        <v>1788</v>
      </c>
      <c r="F32" s="8">
        <v>91</v>
      </c>
      <c r="G32" s="6">
        <v>122</v>
      </c>
      <c r="H32" s="6">
        <v>149</v>
      </c>
      <c r="I32" s="6">
        <v>162</v>
      </c>
      <c r="J32" s="6">
        <v>153</v>
      </c>
      <c r="K32" s="6">
        <v>155</v>
      </c>
      <c r="L32" s="6">
        <v>124</v>
      </c>
      <c r="M32" s="6">
        <v>193</v>
      </c>
      <c r="N32" s="6">
        <v>242</v>
      </c>
      <c r="O32" s="6">
        <v>247</v>
      </c>
      <c r="P32" s="6">
        <v>219</v>
      </c>
      <c r="Q32" s="6">
        <v>184</v>
      </c>
      <c r="R32" s="6">
        <v>278</v>
      </c>
      <c r="S32" s="6">
        <v>355</v>
      </c>
      <c r="T32" s="6">
        <v>288</v>
      </c>
      <c r="U32" s="6">
        <v>463</v>
      </c>
    </row>
    <row r="33" spans="1:21" s="82" customFormat="1" ht="20.100000000000001" customHeight="1">
      <c r="A33" s="67" t="s">
        <v>410</v>
      </c>
      <c r="B33" s="20">
        <v>1437</v>
      </c>
      <c r="C33" s="4">
        <v>2974</v>
      </c>
      <c r="D33" s="4">
        <v>1407</v>
      </c>
      <c r="E33" s="4">
        <v>1567</v>
      </c>
      <c r="F33" s="8">
        <v>70</v>
      </c>
      <c r="G33" s="6">
        <v>104</v>
      </c>
      <c r="H33" s="6">
        <v>135</v>
      </c>
      <c r="I33" s="6">
        <v>165</v>
      </c>
      <c r="J33" s="6">
        <v>113</v>
      </c>
      <c r="K33" s="6">
        <v>111</v>
      </c>
      <c r="L33" s="6">
        <v>111</v>
      </c>
      <c r="M33" s="6">
        <v>120</v>
      </c>
      <c r="N33" s="6">
        <v>207</v>
      </c>
      <c r="O33" s="6">
        <v>265</v>
      </c>
      <c r="P33" s="6">
        <v>155</v>
      </c>
      <c r="Q33" s="6">
        <v>127</v>
      </c>
      <c r="R33" s="6">
        <v>192</v>
      </c>
      <c r="S33" s="6">
        <v>260</v>
      </c>
      <c r="T33" s="6">
        <v>298</v>
      </c>
      <c r="U33" s="6">
        <v>541</v>
      </c>
    </row>
    <row r="34" spans="1:21" s="82" customFormat="1" ht="20.100000000000001" customHeight="1">
      <c r="A34" s="67" t="s">
        <v>411</v>
      </c>
      <c r="B34" s="20">
        <v>135</v>
      </c>
      <c r="C34" s="4">
        <v>136</v>
      </c>
      <c r="D34" s="4">
        <v>9</v>
      </c>
      <c r="E34" s="4">
        <v>127</v>
      </c>
      <c r="F34" s="8">
        <v>0</v>
      </c>
      <c r="G34" s="6">
        <v>0</v>
      </c>
      <c r="H34" s="6">
        <v>0</v>
      </c>
      <c r="I34" s="6">
        <v>0</v>
      </c>
      <c r="J34" s="6">
        <v>94</v>
      </c>
      <c r="K34" s="6">
        <v>27</v>
      </c>
      <c r="L34" s="6">
        <v>10</v>
      </c>
      <c r="M34" s="6">
        <v>2</v>
      </c>
      <c r="N34" s="6">
        <v>0</v>
      </c>
      <c r="O34" s="6">
        <v>0</v>
      </c>
      <c r="P34" s="6">
        <v>1</v>
      </c>
      <c r="Q34" s="6">
        <v>1</v>
      </c>
      <c r="R34" s="6">
        <v>0</v>
      </c>
      <c r="S34" s="6">
        <v>0</v>
      </c>
      <c r="T34" s="6">
        <v>0</v>
      </c>
      <c r="U34" s="6">
        <v>1</v>
      </c>
    </row>
    <row r="35" spans="1:21" s="82" customFormat="1" ht="20.100000000000001" customHeight="1">
      <c r="A35" s="67"/>
      <c r="B35" s="20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82" customFormat="1" ht="20.100000000000001" customHeight="1">
      <c r="A36" s="67" t="s">
        <v>412</v>
      </c>
      <c r="B36" s="20">
        <v>1142</v>
      </c>
      <c r="C36" s="4">
        <v>2571</v>
      </c>
      <c r="D36" s="4">
        <v>1245</v>
      </c>
      <c r="E36" s="4">
        <v>1326</v>
      </c>
      <c r="F36" s="8">
        <v>152</v>
      </c>
      <c r="G36" s="6">
        <v>114</v>
      </c>
      <c r="H36" s="6">
        <v>126</v>
      </c>
      <c r="I36" s="6">
        <v>133</v>
      </c>
      <c r="J36" s="6">
        <v>165</v>
      </c>
      <c r="K36" s="6">
        <v>162</v>
      </c>
      <c r="L36" s="6">
        <v>188</v>
      </c>
      <c r="M36" s="6">
        <v>191</v>
      </c>
      <c r="N36" s="6">
        <v>225</v>
      </c>
      <c r="O36" s="6">
        <v>210</v>
      </c>
      <c r="P36" s="6">
        <v>180</v>
      </c>
      <c r="Q36" s="6">
        <v>128</v>
      </c>
      <c r="R36" s="6">
        <v>120</v>
      </c>
      <c r="S36" s="6">
        <v>153</v>
      </c>
      <c r="T36" s="6">
        <v>154</v>
      </c>
      <c r="U36" s="6">
        <v>170</v>
      </c>
    </row>
    <row r="37" spans="1:21" s="82" customFormat="1" ht="20.100000000000001" customHeight="1">
      <c r="A37" s="67" t="s">
        <v>413</v>
      </c>
      <c r="B37" s="20">
        <v>243</v>
      </c>
      <c r="C37" s="4">
        <v>636</v>
      </c>
      <c r="D37" s="4">
        <v>310</v>
      </c>
      <c r="E37" s="4">
        <v>326</v>
      </c>
      <c r="F37" s="8">
        <v>36</v>
      </c>
      <c r="G37" s="6">
        <v>40</v>
      </c>
      <c r="H37" s="6">
        <v>34</v>
      </c>
      <c r="I37" s="6">
        <v>36</v>
      </c>
      <c r="J37" s="6">
        <v>30</v>
      </c>
      <c r="K37" s="6">
        <v>44</v>
      </c>
      <c r="L37" s="6">
        <v>50</v>
      </c>
      <c r="M37" s="6">
        <v>47</v>
      </c>
      <c r="N37" s="6">
        <v>53</v>
      </c>
      <c r="O37" s="6">
        <v>44</v>
      </c>
      <c r="P37" s="6">
        <v>42</v>
      </c>
      <c r="Q37" s="6">
        <v>39</v>
      </c>
      <c r="R37" s="6">
        <v>33</v>
      </c>
      <c r="S37" s="6">
        <v>33</v>
      </c>
      <c r="T37" s="6">
        <v>26</v>
      </c>
      <c r="U37" s="6">
        <v>49</v>
      </c>
    </row>
    <row r="38" spans="1:21" s="82" customFormat="1" ht="20.100000000000001" customHeight="1">
      <c r="A38" s="67"/>
      <c r="B38" s="20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82" customFormat="1" ht="20.100000000000001" customHeight="1">
      <c r="A39" s="67" t="s">
        <v>414</v>
      </c>
      <c r="B39" s="20">
        <v>979</v>
      </c>
      <c r="C39" s="4">
        <v>1601</v>
      </c>
      <c r="D39" s="4">
        <v>786</v>
      </c>
      <c r="E39" s="4">
        <v>815</v>
      </c>
      <c r="F39" s="8">
        <v>72</v>
      </c>
      <c r="G39" s="6">
        <v>47</v>
      </c>
      <c r="H39" s="6">
        <v>47</v>
      </c>
      <c r="I39" s="6">
        <v>46</v>
      </c>
      <c r="J39" s="6">
        <v>66</v>
      </c>
      <c r="K39" s="6">
        <v>96</v>
      </c>
      <c r="L39" s="6">
        <v>111</v>
      </c>
      <c r="M39" s="6">
        <v>133</v>
      </c>
      <c r="N39" s="6">
        <v>103</v>
      </c>
      <c r="O39" s="6">
        <v>79</v>
      </c>
      <c r="P39" s="6">
        <v>77</v>
      </c>
      <c r="Q39" s="6">
        <v>69</v>
      </c>
      <c r="R39" s="6">
        <v>80</v>
      </c>
      <c r="S39" s="6">
        <v>124</v>
      </c>
      <c r="T39" s="6">
        <v>119</v>
      </c>
      <c r="U39" s="6">
        <v>332</v>
      </c>
    </row>
    <row r="40" spans="1:21" s="82" customFormat="1" ht="20.100000000000001" customHeight="1">
      <c r="A40" s="67" t="s">
        <v>0</v>
      </c>
      <c r="B40" s="20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82" customFormat="1" ht="20.100000000000001" customHeight="1">
      <c r="A41" s="83" t="s">
        <v>415</v>
      </c>
      <c r="B41" s="20">
        <v>1395</v>
      </c>
      <c r="C41" s="4">
        <v>2408</v>
      </c>
      <c r="D41" s="4">
        <v>1079</v>
      </c>
      <c r="E41" s="4">
        <v>1329</v>
      </c>
      <c r="F41" s="8">
        <v>97</v>
      </c>
      <c r="G41" s="6">
        <v>75</v>
      </c>
      <c r="H41" s="6">
        <v>56</v>
      </c>
      <c r="I41" s="6">
        <v>97</v>
      </c>
      <c r="J41" s="6">
        <v>124</v>
      </c>
      <c r="K41" s="6">
        <v>160</v>
      </c>
      <c r="L41" s="6">
        <v>213</v>
      </c>
      <c r="M41" s="6">
        <v>198</v>
      </c>
      <c r="N41" s="6">
        <v>229</v>
      </c>
      <c r="O41" s="6">
        <v>265</v>
      </c>
      <c r="P41" s="6">
        <v>194</v>
      </c>
      <c r="Q41" s="6">
        <v>131</v>
      </c>
      <c r="R41" s="6">
        <v>132</v>
      </c>
      <c r="S41" s="6">
        <v>131</v>
      </c>
      <c r="T41" s="6">
        <v>99</v>
      </c>
      <c r="U41" s="6">
        <v>207</v>
      </c>
    </row>
    <row r="42" spans="1:21" s="82" customFormat="1" ht="20.100000000000001" customHeight="1">
      <c r="A42" s="67" t="s">
        <v>416</v>
      </c>
      <c r="B42" s="20">
        <v>932</v>
      </c>
      <c r="C42" s="4">
        <v>1883</v>
      </c>
      <c r="D42" s="4">
        <v>936</v>
      </c>
      <c r="E42" s="4">
        <v>947</v>
      </c>
      <c r="F42" s="8">
        <v>92</v>
      </c>
      <c r="G42" s="6">
        <v>76</v>
      </c>
      <c r="H42" s="6">
        <v>75</v>
      </c>
      <c r="I42" s="6">
        <v>96</v>
      </c>
      <c r="J42" s="6">
        <v>107</v>
      </c>
      <c r="K42" s="6">
        <v>122</v>
      </c>
      <c r="L42" s="6">
        <v>159</v>
      </c>
      <c r="M42" s="6">
        <v>148</v>
      </c>
      <c r="N42" s="6">
        <v>189</v>
      </c>
      <c r="O42" s="6">
        <v>165</v>
      </c>
      <c r="P42" s="6">
        <v>97</v>
      </c>
      <c r="Q42" s="6">
        <v>85</v>
      </c>
      <c r="R42" s="6">
        <v>105</v>
      </c>
      <c r="S42" s="6">
        <v>126</v>
      </c>
      <c r="T42" s="6">
        <v>93</v>
      </c>
      <c r="U42" s="6">
        <v>148</v>
      </c>
    </row>
    <row r="43" spans="1:21" s="82" customFormat="1" ht="20.100000000000001" customHeight="1">
      <c r="A43" s="67" t="s">
        <v>417</v>
      </c>
      <c r="B43" s="20">
        <v>1155</v>
      </c>
      <c r="C43" s="4">
        <v>2262</v>
      </c>
      <c r="D43" s="4">
        <v>1047</v>
      </c>
      <c r="E43" s="4">
        <v>1215</v>
      </c>
      <c r="F43" s="8">
        <v>113</v>
      </c>
      <c r="G43" s="6">
        <v>65</v>
      </c>
      <c r="H43" s="6">
        <v>75</v>
      </c>
      <c r="I43" s="6">
        <v>86</v>
      </c>
      <c r="J43" s="6">
        <v>105</v>
      </c>
      <c r="K43" s="6">
        <v>143</v>
      </c>
      <c r="L43" s="6">
        <v>184</v>
      </c>
      <c r="M43" s="6">
        <v>180</v>
      </c>
      <c r="N43" s="6">
        <v>188</v>
      </c>
      <c r="O43" s="6">
        <v>191</v>
      </c>
      <c r="P43" s="6">
        <v>151</v>
      </c>
      <c r="Q43" s="6">
        <v>128</v>
      </c>
      <c r="R43" s="6">
        <v>139</v>
      </c>
      <c r="S43" s="6">
        <v>155</v>
      </c>
      <c r="T43" s="6">
        <v>130</v>
      </c>
      <c r="U43" s="6">
        <v>229</v>
      </c>
    </row>
    <row r="44" spans="1:21" s="82" customFormat="1" ht="20.100000000000001" customHeight="1">
      <c r="A44" s="67" t="s">
        <v>418</v>
      </c>
      <c r="B44" s="20">
        <v>641</v>
      </c>
      <c r="C44" s="4">
        <v>1197</v>
      </c>
      <c r="D44" s="4">
        <v>590</v>
      </c>
      <c r="E44" s="4">
        <v>607</v>
      </c>
      <c r="F44" s="8">
        <v>64</v>
      </c>
      <c r="G44" s="6">
        <v>56</v>
      </c>
      <c r="H44" s="6">
        <v>40</v>
      </c>
      <c r="I44" s="6">
        <v>38</v>
      </c>
      <c r="J44" s="6">
        <v>48</v>
      </c>
      <c r="K44" s="6">
        <v>94</v>
      </c>
      <c r="L44" s="6">
        <v>112</v>
      </c>
      <c r="M44" s="6">
        <v>95</v>
      </c>
      <c r="N44" s="6">
        <v>89</v>
      </c>
      <c r="O44" s="6">
        <v>102</v>
      </c>
      <c r="P44" s="6">
        <v>64</v>
      </c>
      <c r="Q44" s="6">
        <v>46</v>
      </c>
      <c r="R44" s="6">
        <v>65</v>
      </c>
      <c r="S44" s="6">
        <v>69</v>
      </c>
      <c r="T44" s="6">
        <v>63</v>
      </c>
      <c r="U44" s="6">
        <v>152</v>
      </c>
    </row>
    <row r="45" spans="1:21" s="82" customFormat="1" ht="20.100000000000001" customHeight="1">
      <c r="A45" s="67" t="s">
        <v>419</v>
      </c>
      <c r="B45" s="20">
        <v>1004</v>
      </c>
      <c r="C45" s="4">
        <v>2098</v>
      </c>
      <c r="D45" s="4">
        <v>1029</v>
      </c>
      <c r="E45" s="4">
        <v>1069</v>
      </c>
      <c r="F45" s="8">
        <v>135</v>
      </c>
      <c r="G45" s="6">
        <v>84</v>
      </c>
      <c r="H45" s="6">
        <v>68</v>
      </c>
      <c r="I45" s="6">
        <v>80</v>
      </c>
      <c r="J45" s="6">
        <v>105</v>
      </c>
      <c r="K45" s="6">
        <v>175</v>
      </c>
      <c r="L45" s="6">
        <v>191</v>
      </c>
      <c r="M45" s="6">
        <v>165</v>
      </c>
      <c r="N45" s="6">
        <v>176</v>
      </c>
      <c r="O45" s="6">
        <v>177</v>
      </c>
      <c r="P45" s="6">
        <v>150</v>
      </c>
      <c r="Q45" s="6">
        <v>122</v>
      </c>
      <c r="R45" s="6">
        <v>113</v>
      </c>
      <c r="S45" s="6">
        <v>123</v>
      </c>
      <c r="T45" s="6">
        <v>107</v>
      </c>
      <c r="U45" s="6">
        <v>127</v>
      </c>
    </row>
    <row r="46" spans="1:21" s="82" customFormat="1" ht="20.100000000000001" customHeight="1">
      <c r="A46" s="67" t="s">
        <v>420</v>
      </c>
      <c r="B46" s="20">
        <v>897</v>
      </c>
      <c r="C46" s="4">
        <v>2041</v>
      </c>
      <c r="D46" s="4">
        <v>1016</v>
      </c>
      <c r="E46" s="4">
        <v>1025</v>
      </c>
      <c r="F46" s="8">
        <v>139</v>
      </c>
      <c r="G46" s="6">
        <v>117</v>
      </c>
      <c r="H46" s="6">
        <v>84</v>
      </c>
      <c r="I46" s="6">
        <v>91</v>
      </c>
      <c r="J46" s="6">
        <v>109</v>
      </c>
      <c r="K46" s="6">
        <v>145</v>
      </c>
      <c r="L46" s="6">
        <v>173</v>
      </c>
      <c r="M46" s="6">
        <v>173</v>
      </c>
      <c r="N46" s="6">
        <v>151</v>
      </c>
      <c r="O46" s="6">
        <v>161</v>
      </c>
      <c r="P46" s="6">
        <v>112</v>
      </c>
      <c r="Q46" s="6">
        <v>101</v>
      </c>
      <c r="R46" s="6">
        <v>93</v>
      </c>
      <c r="S46" s="6">
        <v>115</v>
      </c>
      <c r="T46" s="6">
        <v>105</v>
      </c>
      <c r="U46" s="6">
        <v>172</v>
      </c>
    </row>
    <row r="47" spans="1:21" s="82" customFormat="1" ht="20.100000000000001" customHeight="1">
      <c r="A47" s="67" t="s">
        <v>421</v>
      </c>
      <c r="B47" s="20">
        <v>756</v>
      </c>
      <c r="C47" s="4">
        <v>1661</v>
      </c>
      <c r="D47" s="4">
        <v>839</v>
      </c>
      <c r="E47" s="4">
        <v>822</v>
      </c>
      <c r="F47" s="8">
        <v>67</v>
      </c>
      <c r="G47" s="6">
        <v>68</v>
      </c>
      <c r="H47" s="6">
        <v>65</v>
      </c>
      <c r="I47" s="6">
        <v>92</v>
      </c>
      <c r="J47" s="6">
        <v>88</v>
      </c>
      <c r="K47" s="6">
        <v>83</v>
      </c>
      <c r="L47" s="6">
        <v>105</v>
      </c>
      <c r="M47" s="6">
        <v>119</v>
      </c>
      <c r="N47" s="6">
        <v>160</v>
      </c>
      <c r="O47" s="6">
        <v>116</v>
      </c>
      <c r="P47" s="6">
        <v>99</v>
      </c>
      <c r="Q47" s="6">
        <v>98</v>
      </c>
      <c r="R47" s="6">
        <v>117</v>
      </c>
      <c r="S47" s="6">
        <v>130</v>
      </c>
      <c r="T47" s="6">
        <v>115</v>
      </c>
      <c r="U47" s="6">
        <v>139</v>
      </c>
    </row>
    <row r="48" spans="1:21" s="82" customFormat="1" ht="20.100000000000001" customHeight="1">
      <c r="A48" s="67" t="s">
        <v>422</v>
      </c>
      <c r="B48" s="20">
        <v>1055</v>
      </c>
      <c r="C48" s="4">
        <v>2037</v>
      </c>
      <c r="D48" s="4">
        <v>951</v>
      </c>
      <c r="E48" s="4">
        <v>1086</v>
      </c>
      <c r="F48" s="8">
        <v>59</v>
      </c>
      <c r="G48" s="6">
        <v>93</v>
      </c>
      <c r="H48" s="6">
        <v>65</v>
      </c>
      <c r="I48" s="6">
        <v>99</v>
      </c>
      <c r="J48" s="6">
        <v>95</v>
      </c>
      <c r="K48" s="6">
        <v>86</v>
      </c>
      <c r="L48" s="6">
        <v>120</v>
      </c>
      <c r="M48" s="6">
        <v>123</v>
      </c>
      <c r="N48" s="6">
        <v>132</v>
      </c>
      <c r="O48" s="6">
        <v>131</v>
      </c>
      <c r="P48" s="6">
        <v>135</v>
      </c>
      <c r="Q48" s="6">
        <v>164</v>
      </c>
      <c r="R48" s="6">
        <v>175</v>
      </c>
      <c r="S48" s="6">
        <v>207</v>
      </c>
      <c r="T48" s="6">
        <v>125</v>
      </c>
      <c r="U48" s="6">
        <v>228</v>
      </c>
    </row>
    <row r="49" spans="1:21" s="82" customFormat="1" ht="20.100000000000001" customHeight="1">
      <c r="A49" s="67" t="s">
        <v>423</v>
      </c>
      <c r="B49" s="20">
        <v>408</v>
      </c>
      <c r="C49" s="4">
        <v>759</v>
      </c>
      <c r="D49" s="4">
        <v>348</v>
      </c>
      <c r="E49" s="4">
        <v>411</v>
      </c>
      <c r="F49" s="8">
        <v>16</v>
      </c>
      <c r="G49" s="6">
        <v>31</v>
      </c>
      <c r="H49" s="6">
        <v>25</v>
      </c>
      <c r="I49" s="6">
        <v>40</v>
      </c>
      <c r="J49" s="6">
        <v>36</v>
      </c>
      <c r="K49" s="6">
        <v>30</v>
      </c>
      <c r="L49" s="6">
        <v>28</v>
      </c>
      <c r="M49" s="6">
        <v>27</v>
      </c>
      <c r="N49" s="6">
        <v>44</v>
      </c>
      <c r="O49" s="6">
        <v>63</v>
      </c>
      <c r="P49" s="6">
        <v>56</v>
      </c>
      <c r="Q49" s="6">
        <v>33</v>
      </c>
      <c r="R49" s="6">
        <v>53</v>
      </c>
      <c r="S49" s="6">
        <v>72</v>
      </c>
      <c r="T49" s="6">
        <v>66</v>
      </c>
      <c r="U49" s="6">
        <v>139</v>
      </c>
    </row>
    <row r="50" spans="1:21" s="82" customFormat="1" ht="20.100000000000001" customHeight="1">
      <c r="A50" s="67" t="s">
        <v>521</v>
      </c>
      <c r="B50" s="20">
        <v>376</v>
      </c>
      <c r="C50" s="4">
        <v>861</v>
      </c>
      <c r="D50" s="4">
        <v>421</v>
      </c>
      <c r="E50" s="4">
        <v>440</v>
      </c>
      <c r="F50" s="8">
        <v>31</v>
      </c>
      <c r="G50" s="6">
        <v>36</v>
      </c>
      <c r="H50" s="6">
        <v>62</v>
      </c>
      <c r="I50" s="6">
        <v>44</v>
      </c>
      <c r="J50" s="6">
        <v>41</v>
      </c>
      <c r="K50" s="6">
        <v>40</v>
      </c>
      <c r="L50" s="6">
        <v>35</v>
      </c>
      <c r="M50" s="6">
        <v>60</v>
      </c>
      <c r="N50" s="6">
        <v>90</v>
      </c>
      <c r="O50" s="6">
        <v>52</v>
      </c>
      <c r="P50" s="6">
        <v>51</v>
      </c>
      <c r="Q50" s="6">
        <v>45</v>
      </c>
      <c r="R50" s="6">
        <v>57</v>
      </c>
      <c r="S50" s="6">
        <v>53</v>
      </c>
      <c r="T50" s="6">
        <v>60</v>
      </c>
      <c r="U50" s="6">
        <v>104</v>
      </c>
    </row>
    <row r="51" spans="1:21" s="82" customFormat="1" ht="20.100000000000001" customHeight="1">
      <c r="A51" s="67"/>
      <c r="B51" s="20"/>
      <c r="C51" s="4"/>
      <c r="D51" s="4"/>
      <c r="E51" s="4"/>
      <c r="F51" s="8"/>
      <c r="G51" s="6"/>
      <c r="H51" s="6"/>
      <c r="I51" s="4"/>
      <c r="J51" s="4"/>
      <c r="K51" s="4"/>
      <c r="L51" s="4"/>
      <c r="M51" s="71"/>
      <c r="N51" s="6"/>
      <c r="O51" s="6"/>
      <c r="P51" s="6"/>
      <c r="Q51" s="6"/>
      <c r="R51" s="6"/>
      <c r="S51" s="6"/>
      <c r="T51" s="6"/>
      <c r="U51" s="6"/>
    </row>
    <row r="52" spans="1:21" s="82" customFormat="1" ht="20.100000000000001" customHeight="1">
      <c r="A52" s="67" t="s">
        <v>424</v>
      </c>
      <c r="B52" s="20">
        <v>806</v>
      </c>
      <c r="C52" s="4">
        <v>1544</v>
      </c>
      <c r="D52" s="4">
        <v>753</v>
      </c>
      <c r="E52" s="4">
        <v>791</v>
      </c>
      <c r="F52" s="8">
        <v>80</v>
      </c>
      <c r="G52" s="6">
        <v>64</v>
      </c>
      <c r="H52" s="6">
        <v>56</v>
      </c>
      <c r="I52" s="6">
        <v>56</v>
      </c>
      <c r="J52" s="6">
        <v>58</v>
      </c>
      <c r="K52" s="6">
        <v>105</v>
      </c>
      <c r="L52" s="6">
        <v>124</v>
      </c>
      <c r="M52" s="6">
        <v>131</v>
      </c>
      <c r="N52" s="6">
        <v>149</v>
      </c>
      <c r="O52" s="6">
        <v>119</v>
      </c>
      <c r="P52" s="6">
        <v>97</v>
      </c>
      <c r="Q52" s="6">
        <v>79</v>
      </c>
      <c r="R52" s="6">
        <v>92</v>
      </c>
      <c r="S52" s="6">
        <v>106</v>
      </c>
      <c r="T52" s="6">
        <v>85</v>
      </c>
      <c r="U52" s="6">
        <v>143</v>
      </c>
    </row>
    <row r="53" spans="1:21" s="82" customFormat="1" ht="20.100000000000001" customHeight="1">
      <c r="A53" s="69"/>
      <c r="B53" s="20"/>
      <c r="C53" s="4"/>
      <c r="D53" s="4"/>
      <c r="E53" s="4"/>
      <c r="F53" s="8"/>
      <c r="G53" s="6"/>
      <c r="H53" s="6"/>
      <c r="I53" s="4"/>
      <c r="J53" s="4"/>
      <c r="K53" s="4"/>
      <c r="L53" s="4"/>
      <c r="M53" s="71"/>
      <c r="N53" s="6"/>
      <c r="O53" s="6"/>
      <c r="P53" s="6"/>
      <c r="Q53" s="6"/>
      <c r="R53" s="6"/>
      <c r="S53" s="6"/>
      <c r="T53" s="6"/>
      <c r="U53" s="6"/>
    </row>
    <row r="54" spans="1:21" s="82" customFormat="1" ht="20.100000000000001" customHeight="1">
      <c r="A54" s="74" t="s">
        <v>425</v>
      </c>
      <c r="B54" s="20">
        <v>563</v>
      </c>
      <c r="C54" s="4">
        <v>1405</v>
      </c>
      <c r="D54" s="4">
        <v>689</v>
      </c>
      <c r="E54" s="4">
        <v>716</v>
      </c>
      <c r="F54" s="8">
        <v>74</v>
      </c>
      <c r="G54" s="6">
        <v>60</v>
      </c>
      <c r="H54" s="6">
        <v>75</v>
      </c>
      <c r="I54" s="6">
        <v>89</v>
      </c>
      <c r="J54" s="6">
        <v>89</v>
      </c>
      <c r="K54" s="6">
        <v>83</v>
      </c>
      <c r="L54" s="6">
        <v>83</v>
      </c>
      <c r="M54" s="6">
        <v>91</v>
      </c>
      <c r="N54" s="6">
        <v>129</v>
      </c>
      <c r="O54" s="6">
        <v>117</v>
      </c>
      <c r="P54" s="6">
        <v>107</v>
      </c>
      <c r="Q54" s="6">
        <v>68</v>
      </c>
      <c r="R54" s="6">
        <v>84</v>
      </c>
      <c r="S54" s="6">
        <v>90</v>
      </c>
      <c r="T54" s="6">
        <v>61</v>
      </c>
      <c r="U54" s="6">
        <v>105</v>
      </c>
    </row>
    <row r="55" spans="1:21" s="82" customFormat="1" ht="20.100000000000001" customHeight="1">
      <c r="A55" s="74" t="s">
        <v>426</v>
      </c>
      <c r="B55" s="20">
        <v>685</v>
      </c>
      <c r="C55" s="4">
        <v>1667</v>
      </c>
      <c r="D55" s="4">
        <v>796</v>
      </c>
      <c r="E55" s="4">
        <v>871</v>
      </c>
      <c r="F55" s="8">
        <v>84</v>
      </c>
      <c r="G55" s="6">
        <v>109</v>
      </c>
      <c r="H55" s="6">
        <v>136</v>
      </c>
      <c r="I55" s="6">
        <v>119</v>
      </c>
      <c r="J55" s="6">
        <v>93</v>
      </c>
      <c r="K55" s="6">
        <v>93</v>
      </c>
      <c r="L55" s="6">
        <v>100</v>
      </c>
      <c r="M55" s="6">
        <v>126</v>
      </c>
      <c r="N55" s="6">
        <v>167</v>
      </c>
      <c r="O55" s="6">
        <v>168</v>
      </c>
      <c r="P55" s="6">
        <v>120</v>
      </c>
      <c r="Q55" s="6">
        <v>60</v>
      </c>
      <c r="R55" s="6">
        <v>69</v>
      </c>
      <c r="S55" s="6">
        <v>62</v>
      </c>
      <c r="T55" s="6">
        <v>65</v>
      </c>
      <c r="U55" s="6">
        <v>96</v>
      </c>
    </row>
    <row r="56" spans="1:21" s="82" customFormat="1" ht="20.100000000000001" customHeight="1">
      <c r="A56" s="219" t="s">
        <v>432</v>
      </c>
      <c r="B56" s="4">
        <v>462</v>
      </c>
      <c r="C56" s="4">
        <v>1115</v>
      </c>
      <c r="D56" s="4">
        <v>536</v>
      </c>
      <c r="E56" s="4">
        <v>579</v>
      </c>
      <c r="F56" s="8">
        <v>75</v>
      </c>
      <c r="G56" s="6">
        <v>63</v>
      </c>
      <c r="H56" s="6">
        <v>79</v>
      </c>
      <c r="I56" s="6">
        <v>73</v>
      </c>
      <c r="J56" s="6">
        <v>39</v>
      </c>
      <c r="K56" s="6">
        <v>55</v>
      </c>
      <c r="L56" s="6">
        <v>74</v>
      </c>
      <c r="M56" s="6">
        <v>109</v>
      </c>
      <c r="N56" s="6">
        <v>116</v>
      </c>
      <c r="O56" s="6">
        <v>97</v>
      </c>
      <c r="P56" s="6">
        <v>66</v>
      </c>
      <c r="Q56" s="6">
        <v>56</v>
      </c>
      <c r="R56" s="6">
        <v>55</v>
      </c>
      <c r="S56" s="6">
        <v>49</v>
      </c>
      <c r="T56" s="6">
        <v>45</v>
      </c>
      <c r="U56" s="6">
        <v>64</v>
      </c>
    </row>
    <row r="57" spans="1:21" s="82" customFormat="1" ht="20.100000000000001" customHeight="1">
      <c r="A57" s="225"/>
      <c r="B57" s="123"/>
      <c r="C57" s="123"/>
      <c r="D57" s="123"/>
      <c r="E57" s="123"/>
      <c r="F57" s="24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s="82" customFormat="1" ht="20.100000000000001" customHeight="1">
      <c r="A58" s="224"/>
      <c r="B58" s="4"/>
      <c r="C58" s="4"/>
      <c r="D58" s="4"/>
      <c r="E58" s="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82" customFormat="1" ht="20.100000000000001" customHeight="1">
      <c r="A59" s="224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s="82" customFormat="1" ht="20.100000000000001" customHeight="1">
      <c r="A60" s="301">
        <v>20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>
        <v>21</v>
      </c>
      <c r="L60" s="301"/>
      <c r="M60" s="301"/>
      <c r="N60" s="301"/>
      <c r="O60" s="301"/>
      <c r="P60" s="301"/>
      <c r="Q60" s="301"/>
      <c r="R60" s="301"/>
      <c r="S60" s="301"/>
      <c r="T60" s="301"/>
      <c r="U60" s="301"/>
    </row>
    <row r="61" spans="1:21" s="82" customFormat="1" ht="20.100000000000001" customHeight="1">
      <c r="A61" s="83" t="s">
        <v>427</v>
      </c>
      <c r="B61" s="20">
        <v>712</v>
      </c>
      <c r="C61" s="4">
        <v>1569</v>
      </c>
      <c r="D61" s="4">
        <v>722</v>
      </c>
      <c r="E61" s="4">
        <v>847</v>
      </c>
      <c r="F61" s="8">
        <v>99</v>
      </c>
      <c r="G61" s="6">
        <v>52</v>
      </c>
      <c r="H61" s="6">
        <v>46</v>
      </c>
      <c r="I61" s="6">
        <v>61</v>
      </c>
      <c r="J61" s="6">
        <v>78</v>
      </c>
      <c r="K61" s="6">
        <v>82</v>
      </c>
      <c r="L61" s="6">
        <v>144</v>
      </c>
      <c r="M61" s="6">
        <v>129</v>
      </c>
      <c r="N61" s="6">
        <v>111</v>
      </c>
      <c r="O61" s="6">
        <v>114</v>
      </c>
      <c r="P61" s="6">
        <v>138</v>
      </c>
      <c r="Q61" s="6">
        <v>83</v>
      </c>
      <c r="R61" s="6">
        <v>79</v>
      </c>
      <c r="S61" s="6">
        <v>80</v>
      </c>
      <c r="T61" s="6">
        <v>83</v>
      </c>
      <c r="U61" s="6">
        <v>190</v>
      </c>
    </row>
    <row r="62" spans="1:21" s="82" customFormat="1" ht="20.100000000000001" customHeight="1">
      <c r="A62" s="69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82" customFormat="1" ht="20.100000000000001" customHeight="1">
      <c r="A63" s="73" t="s">
        <v>428</v>
      </c>
      <c r="B63" s="20">
        <v>445</v>
      </c>
      <c r="C63" s="4">
        <v>1141</v>
      </c>
      <c r="D63" s="4">
        <v>561</v>
      </c>
      <c r="E63" s="4">
        <v>580</v>
      </c>
      <c r="F63" s="8">
        <v>72</v>
      </c>
      <c r="G63" s="6">
        <v>70</v>
      </c>
      <c r="H63" s="6">
        <v>75</v>
      </c>
      <c r="I63" s="6">
        <v>61</v>
      </c>
      <c r="J63" s="6">
        <v>42</v>
      </c>
      <c r="K63" s="6">
        <v>63</v>
      </c>
      <c r="L63" s="6">
        <v>67</v>
      </c>
      <c r="M63" s="6">
        <v>114</v>
      </c>
      <c r="N63" s="6">
        <v>94</v>
      </c>
      <c r="O63" s="6">
        <v>74</v>
      </c>
      <c r="P63" s="6">
        <v>73</v>
      </c>
      <c r="Q63" s="6">
        <v>53</v>
      </c>
      <c r="R63" s="6">
        <v>61</v>
      </c>
      <c r="S63" s="6">
        <v>63</v>
      </c>
      <c r="T63" s="6">
        <v>63</v>
      </c>
      <c r="U63" s="6">
        <v>96</v>
      </c>
    </row>
    <row r="64" spans="1:21" s="6" customFormat="1" ht="20.100000000000001" customHeight="1">
      <c r="A64" s="73" t="s">
        <v>429</v>
      </c>
      <c r="B64" s="20">
        <v>357</v>
      </c>
      <c r="C64" s="4">
        <v>822</v>
      </c>
      <c r="D64" s="4">
        <v>422</v>
      </c>
      <c r="E64" s="4">
        <v>400</v>
      </c>
      <c r="F64" s="8">
        <v>73</v>
      </c>
      <c r="G64" s="6">
        <v>41</v>
      </c>
      <c r="H64" s="6">
        <v>37</v>
      </c>
      <c r="I64" s="6">
        <v>32</v>
      </c>
      <c r="J64" s="6">
        <v>38</v>
      </c>
      <c r="K64" s="6">
        <v>78</v>
      </c>
      <c r="L64" s="6">
        <v>95</v>
      </c>
      <c r="M64" s="6">
        <v>70</v>
      </c>
      <c r="N64" s="6">
        <v>70</v>
      </c>
      <c r="O64" s="6">
        <v>57</v>
      </c>
      <c r="P64" s="6">
        <v>42</v>
      </c>
      <c r="Q64" s="6">
        <v>34</v>
      </c>
      <c r="R64" s="6">
        <v>36</v>
      </c>
      <c r="S64" s="6">
        <v>34</v>
      </c>
      <c r="T64" s="6">
        <v>36</v>
      </c>
      <c r="U64" s="6">
        <v>49</v>
      </c>
    </row>
    <row r="65" spans="1:21" s="82" customFormat="1" ht="20.100000000000001" customHeight="1">
      <c r="A65" s="67"/>
      <c r="B65" s="20"/>
      <c r="C65" s="4"/>
      <c r="D65" s="4"/>
      <c r="E65" s="4"/>
      <c r="F65" s="8"/>
      <c r="G65" s="6"/>
      <c r="H65" s="6"/>
      <c r="I65" s="4"/>
      <c r="J65" s="4"/>
      <c r="K65" s="4"/>
      <c r="L65" s="4"/>
      <c r="M65" s="71"/>
      <c r="N65" s="6"/>
      <c r="O65" s="6"/>
      <c r="P65" s="6"/>
      <c r="Q65" s="6"/>
      <c r="R65" s="6"/>
      <c r="S65" s="6"/>
      <c r="T65" s="6"/>
      <c r="U65" s="6"/>
    </row>
    <row r="66" spans="1:21" s="82" customFormat="1" ht="20.100000000000001" customHeight="1">
      <c r="A66" s="67" t="s">
        <v>430</v>
      </c>
      <c r="B66" s="20">
        <v>390</v>
      </c>
      <c r="C66" s="4">
        <v>923</v>
      </c>
      <c r="D66" s="4">
        <v>453</v>
      </c>
      <c r="E66" s="4">
        <v>470</v>
      </c>
      <c r="F66" s="8">
        <v>26</v>
      </c>
      <c r="G66" s="6">
        <v>42</v>
      </c>
      <c r="H66" s="6">
        <v>45</v>
      </c>
      <c r="I66" s="6">
        <v>36</v>
      </c>
      <c r="J66" s="6">
        <v>56</v>
      </c>
      <c r="K66" s="6">
        <v>39</v>
      </c>
      <c r="L66" s="6">
        <v>39</v>
      </c>
      <c r="M66" s="6">
        <v>70</v>
      </c>
      <c r="N66" s="6">
        <v>80</v>
      </c>
      <c r="O66" s="6">
        <v>59</v>
      </c>
      <c r="P66" s="6">
        <v>62</v>
      </c>
      <c r="Q66" s="6">
        <v>44</v>
      </c>
      <c r="R66" s="6">
        <v>69</v>
      </c>
      <c r="S66" s="6">
        <v>71</v>
      </c>
      <c r="T66" s="6">
        <v>68</v>
      </c>
      <c r="U66" s="6">
        <v>117</v>
      </c>
    </row>
    <row r="67" spans="1:21" s="82" customFormat="1" ht="20.100000000000001" customHeight="1">
      <c r="A67" s="67" t="s">
        <v>431</v>
      </c>
      <c r="B67" s="20">
        <v>423</v>
      </c>
      <c r="C67" s="4">
        <v>1006</v>
      </c>
      <c r="D67" s="4">
        <v>502</v>
      </c>
      <c r="E67" s="4">
        <v>504</v>
      </c>
      <c r="F67" s="8">
        <v>44</v>
      </c>
      <c r="G67" s="6">
        <v>28</v>
      </c>
      <c r="H67" s="6">
        <v>30</v>
      </c>
      <c r="I67" s="6">
        <v>47</v>
      </c>
      <c r="J67" s="6">
        <v>76</v>
      </c>
      <c r="K67" s="6">
        <v>42</v>
      </c>
      <c r="L67" s="6">
        <v>55</v>
      </c>
      <c r="M67" s="6">
        <v>60</v>
      </c>
      <c r="N67" s="6">
        <v>72</v>
      </c>
      <c r="O67" s="6">
        <v>79</v>
      </c>
      <c r="P67" s="6">
        <v>76</v>
      </c>
      <c r="Q67" s="6">
        <v>69</v>
      </c>
      <c r="R67" s="6">
        <v>39</v>
      </c>
      <c r="S67" s="6">
        <v>83</v>
      </c>
      <c r="T67" s="6">
        <v>61</v>
      </c>
      <c r="U67" s="6">
        <v>145</v>
      </c>
    </row>
    <row r="68" spans="1:21" s="82" customFormat="1" ht="20.100000000000001" customHeight="1">
      <c r="A68" s="67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68"/>
      <c r="N68" s="6"/>
      <c r="O68" s="6"/>
      <c r="P68" s="6"/>
      <c r="Q68" s="6"/>
      <c r="R68" s="6"/>
      <c r="S68" s="6"/>
      <c r="T68" s="6"/>
      <c r="U68" s="6"/>
    </row>
    <row r="69" spans="1:21" s="252" customFormat="1" ht="20.100000000000001" customHeight="1">
      <c r="A69" s="313" t="s">
        <v>514</v>
      </c>
      <c r="B69" s="313"/>
      <c r="C69" s="313"/>
      <c r="D69" s="313"/>
      <c r="E69" s="313"/>
      <c r="F69" s="313"/>
      <c r="G69" s="313"/>
      <c r="H69" s="313"/>
      <c r="I69" s="313"/>
      <c r="J69" s="249"/>
      <c r="K69" s="249"/>
      <c r="L69" s="249"/>
      <c r="M69" s="250"/>
      <c r="N69" s="249"/>
      <c r="O69" s="249"/>
      <c r="P69" s="249"/>
      <c r="Q69" s="249"/>
      <c r="R69" s="249"/>
      <c r="S69" s="249"/>
      <c r="T69" s="249"/>
      <c r="U69" s="249"/>
    </row>
    <row r="70" spans="1:21" s="252" customFormat="1" ht="20.100000000000001" customHeight="1">
      <c r="A70" s="252" t="s">
        <v>515</v>
      </c>
      <c r="M70" s="253"/>
    </row>
    <row r="71" spans="1:21" s="252" customFormat="1" ht="20.100000000000001" customHeight="1">
      <c r="A71" s="252" t="s">
        <v>516</v>
      </c>
      <c r="M71" s="253"/>
    </row>
    <row r="72" spans="1:21" s="252" customFormat="1" ht="20.100000000000001" customHeight="1">
      <c r="A72" s="252" t="s">
        <v>517</v>
      </c>
      <c r="M72" s="253"/>
    </row>
    <row r="73" spans="1:21" s="30" customFormat="1">
      <c r="F73" s="61"/>
      <c r="G73" s="61"/>
      <c r="H73" s="61"/>
      <c r="I73" s="29"/>
      <c r="M73" s="78"/>
    </row>
    <row r="74" spans="1:21" s="30" customFormat="1">
      <c r="A74" s="29"/>
      <c r="B74" s="29"/>
      <c r="C74" s="29"/>
      <c r="D74" s="29"/>
      <c r="E74" s="29"/>
      <c r="F74" s="61"/>
      <c r="G74" s="61"/>
      <c r="H74" s="61"/>
      <c r="I74" s="29"/>
      <c r="M74" s="78"/>
    </row>
    <row r="75" spans="1:21" s="30" customFormat="1">
      <c r="A75" s="29"/>
      <c r="B75" s="29"/>
      <c r="C75" s="29"/>
      <c r="D75" s="29"/>
      <c r="E75" s="29"/>
      <c r="F75" s="61"/>
      <c r="G75" s="61"/>
      <c r="H75" s="61"/>
      <c r="I75" s="29"/>
      <c r="M75" s="78"/>
    </row>
    <row r="76" spans="1:21" s="30" customFormat="1">
      <c r="A76" s="29"/>
      <c r="B76" s="29"/>
      <c r="C76" s="29"/>
      <c r="D76" s="29"/>
      <c r="E76" s="29"/>
      <c r="F76" s="61"/>
      <c r="G76" s="61"/>
      <c r="H76" s="61"/>
      <c r="I76" s="29"/>
      <c r="M76" s="78"/>
    </row>
    <row r="77" spans="1:21" s="30" customFormat="1">
      <c r="A77" s="29"/>
      <c r="B77" s="29"/>
      <c r="C77" s="29"/>
      <c r="D77" s="29"/>
      <c r="E77" s="29"/>
      <c r="F77" s="61"/>
      <c r="G77" s="61"/>
      <c r="H77" s="61"/>
      <c r="I77" s="29"/>
      <c r="M77" s="78"/>
    </row>
    <row r="78" spans="1:21" s="30" customFormat="1">
      <c r="A78" s="29"/>
      <c r="B78" s="29"/>
      <c r="C78" s="29"/>
      <c r="D78" s="29"/>
      <c r="E78" s="29"/>
      <c r="F78" s="61"/>
      <c r="G78" s="61"/>
      <c r="H78" s="61"/>
      <c r="I78" s="29"/>
      <c r="M78" s="78"/>
    </row>
    <row r="79" spans="1:21" s="30" customFormat="1">
      <c r="M79" s="78"/>
    </row>
    <row r="80" spans="1:21" s="30" customFormat="1">
      <c r="M80" s="78"/>
    </row>
    <row r="81" spans="6:13" s="30" customFormat="1">
      <c r="F81" s="80"/>
      <c r="G81" s="80"/>
      <c r="H81" s="80"/>
      <c r="M81" s="78"/>
    </row>
    <row r="82" spans="6:13" s="30" customFormat="1">
      <c r="M82" s="78"/>
    </row>
    <row r="83" spans="6:13" s="30" customFormat="1" ht="18" customHeight="1">
      <c r="M83" s="78"/>
    </row>
    <row r="84" spans="6:13" s="30" customFormat="1">
      <c r="M84" s="78"/>
    </row>
    <row r="85" spans="6:13" s="30" customFormat="1" ht="13.5" customHeight="1">
      <c r="M85" s="78"/>
    </row>
    <row r="86" spans="6:13" s="30" customFormat="1" ht="13.5" customHeight="1">
      <c r="M86" s="78"/>
    </row>
    <row r="87" spans="6:13" s="30" customFormat="1">
      <c r="M87" s="78"/>
    </row>
    <row r="88" spans="6:13" s="30" customFormat="1">
      <c r="M88" s="78"/>
    </row>
    <row r="89" spans="6:13" s="30" customFormat="1">
      <c r="M89" s="78"/>
    </row>
    <row r="90" spans="6:13" s="30" customFormat="1">
      <c r="M90" s="78"/>
    </row>
    <row r="91" spans="6:13" s="30" customFormat="1">
      <c r="M91" s="78"/>
    </row>
    <row r="92" spans="6:13" s="30" customFormat="1">
      <c r="M92" s="78"/>
    </row>
    <row r="93" spans="6:13" s="30" customFormat="1">
      <c r="M93" s="78"/>
    </row>
    <row r="94" spans="6:13" s="30" customFormat="1">
      <c r="M94" s="78"/>
    </row>
    <row r="95" spans="6:13" s="30" customFormat="1">
      <c r="M95" s="78"/>
    </row>
    <row r="96" spans="6:13" s="30" customFormat="1">
      <c r="M96" s="78"/>
    </row>
    <row r="97" spans="13:13" s="30" customFormat="1">
      <c r="M97" s="78"/>
    </row>
    <row r="98" spans="13:13" s="30" customFormat="1">
      <c r="M98" s="78"/>
    </row>
    <row r="99" spans="13:13" s="30" customFormat="1">
      <c r="M99" s="78"/>
    </row>
    <row r="100" spans="13:13" s="30" customFormat="1">
      <c r="M100" s="78"/>
    </row>
    <row r="101" spans="13:13" s="30" customFormat="1">
      <c r="M101" s="78"/>
    </row>
    <row r="102" spans="13:13" s="30" customFormat="1">
      <c r="M102" s="78"/>
    </row>
    <row r="103" spans="13:13" s="30" customFormat="1">
      <c r="M103" s="78"/>
    </row>
    <row r="104" spans="13:13" s="30" customFormat="1">
      <c r="M104" s="78"/>
    </row>
    <row r="105" spans="13:13" s="30" customFormat="1">
      <c r="M105" s="78"/>
    </row>
    <row r="106" spans="13:13" s="30" customFormat="1">
      <c r="M106" s="78"/>
    </row>
    <row r="107" spans="13:13" s="30" customFormat="1">
      <c r="M107" s="78"/>
    </row>
    <row r="108" spans="13:13" s="30" customFormat="1">
      <c r="M108" s="78"/>
    </row>
    <row r="109" spans="13:13" s="30" customFormat="1">
      <c r="M109" s="78"/>
    </row>
    <row r="110" spans="13:13" s="30" customFormat="1">
      <c r="M110" s="78"/>
    </row>
    <row r="111" spans="13:13" s="30" customFormat="1">
      <c r="M111" s="78"/>
    </row>
    <row r="112" spans="13:13" s="30" customFormat="1">
      <c r="M112" s="78"/>
    </row>
    <row r="113" spans="13:13" s="30" customFormat="1">
      <c r="M113" s="78"/>
    </row>
    <row r="114" spans="13:13" s="30" customFormat="1">
      <c r="M114" s="78"/>
    </row>
    <row r="115" spans="13:13" s="30" customFormat="1">
      <c r="M115" s="78"/>
    </row>
    <row r="116" spans="13:13" s="30" customFormat="1">
      <c r="M116" s="78"/>
    </row>
    <row r="117" spans="13:13" s="30" customFormat="1">
      <c r="M117" s="78"/>
    </row>
    <row r="118" spans="13:13" s="30" customFormat="1">
      <c r="M118" s="78"/>
    </row>
    <row r="119" spans="13:13" s="30" customFormat="1">
      <c r="M119" s="78"/>
    </row>
    <row r="120" spans="13:13" s="30" customFormat="1">
      <c r="M120" s="78"/>
    </row>
    <row r="121" spans="13:13" s="30" customFormat="1">
      <c r="M121" s="78"/>
    </row>
    <row r="122" spans="13:13" s="30" customFormat="1">
      <c r="M122" s="78"/>
    </row>
    <row r="123" spans="13:13" s="30" customFormat="1">
      <c r="M123" s="78"/>
    </row>
    <row r="124" spans="13:13" s="30" customFormat="1">
      <c r="M124" s="78"/>
    </row>
    <row r="125" spans="13:13" s="30" customFormat="1">
      <c r="M125" s="78"/>
    </row>
    <row r="126" spans="13:13" s="30" customFormat="1">
      <c r="M126" s="78"/>
    </row>
    <row r="127" spans="13:13" s="30" customFormat="1">
      <c r="M127" s="78"/>
    </row>
    <row r="128" spans="13:13" s="30" customFormat="1">
      <c r="M128" s="78"/>
    </row>
    <row r="129" spans="1:21" s="30" customFormat="1">
      <c r="M129" s="78"/>
    </row>
    <row r="130" spans="1:21" s="30" customFormat="1">
      <c r="M130" s="78"/>
    </row>
    <row r="131" spans="1:21" s="30" customFormat="1" ht="18.75">
      <c r="A131" s="301">
        <v>22</v>
      </c>
      <c r="B131" s="301"/>
      <c r="C131" s="301"/>
      <c r="D131" s="301"/>
      <c r="E131" s="301"/>
      <c r="F131" s="301"/>
      <c r="G131" s="301"/>
      <c r="H131" s="301"/>
      <c r="I131" s="301"/>
      <c r="J131" s="301"/>
      <c r="K131" s="301">
        <v>23</v>
      </c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</row>
    <row r="132" spans="1:21" s="30" customFormat="1">
      <c r="M132" s="78"/>
    </row>
    <row r="133" spans="1:21" s="30" customFormat="1">
      <c r="M133" s="78"/>
    </row>
    <row r="134" spans="1:21" s="30" customFormat="1">
      <c r="M134" s="78"/>
    </row>
    <row r="135" spans="1:21" s="30" customFormat="1">
      <c r="M135" s="78"/>
    </row>
    <row r="136" spans="1:21" s="30" customFormat="1">
      <c r="M136" s="78"/>
    </row>
    <row r="137" spans="1:21" s="30" customFormat="1">
      <c r="M137" s="78"/>
    </row>
    <row r="138" spans="1:21" s="30" customFormat="1">
      <c r="M138" s="78"/>
    </row>
    <row r="139" spans="1:21" s="30" customFormat="1">
      <c r="M139" s="78"/>
    </row>
    <row r="140" spans="1:21" s="30" customFormat="1">
      <c r="M140" s="78"/>
    </row>
    <row r="141" spans="1:21" s="30" customFormat="1">
      <c r="M141" s="78"/>
    </row>
    <row r="142" spans="1:21" s="30" customFormat="1">
      <c r="M142" s="78"/>
    </row>
    <row r="143" spans="1:21" s="30" customFormat="1">
      <c r="M143" s="78"/>
    </row>
    <row r="144" spans="1:21" s="30" customFormat="1">
      <c r="M144" s="78"/>
    </row>
    <row r="145" spans="13:13" s="30" customFormat="1" ht="18" customHeight="1">
      <c r="M145" s="78"/>
    </row>
    <row r="146" spans="13:13" s="30" customFormat="1">
      <c r="M146" s="78"/>
    </row>
    <row r="147" spans="13:13" s="30" customFormat="1">
      <c r="M147" s="78"/>
    </row>
    <row r="148" spans="13:13" s="30" customFormat="1">
      <c r="M148" s="78"/>
    </row>
    <row r="149" spans="13:13" s="30" customFormat="1">
      <c r="M149" s="78"/>
    </row>
    <row r="150" spans="13:13" s="30" customFormat="1">
      <c r="M150" s="78"/>
    </row>
    <row r="151" spans="13:13" s="30" customFormat="1">
      <c r="M151" s="78"/>
    </row>
    <row r="152" spans="13:13" s="30" customFormat="1">
      <c r="M152" s="78"/>
    </row>
    <row r="153" spans="13:13" s="30" customFormat="1">
      <c r="M153" s="78"/>
    </row>
    <row r="154" spans="13:13" s="30" customFormat="1">
      <c r="M154" s="78"/>
    </row>
    <row r="155" spans="13:13" s="30" customFormat="1">
      <c r="M155" s="78"/>
    </row>
    <row r="156" spans="13:13" s="30" customFormat="1">
      <c r="M156" s="78"/>
    </row>
    <row r="157" spans="13:13" s="30" customFormat="1">
      <c r="M157" s="78"/>
    </row>
    <row r="158" spans="13:13" s="30" customFormat="1">
      <c r="M158" s="78"/>
    </row>
    <row r="159" spans="13:13" s="30" customFormat="1">
      <c r="M159" s="78"/>
    </row>
    <row r="160" spans="13:13" s="30" customFormat="1">
      <c r="M160" s="78"/>
    </row>
    <row r="161" spans="13:13" s="30" customFormat="1">
      <c r="M161" s="78"/>
    </row>
    <row r="162" spans="13:13" s="30" customFormat="1">
      <c r="M162" s="78"/>
    </row>
    <row r="163" spans="13:13" s="30" customFormat="1">
      <c r="M163" s="78"/>
    </row>
    <row r="164" spans="13:13" s="30" customFormat="1">
      <c r="M164" s="78"/>
    </row>
    <row r="165" spans="13:13" s="30" customFormat="1">
      <c r="M165" s="78"/>
    </row>
    <row r="166" spans="13:13" s="30" customFormat="1">
      <c r="M166" s="78"/>
    </row>
    <row r="167" spans="13:13" s="30" customFormat="1">
      <c r="M167" s="78"/>
    </row>
    <row r="168" spans="13:13" s="30" customFormat="1">
      <c r="M168" s="78"/>
    </row>
    <row r="169" spans="13:13" s="30" customFormat="1">
      <c r="M169" s="78"/>
    </row>
    <row r="170" spans="13:13" s="30" customFormat="1">
      <c r="M170" s="78"/>
    </row>
    <row r="171" spans="13:13" s="30" customFormat="1">
      <c r="M171" s="78"/>
    </row>
    <row r="172" spans="13:13" s="30" customFormat="1">
      <c r="M172" s="78"/>
    </row>
    <row r="173" spans="13:13" s="30" customFormat="1">
      <c r="M173" s="78"/>
    </row>
    <row r="174" spans="13:13" s="30" customFormat="1">
      <c r="M174" s="78"/>
    </row>
    <row r="175" spans="13:13" s="30" customFormat="1">
      <c r="M175" s="78"/>
    </row>
    <row r="176" spans="13:13" s="30" customFormat="1">
      <c r="M176" s="78"/>
    </row>
    <row r="177" spans="13:13" s="30" customFormat="1">
      <c r="M177" s="78"/>
    </row>
    <row r="178" spans="13:13" s="30" customFormat="1">
      <c r="M178" s="78"/>
    </row>
    <row r="179" spans="13:13" s="30" customFormat="1">
      <c r="M179" s="78"/>
    </row>
    <row r="180" spans="13:13" s="30" customFormat="1">
      <c r="M180" s="78"/>
    </row>
    <row r="181" spans="13:13" s="30" customFormat="1">
      <c r="M181" s="78"/>
    </row>
    <row r="182" spans="13:13" s="30" customFormat="1">
      <c r="M182" s="78"/>
    </row>
    <row r="183" spans="13:13" s="30" customFormat="1">
      <c r="M183" s="78"/>
    </row>
    <row r="184" spans="13:13" s="30" customFormat="1">
      <c r="M184" s="78"/>
    </row>
    <row r="185" spans="13:13" s="30" customFormat="1">
      <c r="M185" s="78"/>
    </row>
    <row r="186" spans="13:13" s="30" customFormat="1">
      <c r="M186" s="78"/>
    </row>
    <row r="187" spans="13:13" s="30" customFormat="1">
      <c r="M187" s="78"/>
    </row>
    <row r="188" spans="13:13" s="30" customFormat="1">
      <c r="M188" s="78"/>
    </row>
    <row r="189" spans="13:13" s="30" customFormat="1">
      <c r="M189" s="78"/>
    </row>
    <row r="190" spans="13:13" s="30" customFormat="1">
      <c r="M190" s="78"/>
    </row>
    <row r="191" spans="13:13" s="30" customFormat="1">
      <c r="M191" s="78"/>
    </row>
    <row r="192" spans="13:13" s="30" customFormat="1">
      <c r="M192" s="78"/>
    </row>
    <row r="193" spans="13:13" s="30" customFormat="1">
      <c r="M193" s="78"/>
    </row>
    <row r="194" spans="13:13" s="30" customFormat="1">
      <c r="M194" s="78"/>
    </row>
    <row r="195" spans="13:13" s="30" customFormat="1">
      <c r="M195" s="78"/>
    </row>
    <row r="196" spans="13:13" s="30" customFormat="1">
      <c r="M196" s="78"/>
    </row>
    <row r="197" spans="13:13" s="30" customFormat="1">
      <c r="M197" s="78"/>
    </row>
    <row r="198" spans="13:13" s="30" customFormat="1">
      <c r="M198" s="78"/>
    </row>
    <row r="199" spans="13:13" s="30" customFormat="1">
      <c r="M199" s="78"/>
    </row>
    <row r="200" spans="13:13" s="30" customFormat="1">
      <c r="M200" s="78"/>
    </row>
    <row r="201" spans="13:13" s="30" customFormat="1">
      <c r="M201" s="78"/>
    </row>
    <row r="202" spans="13:13" s="30" customFormat="1">
      <c r="M202" s="78"/>
    </row>
    <row r="203" spans="13:13" s="30" customFormat="1">
      <c r="M203" s="78"/>
    </row>
    <row r="204" spans="13:13" s="30" customFormat="1">
      <c r="M204" s="78"/>
    </row>
    <row r="205" spans="13:13" s="30" customFormat="1">
      <c r="M205" s="78"/>
    </row>
    <row r="206" spans="13:13" s="30" customFormat="1" ht="18" customHeight="1">
      <c r="M206" s="78"/>
    </row>
    <row r="207" spans="13:13" s="30" customFormat="1">
      <c r="M207" s="78"/>
    </row>
    <row r="208" spans="13:13" s="30" customFormat="1" ht="13.5" customHeight="1">
      <c r="M208" s="78"/>
    </row>
    <row r="209" spans="13:13" s="30" customFormat="1" ht="13.5" customHeight="1">
      <c r="M209" s="78"/>
    </row>
    <row r="210" spans="13:13" s="30" customFormat="1">
      <c r="M210" s="78"/>
    </row>
    <row r="211" spans="13:13" s="30" customFormat="1">
      <c r="M211" s="78"/>
    </row>
    <row r="212" spans="13:13" s="30" customFormat="1">
      <c r="M212" s="78"/>
    </row>
    <row r="213" spans="13:13" s="30" customFormat="1">
      <c r="M213" s="78"/>
    </row>
    <row r="214" spans="13:13" s="30" customFormat="1">
      <c r="M214" s="78"/>
    </row>
    <row r="215" spans="13:13" s="30" customFormat="1">
      <c r="M215" s="78"/>
    </row>
    <row r="216" spans="13:13" s="30" customFormat="1">
      <c r="M216" s="78"/>
    </row>
    <row r="217" spans="13:13" s="30" customFormat="1">
      <c r="M217" s="78"/>
    </row>
    <row r="218" spans="13:13" s="30" customFormat="1">
      <c r="M218" s="78"/>
    </row>
    <row r="219" spans="13:13" s="30" customFormat="1">
      <c r="M219" s="78"/>
    </row>
    <row r="220" spans="13:13" s="30" customFormat="1">
      <c r="M220" s="78"/>
    </row>
    <row r="221" spans="13:13" s="30" customFormat="1">
      <c r="M221" s="78"/>
    </row>
    <row r="222" spans="13:13" s="30" customFormat="1">
      <c r="M222" s="78"/>
    </row>
    <row r="223" spans="13:13" s="30" customFormat="1">
      <c r="M223" s="78"/>
    </row>
    <row r="224" spans="13:13" s="30" customFormat="1">
      <c r="M224" s="78"/>
    </row>
    <row r="225" spans="13:13" s="30" customFormat="1">
      <c r="M225" s="78"/>
    </row>
    <row r="226" spans="13:13" s="30" customFormat="1">
      <c r="M226" s="78"/>
    </row>
    <row r="227" spans="13:13" s="30" customFormat="1">
      <c r="M227" s="78"/>
    </row>
    <row r="228" spans="13:13" s="30" customFormat="1">
      <c r="M228" s="78"/>
    </row>
    <row r="229" spans="13:13" s="30" customFormat="1">
      <c r="M229" s="78"/>
    </row>
    <row r="230" spans="13:13" s="30" customFormat="1">
      <c r="M230" s="78"/>
    </row>
    <row r="231" spans="13:13" s="30" customFormat="1">
      <c r="M231" s="78"/>
    </row>
    <row r="232" spans="13:13" s="30" customFormat="1">
      <c r="M232" s="78"/>
    </row>
    <row r="233" spans="13:13" s="30" customFormat="1">
      <c r="M233" s="78"/>
    </row>
    <row r="234" spans="13:13" s="30" customFormat="1">
      <c r="M234" s="78"/>
    </row>
    <row r="235" spans="13:13" s="30" customFormat="1">
      <c r="M235" s="78"/>
    </row>
    <row r="236" spans="13:13" s="30" customFormat="1">
      <c r="M236" s="78"/>
    </row>
    <row r="237" spans="13:13" s="30" customFormat="1">
      <c r="M237" s="78"/>
    </row>
    <row r="238" spans="13:13" s="30" customFormat="1">
      <c r="M238" s="78"/>
    </row>
    <row r="239" spans="13:13" s="30" customFormat="1">
      <c r="M239" s="78"/>
    </row>
    <row r="240" spans="13:13" s="30" customFormat="1">
      <c r="M240" s="78"/>
    </row>
    <row r="241" spans="13:13" s="30" customFormat="1">
      <c r="M241" s="78"/>
    </row>
    <row r="242" spans="13:13" s="30" customFormat="1">
      <c r="M242" s="78"/>
    </row>
    <row r="243" spans="13:13" s="30" customFormat="1">
      <c r="M243" s="78"/>
    </row>
    <row r="244" spans="13:13" s="30" customFormat="1">
      <c r="M244" s="78"/>
    </row>
    <row r="245" spans="13:13" s="30" customFormat="1">
      <c r="M245" s="78"/>
    </row>
    <row r="246" spans="13:13" s="30" customFormat="1">
      <c r="M246" s="78"/>
    </row>
    <row r="247" spans="13:13" s="30" customFormat="1">
      <c r="M247" s="78"/>
    </row>
    <row r="248" spans="13:13" s="30" customFormat="1">
      <c r="M248" s="78"/>
    </row>
    <row r="249" spans="13:13" s="30" customFormat="1">
      <c r="M249" s="78"/>
    </row>
    <row r="250" spans="13:13" s="30" customFormat="1">
      <c r="M250" s="78"/>
    </row>
    <row r="251" spans="13:13" s="30" customFormat="1">
      <c r="M251" s="78"/>
    </row>
    <row r="252" spans="13:13" s="30" customFormat="1">
      <c r="M252" s="78"/>
    </row>
    <row r="253" spans="13:13" s="30" customFormat="1">
      <c r="M253" s="78"/>
    </row>
    <row r="254" spans="13:13" s="30" customFormat="1">
      <c r="M254" s="78"/>
    </row>
    <row r="255" spans="13:13" s="30" customFormat="1">
      <c r="M255" s="78"/>
    </row>
    <row r="256" spans="13:13" s="30" customFormat="1">
      <c r="M256" s="78"/>
    </row>
    <row r="257" spans="6:13" s="30" customFormat="1">
      <c r="M257" s="78"/>
    </row>
    <row r="258" spans="6:13" s="30" customFormat="1">
      <c r="M258" s="78"/>
    </row>
    <row r="259" spans="6:13" s="30" customFormat="1">
      <c r="M259" s="78"/>
    </row>
    <row r="260" spans="6:13" s="30" customFormat="1">
      <c r="M260" s="78"/>
    </row>
    <row r="261" spans="6:13" s="30" customFormat="1">
      <c r="M261" s="78"/>
    </row>
    <row r="262" spans="6:13" s="30" customFormat="1">
      <c r="M262" s="78"/>
    </row>
    <row r="263" spans="6:13" s="30" customFormat="1" ht="13.5" customHeight="1">
      <c r="M263" s="78"/>
    </row>
    <row r="264" spans="6:13" s="30" customFormat="1">
      <c r="M264" s="78"/>
    </row>
    <row r="265" spans="6:13" s="30" customFormat="1">
      <c r="F265" s="80"/>
      <c r="G265" s="80"/>
      <c r="H265" s="80"/>
      <c r="M265" s="78"/>
    </row>
    <row r="266" spans="6:13" s="30" customFormat="1">
      <c r="M266" s="78"/>
    </row>
    <row r="267" spans="6:13" s="30" customFormat="1">
      <c r="M267" s="78"/>
    </row>
    <row r="268" spans="6:13" s="30" customFormat="1" ht="18" customHeight="1">
      <c r="M268" s="78"/>
    </row>
    <row r="269" spans="6:13" s="30" customFormat="1">
      <c r="M269" s="78"/>
    </row>
    <row r="270" spans="6:13" s="30" customFormat="1" ht="13.5" customHeight="1">
      <c r="M270" s="78"/>
    </row>
    <row r="271" spans="6:13" s="30" customFormat="1" ht="13.5" customHeight="1">
      <c r="M271" s="78"/>
    </row>
    <row r="272" spans="6:13" s="30" customFormat="1">
      <c r="M272" s="78"/>
    </row>
    <row r="273" spans="13:13" s="30" customFormat="1">
      <c r="M273" s="78"/>
    </row>
    <row r="274" spans="13:13" s="30" customFormat="1">
      <c r="M274" s="78"/>
    </row>
    <row r="275" spans="13:13" s="30" customFormat="1">
      <c r="M275" s="78"/>
    </row>
    <row r="276" spans="13:13" s="30" customFormat="1">
      <c r="M276" s="78"/>
    </row>
    <row r="277" spans="13:13" s="30" customFormat="1">
      <c r="M277" s="78"/>
    </row>
    <row r="278" spans="13:13" s="30" customFormat="1">
      <c r="M278" s="78"/>
    </row>
    <row r="279" spans="13:13" s="30" customFormat="1">
      <c r="M279" s="78"/>
    </row>
    <row r="280" spans="13:13" s="30" customFormat="1">
      <c r="M280" s="78"/>
    </row>
    <row r="281" spans="13:13" s="30" customFormat="1">
      <c r="M281" s="78"/>
    </row>
    <row r="282" spans="13:13" s="30" customFormat="1">
      <c r="M282" s="78"/>
    </row>
    <row r="283" spans="13:13" s="30" customFormat="1">
      <c r="M283" s="78"/>
    </row>
    <row r="284" spans="13:13" s="30" customFormat="1">
      <c r="M284" s="78"/>
    </row>
    <row r="285" spans="13:13" s="30" customFormat="1">
      <c r="M285" s="78"/>
    </row>
    <row r="286" spans="13:13" s="30" customFormat="1">
      <c r="M286" s="78"/>
    </row>
    <row r="287" spans="13:13" s="30" customFormat="1">
      <c r="M287" s="78"/>
    </row>
    <row r="288" spans="13:13" s="30" customFormat="1">
      <c r="M288" s="78"/>
    </row>
    <row r="289" spans="13:13" s="30" customFormat="1">
      <c r="M289" s="78"/>
    </row>
    <row r="290" spans="13:13" s="30" customFormat="1">
      <c r="M290" s="78"/>
    </row>
    <row r="291" spans="13:13" s="30" customFormat="1">
      <c r="M291" s="78"/>
    </row>
    <row r="292" spans="13:13" s="30" customFormat="1">
      <c r="M292" s="78"/>
    </row>
    <row r="293" spans="13:13" s="30" customFormat="1">
      <c r="M293" s="78"/>
    </row>
    <row r="294" spans="13:13" s="30" customFormat="1">
      <c r="M294" s="78"/>
    </row>
    <row r="295" spans="13:13" s="30" customFormat="1">
      <c r="M295" s="78"/>
    </row>
    <row r="296" spans="13:13" s="30" customFormat="1">
      <c r="M296" s="78"/>
    </row>
    <row r="297" spans="13:13" s="30" customFormat="1">
      <c r="M297" s="78"/>
    </row>
    <row r="298" spans="13:13" s="30" customFormat="1">
      <c r="M298" s="78"/>
    </row>
    <row r="299" spans="13:13" s="30" customFormat="1">
      <c r="M299" s="78"/>
    </row>
    <row r="300" spans="13:13" s="30" customFormat="1">
      <c r="M300" s="78"/>
    </row>
    <row r="301" spans="13:13" s="30" customFormat="1">
      <c r="M301" s="78"/>
    </row>
    <row r="302" spans="13:13" s="30" customFormat="1">
      <c r="M302" s="78"/>
    </row>
    <row r="303" spans="13:13" s="30" customFormat="1">
      <c r="M303" s="78"/>
    </row>
    <row r="304" spans="13:13" s="30" customFormat="1">
      <c r="M304" s="78"/>
    </row>
    <row r="330" ht="18" customHeight="1"/>
    <row r="332" ht="13.5" customHeight="1"/>
    <row r="333" ht="13.5" customHeight="1"/>
    <row r="391" ht="18" customHeight="1"/>
    <row r="393" ht="13.5" customHeight="1"/>
    <row r="394" ht="13.5" customHeight="1"/>
    <row r="452" ht="18" customHeight="1"/>
    <row r="454" ht="13.5" customHeight="1"/>
    <row r="455" ht="13.5" customHeight="1"/>
    <row r="514" ht="18" customHeight="1"/>
    <row r="516" ht="13.5" customHeight="1"/>
    <row r="517" ht="13.5" customHeight="1"/>
    <row r="573" ht="18" customHeight="1"/>
    <row r="575" ht="18" customHeight="1"/>
    <row r="577" ht="13.5" customHeight="1"/>
    <row r="578" ht="13.5" customHeight="1"/>
    <row r="637" ht="18" customHeight="1"/>
    <row r="639" ht="13.5" customHeight="1"/>
    <row r="640" ht="13.5" customHeight="1"/>
  </sheetData>
  <mergeCells count="28">
    <mergeCell ref="B1:I1"/>
    <mergeCell ref="R4:R5"/>
    <mergeCell ref="S4:S5"/>
    <mergeCell ref="T4:T5"/>
    <mergeCell ref="J4:J5"/>
    <mergeCell ref="I4:I5"/>
    <mergeCell ref="C4:C5"/>
    <mergeCell ref="D4:D5"/>
    <mergeCell ref="E4:E5"/>
    <mergeCell ref="B4:B5"/>
    <mergeCell ref="A3:B3"/>
    <mergeCell ref="A4:A5"/>
    <mergeCell ref="A60:J60"/>
    <mergeCell ref="K60:U60"/>
    <mergeCell ref="U4:U5"/>
    <mergeCell ref="N4:N5"/>
    <mergeCell ref="O4:O5"/>
    <mergeCell ref="P4:P5"/>
    <mergeCell ref="Q4:Q5"/>
    <mergeCell ref="F4:F5"/>
    <mergeCell ref="A131:J131"/>
    <mergeCell ref="K131:U131"/>
    <mergeCell ref="A69:I69"/>
    <mergeCell ref="K4:K5"/>
    <mergeCell ref="L4:L5"/>
    <mergeCell ref="M4:M5"/>
    <mergeCell ref="G4:G5"/>
    <mergeCell ref="H4:H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S655"/>
  <sheetViews>
    <sheetView zoomScale="48" zoomScaleNormal="48" workbookViewId="0">
      <selection activeCell="A3" sqref="A3:B3"/>
    </sheetView>
  </sheetViews>
  <sheetFormatPr defaultRowHeight="13.5"/>
  <cols>
    <col min="1" max="1" width="26.625" style="26" customWidth="1"/>
    <col min="2" max="5" width="12.625" style="26" customWidth="1"/>
    <col min="6" max="12" width="12.125" style="26" customWidth="1"/>
    <col min="13" max="13" width="12.125" style="53" customWidth="1"/>
    <col min="14" max="14" width="12.125" style="26" customWidth="1"/>
    <col min="15" max="20" width="12.125" style="48" customWidth="1"/>
    <col min="21" max="21" width="12.125" style="26" customWidth="1"/>
    <col min="22" max="16384" width="9" style="26"/>
  </cols>
  <sheetData>
    <row r="1" spans="1:21" ht="26.1" customHeight="1">
      <c r="B1" s="302" t="s">
        <v>64</v>
      </c>
      <c r="C1" s="302"/>
      <c r="D1" s="302"/>
      <c r="E1" s="302"/>
      <c r="F1" s="302"/>
      <c r="G1" s="302"/>
      <c r="H1" s="302"/>
      <c r="I1" s="302"/>
      <c r="K1" s="44"/>
      <c r="L1" s="44"/>
      <c r="M1" s="45"/>
      <c r="N1" s="46"/>
      <c r="O1" s="43"/>
      <c r="P1" s="43"/>
      <c r="Q1" s="43"/>
      <c r="R1" s="43"/>
      <c r="S1" s="47"/>
      <c r="T1" s="47"/>
      <c r="U1" s="47"/>
    </row>
    <row r="2" spans="1:21" ht="12.95" customHeight="1">
      <c r="F2" s="42"/>
      <c r="G2" s="42"/>
      <c r="H2" s="42"/>
      <c r="I2" s="45"/>
      <c r="J2" s="45"/>
      <c r="K2" s="45"/>
      <c r="L2" s="45"/>
      <c r="M2" s="45"/>
      <c r="N2" s="45"/>
      <c r="P2" s="49"/>
      <c r="U2" s="48"/>
    </row>
    <row r="3" spans="1:21" ht="24.95" customHeight="1">
      <c r="A3" s="318" t="s">
        <v>16</v>
      </c>
      <c r="B3" s="318"/>
      <c r="C3" s="27"/>
      <c r="D3" s="27"/>
      <c r="F3" s="27"/>
      <c r="H3" s="42"/>
      <c r="I3" s="42"/>
      <c r="K3" s="42"/>
      <c r="L3" s="52"/>
      <c r="P3" s="51" t="s">
        <v>132</v>
      </c>
      <c r="T3" s="55"/>
      <c r="U3" s="54"/>
    </row>
    <row r="4" spans="1:21" ht="23.1" customHeight="1">
      <c r="A4" s="305" t="s">
        <v>4</v>
      </c>
      <c r="B4" s="303" t="s">
        <v>36</v>
      </c>
      <c r="C4" s="303" t="s">
        <v>9</v>
      </c>
      <c r="D4" s="303" t="s">
        <v>37</v>
      </c>
      <c r="E4" s="315" t="s">
        <v>38</v>
      </c>
      <c r="F4" s="303" t="s">
        <v>19</v>
      </c>
      <c r="G4" s="303" t="s">
        <v>20</v>
      </c>
      <c r="H4" s="303" t="s">
        <v>21</v>
      </c>
      <c r="I4" s="303" t="s">
        <v>22</v>
      </c>
      <c r="J4" s="303" t="s">
        <v>23</v>
      </c>
      <c r="K4" s="303" t="s">
        <v>24</v>
      </c>
      <c r="L4" s="303" t="s">
        <v>25</v>
      </c>
      <c r="M4" s="303" t="s">
        <v>26</v>
      </c>
      <c r="N4" s="303" t="s">
        <v>27</v>
      </c>
      <c r="O4" s="307" t="s">
        <v>28</v>
      </c>
      <c r="P4" s="307" t="s">
        <v>29</v>
      </c>
      <c r="Q4" s="307" t="s">
        <v>30</v>
      </c>
      <c r="R4" s="307" t="s">
        <v>31</v>
      </c>
      <c r="S4" s="307" t="s">
        <v>32</v>
      </c>
      <c r="T4" s="307" t="s">
        <v>33</v>
      </c>
      <c r="U4" s="309" t="s">
        <v>18</v>
      </c>
    </row>
    <row r="5" spans="1:21" ht="17.100000000000001" customHeight="1">
      <c r="A5" s="306"/>
      <c r="B5" s="304"/>
      <c r="C5" s="304"/>
      <c r="D5" s="304"/>
      <c r="E5" s="316"/>
      <c r="F5" s="304"/>
      <c r="G5" s="304"/>
      <c r="H5" s="304"/>
      <c r="I5" s="304"/>
      <c r="J5" s="304"/>
      <c r="K5" s="304"/>
      <c r="L5" s="304"/>
      <c r="M5" s="304"/>
      <c r="N5" s="304"/>
      <c r="O5" s="308"/>
      <c r="P5" s="308"/>
      <c r="Q5" s="308"/>
      <c r="R5" s="308"/>
      <c r="S5" s="308"/>
      <c r="T5" s="308"/>
      <c r="U5" s="310"/>
    </row>
    <row r="6" spans="1:21" ht="21.95" customHeight="1">
      <c r="A6" s="106"/>
      <c r="B6" s="107"/>
      <c r="C6" s="108"/>
      <c r="D6" s="108"/>
      <c r="E6" s="108"/>
      <c r="F6" s="136"/>
      <c r="G6" s="61"/>
      <c r="H6" s="100"/>
      <c r="I6" s="2"/>
      <c r="J6" s="2"/>
      <c r="K6" s="2"/>
      <c r="L6" s="2"/>
      <c r="M6" s="49"/>
      <c r="N6" s="48"/>
      <c r="U6" s="48"/>
    </row>
    <row r="7" spans="1:21" s="42" customFormat="1" ht="24.95" customHeight="1">
      <c r="A7" s="113" t="s">
        <v>8</v>
      </c>
      <c r="B7" s="9">
        <f>SUM(B9:B161)</f>
        <v>44232</v>
      </c>
      <c r="C7" s="9">
        <f>SUM(C9:C161)</f>
        <v>92731</v>
      </c>
      <c r="D7" s="9">
        <f>SUM(D9:D161)</f>
        <v>45544</v>
      </c>
      <c r="E7" s="14">
        <f>SUM(E9:E161)</f>
        <v>47187</v>
      </c>
      <c r="F7" s="12">
        <f t="shared" ref="F7:U7" si="0">SUM(F9:F82)</f>
        <v>4166</v>
      </c>
      <c r="G7" s="7">
        <f t="shared" si="0"/>
        <v>3915</v>
      </c>
      <c r="H7" s="7">
        <f t="shared" si="0"/>
        <v>4053</v>
      </c>
      <c r="I7" s="7">
        <f t="shared" si="0"/>
        <v>4372</v>
      </c>
      <c r="J7" s="7">
        <f t="shared" si="0"/>
        <v>4641</v>
      </c>
      <c r="K7" s="262">
        <f>SUBTOTAL(9,K9:K56,K61:K82)</f>
        <v>5714</v>
      </c>
      <c r="L7" s="7">
        <f t="shared" si="0"/>
        <v>6170</v>
      </c>
      <c r="M7" s="7">
        <f t="shared" si="0"/>
        <v>6953</v>
      </c>
      <c r="N7" s="7">
        <f t="shared" si="0"/>
        <v>8238</v>
      </c>
      <c r="O7" s="7">
        <f t="shared" si="0"/>
        <v>6965</v>
      </c>
      <c r="P7" s="7">
        <f t="shared" si="0"/>
        <v>5583</v>
      </c>
      <c r="Q7" s="7">
        <f t="shared" si="0"/>
        <v>4781</v>
      </c>
      <c r="R7" s="7">
        <f t="shared" si="0"/>
        <v>5509</v>
      </c>
      <c r="S7" s="7">
        <f t="shared" si="0"/>
        <v>6599</v>
      </c>
      <c r="T7" s="7">
        <f t="shared" si="0"/>
        <v>5614</v>
      </c>
      <c r="U7" s="7">
        <f t="shared" si="0"/>
        <v>9458</v>
      </c>
    </row>
    <row r="8" spans="1:21" s="81" customFormat="1" ht="21.95" customHeight="1">
      <c r="A8" s="64"/>
      <c r="B8" s="109"/>
      <c r="C8" s="38"/>
      <c r="D8" s="38"/>
      <c r="E8" s="38"/>
      <c r="F8" s="11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82" customFormat="1" ht="20.100000000000001" customHeight="1">
      <c r="A9" s="67" t="s">
        <v>433</v>
      </c>
      <c r="B9" s="18">
        <v>1262</v>
      </c>
      <c r="C9" s="9">
        <v>2670</v>
      </c>
      <c r="D9" s="9">
        <v>1347</v>
      </c>
      <c r="E9" s="9">
        <v>1323</v>
      </c>
      <c r="F9" s="8">
        <v>131</v>
      </c>
      <c r="G9" s="6">
        <v>163</v>
      </c>
      <c r="H9" s="6">
        <v>114</v>
      </c>
      <c r="I9" s="6">
        <v>121</v>
      </c>
      <c r="J9" s="6">
        <v>139</v>
      </c>
      <c r="K9" s="6">
        <v>174</v>
      </c>
      <c r="L9" s="6">
        <v>198</v>
      </c>
      <c r="M9" s="6">
        <v>247</v>
      </c>
      <c r="N9" s="6">
        <v>251</v>
      </c>
      <c r="O9" s="6">
        <v>173</v>
      </c>
      <c r="P9" s="6">
        <v>167</v>
      </c>
      <c r="Q9" s="6">
        <v>153</v>
      </c>
      <c r="R9" s="6">
        <v>123</v>
      </c>
      <c r="S9" s="6">
        <v>161</v>
      </c>
      <c r="T9" s="6">
        <v>127</v>
      </c>
      <c r="U9" s="6">
        <v>228</v>
      </c>
    </row>
    <row r="10" spans="1:21" s="82" customFormat="1" ht="20.100000000000001" customHeight="1">
      <c r="A10" s="67" t="s">
        <v>434</v>
      </c>
      <c r="B10" s="18">
        <v>1323</v>
      </c>
      <c r="C10" s="9">
        <v>2872</v>
      </c>
      <c r="D10" s="9">
        <v>1354</v>
      </c>
      <c r="E10" s="9">
        <v>1518</v>
      </c>
      <c r="F10" s="8">
        <v>140</v>
      </c>
      <c r="G10" s="6">
        <v>147</v>
      </c>
      <c r="H10" s="6">
        <v>131</v>
      </c>
      <c r="I10" s="6">
        <v>118</v>
      </c>
      <c r="J10" s="6">
        <v>110</v>
      </c>
      <c r="K10" s="6">
        <v>183</v>
      </c>
      <c r="L10" s="6">
        <v>222</v>
      </c>
      <c r="M10" s="6">
        <v>228</v>
      </c>
      <c r="N10" s="6">
        <v>288</v>
      </c>
      <c r="O10" s="6">
        <v>201</v>
      </c>
      <c r="P10" s="6">
        <v>172</v>
      </c>
      <c r="Q10" s="6">
        <v>125</v>
      </c>
      <c r="R10" s="6">
        <v>164</v>
      </c>
      <c r="S10" s="6">
        <v>201</v>
      </c>
      <c r="T10" s="6">
        <v>160</v>
      </c>
      <c r="U10" s="6">
        <v>282</v>
      </c>
    </row>
    <row r="11" spans="1:21" s="82" customFormat="1" ht="20.100000000000001" customHeight="1">
      <c r="A11" s="67" t="s">
        <v>435</v>
      </c>
      <c r="B11" s="18">
        <v>1664</v>
      </c>
      <c r="C11" s="9">
        <v>3621</v>
      </c>
      <c r="D11" s="9">
        <v>1701</v>
      </c>
      <c r="E11" s="9">
        <v>1920</v>
      </c>
      <c r="F11" s="8">
        <v>123</v>
      </c>
      <c r="G11" s="6">
        <v>127</v>
      </c>
      <c r="H11" s="6">
        <v>157</v>
      </c>
      <c r="I11" s="6">
        <v>180</v>
      </c>
      <c r="J11" s="6">
        <v>139</v>
      </c>
      <c r="K11" s="6">
        <v>147</v>
      </c>
      <c r="L11" s="6">
        <v>188</v>
      </c>
      <c r="M11" s="6">
        <v>226</v>
      </c>
      <c r="N11" s="6">
        <v>304</v>
      </c>
      <c r="O11" s="6">
        <v>238</v>
      </c>
      <c r="P11" s="6">
        <v>217</v>
      </c>
      <c r="Q11" s="6">
        <v>211</v>
      </c>
      <c r="R11" s="6">
        <v>265</v>
      </c>
      <c r="S11" s="6">
        <v>319</v>
      </c>
      <c r="T11" s="6">
        <v>303</v>
      </c>
      <c r="U11" s="6">
        <v>477</v>
      </c>
    </row>
    <row r="12" spans="1:21" s="82" customFormat="1" ht="20.100000000000001" customHeight="1">
      <c r="A12" s="67" t="s">
        <v>436</v>
      </c>
      <c r="B12" s="18">
        <v>1290</v>
      </c>
      <c r="C12" s="9">
        <v>2576</v>
      </c>
      <c r="D12" s="9">
        <v>1229</v>
      </c>
      <c r="E12" s="9">
        <v>1347</v>
      </c>
      <c r="F12" s="8">
        <v>68</v>
      </c>
      <c r="G12" s="6">
        <v>90</v>
      </c>
      <c r="H12" s="6">
        <v>96</v>
      </c>
      <c r="I12" s="6">
        <v>116</v>
      </c>
      <c r="J12" s="6">
        <v>157</v>
      </c>
      <c r="K12" s="6">
        <v>169</v>
      </c>
      <c r="L12" s="6">
        <v>175</v>
      </c>
      <c r="M12" s="6">
        <v>145</v>
      </c>
      <c r="N12" s="6">
        <v>199</v>
      </c>
      <c r="O12" s="6">
        <v>203</v>
      </c>
      <c r="P12" s="6">
        <v>169</v>
      </c>
      <c r="Q12" s="6">
        <v>153</v>
      </c>
      <c r="R12" s="6">
        <v>165</v>
      </c>
      <c r="S12" s="6">
        <v>202</v>
      </c>
      <c r="T12" s="6">
        <v>160</v>
      </c>
      <c r="U12" s="6">
        <v>309</v>
      </c>
    </row>
    <row r="13" spans="1:21" s="82" customFormat="1" ht="20.100000000000001" customHeight="1">
      <c r="A13" s="67" t="s">
        <v>437</v>
      </c>
      <c r="B13" s="18">
        <v>1700</v>
      </c>
      <c r="C13" s="9">
        <v>2931</v>
      </c>
      <c r="D13" s="9">
        <v>1467</v>
      </c>
      <c r="E13" s="9">
        <v>1464</v>
      </c>
      <c r="F13" s="8">
        <v>110</v>
      </c>
      <c r="G13" s="6">
        <v>81</v>
      </c>
      <c r="H13" s="6">
        <v>93</v>
      </c>
      <c r="I13" s="6">
        <v>101</v>
      </c>
      <c r="J13" s="6">
        <v>132</v>
      </c>
      <c r="K13" s="6">
        <v>234</v>
      </c>
      <c r="L13" s="6">
        <v>209</v>
      </c>
      <c r="M13" s="6">
        <v>216</v>
      </c>
      <c r="N13" s="6">
        <v>279</v>
      </c>
      <c r="O13" s="6">
        <v>226</v>
      </c>
      <c r="P13" s="6">
        <v>170</v>
      </c>
      <c r="Q13" s="6">
        <v>181</v>
      </c>
      <c r="R13" s="6">
        <v>196</v>
      </c>
      <c r="S13" s="6">
        <v>209</v>
      </c>
      <c r="T13" s="6">
        <v>168</v>
      </c>
      <c r="U13" s="6">
        <v>326</v>
      </c>
    </row>
    <row r="14" spans="1:21" s="82" customFormat="1" ht="20.100000000000001" customHeight="1">
      <c r="A14" s="67" t="s">
        <v>438</v>
      </c>
      <c r="B14" s="18">
        <v>1832</v>
      </c>
      <c r="C14" s="9">
        <v>3976</v>
      </c>
      <c r="D14" s="9">
        <v>1941</v>
      </c>
      <c r="E14" s="9">
        <v>2035</v>
      </c>
      <c r="F14" s="8">
        <v>184</v>
      </c>
      <c r="G14" s="6">
        <v>159</v>
      </c>
      <c r="H14" s="6">
        <v>198</v>
      </c>
      <c r="I14" s="6">
        <v>194</v>
      </c>
      <c r="J14" s="6">
        <v>196</v>
      </c>
      <c r="K14" s="6">
        <v>255</v>
      </c>
      <c r="L14" s="6">
        <v>288</v>
      </c>
      <c r="M14" s="6">
        <v>290</v>
      </c>
      <c r="N14" s="6">
        <v>389</v>
      </c>
      <c r="O14" s="6">
        <v>350</v>
      </c>
      <c r="P14" s="6">
        <v>276</v>
      </c>
      <c r="Q14" s="6">
        <v>196</v>
      </c>
      <c r="R14" s="6">
        <v>243</v>
      </c>
      <c r="S14" s="6">
        <v>276</v>
      </c>
      <c r="T14" s="6">
        <v>173</v>
      </c>
      <c r="U14" s="6">
        <v>309</v>
      </c>
    </row>
    <row r="15" spans="1:21" s="82" customFormat="1" ht="20.100000000000001" customHeight="1">
      <c r="A15" s="67" t="s">
        <v>439</v>
      </c>
      <c r="B15" s="18">
        <v>837</v>
      </c>
      <c r="C15" s="9">
        <v>1641</v>
      </c>
      <c r="D15" s="9">
        <v>814</v>
      </c>
      <c r="E15" s="9">
        <v>827</v>
      </c>
      <c r="F15" s="8">
        <v>59</v>
      </c>
      <c r="G15" s="6">
        <v>63</v>
      </c>
      <c r="H15" s="6">
        <v>59</v>
      </c>
      <c r="I15" s="6">
        <v>53</v>
      </c>
      <c r="J15" s="6">
        <v>93</v>
      </c>
      <c r="K15" s="6">
        <v>104</v>
      </c>
      <c r="L15" s="6">
        <v>101</v>
      </c>
      <c r="M15" s="6">
        <v>92</v>
      </c>
      <c r="N15" s="6">
        <v>129</v>
      </c>
      <c r="O15" s="6">
        <v>93</v>
      </c>
      <c r="P15" s="6">
        <v>75</v>
      </c>
      <c r="Q15" s="6">
        <v>86</v>
      </c>
      <c r="R15" s="6">
        <v>125</v>
      </c>
      <c r="S15" s="6">
        <v>150</v>
      </c>
      <c r="T15" s="6">
        <v>122</v>
      </c>
      <c r="U15" s="6">
        <v>237</v>
      </c>
    </row>
    <row r="16" spans="1:21" s="82" customFormat="1" ht="20.100000000000001" customHeight="1">
      <c r="A16" s="67" t="s">
        <v>440</v>
      </c>
      <c r="B16" s="18">
        <v>1164</v>
      </c>
      <c r="C16" s="9">
        <v>2253</v>
      </c>
      <c r="D16" s="9">
        <v>1138</v>
      </c>
      <c r="E16" s="9">
        <v>1115</v>
      </c>
      <c r="F16" s="8">
        <v>77</v>
      </c>
      <c r="G16" s="6">
        <v>76</v>
      </c>
      <c r="H16" s="6">
        <v>82</v>
      </c>
      <c r="I16" s="6">
        <v>90</v>
      </c>
      <c r="J16" s="6">
        <v>90</v>
      </c>
      <c r="K16" s="6">
        <v>108</v>
      </c>
      <c r="L16" s="6">
        <v>131</v>
      </c>
      <c r="M16" s="6">
        <v>152</v>
      </c>
      <c r="N16" s="6">
        <v>165</v>
      </c>
      <c r="O16" s="6">
        <v>167</v>
      </c>
      <c r="P16" s="6">
        <v>150</v>
      </c>
      <c r="Q16" s="6">
        <v>140</v>
      </c>
      <c r="R16" s="6">
        <v>176</v>
      </c>
      <c r="S16" s="6">
        <v>208</v>
      </c>
      <c r="T16" s="6">
        <v>164</v>
      </c>
      <c r="U16" s="6">
        <v>277</v>
      </c>
    </row>
    <row r="17" spans="1:21" s="82" customFormat="1" ht="20.100000000000001" customHeight="1">
      <c r="A17" s="67" t="s">
        <v>441</v>
      </c>
      <c r="B17" s="18">
        <v>1181</v>
      </c>
      <c r="C17" s="9">
        <v>2016</v>
      </c>
      <c r="D17" s="9">
        <v>1017</v>
      </c>
      <c r="E17" s="9">
        <v>999</v>
      </c>
      <c r="F17" s="8">
        <v>57</v>
      </c>
      <c r="G17" s="6">
        <v>63</v>
      </c>
      <c r="H17" s="6">
        <v>66</v>
      </c>
      <c r="I17" s="6">
        <v>55</v>
      </c>
      <c r="J17" s="6">
        <v>100</v>
      </c>
      <c r="K17" s="6">
        <v>153</v>
      </c>
      <c r="L17" s="6">
        <v>117</v>
      </c>
      <c r="M17" s="6">
        <v>171</v>
      </c>
      <c r="N17" s="6">
        <v>182</v>
      </c>
      <c r="O17" s="6">
        <v>154</v>
      </c>
      <c r="P17" s="6">
        <v>147</v>
      </c>
      <c r="Q17" s="6">
        <v>117</v>
      </c>
      <c r="R17" s="6">
        <v>130</v>
      </c>
      <c r="S17" s="6">
        <v>163</v>
      </c>
      <c r="T17" s="6">
        <v>101</v>
      </c>
      <c r="U17" s="6">
        <v>240</v>
      </c>
    </row>
    <row r="18" spans="1:21" s="82" customFormat="1" ht="20.100000000000001" customHeight="1">
      <c r="A18" s="67"/>
      <c r="B18" s="18"/>
      <c r="C18" s="9"/>
      <c r="D18" s="9"/>
      <c r="E18" s="9"/>
      <c r="F18" s="8"/>
      <c r="G18" s="6"/>
      <c r="H18" s="6"/>
      <c r="I18" s="4"/>
      <c r="J18" s="4"/>
      <c r="K18" s="4"/>
      <c r="L18" s="4"/>
      <c r="M18" s="68"/>
      <c r="N18" s="6"/>
      <c r="O18" s="7"/>
      <c r="P18" s="7"/>
      <c r="Q18" s="7"/>
      <c r="R18" s="7"/>
      <c r="S18" s="7"/>
      <c r="T18" s="7"/>
      <c r="U18" s="6"/>
    </row>
    <row r="19" spans="1:21" s="82" customFormat="1" ht="20.100000000000001" customHeight="1">
      <c r="A19" s="67" t="s">
        <v>442</v>
      </c>
      <c r="B19" s="18">
        <v>135</v>
      </c>
      <c r="C19" s="9">
        <v>279</v>
      </c>
      <c r="D19" s="9">
        <v>140</v>
      </c>
      <c r="E19" s="9">
        <v>139</v>
      </c>
      <c r="F19" s="8">
        <v>3</v>
      </c>
      <c r="G19" s="6">
        <v>5</v>
      </c>
      <c r="H19" s="6">
        <v>2</v>
      </c>
      <c r="I19" s="6">
        <v>7</v>
      </c>
      <c r="J19" s="6">
        <v>9</v>
      </c>
      <c r="K19" s="6">
        <v>13</v>
      </c>
      <c r="L19" s="6">
        <v>8</v>
      </c>
      <c r="M19" s="6">
        <v>12</v>
      </c>
      <c r="N19" s="6">
        <v>20</v>
      </c>
      <c r="O19" s="6">
        <v>20</v>
      </c>
      <c r="P19" s="6">
        <v>16</v>
      </c>
      <c r="Q19" s="6">
        <v>19</v>
      </c>
      <c r="R19" s="6">
        <v>22</v>
      </c>
      <c r="S19" s="6">
        <v>27</v>
      </c>
      <c r="T19" s="6">
        <v>34</v>
      </c>
      <c r="U19" s="6">
        <v>62</v>
      </c>
    </row>
    <row r="20" spans="1:21" s="82" customFormat="1" ht="20.100000000000001" customHeight="1">
      <c r="A20" s="67" t="s">
        <v>443</v>
      </c>
      <c r="B20" s="18">
        <v>297</v>
      </c>
      <c r="C20" s="9">
        <v>570</v>
      </c>
      <c r="D20" s="9">
        <v>303</v>
      </c>
      <c r="E20" s="9">
        <v>267</v>
      </c>
      <c r="F20" s="8">
        <v>25</v>
      </c>
      <c r="G20" s="6">
        <v>12</v>
      </c>
      <c r="H20" s="6">
        <v>9</v>
      </c>
      <c r="I20" s="6">
        <v>17</v>
      </c>
      <c r="J20" s="6">
        <v>33</v>
      </c>
      <c r="K20" s="6">
        <v>16</v>
      </c>
      <c r="L20" s="6">
        <v>34</v>
      </c>
      <c r="M20" s="6">
        <v>32</v>
      </c>
      <c r="N20" s="6">
        <v>41</v>
      </c>
      <c r="O20" s="6">
        <v>45</v>
      </c>
      <c r="P20" s="6">
        <v>22</v>
      </c>
      <c r="Q20" s="6">
        <v>28</v>
      </c>
      <c r="R20" s="6">
        <v>30</v>
      </c>
      <c r="S20" s="6">
        <v>53</v>
      </c>
      <c r="T20" s="6">
        <v>73</v>
      </c>
      <c r="U20" s="6">
        <v>100</v>
      </c>
    </row>
    <row r="21" spans="1:21" s="82" customFormat="1" ht="20.100000000000001" customHeight="1">
      <c r="A21" s="67" t="s">
        <v>444</v>
      </c>
      <c r="B21" s="18">
        <v>295</v>
      </c>
      <c r="C21" s="9">
        <v>562</v>
      </c>
      <c r="D21" s="9">
        <v>315</v>
      </c>
      <c r="E21" s="9">
        <v>247</v>
      </c>
      <c r="F21" s="8">
        <v>12</v>
      </c>
      <c r="G21" s="6">
        <v>6</v>
      </c>
      <c r="H21" s="6">
        <v>13</v>
      </c>
      <c r="I21" s="6">
        <v>15</v>
      </c>
      <c r="J21" s="6">
        <v>27</v>
      </c>
      <c r="K21" s="6">
        <v>26</v>
      </c>
      <c r="L21" s="6">
        <v>27</v>
      </c>
      <c r="M21" s="6">
        <v>23</v>
      </c>
      <c r="N21" s="6">
        <v>50</v>
      </c>
      <c r="O21" s="6">
        <v>35</v>
      </c>
      <c r="P21" s="6">
        <v>40</v>
      </c>
      <c r="Q21" s="6">
        <v>37</v>
      </c>
      <c r="R21" s="6">
        <v>53</v>
      </c>
      <c r="S21" s="6">
        <v>58</v>
      </c>
      <c r="T21" s="6">
        <v>59</v>
      </c>
      <c r="U21" s="6">
        <v>81</v>
      </c>
    </row>
    <row r="22" spans="1:21" s="82" customFormat="1" ht="20.100000000000001" customHeight="1">
      <c r="A22" s="67" t="s">
        <v>445</v>
      </c>
      <c r="B22" s="18">
        <v>91</v>
      </c>
      <c r="C22" s="9">
        <v>164</v>
      </c>
      <c r="D22" s="9">
        <v>90</v>
      </c>
      <c r="E22" s="9">
        <v>74</v>
      </c>
      <c r="F22" s="8">
        <v>4</v>
      </c>
      <c r="G22" s="6">
        <v>6</v>
      </c>
      <c r="H22" s="6">
        <v>5</v>
      </c>
      <c r="I22" s="6">
        <v>1</v>
      </c>
      <c r="J22" s="6">
        <v>6</v>
      </c>
      <c r="K22" s="6">
        <v>3</v>
      </c>
      <c r="L22" s="6">
        <v>6</v>
      </c>
      <c r="M22" s="6">
        <v>8</v>
      </c>
      <c r="N22" s="6">
        <v>13</v>
      </c>
      <c r="O22" s="6">
        <v>8</v>
      </c>
      <c r="P22" s="6">
        <v>8</v>
      </c>
      <c r="Q22" s="6">
        <v>9</v>
      </c>
      <c r="R22" s="6">
        <v>15</v>
      </c>
      <c r="S22" s="6">
        <v>20</v>
      </c>
      <c r="T22" s="6">
        <v>14</v>
      </c>
      <c r="U22" s="6">
        <v>38</v>
      </c>
    </row>
    <row r="23" spans="1:21" s="82" customFormat="1" ht="20.100000000000001" customHeight="1">
      <c r="A23" s="67" t="s">
        <v>446</v>
      </c>
      <c r="B23" s="18">
        <v>284</v>
      </c>
      <c r="C23" s="9">
        <v>588</v>
      </c>
      <c r="D23" s="9">
        <v>279</v>
      </c>
      <c r="E23" s="9">
        <v>309</v>
      </c>
      <c r="F23" s="8">
        <v>19</v>
      </c>
      <c r="G23" s="6">
        <v>26</v>
      </c>
      <c r="H23" s="6">
        <v>34</v>
      </c>
      <c r="I23" s="6">
        <v>34</v>
      </c>
      <c r="J23" s="6">
        <v>23</v>
      </c>
      <c r="K23" s="6">
        <v>23</v>
      </c>
      <c r="L23" s="6">
        <v>18</v>
      </c>
      <c r="M23" s="6">
        <v>29</v>
      </c>
      <c r="N23" s="6">
        <v>42</v>
      </c>
      <c r="O23" s="6">
        <v>30</v>
      </c>
      <c r="P23" s="6">
        <v>35</v>
      </c>
      <c r="Q23" s="6">
        <v>34</v>
      </c>
      <c r="R23" s="6">
        <v>50</v>
      </c>
      <c r="S23" s="6">
        <v>52</v>
      </c>
      <c r="T23" s="6">
        <v>45</v>
      </c>
      <c r="U23" s="6">
        <v>94</v>
      </c>
    </row>
    <row r="24" spans="1:21" s="82" customFormat="1" ht="20.100000000000001" customHeight="1">
      <c r="A24" s="67" t="s">
        <v>447</v>
      </c>
      <c r="B24" s="18">
        <v>316</v>
      </c>
      <c r="C24" s="9">
        <v>564</v>
      </c>
      <c r="D24" s="9">
        <v>270</v>
      </c>
      <c r="E24" s="9">
        <v>294</v>
      </c>
      <c r="F24" s="8">
        <v>17</v>
      </c>
      <c r="G24" s="6">
        <v>16</v>
      </c>
      <c r="H24" s="6">
        <v>15</v>
      </c>
      <c r="I24" s="6">
        <v>19</v>
      </c>
      <c r="J24" s="6">
        <v>14</v>
      </c>
      <c r="K24" s="6">
        <v>19</v>
      </c>
      <c r="L24" s="6">
        <v>22</v>
      </c>
      <c r="M24" s="6">
        <v>26</v>
      </c>
      <c r="N24" s="6">
        <v>33</v>
      </c>
      <c r="O24" s="6">
        <v>25</v>
      </c>
      <c r="P24" s="6">
        <v>47</v>
      </c>
      <c r="Q24" s="6">
        <v>43</v>
      </c>
      <c r="R24" s="6">
        <v>55</v>
      </c>
      <c r="S24" s="6">
        <v>53</v>
      </c>
      <c r="T24" s="6">
        <v>54</v>
      </c>
      <c r="U24" s="6">
        <v>106</v>
      </c>
    </row>
    <row r="25" spans="1:21" s="82" customFormat="1" ht="20.100000000000001" customHeight="1">
      <c r="A25" s="67"/>
      <c r="B25" s="18"/>
      <c r="C25" s="9"/>
      <c r="D25" s="9"/>
      <c r="E25" s="9"/>
      <c r="F25" s="8"/>
      <c r="G25" s="6"/>
      <c r="H25" s="6"/>
      <c r="I25" s="4"/>
      <c r="J25" s="4"/>
      <c r="K25" s="4"/>
      <c r="L25" s="4"/>
      <c r="M25" s="68"/>
      <c r="N25" s="6"/>
      <c r="O25" s="7"/>
      <c r="P25" s="7"/>
      <c r="Q25" s="7"/>
      <c r="R25" s="7"/>
      <c r="S25" s="7"/>
      <c r="T25" s="7"/>
      <c r="U25" s="6"/>
    </row>
    <row r="26" spans="1:21" s="82" customFormat="1" ht="20.100000000000001" customHeight="1">
      <c r="A26" s="67" t="s">
        <v>448</v>
      </c>
      <c r="B26" s="18">
        <v>1481</v>
      </c>
      <c r="C26" s="9">
        <v>2972</v>
      </c>
      <c r="D26" s="9">
        <v>1418</v>
      </c>
      <c r="E26" s="9">
        <v>1554</v>
      </c>
      <c r="F26" s="8">
        <v>145</v>
      </c>
      <c r="G26" s="6">
        <v>137</v>
      </c>
      <c r="H26" s="6">
        <v>173</v>
      </c>
      <c r="I26" s="6">
        <v>127</v>
      </c>
      <c r="J26" s="6">
        <v>117</v>
      </c>
      <c r="K26" s="6">
        <v>198</v>
      </c>
      <c r="L26" s="6">
        <v>213</v>
      </c>
      <c r="M26" s="6">
        <v>268</v>
      </c>
      <c r="N26" s="6">
        <v>330</v>
      </c>
      <c r="O26" s="6">
        <v>260</v>
      </c>
      <c r="P26" s="6">
        <v>183</v>
      </c>
      <c r="Q26" s="6">
        <v>130</v>
      </c>
      <c r="R26" s="6">
        <v>166</v>
      </c>
      <c r="S26" s="6">
        <v>195</v>
      </c>
      <c r="T26" s="6">
        <v>141</v>
      </c>
      <c r="U26" s="6">
        <v>189</v>
      </c>
    </row>
    <row r="27" spans="1:21" s="82" customFormat="1" ht="20.100000000000001" customHeight="1">
      <c r="A27" s="67" t="s">
        <v>449</v>
      </c>
      <c r="B27" s="18">
        <v>10</v>
      </c>
      <c r="C27" s="9">
        <v>17</v>
      </c>
      <c r="D27" s="9">
        <v>6</v>
      </c>
      <c r="E27" s="9">
        <v>11</v>
      </c>
      <c r="F27" s="8">
        <v>0</v>
      </c>
      <c r="G27" s="6">
        <v>0</v>
      </c>
      <c r="H27" s="6">
        <v>0</v>
      </c>
      <c r="I27" s="6">
        <v>0</v>
      </c>
      <c r="J27" s="6">
        <v>0</v>
      </c>
      <c r="K27" s="6">
        <v>2</v>
      </c>
      <c r="L27" s="6">
        <v>1</v>
      </c>
      <c r="M27" s="6">
        <v>0</v>
      </c>
      <c r="N27" s="6">
        <v>1</v>
      </c>
      <c r="O27" s="6">
        <v>0</v>
      </c>
      <c r="P27" s="6">
        <v>1</v>
      </c>
      <c r="Q27" s="6">
        <v>2</v>
      </c>
      <c r="R27" s="6">
        <v>2</v>
      </c>
      <c r="S27" s="6">
        <v>1</v>
      </c>
      <c r="T27" s="6">
        <v>1</v>
      </c>
      <c r="U27" s="6">
        <v>6</v>
      </c>
    </row>
    <row r="28" spans="1:21" s="82" customFormat="1" ht="20.100000000000001" customHeight="1">
      <c r="A28" s="67"/>
      <c r="B28" s="18"/>
      <c r="C28" s="9"/>
      <c r="D28" s="9"/>
      <c r="E28" s="9"/>
      <c r="F28" s="8"/>
      <c r="G28" s="6"/>
      <c r="H28" s="6"/>
      <c r="I28" s="4"/>
      <c r="J28" s="4"/>
      <c r="K28" s="4"/>
      <c r="L28" s="4"/>
      <c r="M28" s="68"/>
      <c r="N28" s="6"/>
      <c r="O28" s="7"/>
      <c r="P28" s="7"/>
      <c r="Q28" s="7"/>
      <c r="R28" s="7"/>
      <c r="S28" s="7"/>
      <c r="T28" s="7"/>
      <c r="U28" s="6"/>
    </row>
    <row r="29" spans="1:21" s="82" customFormat="1" ht="20.100000000000001" customHeight="1">
      <c r="A29" s="67" t="s">
        <v>450</v>
      </c>
      <c r="B29" s="18">
        <v>1006</v>
      </c>
      <c r="C29" s="9">
        <v>1667</v>
      </c>
      <c r="D29" s="9">
        <v>784</v>
      </c>
      <c r="E29" s="9">
        <v>883</v>
      </c>
      <c r="F29" s="8">
        <v>39</v>
      </c>
      <c r="G29" s="6">
        <v>38</v>
      </c>
      <c r="H29" s="6">
        <v>36</v>
      </c>
      <c r="I29" s="6">
        <v>46</v>
      </c>
      <c r="J29" s="6">
        <v>95</v>
      </c>
      <c r="K29" s="6">
        <v>158</v>
      </c>
      <c r="L29" s="6">
        <v>131</v>
      </c>
      <c r="M29" s="6">
        <v>118</v>
      </c>
      <c r="N29" s="6">
        <v>121</v>
      </c>
      <c r="O29" s="6">
        <v>131</v>
      </c>
      <c r="P29" s="6">
        <v>110</v>
      </c>
      <c r="Q29" s="6">
        <v>104</v>
      </c>
      <c r="R29" s="6">
        <v>118</v>
      </c>
      <c r="S29" s="6">
        <v>141</v>
      </c>
      <c r="T29" s="6">
        <v>90</v>
      </c>
      <c r="U29" s="6">
        <v>191</v>
      </c>
    </row>
    <row r="30" spans="1:21" s="82" customFormat="1" ht="20.100000000000001" customHeight="1">
      <c r="A30" s="67" t="s">
        <v>451</v>
      </c>
      <c r="B30" s="18">
        <v>1664</v>
      </c>
      <c r="C30" s="9">
        <v>2784</v>
      </c>
      <c r="D30" s="9">
        <v>1309</v>
      </c>
      <c r="E30" s="9">
        <v>1475</v>
      </c>
      <c r="F30" s="8">
        <v>90</v>
      </c>
      <c r="G30" s="6">
        <v>85</v>
      </c>
      <c r="H30" s="6">
        <v>81</v>
      </c>
      <c r="I30" s="6">
        <v>80</v>
      </c>
      <c r="J30" s="6">
        <v>165</v>
      </c>
      <c r="K30" s="6">
        <v>273</v>
      </c>
      <c r="L30" s="6">
        <v>237</v>
      </c>
      <c r="M30" s="6">
        <v>258</v>
      </c>
      <c r="N30" s="6">
        <v>243</v>
      </c>
      <c r="O30" s="6">
        <v>208</v>
      </c>
      <c r="P30" s="6">
        <v>147</v>
      </c>
      <c r="Q30" s="6">
        <v>153</v>
      </c>
      <c r="R30" s="6">
        <v>151</v>
      </c>
      <c r="S30" s="6">
        <v>208</v>
      </c>
      <c r="T30" s="6">
        <v>152</v>
      </c>
      <c r="U30" s="6">
        <v>253</v>
      </c>
    </row>
    <row r="31" spans="1:21" s="82" customFormat="1" ht="20.100000000000001" customHeight="1">
      <c r="A31" s="67" t="s">
        <v>452</v>
      </c>
      <c r="B31" s="18">
        <v>1831</v>
      </c>
      <c r="C31" s="9">
        <v>3160</v>
      </c>
      <c r="D31" s="9">
        <v>1554</v>
      </c>
      <c r="E31" s="9">
        <v>1606</v>
      </c>
      <c r="F31" s="8">
        <v>147</v>
      </c>
      <c r="G31" s="6">
        <v>110</v>
      </c>
      <c r="H31" s="6">
        <v>87</v>
      </c>
      <c r="I31" s="6">
        <v>101</v>
      </c>
      <c r="J31" s="6">
        <v>239</v>
      </c>
      <c r="K31" s="6">
        <v>308</v>
      </c>
      <c r="L31" s="6">
        <v>317</v>
      </c>
      <c r="M31" s="6">
        <v>276</v>
      </c>
      <c r="N31" s="6">
        <v>277</v>
      </c>
      <c r="O31" s="6">
        <v>259</v>
      </c>
      <c r="P31" s="6">
        <v>179</v>
      </c>
      <c r="Q31" s="6">
        <v>155</v>
      </c>
      <c r="R31" s="6">
        <v>169</v>
      </c>
      <c r="S31" s="6">
        <v>178</v>
      </c>
      <c r="T31" s="6">
        <v>117</v>
      </c>
      <c r="U31" s="6">
        <v>241</v>
      </c>
    </row>
    <row r="32" spans="1:21" s="82" customFormat="1" ht="20.100000000000001" customHeight="1">
      <c r="A32" s="67" t="s">
        <v>453</v>
      </c>
      <c r="B32" s="18">
        <v>227</v>
      </c>
      <c r="C32" s="9">
        <v>381</v>
      </c>
      <c r="D32" s="9">
        <v>186</v>
      </c>
      <c r="E32" s="9">
        <v>195</v>
      </c>
      <c r="F32" s="8">
        <v>8</v>
      </c>
      <c r="G32" s="6">
        <v>7</v>
      </c>
      <c r="H32" s="6">
        <v>5</v>
      </c>
      <c r="I32" s="6">
        <v>13</v>
      </c>
      <c r="J32" s="6">
        <v>25</v>
      </c>
      <c r="K32" s="6">
        <v>43</v>
      </c>
      <c r="L32" s="6">
        <v>33</v>
      </c>
      <c r="M32" s="6">
        <v>30</v>
      </c>
      <c r="N32" s="6">
        <v>34</v>
      </c>
      <c r="O32" s="6">
        <v>33</v>
      </c>
      <c r="P32" s="6">
        <v>26</v>
      </c>
      <c r="Q32" s="6">
        <v>23</v>
      </c>
      <c r="R32" s="6">
        <v>22</v>
      </c>
      <c r="S32" s="6">
        <v>28</v>
      </c>
      <c r="T32" s="6">
        <v>20</v>
      </c>
      <c r="U32" s="6">
        <v>31</v>
      </c>
    </row>
    <row r="33" spans="1:21" s="82" customFormat="1" ht="20.100000000000001" customHeight="1">
      <c r="A33" s="74" t="s">
        <v>455</v>
      </c>
      <c r="B33" s="18">
        <v>559</v>
      </c>
      <c r="C33" s="9">
        <v>1065</v>
      </c>
      <c r="D33" s="9">
        <v>581</v>
      </c>
      <c r="E33" s="9">
        <v>484</v>
      </c>
      <c r="F33" s="8">
        <v>80</v>
      </c>
      <c r="G33" s="6">
        <v>31</v>
      </c>
      <c r="H33" s="6">
        <v>23</v>
      </c>
      <c r="I33" s="6">
        <v>31</v>
      </c>
      <c r="J33" s="6">
        <v>76</v>
      </c>
      <c r="K33" s="6">
        <v>151</v>
      </c>
      <c r="L33" s="6">
        <v>108</v>
      </c>
      <c r="M33" s="6">
        <v>77</v>
      </c>
      <c r="N33" s="6">
        <v>68</v>
      </c>
      <c r="O33" s="6">
        <v>66</v>
      </c>
      <c r="P33" s="6">
        <v>62</v>
      </c>
      <c r="Q33" s="6">
        <v>48</v>
      </c>
      <c r="R33" s="6">
        <v>63</v>
      </c>
      <c r="S33" s="6">
        <v>55</v>
      </c>
      <c r="T33" s="6">
        <v>54</v>
      </c>
      <c r="U33" s="6">
        <v>72</v>
      </c>
    </row>
    <row r="34" spans="1:21" s="82" customFormat="1" ht="20.100000000000001" customHeight="1">
      <c r="A34" s="74" t="s">
        <v>454</v>
      </c>
      <c r="B34" s="18">
        <v>665</v>
      </c>
      <c r="C34" s="9">
        <v>1518</v>
      </c>
      <c r="D34" s="9">
        <v>745</v>
      </c>
      <c r="E34" s="9">
        <v>773</v>
      </c>
      <c r="F34" s="8">
        <v>72</v>
      </c>
      <c r="G34" s="6">
        <v>117</v>
      </c>
      <c r="H34" s="6">
        <v>116</v>
      </c>
      <c r="I34" s="6">
        <v>50</v>
      </c>
      <c r="J34" s="6">
        <v>62</v>
      </c>
      <c r="K34" s="6">
        <v>69</v>
      </c>
      <c r="L34" s="6">
        <v>72</v>
      </c>
      <c r="M34" s="6">
        <v>164</v>
      </c>
      <c r="N34" s="6">
        <v>203</v>
      </c>
      <c r="O34" s="6">
        <v>140</v>
      </c>
      <c r="P34" s="6">
        <v>83</v>
      </c>
      <c r="Q34" s="6">
        <v>79</v>
      </c>
      <c r="R34" s="6">
        <v>82</v>
      </c>
      <c r="S34" s="6">
        <v>72</v>
      </c>
      <c r="T34" s="6">
        <v>64</v>
      </c>
      <c r="U34" s="6">
        <v>73</v>
      </c>
    </row>
    <row r="35" spans="1:21" s="82" customFormat="1" ht="20.100000000000001" customHeight="1">
      <c r="A35" s="69"/>
      <c r="B35" s="18"/>
      <c r="C35" s="9"/>
      <c r="D35" s="9"/>
      <c r="E35" s="9"/>
      <c r="F35" s="8"/>
      <c r="G35" s="6"/>
      <c r="H35" s="6"/>
      <c r="I35" s="4"/>
      <c r="J35" s="4"/>
      <c r="K35" s="4"/>
      <c r="L35" s="4"/>
      <c r="M35" s="68"/>
      <c r="N35" s="6"/>
      <c r="O35" s="7"/>
      <c r="P35" s="7"/>
      <c r="Q35" s="7"/>
      <c r="R35" s="7"/>
      <c r="S35" s="7"/>
      <c r="T35" s="7"/>
      <c r="U35" s="6"/>
    </row>
    <row r="36" spans="1:21" s="82" customFormat="1" ht="20.100000000000001" customHeight="1">
      <c r="A36" s="67" t="s">
        <v>456</v>
      </c>
      <c r="B36" s="18">
        <v>728</v>
      </c>
      <c r="C36" s="9">
        <v>2028</v>
      </c>
      <c r="D36" s="9">
        <v>1002</v>
      </c>
      <c r="E36" s="9">
        <v>1026</v>
      </c>
      <c r="F36" s="8">
        <v>254</v>
      </c>
      <c r="G36" s="6">
        <v>221</v>
      </c>
      <c r="H36" s="6">
        <v>88</v>
      </c>
      <c r="I36" s="6">
        <v>51</v>
      </c>
      <c r="J36" s="6">
        <v>47</v>
      </c>
      <c r="K36" s="6">
        <v>73</v>
      </c>
      <c r="L36" s="6">
        <v>187</v>
      </c>
      <c r="M36" s="6">
        <v>344</v>
      </c>
      <c r="N36" s="6">
        <v>244</v>
      </c>
      <c r="O36" s="6">
        <v>136</v>
      </c>
      <c r="P36" s="6">
        <v>112</v>
      </c>
      <c r="Q36" s="6">
        <v>79</v>
      </c>
      <c r="R36" s="6">
        <v>49</v>
      </c>
      <c r="S36" s="6">
        <v>55</v>
      </c>
      <c r="T36" s="6">
        <v>41</v>
      </c>
      <c r="U36" s="6">
        <v>47</v>
      </c>
    </row>
    <row r="37" spans="1:21" s="82" customFormat="1" ht="20.100000000000001" customHeight="1">
      <c r="A37" s="67" t="s">
        <v>457</v>
      </c>
      <c r="B37" s="18">
        <v>1393</v>
      </c>
      <c r="C37" s="9">
        <v>3415</v>
      </c>
      <c r="D37" s="9">
        <v>1667</v>
      </c>
      <c r="E37" s="9">
        <v>1748</v>
      </c>
      <c r="F37" s="8">
        <v>179</v>
      </c>
      <c r="G37" s="6">
        <v>152</v>
      </c>
      <c r="H37" s="6">
        <v>233</v>
      </c>
      <c r="I37" s="6">
        <v>212</v>
      </c>
      <c r="J37" s="6">
        <v>146</v>
      </c>
      <c r="K37" s="6">
        <v>183</v>
      </c>
      <c r="L37" s="6">
        <v>205</v>
      </c>
      <c r="M37" s="6">
        <v>246</v>
      </c>
      <c r="N37" s="6">
        <v>338</v>
      </c>
      <c r="O37" s="6">
        <v>283</v>
      </c>
      <c r="P37" s="6">
        <v>155</v>
      </c>
      <c r="Q37" s="6">
        <v>164</v>
      </c>
      <c r="R37" s="6">
        <v>168</v>
      </c>
      <c r="S37" s="6">
        <v>218</v>
      </c>
      <c r="T37" s="6">
        <v>192</v>
      </c>
      <c r="U37" s="6">
        <v>341</v>
      </c>
    </row>
    <row r="38" spans="1:21" s="82" customFormat="1" ht="20.100000000000001" customHeight="1">
      <c r="A38" s="67" t="s">
        <v>458</v>
      </c>
      <c r="B38" s="18">
        <v>1095</v>
      </c>
      <c r="C38" s="9">
        <v>2544</v>
      </c>
      <c r="D38" s="9">
        <v>1229</v>
      </c>
      <c r="E38" s="9">
        <v>1315</v>
      </c>
      <c r="F38" s="8">
        <v>73</v>
      </c>
      <c r="G38" s="6">
        <v>106</v>
      </c>
      <c r="H38" s="6">
        <v>175</v>
      </c>
      <c r="I38" s="6">
        <v>170</v>
      </c>
      <c r="J38" s="6">
        <v>101</v>
      </c>
      <c r="K38" s="6">
        <v>95</v>
      </c>
      <c r="L38" s="6">
        <v>104</v>
      </c>
      <c r="M38" s="6">
        <v>156</v>
      </c>
      <c r="N38" s="6">
        <v>286</v>
      </c>
      <c r="O38" s="6">
        <v>252</v>
      </c>
      <c r="P38" s="6">
        <v>190</v>
      </c>
      <c r="Q38" s="6">
        <v>122</v>
      </c>
      <c r="R38" s="6">
        <v>154</v>
      </c>
      <c r="S38" s="6">
        <v>160</v>
      </c>
      <c r="T38" s="6">
        <v>134</v>
      </c>
      <c r="U38" s="6">
        <v>266</v>
      </c>
    </row>
    <row r="39" spans="1:21" s="82" customFormat="1" ht="20.100000000000001" customHeight="1">
      <c r="A39" s="67"/>
      <c r="B39" s="18"/>
      <c r="C39" s="9"/>
      <c r="D39" s="9"/>
      <c r="E39" s="9"/>
      <c r="F39" s="8"/>
      <c r="G39" s="6"/>
      <c r="H39" s="6"/>
      <c r="I39" s="4"/>
      <c r="J39" s="4"/>
      <c r="K39" s="4"/>
      <c r="L39" s="4"/>
      <c r="M39" s="71"/>
      <c r="N39" s="6"/>
      <c r="O39" s="7"/>
      <c r="P39" s="7"/>
      <c r="Q39" s="7"/>
      <c r="R39" s="7"/>
      <c r="S39" s="7"/>
      <c r="T39" s="7"/>
      <c r="U39" s="6"/>
    </row>
    <row r="40" spans="1:21" s="82" customFormat="1" ht="20.100000000000001" customHeight="1">
      <c r="A40" s="67" t="s">
        <v>459</v>
      </c>
      <c r="B40" s="18">
        <v>563</v>
      </c>
      <c r="C40" s="9">
        <v>1396</v>
      </c>
      <c r="D40" s="9">
        <v>658</v>
      </c>
      <c r="E40" s="9">
        <v>738</v>
      </c>
      <c r="F40" s="8">
        <v>69</v>
      </c>
      <c r="G40" s="6">
        <v>56</v>
      </c>
      <c r="H40" s="6">
        <v>85</v>
      </c>
      <c r="I40" s="6">
        <v>81</v>
      </c>
      <c r="J40" s="6">
        <v>67</v>
      </c>
      <c r="K40" s="6">
        <v>66</v>
      </c>
      <c r="L40" s="6">
        <v>82</v>
      </c>
      <c r="M40" s="6">
        <v>94</v>
      </c>
      <c r="N40" s="6">
        <v>135</v>
      </c>
      <c r="O40" s="6">
        <v>126</v>
      </c>
      <c r="P40" s="6">
        <v>91</v>
      </c>
      <c r="Q40" s="6">
        <v>67</v>
      </c>
      <c r="R40" s="6">
        <v>70</v>
      </c>
      <c r="S40" s="6">
        <v>98</v>
      </c>
      <c r="T40" s="6">
        <v>86</v>
      </c>
      <c r="U40" s="6">
        <v>123</v>
      </c>
    </row>
    <row r="41" spans="1:21" s="82" customFormat="1" ht="20.100000000000001" customHeight="1">
      <c r="A41" s="67" t="s">
        <v>460</v>
      </c>
      <c r="B41" s="18">
        <v>1012</v>
      </c>
      <c r="C41" s="9">
        <v>2340</v>
      </c>
      <c r="D41" s="9">
        <v>1158</v>
      </c>
      <c r="E41" s="9">
        <v>1182</v>
      </c>
      <c r="F41" s="8">
        <v>127</v>
      </c>
      <c r="G41" s="6">
        <v>99</v>
      </c>
      <c r="H41" s="6">
        <v>103</v>
      </c>
      <c r="I41" s="6">
        <v>121</v>
      </c>
      <c r="J41" s="6">
        <v>121</v>
      </c>
      <c r="K41" s="6">
        <v>138</v>
      </c>
      <c r="L41" s="6">
        <v>145</v>
      </c>
      <c r="M41" s="6">
        <v>183</v>
      </c>
      <c r="N41" s="6">
        <v>201</v>
      </c>
      <c r="O41" s="6">
        <v>161</v>
      </c>
      <c r="P41" s="6">
        <v>154</v>
      </c>
      <c r="Q41" s="6">
        <v>125</v>
      </c>
      <c r="R41" s="6">
        <v>114</v>
      </c>
      <c r="S41" s="6">
        <v>180</v>
      </c>
      <c r="T41" s="6">
        <v>126</v>
      </c>
      <c r="U41" s="6">
        <v>242</v>
      </c>
    </row>
    <row r="42" spans="1:21" s="82" customFormat="1" ht="20.100000000000001" customHeight="1">
      <c r="A42" s="67" t="s">
        <v>461</v>
      </c>
      <c r="B42" s="18">
        <v>900</v>
      </c>
      <c r="C42" s="9">
        <v>1969</v>
      </c>
      <c r="D42" s="9">
        <v>983</v>
      </c>
      <c r="E42" s="9">
        <v>986</v>
      </c>
      <c r="F42" s="8">
        <v>103</v>
      </c>
      <c r="G42" s="6">
        <v>106</v>
      </c>
      <c r="H42" s="6">
        <v>104</v>
      </c>
      <c r="I42" s="6">
        <v>142</v>
      </c>
      <c r="J42" s="6">
        <v>89</v>
      </c>
      <c r="K42" s="6">
        <v>93</v>
      </c>
      <c r="L42" s="6">
        <v>122</v>
      </c>
      <c r="M42" s="6">
        <v>177</v>
      </c>
      <c r="N42" s="6">
        <v>188</v>
      </c>
      <c r="O42" s="6">
        <v>116</v>
      </c>
      <c r="P42" s="6">
        <v>122</v>
      </c>
      <c r="Q42" s="6">
        <v>88</v>
      </c>
      <c r="R42" s="6">
        <v>111</v>
      </c>
      <c r="S42" s="6">
        <v>119</v>
      </c>
      <c r="T42" s="6">
        <v>137</v>
      </c>
      <c r="U42" s="6">
        <v>152</v>
      </c>
    </row>
    <row r="43" spans="1:21" s="82" customFormat="1" ht="20.100000000000001" customHeight="1">
      <c r="A43" s="67"/>
      <c r="B43" s="18"/>
      <c r="C43" s="9"/>
      <c r="D43" s="9"/>
      <c r="E43" s="9"/>
      <c r="F43" s="8"/>
      <c r="G43" s="6"/>
      <c r="H43" s="6"/>
      <c r="I43" s="4"/>
      <c r="J43" s="4"/>
      <c r="K43" s="4"/>
      <c r="L43" s="4"/>
      <c r="M43" s="71"/>
      <c r="N43" s="6"/>
      <c r="O43" s="7"/>
      <c r="P43" s="7"/>
      <c r="Q43" s="7"/>
      <c r="R43" s="7"/>
      <c r="S43" s="7"/>
      <c r="T43" s="7"/>
      <c r="U43" s="6"/>
    </row>
    <row r="44" spans="1:21" s="82" customFormat="1" ht="20.100000000000001" customHeight="1">
      <c r="A44" s="67" t="s">
        <v>462</v>
      </c>
      <c r="B44" s="18">
        <v>570</v>
      </c>
      <c r="C44" s="9">
        <v>1124</v>
      </c>
      <c r="D44" s="9">
        <v>535</v>
      </c>
      <c r="E44" s="9">
        <v>589</v>
      </c>
      <c r="F44" s="8">
        <v>40</v>
      </c>
      <c r="G44" s="6">
        <v>26</v>
      </c>
      <c r="H44" s="6">
        <v>38</v>
      </c>
      <c r="I44" s="6">
        <v>59</v>
      </c>
      <c r="J44" s="6">
        <v>52</v>
      </c>
      <c r="K44" s="6">
        <v>75</v>
      </c>
      <c r="L44" s="6">
        <v>58</v>
      </c>
      <c r="M44" s="6">
        <v>69</v>
      </c>
      <c r="N44" s="6">
        <v>105</v>
      </c>
      <c r="O44" s="6">
        <v>89</v>
      </c>
      <c r="P44" s="6">
        <v>66</v>
      </c>
      <c r="Q44" s="6">
        <v>67</v>
      </c>
      <c r="R44" s="6">
        <v>78</v>
      </c>
      <c r="S44" s="6">
        <v>94</v>
      </c>
      <c r="T44" s="6">
        <v>73</v>
      </c>
      <c r="U44" s="6">
        <v>135</v>
      </c>
    </row>
    <row r="45" spans="1:21" s="82" customFormat="1" ht="20.100000000000001" customHeight="1">
      <c r="A45" s="67" t="s">
        <v>463</v>
      </c>
      <c r="B45" s="18">
        <v>579</v>
      </c>
      <c r="C45" s="9">
        <v>1003</v>
      </c>
      <c r="D45" s="9">
        <v>517</v>
      </c>
      <c r="E45" s="9">
        <v>486</v>
      </c>
      <c r="F45" s="8">
        <v>37</v>
      </c>
      <c r="G45" s="6">
        <v>45</v>
      </c>
      <c r="H45" s="6">
        <v>27</v>
      </c>
      <c r="I45" s="6">
        <v>47</v>
      </c>
      <c r="J45" s="6">
        <v>82</v>
      </c>
      <c r="K45" s="6">
        <v>95</v>
      </c>
      <c r="L45" s="6">
        <v>77</v>
      </c>
      <c r="M45" s="6">
        <v>62</v>
      </c>
      <c r="N45" s="6">
        <v>80</v>
      </c>
      <c r="O45" s="6">
        <v>56</v>
      </c>
      <c r="P45" s="6">
        <v>41</v>
      </c>
      <c r="Q45" s="6">
        <v>43</v>
      </c>
      <c r="R45" s="6">
        <v>50</v>
      </c>
      <c r="S45" s="6">
        <v>86</v>
      </c>
      <c r="T45" s="6">
        <v>66</v>
      </c>
      <c r="U45" s="6">
        <v>109</v>
      </c>
    </row>
    <row r="46" spans="1:21" s="82" customFormat="1" ht="20.100000000000001" customHeight="1">
      <c r="A46" s="67" t="s">
        <v>464</v>
      </c>
      <c r="B46" s="18">
        <v>737</v>
      </c>
      <c r="C46" s="9">
        <v>1712</v>
      </c>
      <c r="D46" s="9">
        <v>885</v>
      </c>
      <c r="E46" s="9">
        <v>827</v>
      </c>
      <c r="F46" s="8">
        <v>147</v>
      </c>
      <c r="G46" s="6">
        <v>109</v>
      </c>
      <c r="H46" s="6">
        <v>55</v>
      </c>
      <c r="I46" s="6">
        <v>74</v>
      </c>
      <c r="J46" s="6">
        <v>104</v>
      </c>
      <c r="K46" s="6">
        <v>136</v>
      </c>
      <c r="L46" s="6">
        <v>144</v>
      </c>
      <c r="M46" s="6">
        <v>148</v>
      </c>
      <c r="N46" s="6">
        <v>130</v>
      </c>
      <c r="O46" s="6">
        <v>119</v>
      </c>
      <c r="P46" s="6">
        <v>99</v>
      </c>
      <c r="Q46" s="6">
        <v>66</v>
      </c>
      <c r="R46" s="6">
        <v>77</v>
      </c>
      <c r="S46" s="6">
        <v>97</v>
      </c>
      <c r="T46" s="6">
        <v>91</v>
      </c>
      <c r="U46" s="6">
        <v>116</v>
      </c>
    </row>
    <row r="47" spans="1:21" s="82" customFormat="1" ht="20.100000000000001" customHeight="1">
      <c r="A47" s="67"/>
      <c r="B47" s="18"/>
      <c r="C47" s="9"/>
      <c r="D47" s="9"/>
      <c r="E47" s="9"/>
      <c r="F47" s="8"/>
      <c r="G47" s="6"/>
      <c r="H47" s="6"/>
      <c r="I47" s="4"/>
      <c r="J47" s="4"/>
      <c r="K47" s="4"/>
      <c r="L47" s="4"/>
      <c r="M47" s="71"/>
      <c r="N47" s="6"/>
      <c r="O47" s="7"/>
      <c r="P47" s="7"/>
      <c r="Q47" s="7"/>
      <c r="R47" s="7"/>
      <c r="S47" s="7"/>
      <c r="T47" s="7"/>
      <c r="U47" s="6"/>
    </row>
    <row r="48" spans="1:21" s="82" customFormat="1" ht="20.100000000000001" customHeight="1">
      <c r="A48" s="67" t="s">
        <v>487</v>
      </c>
      <c r="B48" s="18">
        <v>134</v>
      </c>
      <c r="C48" s="9">
        <v>333</v>
      </c>
      <c r="D48" s="9">
        <v>164</v>
      </c>
      <c r="E48" s="9">
        <v>169</v>
      </c>
      <c r="F48" s="8">
        <v>16</v>
      </c>
      <c r="G48" s="6">
        <v>13</v>
      </c>
      <c r="H48" s="6">
        <v>21</v>
      </c>
      <c r="I48" s="6">
        <v>32</v>
      </c>
      <c r="J48" s="6">
        <v>21</v>
      </c>
      <c r="K48" s="6">
        <v>9</v>
      </c>
      <c r="L48" s="6">
        <v>13</v>
      </c>
      <c r="M48" s="6">
        <v>20</v>
      </c>
      <c r="N48" s="6">
        <v>35</v>
      </c>
      <c r="O48" s="6">
        <v>48</v>
      </c>
      <c r="P48" s="6">
        <v>29</v>
      </c>
      <c r="Q48" s="6">
        <v>12</v>
      </c>
      <c r="R48" s="6">
        <v>12</v>
      </c>
      <c r="S48" s="6">
        <v>16</v>
      </c>
      <c r="T48" s="6">
        <v>17</v>
      </c>
      <c r="U48" s="6">
        <v>19</v>
      </c>
    </row>
    <row r="49" spans="1:21" s="82" customFormat="1" ht="20.100000000000001" customHeight="1">
      <c r="A49" s="69"/>
      <c r="B49" s="18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</row>
    <row r="50" spans="1:21" s="82" customFormat="1" ht="20.100000000000001" customHeight="1">
      <c r="A50" s="67" t="s">
        <v>465</v>
      </c>
      <c r="B50" s="18">
        <v>395</v>
      </c>
      <c r="C50" s="9">
        <v>906</v>
      </c>
      <c r="D50" s="9">
        <v>474</v>
      </c>
      <c r="E50" s="9">
        <v>432</v>
      </c>
      <c r="F50" s="8">
        <v>42</v>
      </c>
      <c r="G50" s="6">
        <v>50</v>
      </c>
      <c r="H50" s="6">
        <v>51</v>
      </c>
      <c r="I50" s="6">
        <v>62</v>
      </c>
      <c r="J50" s="6">
        <v>57</v>
      </c>
      <c r="K50" s="6">
        <v>53</v>
      </c>
      <c r="L50" s="6">
        <v>61</v>
      </c>
      <c r="M50" s="6">
        <v>72</v>
      </c>
      <c r="N50" s="6">
        <v>77</v>
      </c>
      <c r="O50" s="6">
        <v>66</v>
      </c>
      <c r="P50" s="6">
        <v>71</v>
      </c>
      <c r="Q50" s="6">
        <v>40</v>
      </c>
      <c r="R50" s="6">
        <v>48</v>
      </c>
      <c r="S50" s="6">
        <v>47</v>
      </c>
      <c r="T50" s="6">
        <v>48</v>
      </c>
      <c r="U50" s="6">
        <v>61</v>
      </c>
    </row>
    <row r="51" spans="1:21" s="82" customFormat="1" ht="20.100000000000001" customHeight="1">
      <c r="A51" s="67" t="s">
        <v>466</v>
      </c>
      <c r="B51" s="18">
        <v>280</v>
      </c>
      <c r="C51" s="9">
        <v>584</v>
      </c>
      <c r="D51" s="9">
        <v>346</v>
      </c>
      <c r="E51" s="9">
        <v>238</v>
      </c>
      <c r="F51" s="8">
        <v>37</v>
      </c>
      <c r="G51" s="6">
        <v>34</v>
      </c>
      <c r="H51" s="6">
        <v>27</v>
      </c>
      <c r="I51" s="6">
        <v>28</v>
      </c>
      <c r="J51" s="6">
        <v>30</v>
      </c>
      <c r="K51" s="6">
        <v>40</v>
      </c>
      <c r="L51" s="6">
        <v>56</v>
      </c>
      <c r="M51" s="6">
        <v>47</v>
      </c>
      <c r="N51" s="6">
        <v>70</v>
      </c>
      <c r="O51" s="6">
        <v>46</v>
      </c>
      <c r="P51" s="6">
        <v>25</v>
      </c>
      <c r="Q51" s="6">
        <v>39</v>
      </c>
      <c r="R51" s="6">
        <v>29</v>
      </c>
      <c r="S51" s="6">
        <v>37</v>
      </c>
      <c r="T51" s="6">
        <v>21</v>
      </c>
      <c r="U51" s="6">
        <v>18</v>
      </c>
    </row>
    <row r="52" spans="1:21" s="82" customFormat="1" ht="20.100000000000001" customHeight="1">
      <c r="A52" s="67" t="s">
        <v>467</v>
      </c>
      <c r="B52" s="18">
        <v>924</v>
      </c>
      <c r="C52" s="9">
        <v>2189</v>
      </c>
      <c r="D52" s="9">
        <v>1082</v>
      </c>
      <c r="E52" s="9">
        <v>1107</v>
      </c>
      <c r="F52" s="8">
        <v>132</v>
      </c>
      <c r="G52" s="6">
        <v>107</v>
      </c>
      <c r="H52" s="6">
        <v>126</v>
      </c>
      <c r="I52" s="6">
        <v>131</v>
      </c>
      <c r="J52" s="6">
        <v>120</v>
      </c>
      <c r="K52" s="6">
        <v>141</v>
      </c>
      <c r="L52" s="6">
        <v>167</v>
      </c>
      <c r="M52" s="6">
        <v>163</v>
      </c>
      <c r="N52" s="6">
        <v>210</v>
      </c>
      <c r="O52" s="6">
        <v>180</v>
      </c>
      <c r="P52" s="6">
        <v>125</v>
      </c>
      <c r="Q52" s="6">
        <v>111</v>
      </c>
      <c r="R52" s="6">
        <v>104</v>
      </c>
      <c r="S52" s="6">
        <v>125</v>
      </c>
      <c r="T52" s="6">
        <v>103</v>
      </c>
      <c r="U52" s="6">
        <v>144</v>
      </c>
    </row>
    <row r="53" spans="1:21" s="82" customFormat="1" ht="20.100000000000001" customHeight="1">
      <c r="A53" s="67" t="s">
        <v>468</v>
      </c>
      <c r="B53" s="18">
        <v>814</v>
      </c>
      <c r="C53" s="9">
        <v>1905</v>
      </c>
      <c r="D53" s="9">
        <v>904</v>
      </c>
      <c r="E53" s="9">
        <v>1001</v>
      </c>
      <c r="F53" s="8">
        <v>76</v>
      </c>
      <c r="G53" s="6">
        <v>68</v>
      </c>
      <c r="H53" s="6">
        <v>75</v>
      </c>
      <c r="I53" s="6">
        <v>101</v>
      </c>
      <c r="J53" s="6">
        <v>93</v>
      </c>
      <c r="K53" s="6">
        <v>98</v>
      </c>
      <c r="L53" s="6">
        <v>123</v>
      </c>
      <c r="M53" s="6">
        <v>105</v>
      </c>
      <c r="N53" s="6">
        <v>146</v>
      </c>
      <c r="O53" s="6">
        <v>120</v>
      </c>
      <c r="P53" s="6">
        <v>116</v>
      </c>
      <c r="Q53" s="6">
        <v>119</v>
      </c>
      <c r="R53" s="6">
        <v>172</v>
      </c>
      <c r="S53" s="6">
        <v>161</v>
      </c>
      <c r="T53" s="6">
        <v>146</v>
      </c>
      <c r="U53" s="6">
        <v>186</v>
      </c>
    </row>
    <row r="54" spans="1:21" s="82" customFormat="1" ht="20.100000000000001" customHeight="1">
      <c r="A54" s="67" t="s">
        <v>469</v>
      </c>
      <c r="B54" s="18">
        <v>425</v>
      </c>
      <c r="C54" s="9">
        <v>846</v>
      </c>
      <c r="D54" s="9">
        <v>393</v>
      </c>
      <c r="E54" s="9">
        <v>453</v>
      </c>
      <c r="F54" s="8">
        <v>32</v>
      </c>
      <c r="G54" s="6">
        <v>27</v>
      </c>
      <c r="H54" s="6">
        <v>37</v>
      </c>
      <c r="I54" s="6">
        <v>44</v>
      </c>
      <c r="J54" s="6">
        <v>49</v>
      </c>
      <c r="K54" s="6">
        <v>27</v>
      </c>
      <c r="L54" s="6">
        <v>48</v>
      </c>
      <c r="M54" s="6">
        <v>55</v>
      </c>
      <c r="N54" s="6">
        <v>58</v>
      </c>
      <c r="O54" s="6">
        <v>65</v>
      </c>
      <c r="P54" s="6">
        <v>47</v>
      </c>
      <c r="Q54" s="6">
        <v>37</v>
      </c>
      <c r="R54" s="6">
        <v>42</v>
      </c>
      <c r="S54" s="6">
        <v>68</v>
      </c>
      <c r="T54" s="6">
        <v>50</v>
      </c>
      <c r="U54" s="6">
        <v>160</v>
      </c>
    </row>
    <row r="55" spans="1:21" s="82" customFormat="1" ht="17.25" customHeight="1">
      <c r="A55" s="67"/>
      <c r="B55" s="9"/>
      <c r="C55" s="9"/>
      <c r="D55" s="9"/>
      <c r="E55" s="9"/>
      <c r="F55" s="8"/>
      <c r="G55" s="6"/>
      <c r="H55" s="6"/>
      <c r="I55" s="4"/>
      <c r="J55" s="4"/>
      <c r="K55" s="4"/>
      <c r="L55" s="4"/>
      <c r="M55" s="71"/>
      <c r="N55" s="6"/>
      <c r="O55" s="7"/>
      <c r="P55" s="7"/>
      <c r="Q55" s="7"/>
      <c r="R55" s="7"/>
      <c r="S55" s="7"/>
      <c r="T55" s="7"/>
      <c r="U55" s="6"/>
    </row>
    <row r="56" spans="1:21" s="82" customFormat="1" ht="20.100000000000001" customHeight="1">
      <c r="A56" s="67" t="s">
        <v>470</v>
      </c>
      <c r="B56" s="18">
        <v>1022</v>
      </c>
      <c r="C56" s="9">
        <v>2273</v>
      </c>
      <c r="D56" s="9">
        <v>1120</v>
      </c>
      <c r="E56" s="9">
        <v>1153</v>
      </c>
      <c r="F56" s="8">
        <v>110</v>
      </c>
      <c r="G56" s="6">
        <v>80</v>
      </c>
      <c r="H56" s="6">
        <v>90</v>
      </c>
      <c r="I56" s="6">
        <v>115</v>
      </c>
      <c r="J56" s="6">
        <v>109</v>
      </c>
      <c r="K56" s="6">
        <v>147</v>
      </c>
      <c r="L56" s="6">
        <v>127</v>
      </c>
      <c r="M56" s="6">
        <v>159</v>
      </c>
      <c r="N56" s="6">
        <v>187</v>
      </c>
      <c r="O56" s="6">
        <v>160</v>
      </c>
      <c r="P56" s="6">
        <v>141</v>
      </c>
      <c r="Q56" s="6">
        <v>115</v>
      </c>
      <c r="R56" s="6">
        <v>144</v>
      </c>
      <c r="S56" s="6">
        <v>188</v>
      </c>
      <c r="T56" s="6">
        <v>150</v>
      </c>
      <c r="U56" s="6">
        <v>251</v>
      </c>
    </row>
    <row r="57" spans="1:21" s="82" customFormat="1" ht="20.100000000000001" customHeight="1">
      <c r="A57" s="72"/>
      <c r="B57" s="31"/>
      <c r="C57" s="19"/>
      <c r="D57" s="19"/>
      <c r="E57" s="33"/>
      <c r="F57" s="24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s="82" customFormat="1" ht="20.100000000000001" customHeight="1">
      <c r="A58" s="75"/>
      <c r="B58" s="9"/>
      <c r="C58" s="9"/>
      <c r="D58" s="9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82" customFormat="1" ht="20.100000000000001" customHeight="1">
      <c r="A59" s="75"/>
      <c r="B59" s="9"/>
      <c r="C59" s="9"/>
      <c r="D59" s="9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s="82" customFormat="1" ht="20.100000000000001" customHeight="1">
      <c r="A60" s="301">
        <v>24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>
        <v>25</v>
      </c>
      <c r="L60" s="301"/>
      <c r="M60" s="301"/>
      <c r="N60" s="301"/>
      <c r="O60" s="301"/>
      <c r="P60" s="301"/>
      <c r="Q60" s="301"/>
      <c r="R60" s="301"/>
      <c r="S60" s="301"/>
      <c r="T60" s="301"/>
      <c r="U60" s="301"/>
    </row>
    <row r="61" spans="1:21" s="82" customFormat="1" ht="20.100000000000001" customHeight="1">
      <c r="A61" s="67" t="s">
        <v>471</v>
      </c>
      <c r="B61" s="18">
        <v>1085</v>
      </c>
      <c r="C61" s="9">
        <v>2191</v>
      </c>
      <c r="D61" s="9">
        <v>1093</v>
      </c>
      <c r="E61" s="9">
        <v>1098</v>
      </c>
      <c r="F61" s="8">
        <v>96</v>
      </c>
      <c r="G61" s="6">
        <v>79</v>
      </c>
      <c r="H61" s="6">
        <v>62</v>
      </c>
      <c r="I61" s="6">
        <v>76</v>
      </c>
      <c r="J61" s="6">
        <v>112</v>
      </c>
      <c r="K61" s="6">
        <v>122</v>
      </c>
      <c r="L61" s="6">
        <v>158</v>
      </c>
      <c r="M61" s="6">
        <v>154</v>
      </c>
      <c r="N61" s="6">
        <v>152</v>
      </c>
      <c r="O61" s="6">
        <v>174</v>
      </c>
      <c r="P61" s="6">
        <v>116</v>
      </c>
      <c r="Q61" s="6">
        <v>119</v>
      </c>
      <c r="R61" s="6">
        <v>110</v>
      </c>
      <c r="S61" s="6">
        <v>172</v>
      </c>
      <c r="T61" s="6">
        <v>183</v>
      </c>
      <c r="U61" s="6">
        <v>306</v>
      </c>
    </row>
    <row r="62" spans="1:21" s="82" customFormat="1" ht="20.100000000000001" customHeight="1">
      <c r="A62" s="67" t="s">
        <v>472</v>
      </c>
      <c r="B62" s="18">
        <v>480</v>
      </c>
      <c r="C62" s="9">
        <v>852</v>
      </c>
      <c r="D62" s="9">
        <v>438</v>
      </c>
      <c r="E62" s="9">
        <v>414</v>
      </c>
      <c r="F62" s="8">
        <v>49</v>
      </c>
      <c r="G62" s="6">
        <v>25</v>
      </c>
      <c r="H62" s="6">
        <v>18</v>
      </c>
      <c r="I62" s="6">
        <v>26</v>
      </c>
      <c r="J62" s="6">
        <v>51</v>
      </c>
      <c r="K62" s="6">
        <v>66</v>
      </c>
      <c r="L62" s="6">
        <v>83</v>
      </c>
      <c r="M62" s="6">
        <v>81</v>
      </c>
      <c r="N62" s="6">
        <v>75</v>
      </c>
      <c r="O62" s="6">
        <v>56</v>
      </c>
      <c r="P62" s="6">
        <v>61</v>
      </c>
      <c r="Q62" s="6">
        <v>39</v>
      </c>
      <c r="R62" s="6">
        <v>39</v>
      </c>
      <c r="S62" s="6">
        <v>46</v>
      </c>
      <c r="T62" s="6">
        <v>53</v>
      </c>
      <c r="U62" s="6">
        <v>84</v>
      </c>
    </row>
    <row r="63" spans="1:21" s="75" customFormat="1" ht="19.5" customHeight="1">
      <c r="A63" s="67" t="s">
        <v>473</v>
      </c>
      <c r="B63" s="18">
        <v>191</v>
      </c>
      <c r="C63" s="9">
        <v>403</v>
      </c>
      <c r="D63" s="9">
        <v>173</v>
      </c>
      <c r="E63" s="9">
        <v>230</v>
      </c>
      <c r="F63" s="8">
        <v>13</v>
      </c>
      <c r="G63" s="6">
        <v>10</v>
      </c>
      <c r="H63" s="6">
        <v>11</v>
      </c>
      <c r="I63" s="6">
        <v>15</v>
      </c>
      <c r="J63" s="6">
        <v>21</v>
      </c>
      <c r="K63" s="6">
        <v>18</v>
      </c>
      <c r="L63" s="6">
        <v>16</v>
      </c>
      <c r="M63" s="6">
        <v>18</v>
      </c>
      <c r="N63" s="6">
        <v>33</v>
      </c>
      <c r="O63" s="6">
        <v>30</v>
      </c>
      <c r="P63" s="6">
        <v>24</v>
      </c>
      <c r="Q63" s="6">
        <v>13</v>
      </c>
      <c r="R63" s="6">
        <v>24</v>
      </c>
      <c r="S63" s="6">
        <v>42</v>
      </c>
      <c r="T63" s="6">
        <v>42</v>
      </c>
      <c r="U63" s="6">
        <v>73</v>
      </c>
    </row>
    <row r="64" spans="1:21" s="82" customFormat="1" ht="20.100000000000001" customHeight="1">
      <c r="A64" s="67"/>
      <c r="B64" s="18"/>
      <c r="C64" s="9"/>
      <c r="D64" s="9"/>
      <c r="E64" s="9"/>
      <c r="F64" s="8"/>
      <c r="G64" s="6"/>
      <c r="H64" s="6"/>
      <c r="I64" s="6"/>
      <c r="J64" s="6"/>
      <c r="K64" s="6"/>
      <c r="L64" s="6"/>
      <c r="M64" s="6"/>
      <c r="N64" s="6"/>
      <c r="O64" s="7"/>
      <c r="P64" s="7"/>
      <c r="Q64" s="7"/>
      <c r="R64" s="7"/>
      <c r="S64" s="7"/>
      <c r="T64" s="7"/>
      <c r="U64" s="6"/>
    </row>
    <row r="65" spans="1:21" s="82" customFormat="1" ht="19.5" customHeight="1">
      <c r="A65" s="67" t="s">
        <v>1</v>
      </c>
      <c r="B65" s="18">
        <v>977</v>
      </c>
      <c r="C65" s="9">
        <v>1986</v>
      </c>
      <c r="D65" s="9">
        <v>1008</v>
      </c>
      <c r="E65" s="9">
        <v>978</v>
      </c>
      <c r="F65" s="8">
        <v>75</v>
      </c>
      <c r="G65" s="6">
        <v>59</v>
      </c>
      <c r="H65" s="6">
        <v>73</v>
      </c>
      <c r="I65" s="6">
        <v>92</v>
      </c>
      <c r="J65" s="6">
        <v>89</v>
      </c>
      <c r="K65" s="6">
        <v>116</v>
      </c>
      <c r="L65" s="6">
        <v>125</v>
      </c>
      <c r="M65" s="6">
        <v>149</v>
      </c>
      <c r="N65" s="6">
        <v>144</v>
      </c>
      <c r="O65" s="6">
        <v>163</v>
      </c>
      <c r="P65" s="6">
        <v>115</v>
      </c>
      <c r="Q65" s="6">
        <v>94</v>
      </c>
      <c r="R65" s="6">
        <v>128</v>
      </c>
      <c r="S65" s="6">
        <v>152</v>
      </c>
      <c r="T65" s="6">
        <v>159</v>
      </c>
      <c r="U65" s="6">
        <v>253</v>
      </c>
    </row>
    <row r="66" spans="1:21" s="82" customFormat="1" ht="20.100000000000001" customHeight="1">
      <c r="A66" s="67"/>
      <c r="B66" s="18"/>
      <c r="C66" s="9"/>
      <c r="D66" s="9"/>
      <c r="E66" s="9"/>
      <c r="F66" s="8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6"/>
    </row>
    <row r="67" spans="1:21" s="82" customFormat="1" ht="20.100000000000001" customHeight="1">
      <c r="A67" s="67" t="s">
        <v>474</v>
      </c>
      <c r="B67" s="18">
        <v>775</v>
      </c>
      <c r="C67" s="9">
        <v>1896</v>
      </c>
      <c r="D67" s="9">
        <v>927</v>
      </c>
      <c r="E67" s="9">
        <v>969</v>
      </c>
      <c r="F67" s="8">
        <v>94</v>
      </c>
      <c r="G67" s="6">
        <v>82</v>
      </c>
      <c r="H67" s="6">
        <v>90</v>
      </c>
      <c r="I67" s="6">
        <v>117</v>
      </c>
      <c r="J67" s="6">
        <v>111</v>
      </c>
      <c r="K67" s="6">
        <v>114</v>
      </c>
      <c r="L67" s="6">
        <v>136</v>
      </c>
      <c r="M67" s="6">
        <v>115</v>
      </c>
      <c r="N67" s="6">
        <v>176</v>
      </c>
      <c r="O67" s="6">
        <v>138</v>
      </c>
      <c r="P67" s="6">
        <v>132</v>
      </c>
      <c r="Q67" s="6">
        <v>110</v>
      </c>
      <c r="R67" s="6">
        <v>118</v>
      </c>
      <c r="S67" s="6">
        <v>112</v>
      </c>
      <c r="T67" s="6">
        <v>93</v>
      </c>
      <c r="U67" s="6">
        <v>158</v>
      </c>
    </row>
    <row r="68" spans="1:21" s="82" customFormat="1" ht="20.100000000000001" customHeight="1">
      <c r="A68" s="67" t="s">
        <v>475</v>
      </c>
      <c r="B68" s="18">
        <v>629</v>
      </c>
      <c r="C68" s="9">
        <v>1266</v>
      </c>
      <c r="D68" s="9">
        <v>619</v>
      </c>
      <c r="E68" s="9">
        <v>647</v>
      </c>
      <c r="F68" s="8">
        <v>51</v>
      </c>
      <c r="G68" s="6">
        <v>52</v>
      </c>
      <c r="H68" s="6">
        <v>48</v>
      </c>
      <c r="I68" s="6">
        <v>39</v>
      </c>
      <c r="J68" s="6">
        <v>63</v>
      </c>
      <c r="K68" s="6">
        <v>82</v>
      </c>
      <c r="L68" s="6">
        <v>92</v>
      </c>
      <c r="M68" s="6">
        <v>98</v>
      </c>
      <c r="N68" s="6">
        <v>82</v>
      </c>
      <c r="O68" s="6">
        <v>70</v>
      </c>
      <c r="P68" s="6">
        <v>70</v>
      </c>
      <c r="Q68" s="6">
        <v>68</v>
      </c>
      <c r="R68" s="6">
        <v>91</v>
      </c>
      <c r="S68" s="6">
        <v>93</v>
      </c>
      <c r="T68" s="6">
        <v>93</v>
      </c>
      <c r="U68" s="6">
        <v>174</v>
      </c>
    </row>
    <row r="69" spans="1:21" s="82" customFormat="1" ht="20.100000000000001" customHeight="1">
      <c r="A69" s="67" t="s">
        <v>476</v>
      </c>
      <c r="B69" s="18">
        <v>817</v>
      </c>
      <c r="C69" s="9">
        <v>1652</v>
      </c>
      <c r="D69" s="9">
        <v>829</v>
      </c>
      <c r="E69" s="9">
        <v>823</v>
      </c>
      <c r="F69" s="8">
        <v>52</v>
      </c>
      <c r="G69" s="6">
        <v>39</v>
      </c>
      <c r="H69" s="6">
        <v>46</v>
      </c>
      <c r="I69" s="6">
        <v>82</v>
      </c>
      <c r="J69" s="6">
        <v>90</v>
      </c>
      <c r="K69" s="6">
        <v>118</v>
      </c>
      <c r="L69" s="6">
        <v>108</v>
      </c>
      <c r="M69" s="6">
        <v>118</v>
      </c>
      <c r="N69" s="6">
        <v>123</v>
      </c>
      <c r="O69" s="6">
        <v>125</v>
      </c>
      <c r="P69" s="6">
        <v>108</v>
      </c>
      <c r="Q69" s="6">
        <v>104</v>
      </c>
      <c r="R69" s="6">
        <v>107</v>
      </c>
      <c r="S69" s="6">
        <v>128</v>
      </c>
      <c r="T69" s="6">
        <v>119</v>
      </c>
      <c r="U69" s="6">
        <v>185</v>
      </c>
    </row>
    <row r="70" spans="1:21" s="82" customFormat="1" ht="20.100000000000001" customHeight="1">
      <c r="A70" s="67"/>
      <c r="B70" s="18"/>
      <c r="C70" s="9"/>
      <c r="D70" s="9"/>
      <c r="E70" s="9"/>
      <c r="F70" s="8"/>
      <c r="G70" s="6"/>
      <c r="H70" s="6"/>
      <c r="I70" s="4"/>
      <c r="J70" s="4"/>
      <c r="K70" s="4"/>
      <c r="L70" s="4"/>
      <c r="M70" s="71"/>
      <c r="N70" s="6"/>
      <c r="O70" s="7"/>
      <c r="P70" s="7"/>
      <c r="Q70" s="7"/>
      <c r="R70" s="7"/>
      <c r="S70" s="7"/>
      <c r="T70" s="7"/>
      <c r="U70" s="6"/>
    </row>
    <row r="71" spans="1:21" s="82" customFormat="1" ht="20.100000000000001" customHeight="1">
      <c r="A71" s="67" t="s">
        <v>477</v>
      </c>
      <c r="B71" s="18">
        <v>1254</v>
      </c>
      <c r="C71" s="9">
        <v>2570</v>
      </c>
      <c r="D71" s="18">
        <v>1225</v>
      </c>
      <c r="E71" s="18">
        <v>1345</v>
      </c>
      <c r="F71" s="8">
        <v>89</v>
      </c>
      <c r="G71" s="6">
        <v>94</v>
      </c>
      <c r="H71" s="6">
        <v>128</v>
      </c>
      <c r="I71" s="6">
        <v>136</v>
      </c>
      <c r="J71" s="6">
        <v>109</v>
      </c>
      <c r="K71" s="6">
        <v>135</v>
      </c>
      <c r="L71" s="6">
        <v>147</v>
      </c>
      <c r="M71" s="6">
        <v>168</v>
      </c>
      <c r="N71" s="6">
        <v>214</v>
      </c>
      <c r="O71" s="6">
        <v>149</v>
      </c>
      <c r="P71" s="6">
        <v>144</v>
      </c>
      <c r="Q71" s="6">
        <v>109</v>
      </c>
      <c r="R71" s="6">
        <v>151</v>
      </c>
      <c r="S71" s="6">
        <v>226</v>
      </c>
      <c r="T71" s="6">
        <v>205</v>
      </c>
      <c r="U71" s="6">
        <v>366</v>
      </c>
    </row>
    <row r="72" spans="1:21" s="82" customFormat="1" ht="20.100000000000001" customHeight="1">
      <c r="A72" s="67" t="s">
        <v>478</v>
      </c>
      <c r="B72" s="18">
        <v>105</v>
      </c>
      <c r="C72" s="9">
        <v>231</v>
      </c>
      <c r="D72" s="18">
        <v>116</v>
      </c>
      <c r="E72" s="18">
        <v>115</v>
      </c>
      <c r="F72" s="8">
        <v>15</v>
      </c>
      <c r="G72" s="6">
        <v>18</v>
      </c>
      <c r="H72" s="6">
        <v>12</v>
      </c>
      <c r="I72" s="6">
        <v>10</v>
      </c>
      <c r="J72" s="6">
        <v>5</v>
      </c>
      <c r="K72" s="6">
        <v>17</v>
      </c>
      <c r="L72" s="6">
        <v>23</v>
      </c>
      <c r="M72" s="6">
        <v>18</v>
      </c>
      <c r="N72" s="6">
        <v>17</v>
      </c>
      <c r="O72" s="6">
        <v>21</v>
      </c>
      <c r="P72" s="6">
        <v>11</v>
      </c>
      <c r="Q72" s="6">
        <v>6</v>
      </c>
      <c r="R72" s="6">
        <v>8</v>
      </c>
      <c r="S72" s="6">
        <v>17</v>
      </c>
      <c r="T72" s="6">
        <v>9</v>
      </c>
      <c r="U72" s="6">
        <v>24</v>
      </c>
    </row>
    <row r="73" spans="1:21" s="82" customFormat="1" ht="20.100000000000001" customHeight="1">
      <c r="A73" s="69"/>
      <c r="B73" s="18"/>
      <c r="C73" s="9"/>
      <c r="D73" s="9"/>
      <c r="E73" s="9"/>
      <c r="F73" s="8"/>
      <c r="G73" s="6"/>
      <c r="H73" s="6"/>
      <c r="I73" s="6"/>
      <c r="J73" s="6"/>
      <c r="K73" s="6"/>
      <c r="L73" s="6"/>
      <c r="M73" s="6"/>
      <c r="N73" s="6"/>
      <c r="O73" s="7"/>
      <c r="P73" s="7"/>
      <c r="Q73" s="7"/>
      <c r="R73" s="7"/>
      <c r="S73" s="7"/>
      <c r="T73" s="7"/>
      <c r="U73" s="6"/>
    </row>
    <row r="74" spans="1:21" s="82" customFormat="1" ht="20.100000000000001" customHeight="1">
      <c r="A74" s="67" t="s">
        <v>479</v>
      </c>
      <c r="B74" s="18">
        <v>496</v>
      </c>
      <c r="C74" s="9">
        <v>1060</v>
      </c>
      <c r="D74" s="18">
        <v>550</v>
      </c>
      <c r="E74" s="18">
        <v>510</v>
      </c>
      <c r="F74" s="8">
        <v>25</v>
      </c>
      <c r="G74" s="6">
        <v>48</v>
      </c>
      <c r="H74" s="6">
        <v>52</v>
      </c>
      <c r="I74" s="6">
        <v>54</v>
      </c>
      <c r="J74" s="6">
        <v>56</v>
      </c>
      <c r="K74" s="6">
        <v>57</v>
      </c>
      <c r="L74" s="6">
        <v>49</v>
      </c>
      <c r="M74" s="6">
        <v>57</v>
      </c>
      <c r="N74" s="6">
        <v>91</v>
      </c>
      <c r="O74" s="6">
        <v>76</v>
      </c>
      <c r="P74" s="6">
        <v>67</v>
      </c>
      <c r="Q74" s="6">
        <v>71</v>
      </c>
      <c r="R74" s="6">
        <v>78</v>
      </c>
      <c r="S74" s="6">
        <v>74</v>
      </c>
      <c r="T74" s="6">
        <v>82</v>
      </c>
      <c r="U74" s="6">
        <v>123</v>
      </c>
    </row>
    <row r="75" spans="1:21" s="82" customFormat="1" ht="20.100000000000001" customHeight="1">
      <c r="A75" s="67" t="s">
        <v>480</v>
      </c>
      <c r="B75" s="18">
        <v>1085</v>
      </c>
      <c r="C75" s="9">
        <v>2397</v>
      </c>
      <c r="D75" s="18">
        <v>1201</v>
      </c>
      <c r="E75" s="18">
        <v>1196</v>
      </c>
      <c r="F75" s="8">
        <v>117</v>
      </c>
      <c r="G75" s="6">
        <v>98</v>
      </c>
      <c r="H75" s="6">
        <v>98</v>
      </c>
      <c r="I75" s="6">
        <v>114</v>
      </c>
      <c r="J75" s="6">
        <v>113</v>
      </c>
      <c r="K75" s="6">
        <v>124</v>
      </c>
      <c r="L75" s="6">
        <v>168</v>
      </c>
      <c r="M75" s="6">
        <v>164</v>
      </c>
      <c r="N75" s="6">
        <v>197</v>
      </c>
      <c r="O75" s="6">
        <v>182</v>
      </c>
      <c r="P75" s="6">
        <v>122</v>
      </c>
      <c r="Q75" s="6">
        <v>115</v>
      </c>
      <c r="R75" s="6">
        <v>154</v>
      </c>
      <c r="S75" s="6">
        <v>191</v>
      </c>
      <c r="T75" s="6">
        <v>191</v>
      </c>
      <c r="U75" s="6">
        <v>249</v>
      </c>
    </row>
    <row r="76" spans="1:21" s="82" customFormat="1" ht="20.100000000000001" customHeight="1">
      <c r="A76" s="69"/>
      <c r="B76" s="18"/>
      <c r="C76" s="9"/>
      <c r="D76" s="9"/>
      <c r="E76" s="9"/>
      <c r="F76" s="8"/>
      <c r="G76" s="6"/>
      <c r="H76" s="6"/>
      <c r="I76" s="6"/>
      <c r="J76" s="6"/>
      <c r="K76" s="6"/>
      <c r="L76" s="6"/>
      <c r="M76" s="6"/>
      <c r="N76" s="6"/>
      <c r="O76" s="7"/>
      <c r="P76" s="7"/>
      <c r="Q76" s="7"/>
      <c r="R76" s="7"/>
      <c r="S76" s="7"/>
      <c r="T76" s="7"/>
      <c r="U76" s="6"/>
    </row>
    <row r="77" spans="1:21" s="82" customFormat="1" ht="20.100000000000001" customHeight="1">
      <c r="A77" s="67" t="s">
        <v>481</v>
      </c>
      <c r="B77" s="18">
        <v>335</v>
      </c>
      <c r="C77" s="9">
        <v>769</v>
      </c>
      <c r="D77" s="18">
        <v>366</v>
      </c>
      <c r="E77" s="18">
        <v>403</v>
      </c>
      <c r="F77" s="8">
        <v>22</v>
      </c>
      <c r="G77" s="6">
        <v>27</v>
      </c>
      <c r="H77" s="6">
        <v>29</v>
      </c>
      <c r="I77" s="6">
        <v>49</v>
      </c>
      <c r="J77" s="6">
        <v>50</v>
      </c>
      <c r="K77" s="6">
        <v>37</v>
      </c>
      <c r="L77" s="6">
        <v>36</v>
      </c>
      <c r="M77" s="6">
        <v>58</v>
      </c>
      <c r="N77" s="6">
        <v>47</v>
      </c>
      <c r="O77" s="6">
        <v>50</v>
      </c>
      <c r="P77" s="6">
        <v>64</v>
      </c>
      <c r="Q77" s="6">
        <v>52</v>
      </c>
      <c r="R77" s="6">
        <v>46</v>
      </c>
      <c r="S77" s="6">
        <v>65</v>
      </c>
      <c r="T77" s="6">
        <v>57</v>
      </c>
      <c r="U77" s="6">
        <v>80</v>
      </c>
    </row>
    <row r="78" spans="1:21" s="82" customFormat="1" ht="20.100000000000001" customHeight="1">
      <c r="A78" s="67" t="s">
        <v>482</v>
      </c>
      <c r="B78" s="18">
        <v>526</v>
      </c>
      <c r="C78" s="9">
        <v>1247</v>
      </c>
      <c r="D78" s="18">
        <v>591</v>
      </c>
      <c r="E78" s="18">
        <v>656</v>
      </c>
      <c r="F78" s="8">
        <v>56</v>
      </c>
      <c r="G78" s="6">
        <v>68</v>
      </c>
      <c r="H78" s="6">
        <v>66</v>
      </c>
      <c r="I78" s="6">
        <v>74</v>
      </c>
      <c r="J78" s="6">
        <v>44</v>
      </c>
      <c r="K78" s="6">
        <v>65</v>
      </c>
      <c r="L78" s="6">
        <v>68</v>
      </c>
      <c r="M78" s="6">
        <v>86</v>
      </c>
      <c r="N78" s="6">
        <v>136</v>
      </c>
      <c r="O78" s="6">
        <v>84</v>
      </c>
      <c r="P78" s="6">
        <v>45</v>
      </c>
      <c r="Q78" s="6">
        <v>49</v>
      </c>
      <c r="R78" s="6">
        <v>101</v>
      </c>
      <c r="S78" s="6">
        <v>82</v>
      </c>
      <c r="T78" s="6">
        <v>66</v>
      </c>
      <c r="U78" s="6">
        <v>157</v>
      </c>
    </row>
    <row r="79" spans="1:21" s="82" customFormat="1" ht="20.100000000000001" customHeight="1">
      <c r="A79" s="67" t="s">
        <v>483</v>
      </c>
      <c r="B79" s="18">
        <v>714</v>
      </c>
      <c r="C79" s="9">
        <v>1827</v>
      </c>
      <c r="D79" s="18">
        <v>904</v>
      </c>
      <c r="E79" s="18">
        <v>923</v>
      </c>
      <c r="F79" s="8">
        <v>69</v>
      </c>
      <c r="G79" s="6">
        <v>84</v>
      </c>
      <c r="H79" s="6">
        <v>95</v>
      </c>
      <c r="I79" s="6">
        <v>132</v>
      </c>
      <c r="J79" s="6">
        <v>125</v>
      </c>
      <c r="K79" s="6">
        <v>84</v>
      </c>
      <c r="L79" s="6">
        <v>69</v>
      </c>
      <c r="M79" s="6">
        <v>109</v>
      </c>
      <c r="N79" s="6">
        <v>169</v>
      </c>
      <c r="O79" s="6">
        <v>172</v>
      </c>
      <c r="P79" s="6">
        <v>142</v>
      </c>
      <c r="Q79" s="6">
        <v>108</v>
      </c>
      <c r="R79" s="6">
        <v>89</v>
      </c>
      <c r="S79" s="6">
        <v>127</v>
      </c>
      <c r="T79" s="6">
        <v>95</v>
      </c>
      <c r="U79" s="6">
        <v>158</v>
      </c>
    </row>
    <row r="80" spans="1:21" s="75" customFormat="1" ht="20.100000000000001" customHeight="1">
      <c r="A80" s="67" t="s">
        <v>484</v>
      </c>
      <c r="B80" s="18">
        <v>764</v>
      </c>
      <c r="C80" s="9">
        <v>1839</v>
      </c>
      <c r="D80" s="18">
        <v>873</v>
      </c>
      <c r="E80" s="18">
        <v>966</v>
      </c>
      <c r="F80" s="8">
        <v>93</v>
      </c>
      <c r="G80" s="6">
        <v>99</v>
      </c>
      <c r="H80" s="6">
        <v>105</v>
      </c>
      <c r="I80" s="6">
        <v>112</v>
      </c>
      <c r="J80" s="6">
        <v>97</v>
      </c>
      <c r="K80" s="6">
        <v>88</v>
      </c>
      <c r="L80" s="6">
        <v>114</v>
      </c>
      <c r="M80" s="6">
        <v>123</v>
      </c>
      <c r="N80" s="6">
        <v>155</v>
      </c>
      <c r="O80" s="6">
        <v>147</v>
      </c>
      <c r="P80" s="6">
        <v>108</v>
      </c>
      <c r="Q80" s="6">
        <v>79</v>
      </c>
      <c r="R80" s="6">
        <v>89</v>
      </c>
      <c r="S80" s="6">
        <v>121</v>
      </c>
      <c r="T80" s="6">
        <v>123</v>
      </c>
      <c r="U80" s="6">
        <v>186</v>
      </c>
    </row>
    <row r="81" spans="1:253" s="75" customFormat="1" ht="20.100000000000001" customHeight="1">
      <c r="A81" s="67" t="s">
        <v>485</v>
      </c>
      <c r="B81" s="18">
        <v>536</v>
      </c>
      <c r="C81" s="9">
        <v>1322</v>
      </c>
      <c r="D81" s="18">
        <v>646</v>
      </c>
      <c r="E81" s="18">
        <v>676</v>
      </c>
      <c r="F81" s="8">
        <v>59</v>
      </c>
      <c r="G81" s="6">
        <v>70</v>
      </c>
      <c r="H81" s="6">
        <v>89</v>
      </c>
      <c r="I81" s="6">
        <v>96</v>
      </c>
      <c r="J81" s="6">
        <v>84</v>
      </c>
      <c r="K81" s="6">
        <v>66</v>
      </c>
      <c r="L81" s="6">
        <v>75</v>
      </c>
      <c r="M81" s="6">
        <v>97</v>
      </c>
      <c r="N81" s="6">
        <v>122</v>
      </c>
      <c r="O81" s="6">
        <v>100</v>
      </c>
      <c r="P81" s="6">
        <v>73</v>
      </c>
      <c r="Q81" s="6">
        <v>59</v>
      </c>
      <c r="R81" s="6">
        <v>74</v>
      </c>
      <c r="S81" s="6">
        <v>73</v>
      </c>
      <c r="T81" s="6">
        <v>70</v>
      </c>
      <c r="U81" s="6">
        <v>115</v>
      </c>
    </row>
    <row r="82" spans="1:253" s="75" customFormat="1" ht="20.100000000000001" customHeight="1">
      <c r="A82" s="67" t="s">
        <v>486</v>
      </c>
      <c r="B82" s="18">
        <v>778</v>
      </c>
      <c r="C82" s="9">
        <v>1809</v>
      </c>
      <c r="D82" s="18">
        <v>880</v>
      </c>
      <c r="E82" s="18">
        <v>929</v>
      </c>
      <c r="F82" s="8">
        <v>107</v>
      </c>
      <c r="G82" s="6">
        <v>99</v>
      </c>
      <c r="H82" s="6">
        <v>101</v>
      </c>
      <c r="I82" s="6">
        <v>109</v>
      </c>
      <c r="J82" s="6">
        <v>86</v>
      </c>
      <c r="K82" s="6">
        <v>107</v>
      </c>
      <c r="L82" s="6">
        <v>128</v>
      </c>
      <c r="M82" s="6">
        <v>152</v>
      </c>
      <c r="N82" s="6">
        <v>153</v>
      </c>
      <c r="O82" s="6">
        <v>140</v>
      </c>
      <c r="P82" s="6">
        <v>95</v>
      </c>
      <c r="Q82" s="6">
        <v>66</v>
      </c>
      <c r="R82" s="6">
        <v>95</v>
      </c>
      <c r="S82" s="6">
        <v>99</v>
      </c>
      <c r="T82" s="6">
        <v>97</v>
      </c>
      <c r="U82" s="6">
        <v>175</v>
      </c>
    </row>
    <row r="83" spans="1:253" s="75" customFormat="1" ht="20.100000000000001" customHeight="1">
      <c r="A83" s="72"/>
      <c r="B83" s="31"/>
      <c r="C83" s="19"/>
      <c r="D83" s="19"/>
      <c r="E83" s="19"/>
      <c r="F83" s="24"/>
      <c r="G83" s="10"/>
      <c r="H83" s="10"/>
      <c r="I83" s="10"/>
      <c r="J83" s="10"/>
      <c r="K83" s="10"/>
      <c r="L83" s="10"/>
      <c r="M83" s="10"/>
      <c r="N83" s="10"/>
      <c r="O83" s="11"/>
      <c r="P83" s="11"/>
      <c r="Q83" s="11"/>
      <c r="R83" s="11"/>
      <c r="S83" s="11"/>
      <c r="T83" s="11"/>
      <c r="U83" s="10"/>
    </row>
    <row r="84" spans="1:253" s="249" customFormat="1" ht="20.100000000000001" customHeight="1">
      <c r="A84" s="319" t="s">
        <v>518</v>
      </c>
      <c r="B84" s="319"/>
      <c r="C84" s="319"/>
      <c r="D84" s="319"/>
      <c r="E84" s="319"/>
      <c r="F84" s="319"/>
      <c r="G84" s="319"/>
      <c r="H84" s="319"/>
      <c r="I84" s="319"/>
      <c r="J84" s="252"/>
      <c r="K84" s="252"/>
      <c r="L84" s="252"/>
      <c r="M84" s="253"/>
      <c r="N84" s="252"/>
      <c r="O84" s="254"/>
      <c r="P84" s="254"/>
      <c r="Q84" s="254"/>
      <c r="R84" s="254"/>
      <c r="S84" s="254"/>
      <c r="T84" s="254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252"/>
      <c r="DY84" s="252"/>
      <c r="DZ84" s="252"/>
      <c r="EA84" s="252"/>
      <c r="EB84" s="252"/>
      <c r="EC84" s="252"/>
      <c r="ED84" s="252"/>
      <c r="EE84" s="252"/>
      <c r="EF84" s="252"/>
      <c r="EG84" s="252"/>
      <c r="EH84" s="252"/>
      <c r="EI84" s="252"/>
      <c r="EJ84" s="252"/>
      <c r="EK84" s="252"/>
      <c r="EL84" s="252"/>
      <c r="EM84" s="252"/>
      <c r="EN84" s="252"/>
      <c r="EO84" s="252"/>
      <c r="EP84" s="252"/>
      <c r="EQ84" s="252"/>
      <c r="ER84" s="252"/>
      <c r="ES84" s="252"/>
      <c r="ET84" s="252"/>
      <c r="EU84" s="252"/>
      <c r="EV84" s="252"/>
      <c r="EW84" s="252"/>
      <c r="EX84" s="252"/>
      <c r="EY84" s="252"/>
      <c r="EZ84" s="252"/>
      <c r="FA84" s="252"/>
      <c r="FB84" s="252"/>
      <c r="FC84" s="252"/>
      <c r="FD84" s="252"/>
      <c r="FE84" s="252"/>
      <c r="FF84" s="252"/>
      <c r="FG84" s="252"/>
      <c r="FH84" s="252"/>
      <c r="FI84" s="252"/>
      <c r="FJ84" s="252"/>
      <c r="FK84" s="252"/>
      <c r="FL84" s="252"/>
      <c r="FM84" s="252"/>
      <c r="FN84" s="252"/>
      <c r="FO84" s="252"/>
      <c r="FP84" s="252"/>
      <c r="FQ84" s="252"/>
      <c r="FR84" s="252"/>
      <c r="FS84" s="252"/>
      <c r="FT84" s="252"/>
      <c r="FU84" s="252"/>
      <c r="FV84" s="252"/>
      <c r="FW84" s="252"/>
      <c r="FX84" s="252"/>
      <c r="FY84" s="252"/>
      <c r="FZ84" s="252"/>
      <c r="GA84" s="252"/>
      <c r="GB84" s="252"/>
      <c r="GC84" s="252"/>
      <c r="GD84" s="252"/>
      <c r="GE84" s="252"/>
      <c r="GF84" s="252"/>
      <c r="GG84" s="252"/>
      <c r="GH84" s="252"/>
      <c r="GI84" s="252"/>
      <c r="GJ84" s="252"/>
      <c r="GK84" s="252"/>
      <c r="GL84" s="252"/>
      <c r="GM84" s="252"/>
      <c r="GN84" s="252"/>
      <c r="GO84" s="252"/>
      <c r="GP84" s="252"/>
      <c r="GQ84" s="252"/>
      <c r="GR84" s="252"/>
      <c r="GS84" s="252"/>
      <c r="GT84" s="252"/>
      <c r="GU84" s="252"/>
      <c r="GV84" s="252"/>
      <c r="GW84" s="252"/>
      <c r="GX84" s="252"/>
      <c r="GY84" s="252"/>
      <c r="GZ84" s="252"/>
      <c r="HA84" s="252"/>
      <c r="HB84" s="252"/>
      <c r="HC84" s="252"/>
      <c r="HD84" s="252"/>
      <c r="HE84" s="252"/>
      <c r="HF84" s="252"/>
      <c r="HG84" s="252"/>
      <c r="HH84" s="252"/>
      <c r="HI84" s="252"/>
      <c r="HJ84" s="252"/>
      <c r="HK84" s="252"/>
      <c r="HL84" s="252"/>
      <c r="HM84" s="252"/>
      <c r="HN84" s="252"/>
      <c r="HO84" s="252"/>
      <c r="HP84" s="252"/>
      <c r="HQ84" s="252"/>
      <c r="HR84" s="252"/>
      <c r="HS84" s="252"/>
      <c r="HT84" s="252"/>
      <c r="HU84" s="252"/>
      <c r="HV84" s="252"/>
      <c r="HW84" s="252"/>
      <c r="HX84" s="252"/>
      <c r="HY84" s="252"/>
      <c r="HZ84" s="252"/>
      <c r="IA84" s="252"/>
      <c r="IB84" s="252"/>
      <c r="IC84" s="252"/>
      <c r="ID84" s="252"/>
      <c r="IE84" s="252"/>
      <c r="IF84" s="252"/>
      <c r="IG84" s="252"/>
      <c r="IH84" s="252"/>
      <c r="II84" s="252"/>
      <c r="IJ84" s="252"/>
      <c r="IK84" s="252"/>
      <c r="IL84" s="252"/>
      <c r="IM84" s="252"/>
      <c r="IN84" s="252"/>
      <c r="IO84" s="252"/>
      <c r="IP84" s="252"/>
      <c r="IQ84" s="252"/>
      <c r="IR84" s="252"/>
      <c r="IS84" s="252"/>
    </row>
    <row r="85" spans="1:253" s="252" customFormat="1" ht="20.100000000000001" customHeight="1">
      <c r="A85" s="252" t="s">
        <v>519</v>
      </c>
      <c r="M85" s="253"/>
      <c r="O85" s="254"/>
      <c r="P85" s="254"/>
      <c r="Q85" s="254"/>
      <c r="R85" s="254"/>
      <c r="S85" s="254"/>
      <c r="T85" s="254"/>
    </row>
    <row r="86" spans="1:253" s="75" customFormat="1" ht="20.100000000000001" customHeight="1">
      <c r="M86" s="105"/>
      <c r="O86" s="3"/>
      <c r="P86" s="3"/>
      <c r="Q86" s="3"/>
      <c r="R86" s="3"/>
      <c r="S86" s="3"/>
      <c r="T86" s="3"/>
    </row>
    <row r="87" spans="1:253" s="30" customFormat="1">
      <c r="F87" s="61"/>
      <c r="G87" s="61"/>
      <c r="H87" s="61"/>
      <c r="I87" s="29"/>
      <c r="M87" s="78"/>
      <c r="O87" s="79"/>
      <c r="P87" s="79"/>
      <c r="Q87" s="79"/>
      <c r="R87" s="79"/>
      <c r="S87" s="79"/>
      <c r="T87" s="79"/>
    </row>
    <row r="88" spans="1:253" s="30" customFormat="1">
      <c r="F88" s="61"/>
      <c r="G88" s="61"/>
      <c r="H88" s="61"/>
      <c r="I88" s="29"/>
      <c r="M88" s="78"/>
      <c r="O88" s="79"/>
      <c r="P88" s="79"/>
      <c r="Q88" s="79"/>
      <c r="R88" s="79"/>
      <c r="S88" s="79"/>
      <c r="T88" s="79"/>
    </row>
    <row r="89" spans="1:253" s="30" customFormat="1">
      <c r="A89" s="29"/>
      <c r="B89" s="29"/>
      <c r="C89" s="29"/>
      <c r="D89" s="29"/>
      <c r="E89" s="29"/>
      <c r="F89" s="61"/>
      <c r="G89" s="61"/>
      <c r="H89" s="61"/>
      <c r="I89" s="29"/>
      <c r="M89" s="78"/>
      <c r="O89" s="79"/>
      <c r="P89" s="79"/>
      <c r="Q89" s="79"/>
      <c r="R89" s="79"/>
      <c r="S89" s="79"/>
      <c r="T89" s="79"/>
    </row>
    <row r="90" spans="1:253" s="30" customFormat="1">
      <c r="A90" s="29"/>
      <c r="B90" s="29"/>
      <c r="C90" s="29"/>
      <c r="D90" s="29"/>
      <c r="E90" s="29"/>
      <c r="F90" s="61"/>
      <c r="G90" s="61"/>
      <c r="H90" s="61"/>
      <c r="I90" s="29"/>
      <c r="M90" s="78"/>
      <c r="O90" s="79"/>
      <c r="P90" s="79"/>
      <c r="Q90" s="79"/>
      <c r="R90" s="79"/>
      <c r="S90" s="79"/>
      <c r="T90" s="79"/>
    </row>
    <row r="91" spans="1:253" s="30" customFormat="1">
      <c r="A91" s="29"/>
      <c r="B91" s="29"/>
      <c r="C91" s="29"/>
      <c r="D91" s="29"/>
      <c r="E91" s="29"/>
      <c r="F91" s="61"/>
      <c r="G91" s="61"/>
      <c r="H91" s="61"/>
      <c r="I91" s="29"/>
      <c r="M91" s="78"/>
      <c r="O91" s="79"/>
      <c r="P91" s="79"/>
      <c r="Q91" s="79"/>
      <c r="R91" s="79"/>
      <c r="S91" s="79"/>
      <c r="T91" s="79"/>
    </row>
    <row r="92" spans="1:253" s="30" customFormat="1">
      <c r="A92" s="29"/>
      <c r="B92" s="29"/>
      <c r="C92" s="29"/>
      <c r="D92" s="29"/>
      <c r="E92" s="29"/>
      <c r="F92" s="61"/>
      <c r="G92" s="61"/>
      <c r="H92" s="61"/>
      <c r="I92" s="29"/>
      <c r="M92" s="78"/>
      <c r="O92" s="79"/>
      <c r="P92" s="79"/>
      <c r="Q92" s="79"/>
      <c r="R92" s="79"/>
      <c r="S92" s="79"/>
      <c r="T92" s="79"/>
    </row>
    <row r="93" spans="1:253" s="30" customFormat="1">
      <c r="A93" s="29"/>
      <c r="B93" s="29"/>
      <c r="C93" s="29"/>
      <c r="D93" s="29"/>
      <c r="E93" s="29"/>
      <c r="F93" s="61"/>
      <c r="G93" s="61"/>
      <c r="H93" s="61"/>
      <c r="I93" s="29"/>
      <c r="M93" s="78"/>
      <c r="O93" s="79"/>
      <c r="P93" s="79"/>
      <c r="Q93" s="79"/>
      <c r="R93" s="79"/>
      <c r="S93" s="79"/>
      <c r="T93" s="79"/>
    </row>
    <row r="94" spans="1:253" s="30" customFormat="1">
      <c r="M94" s="78"/>
      <c r="O94" s="79"/>
      <c r="P94" s="79"/>
      <c r="Q94" s="79"/>
      <c r="R94" s="79"/>
      <c r="S94" s="79"/>
      <c r="T94" s="79"/>
    </row>
    <row r="95" spans="1:253" s="30" customFormat="1">
      <c r="M95" s="78"/>
      <c r="O95" s="79"/>
      <c r="P95" s="79"/>
      <c r="Q95" s="79"/>
      <c r="R95" s="79"/>
      <c r="S95" s="79"/>
      <c r="T95" s="79"/>
    </row>
    <row r="96" spans="1:253" s="30" customFormat="1">
      <c r="F96" s="80"/>
      <c r="G96" s="80"/>
      <c r="H96" s="80"/>
      <c r="M96" s="78"/>
      <c r="O96" s="79"/>
      <c r="P96" s="79"/>
      <c r="Q96" s="79"/>
      <c r="R96" s="79"/>
      <c r="S96" s="79"/>
      <c r="T96" s="79"/>
    </row>
    <row r="97" spans="13:20" s="30" customFormat="1">
      <c r="M97" s="78"/>
      <c r="O97" s="79"/>
      <c r="P97" s="79"/>
      <c r="Q97" s="79"/>
      <c r="R97" s="79"/>
      <c r="S97" s="79"/>
      <c r="T97" s="79"/>
    </row>
    <row r="98" spans="13:20" s="30" customFormat="1" ht="18" customHeight="1">
      <c r="M98" s="78"/>
      <c r="O98" s="79"/>
      <c r="P98" s="79"/>
      <c r="Q98" s="79"/>
      <c r="R98" s="79"/>
      <c r="S98" s="79"/>
      <c r="T98" s="79"/>
    </row>
    <row r="99" spans="13:20" s="30" customFormat="1">
      <c r="M99" s="78"/>
      <c r="O99" s="79"/>
      <c r="P99" s="79"/>
      <c r="Q99" s="79"/>
      <c r="R99" s="79"/>
      <c r="S99" s="79"/>
      <c r="T99" s="79"/>
    </row>
    <row r="100" spans="13:20" s="30" customFormat="1" ht="13.5" customHeight="1">
      <c r="M100" s="78"/>
      <c r="O100" s="79"/>
      <c r="P100" s="79"/>
      <c r="Q100" s="79"/>
      <c r="R100" s="79"/>
      <c r="S100" s="79"/>
      <c r="T100" s="79"/>
    </row>
    <row r="101" spans="13:20" s="30" customFormat="1" ht="13.5" customHeight="1">
      <c r="M101" s="78"/>
      <c r="O101" s="79"/>
      <c r="P101" s="79"/>
      <c r="Q101" s="79"/>
      <c r="R101" s="79"/>
      <c r="S101" s="79"/>
      <c r="T101" s="79"/>
    </row>
    <row r="102" spans="13:20" s="30" customFormat="1">
      <c r="M102" s="78"/>
      <c r="O102" s="79"/>
      <c r="P102" s="79"/>
      <c r="Q102" s="79"/>
      <c r="R102" s="79"/>
      <c r="S102" s="79"/>
      <c r="T102" s="79"/>
    </row>
    <row r="103" spans="13:20" s="30" customFormat="1">
      <c r="M103" s="78"/>
      <c r="O103" s="79"/>
      <c r="P103" s="79"/>
      <c r="Q103" s="79"/>
      <c r="R103" s="79"/>
      <c r="S103" s="79"/>
      <c r="T103" s="79"/>
    </row>
    <row r="104" spans="13:20" s="30" customFormat="1">
      <c r="M104" s="78"/>
      <c r="O104" s="79"/>
      <c r="P104" s="79"/>
      <c r="Q104" s="79"/>
      <c r="R104" s="79"/>
      <c r="S104" s="79"/>
      <c r="T104" s="79"/>
    </row>
    <row r="105" spans="13:20" s="30" customFormat="1">
      <c r="M105" s="78"/>
      <c r="O105" s="79"/>
      <c r="P105" s="79"/>
      <c r="Q105" s="79"/>
      <c r="R105" s="79"/>
      <c r="S105" s="79"/>
      <c r="T105" s="79"/>
    </row>
    <row r="106" spans="13:20" s="30" customFormat="1">
      <c r="M106" s="78"/>
      <c r="O106" s="79"/>
      <c r="P106" s="79"/>
      <c r="Q106" s="79"/>
      <c r="R106" s="79"/>
      <c r="S106" s="79"/>
      <c r="T106" s="79"/>
    </row>
    <row r="107" spans="13:20" s="30" customFormat="1">
      <c r="M107" s="78"/>
      <c r="O107" s="79"/>
      <c r="P107" s="79"/>
      <c r="Q107" s="79"/>
      <c r="R107" s="79"/>
      <c r="S107" s="79"/>
      <c r="T107" s="79"/>
    </row>
    <row r="108" spans="13:20" s="30" customFormat="1">
      <c r="M108" s="78"/>
      <c r="O108" s="79"/>
      <c r="P108" s="79"/>
      <c r="Q108" s="79"/>
      <c r="R108" s="79"/>
      <c r="S108" s="79"/>
      <c r="T108" s="79"/>
    </row>
    <row r="109" spans="13:20" s="30" customFormat="1">
      <c r="M109" s="78"/>
      <c r="O109" s="79"/>
      <c r="P109" s="79"/>
      <c r="Q109" s="79"/>
      <c r="R109" s="79"/>
      <c r="S109" s="79"/>
      <c r="T109" s="79"/>
    </row>
    <row r="110" spans="13:20" s="30" customFormat="1">
      <c r="M110" s="78"/>
      <c r="O110" s="79"/>
      <c r="P110" s="79"/>
      <c r="Q110" s="79"/>
      <c r="R110" s="79"/>
      <c r="S110" s="79"/>
      <c r="T110" s="79"/>
    </row>
    <row r="111" spans="13:20" s="30" customFormat="1">
      <c r="M111" s="78"/>
      <c r="O111" s="79"/>
      <c r="P111" s="79"/>
      <c r="Q111" s="79"/>
      <c r="R111" s="79"/>
      <c r="S111" s="79"/>
      <c r="T111" s="79"/>
    </row>
    <row r="112" spans="13:20" s="30" customFormat="1">
      <c r="M112" s="78"/>
      <c r="O112" s="79"/>
      <c r="P112" s="79"/>
      <c r="Q112" s="79"/>
      <c r="R112" s="79"/>
      <c r="S112" s="79"/>
      <c r="T112" s="79"/>
    </row>
    <row r="113" spans="1:21" s="30" customFormat="1">
      <c r="M113" s="78"/>
      <c r="O113" s="79"/>
      <c r="P113" s="79"/>
      <c r="Q113" s="79"/>
      <c r="R113" s="79"/>
      <c r="S113" s="79"/>
      <c r="T113" s="79"/>
    </row>
    <row r="114" spans="1:21" s="30" customFormat="1">
      <c r="M114" s="78"/>
      <c r="O114" s="79"/>
      <c r="P114" s="79"/>
      <c r="Q114" s="79"/>
      <c r="R114" s="79"/>
      <c r="S114" s="79"/>
      <c r="T114" s="79"/>
    </row>
    <row r="115" spans="1:21" s="30" customFormat="1">
      <c r="M115" s="78"/>
      <c r="O115" s="79"/>
      <c r="P115" s="79"/>
      <c r="Q115" s="79"/>
      <c r="R115" s="79"/>
      <c r="S115" s="79"/>
      <c r="T115" s="79"/>
    </row>
    <row r="116" spans="1:21" s="30" customFormat="1">
      <c r="M116" s="78"/>
      <c r="O116" s="79"/>
      <c r="P116" s="79"/>
      <c r="Q116" s="79"/>
      <c r="R116" s="79"/>
      <c r="S116" s="79"/>
      <c r="T116" s="79"/>
    </row>
    <row r="117" spans="1:21" s="30" customFormat="1">
      <c r="M117" s="78"/>
      <c r="O117" s="79"/>
      <c r="P117" s="79"/>
      <c r="Q117" s="79"/>
      <c r="R117" s="79"/>
      <c r="S117" s="79"/>
      <c r="T117" s="79"/>
    </row>
    <row r="118" spans="1:21" s="30" customFormat="1">
      <c r="M118" s="78"/>
      <c r="O118" s="79"/>
      <c r="P118" s="79"/>
      <c r="Q118" s="79"/>
      <c r="R118" s="79"/>
      <c r="S118" s="79"/>
      <c r="T118" s="79"/>
    </row>
    <row r="119" spans="1:21" s="30" customFormat="1">
      <c r="M119" s="78"/>
      <c r="O119" s="79"/>
      <c r="P119" s="79"/>
      <c r="Q119" s="79"/>
      <c r="R119" s="79"/>
      <c r="S119" s="79"/>
      <c r="T119" s="79"/>
    </row>
    <row r="120" spans="1:21" s="30" customFormat="1">
      <c r="M120" s="78"/>
      <c r="O120" s="79"/>
      <c r="P120" s="79"/>
      <c r="Q120" s="79"/>
      <c r="R120" s="79"/>
      <c r="S120" s="79"/>
      <c r="T120" s="79"/>
    </row>
    <row r="121" spans="1:21" s="30" customFormat="1">
      <c r="M121" s="78"/>
      <c r="O121" s="79"/>
      <c r="P121" s="79"/>
      <c r="Q121" s="79"/>
      <c r="R121" s="79"/>
      <c r="S121" s="79"/>
      <c r="T121" s="79"/>
    </row>
    <row r="122" spans="1:21" s="30" customFormat="1" ht="18.75">
      <c r="A122" s="301">
        <v>26</v>
      </c>
      <c r="B122" s="301"/>
      <c r="C122" s="301"/>
      <c r="D122" s="301"/>
      <c r="E122" s="301"/>
      <c r="F122" s="301"/>
      <c r="G122" s="301"/>
      <c r="H122" s="301"/>
      <c r="I122" s="301"/>
      <c r="J122" s="301"/>
      <c r="K122" s="301">
        <v>27</v>
      </c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</row>
    <row r="123" spans="1:21" s="30" customFormat="1">
      <c r="M123" s="78"/>
      <c r="O123" s="79"/>
      <c r="P123" s="79"/>
      <c r="Q123" s="79"/>
      <c r="R123" s="79"/>
      <c r="S123" s="79"/>
      <c r="T123" s="79"/>
    </row>
    <row r="124" spans="1:21" s="30" customFormat="1">
      <c r="M124" s="78"/>
      <c r="O124" s="79"/>
      <c r="P124" s="79"/>
      <c r="Q124" s="79"/>
      <c r="R124" s="79"/>
      <c r="S124" s="79"/>
      <c r="T124" s="79"/>
    </row>
    <row r="125" spans="1:21" s="30" customFormat="1">
      <c r="M125" s="78"/>
      <c r="O125" s="79"/>
      <c r="P125" s="79"/>
      <c r="Q125" s="79"/>
      <c r="R125" s="79"/>
      <c r="S125" s="79"/>
      <c r="T125" s="79"/>
    </row>
    <row r="126" spans="1:21" s="30" customFormat="1">
      <c r="M126" s="78"/>
      <c r="O126" s="79"/>
      <c r="P126" s="79"/>
      <c r="Q126" s="79"/>
      <c r="R126" s="79"/>
      <c r="S126" s="79"/>
      <c r="T126" s="79"/>
    </row>
    <row r="127" spans="1:21" s="30" customFormat="1">
      <c r="M127" s="78"/>
      <c r="O127" s="79"/>
      <c r="P127" s="79"/>
      <c r="Q127" s="79"/>
      <c r="R127" s="79"/>
      <c r="S127" s="79"/>
      <c r="T127" s="79"/>
    </row>
    <row r="128" spans="1:21" s="30" customFormat="1">
      <c r="M128" s="78"/>
      <c r="O128" s="79"/>
      <c r="P128" s="79"/>
      <c r="Q128" s="79"/>
      <c r="R128" s="79"/>
      <c r="S128" s="79"/>
      <c r="T128" s="79"/>
    </row>
    <row r="129" spans="13:20" s="30" customFormat="1">
      <c r="M129" s="78"/>
      <c r="O129" s="79"/>
      <c r="P129" s="79"/>
      <c r="Q129" s="79"/>
      <c r="R129" s="79"/>
      <c r="S129" s="79"/>
      <c r="T129" s="79"/>
    </row>
    <row r="130" spans="13:20" s="30" customFormat="1">
      <c r="M130" s="78"/>
      <c r="O130" s="79"/>
      <c r="P130" s="79"/>
      <c r="Q130" s="79"/>
      <c r="R130" s="79"/>
      <c r="S130" s="79"/>
      <c r="T130" s="79"/>
    </row>
    <row r="131" spans="13:20" s="30" customFormat="1">
      <c r="M131" s="78"/>
      <c r="O131" s="79"/>
      <c r="P131" s="79"/>
      <c r="Q131" s="79"/>
      <c r="R131" s="79"/>
      <c r="S131" s="79"/>
      <c r="T131" s="79"/>
    </row>
    <row r="132" spans="13:20" s="30" customFormat="1">
      <c r="M132" s="78"/>
      <c r="O132" s="79"/>
      <c r="P132" s="79"/>
      <c r="Q132" s="79"/>
      <c r="R132" s="79"/>
      <c r="S132" s="79"/>
      <c r="T132" s="79"/>
    </row>
    <row r="133" spans="13:20" s="30" customFormat="1">
      <c r="M133" s="78"/>
      <c r="O133" s="79"/>
      <c r="P133" s="79"/>
      <c r="Q133" s="79"/>
      <c r="R133" s="79"/>
      <c r="S133" s="79"/>
      <c r="T133" s="79"/>
    </row>
    <row r="134" spans="13:20" s="30" customFormat="1">
      <c r="M134" s="78"/>
      <c r="O134" s="79"/>
      <c r="P134" s="79"/>
      <c r="Q134" s="79"/>
      <c r="R134" s="79"/>
      <c r="S134" s="79"/>
      <c r="T134" s="79"/>
    </row>
    <row r="135" spans="13:20" s="30" customFormat="1">
      <c r="M135" s="78"/>
      <c r="O135" s="79"/>
      <c r="P135" s="79"/>
      <c r="Q135" s="79"/>
      <c r="R135" s="79"/>
      <c r="S135" s="79"/>
      <c r="T135" s="79"/>
    </row>
    <row r="136" spans="13:20" s="30" customFormat="1">
      <c r="M136" s="78"/>
      <c r="O136" s="79"/>
      <c r="P136" s="79"/>
      <c r="Q136" s="79"/>
      <c r="R136" s="79"/>
      <c r="S136" s="79"/>
      <c r="T136" s="79"/>
    </row>
    <row r="137" spans="13:20" s="30" customFormat="1">
      <c r="M137" s="78"/>
      <c r="O137" s="79"/>
      <c r="P137" s="79"/>
      <c r="Q137" s="79"/>
      <c r="R137" s="79"/>
      <c r="S137" s="79"/>
      <c r="T137" s="79"/>
    </row>
    <row r="138" spans="13:20" s="30" customFormat="1">
      <c r="M138" s="78"/>
      <c r="O138" s="79"/>
      <c r="P138" s="79"/>
      <c r="Q138" s="79"/>
      <c r="R138" s="79"/>
      <c r="S138" s="79"/>
      <c r="T138" s="79"/>
    </row>
    <row r="139" spans="13:20" s="30" customFormat="1">
      <c r="M139" s="78"/>
      <c r="O139" s="79"/>
      <c r="P139" s="79"/>
      <c r="Q139" s="79"/>
      <c r="R139" s="79"/>
      <c r="S139" s="79"/>
      <c r="T139" s="79"/>
    </row>
    <row r="140" spans="13:20" s="30" customFormat="1">
      <c r="M140" s="78"/>
      <c r="O140" s="79"/>
      <c r="P140" s="79"/>
      <c r="Q140" s="79"/>
      <c r="R140" s="79"/>
      <c r="S140" s="79"/>
      <c r="T140" s="79"/>
    </row>
    <row r="141" spans="13:20" s="30" customFormat="1">
      <c r="M141" s="78"/>
      <c r="O141" s="79"/>
      <c r="P141" s="79"/>
      <c r="Q141" s="79"/>
      <c r="R141" s="79"/>
      <c r="S141" s="79"/>
      <c r="T141" s="79"/>
    </row>
    <row r="142" spans="13:20" s="30" customFormat="1">
      <c r="M142" s="78"/>
      <c r="O142" s="79"/>
      <c r="P142" s="79"/>
      <c r="Q142" s="79"/>
      <c r="R142" s="79"/>
      <c r="S142" s="79"/>
      <c r="T142" s="79"/>
    </row>
    <row r="143" spans="13:20" s="30" customFormat="1">
      <c r="M143" s="78"/>
      <c r="O143" s="79"/>
      <c r="P143" s="79"/>
      <c r="Q143" s="79"/>
      <c r="R143" s="79"/>
      <c r="S143" s="79"/>
      <c r="T143" s="79"/>
    </row>
    <row r="144" spans="13:20" s="30" customFormat="1">
      <c r="M144" s="78"/>
      <c r="O144" s="79"/>
      <c r="P144" s="79"/>
      <c r="Q144" s="79"/>
      <c r="R144" s="79"/>
      <c r="S144" s="79"/>
      <c r="T144" s="79"/>
    </row>
    <row r="145" spans="13:20" s="30" customFormat="1">
      <c r="M145" s="78"/>
      <c r="O145" s="79"/>
      <c r="P145" s="79"/>
      <c r="Q145" s="79"/>
      <c r="R145" s="79"/>
      <c r="S145" s="79"/>
      <c r="T145" s="79"/>
    </row>
    <row r="146" spans="13:20" s="30" customFormat="1">
      <c r="M146" s="78"/>
      <c r="O146" s="79"/>
      <c r="P146" s="79"/>
      <c r="Q146" s="79"/>
      <c r="R146" s="79"/>
      <c r="S146" s="79"/>
      <c r="T146" s="79"/>
    </row>
    <row r="147" spans="13:20" s="30" customFormat="1">
      <c r="M147" s="78"/>
      <c r="O147" s="79"/>
      <c r="P147" s="79"/>
      <c r="Q147" s="79"/>
      <c r="R147" s="79"/>
      <c r="S147" s="79"/>
      <c r="T147" s="79"/>
    </row>
    <row r="148" spans="13:20" s="30" customFormat="1">
      <c r="M148" s="78"/>
      <c r="O148" s="79"/>
      <c r="P148" s="79"/>
      <c r="Q148" s="79"/>
      <c r="R148" s="79"/>
      <c r="S148" s="79"/>
      <c r="T148" s="79"/>
    </row>
    <row r="149" spans="13:20" s="30" customFormat="1">
      <c r="M149" s="78"/>
      <c r="O149" s="79"/>
      <c r="P149" s="79"/>
      <c r="Q149" s="79"/>
      <c r="R149" s="79"/>
      <c r="S149" s="79"/>
      <c r="T149" s="79"/>
    </row>
    <row r="150" spans="13:20" s="30" customFormat="1">
      <c r="M150" s="78"/>
      <c r="O150" s="79"/>
      <c r="P150" s="79"/>
      <c r="Q150" s="79"/>
      <c r="R150" s="79"/>
      <c r="S150" s="79"/>
      <c r="T150" s="79"/>
    </row>
    <row r="151" spans="13:20" s="30" customFormat="1">
      <c r="M151" s="78"/>
      <c r="O151" s="79"/>
      <c r="P151" s="79"/>
      <c r="Q151" s="79"/>
      <c r="R151" s="79"/>
      <c r="S151" s="79"/>
      <c r="T151" s="79"/>
    </row>
    <row r="152" spans="13:20" s="30" customFormat="1">
      <c r="M152" s="78"/>
      <c r="O152" s="79"/>
      <c r="P152" s="79"/>
      <c r="Q152" s="79"/>
      <c r="R152" s="79"/>
      <c r="S152" s="79"/>
      <c r="T152" s="79"/>
    </row>
    <row r="153" spans="13:20" s="30" customFormat="1">
      <c r="M153" s="78"/>
      <c r="O153" s="79"/>
      <c r="P153" s="79"/>
      <c r="Q153" s="79"/>
      <c r="R153" s="79"/>
      <c r="S153" s="79"/>
      <c r="T153" s="79"/>
    </row>
    <row r="154" spans="13:20" s="30" customFormat="1">
      <c r="M154" s="78"/>
      <c r="O154" s="79"/>
      <c r="P154" s="79"/>
      <c r="Q154" s="79"/>
      <c r="R154" s="79"/>
      <c r="S154" s="79"/>
      <c r="T154" s="79"/>
    </row>
    <row r="155" spans="13:20" s="30" customFormat="1">
      <c r="M155" s="78"/>
      <c r="O155" s="79"/>
      <c r="P155" s="79"/>
      <c r="Q155" s="79"/>
      <c r="R155" s="79"/>
      <c r="S155" s="79"/>
      <c r="T155" s="79"/>
    </row>
    <row r="156" spans="13:20" s="30" customFormat="1">
      <c r="M156" s="78"/>
      <c r="O156" s="79"/>
      <c r="P156" s="79"/>
      <c r="Q156" s="79"/>
      <c r="R156" s="79"/>
      <c r="S156" s="79"/>
      <c r="T156" s="79"/>
    </row>
    <row r="157" spans="13:20" s="30" customFormat="1">
      <c r="M157" s="78"/>
      <c r="O157" s="79"/>
      <c r="P157" s="79"/>
      <c r="Q157" s="79"/>
      <c r="R157" s="79"/>
      <c r="S157" s="79"/>
      <c r="T157" s="79"/>
    </row>
    <row r="158" spans="13:20" s="30" customFormat="1">
      <c r="M158" s="78"/>
      <c r="O158" s="79"/>
      <c r="P158" s="79"/>
      <c r="Q158" s="79"/>
      <c r="R158" s="79"/>
      <c r="S158" s="79"/>
      <c r="T158" s="79"/>
    </row>
    <row r="159" spans="13:20" s="30" customFormat="1">
      <c r="M159" s="78"/>
      <c r="O159" s="79"/>
      <c r="P159" s="79"/>
      <c r="Q159" s="79"/>
      <c r="R159" s="79"/>
      <c r="S159" s="79"/>
      <c r="T159" s="79"/>
    </row>
    <row r="160" spans="13:20" s="30" customFormat="1" ht="18" customHeight="1">
      <c r="M160" s="78"/>
      <c r="O160" s="79"/>
      <c r="P160" s="79"/>
      <c r="Q160" s="79"/>
      <c r="R160" s="79"/>
      <c r="S160" s="79"/>
      <c r="T160" s="79"/>
    </row>
    <row r="161" spans="13:20" s="30" customFormat="1">
      <c r="M161" s="78"/>
      <c r="O161" s="79"/>
      <c r="P161" s="79"/>
      <c r="Q161" s="79"/>
      <c r="R161" s="79"/>
      <c r="S161" s="79"/>
      <c r="T161" s="79"/>
    </row>
    <row r="162" spans="13:20" s="30" customFormat="1">
      <c r="M162" s="78"/>
      <c r="O162" s="79"/>
      <c r="P162" s="79"/>
      <c r="Q162" s="79"/>
      <c r="R162" s="79"/>
      <c r="S162" s="79"/>
      <c r="T162" s="79"/>
    </row>
    <row r="163" spans="13:20" s="30" customFormat="1">
      <c r="M163" s="78"/>
      <c r="O163" s="79"/>
      <c r="P163" s="79"/>
      <c r="Q163" s="79"/>
      <c r="R163" s="79"/>
      <c r="S163" s="79"/>
      <c r="T163" s="79"/>
    </row>
    <row r="164" spans="13:20" s="30" customFormat="1">
      <c r="M164" s="78"/>
      <c r="O164" s="79"/>
      <c r="P164" s="79"/>
      <c r="Q164" s="79"/>
      <c r="R164" s="79"/>
      <c r="S164" s="79"/>
      <c r="T164" s="79"/>
    </row>
    <row r="165" spans="13:20" s="30" customFormat="1">
      <c r="M165" s="78"/>
      <c r="O165" s="79"/>
      <c r="P165" s="79"/>
      <c r="Q165" s="79"/>
      <c r="R165" s="79"/>
      <c r="S165" s="79"/>
      <c r="T165" s="79"/>
    </row>
    <row r="166" spans="13:20" s="30" customFormat="1">
      <c r="M166" s="78"/>
      <c r="O166" s="79"/>
      <c r="P166" s="79"/>
      <c r="Q166" s="79"/>
      <c r="R166" s="79"/>
      <c r="S166" s="79"/>
      <c r="T166" s="79"/>
    </row>
    <row r="167" spans="13:20" s="30" customFormat="1">
      <c r="M167" s="78"/>
      <c r="O167" s="79"/>
      <c r="P167" s="79"/>
      <c r="Q167" s="79"/>
      <c r="R167" s="79"/>
      <c r="S167" s="79"/>
      <c r="T167" s="79"/>
    </row>
    <row r="168" spans="13:20" s="30" customFormat="1">
      <c r="M168" s="78"/>
      <c r="O168" s="79"/>
      <c r="P168" s="79"/>
      <c r="Q168" s="79"/>
      <c r="R168" s="79"/>
      <c r="S168" s="79"/>
      <c r="T168" s="79"/>
    </row>
    <row r="169" spans="13:20" s="30" customFormat="1">
      <c r="M169" s="78"/>
      <c r="O169" s="79"/>
      <c r="P169" s="79"/>
      <c r="Q169" s="79"/>
      <c r="R169" s="79"/>
      <c r="S169" s="79"/>
      <c r="T169" s="79"/>
    </row>
    <row r="170" spans="13:20" s="30" customFormat="1">
      <c r="M170" s="78"/>
      <c r="O170" s="79"/>
      <c r="P170" s="79"/>
      <c r="Q170" s="79"/>
      <c r="R170" s="79"/>
      <c r="S170" s="79"/>
      <c r="T170" s="79"/>
    </row>
    <row r="171" spans="13:20" s="30" customFormat="1">
      <c r="M171" s="78"/>
      <c r="O171" s="79"/>
      <c r="P171" s="79"/>
      <c r="Q171" s="79"/>
      <c r="R171" s="79"/>
      <c r="S171" s="79"/>
      <c r="T171" s="79"/>
    </row>
    <row r="172" spans="13:20" s="30" customFormat="1">
      <c r="M172" s="78"/>
      <c r="O172" s="79"/>
      <c r="P172" s="79"/>
      <c r="Q172" s="79"/>
      <c r="R172" s="79"/>
      <c r="S172" s="79"/>
      <c r="T172" s="79"/>
    </row>
    <row r="173" spans="13:20" s="30" customFormat="1">
      <c r="M173" s="78"/>
      <c r="O173" s="79"/>
      <c r="P173" s="79"/>
      <c r="Q173" s="79"/>
      <c r="R173" s="79"/>
      <c r="S173" s="79"/>
      <c r="T173" s="79"/>
    </row>
    <row r="174" spans="13:20" s="30" customFormat="1">
      <c r="M174" s="78"/>
      <c r="O174" s="79"/>
      <c r="P174" s="79"/>
      <c r="Q174" s="79"/>
      <c r="R174" s="79"/>
      <c r="S174" s="79"/>
      <c r="T174" s="79"/>
    </row>
    <row r="175" spans="13:20" s="30" customFormat="1">
      <c r="M175" s="78"/>
      <c r="O175" s="79"/>
      <c r="P175" s="79"/>
      <c r="Q175" s="79"/>
      <c r="R175" s="79"/>
      <c r="S175" s="79"/>
      <c r="T175" s="79"/>
    </row>
    <row r="176" spans="13:20" s="30" customFormat="1">
      <c r="M176" s="78"/>
      <c r="O176" s="79"/>
      <c r="P176" s="79"/>
      <c r="Q176" s="79"/>
      <c r="R176" s="79"/>
      <c r="S176" s="79"/>
      <c r="T176" s="79"/>
    </row>
    <row r="177" spans="13:20" s="30" customFormat="1">
      <c r="M177" s="78"/>
      <c r="O177" s="79"/>
      <c r="P177" s="79"/>
      <c r="Q177" s="79"/>
      <c r="R177" s="79"/>
      <c r="S177" s="79"/>
      <c r="T177" s="79"/>
    </row>
    <row r="178" spans="13:20" s="30" customFormat="1">
      <c r="M178" s="78"/>
      <c r="O178" s="79"/>
      <c r="P178" s="79"/>
      <c r="Q178" s="79"/>
      <c r="R178" s="79"/>
      <c r="S178" s="79"/>
      <c r="T178" s="79"/>
    </row>
    <row r="179" spans="13:20" s="30" customFormat="1">
      <c r="M179" s="78"/>
      <c r="O179" s="79"/>
      <c r="P179" s="79"/>
      <c r="Q179" s="79"/>
      <c r="R179" s="79"/>
      <c r="S179" s="79"/>
      <c r="T179" s="79"/>
    </row>
    <row r="180" spans="13:20" s="30" customFormat="1">
      <c r="M180" s="78"/>
      <c r="O180" s="79"/>
      <c r="P180" s="79"/>
      <c r="Q180" s="79"/>
      <c r="R180" s="79"/>
      <c r="S180" s="79"/>
      <c r="T180" s="79"/>
    </row>
    <row r="181" spans="13:20" s="30" customFormat="1">
      <c r="M181" s="78"/>
      <c r="O181" s="79"/>
      <c r="P181" s="79"/>
      <c r="Q181" s="79"/>
      <c r="R181" s="79"/>
      <c r="S181" s="79"/>
      <c r="T181" s="79"/>
    </row>
    <row r="182" spans="13:20" s="30" customFormat="1">
      <c r="M182" s="78"/>
      <c r="O182" s="79"/>
      <c r="P182" s="79"/>
      <c r="Q182" s="79"/>
      <c r="R182" s="79"/>
      <c r="S182" s="79"/>
      <c r="T182" s="79"/>
    </row>
    <row r="183" spans="13:20" s="30" customFormat="1">
      <c r="M183" s="78"/>
      <c r="O183" s="79"/>
      <c r="P183" s="79"/>
      <c r="Q183" s="79"/>
      <c r="R183" s="79"/>
      <c r="S183" s="79"/>
      <c r="T183" s="79"/>
    </row>
    <row r="184" spans="13:20" s="30" customFormat="1">
      <c r="M184" s="78"/>
      <c r="O184" s="79"/>
      <c r="P184" s="79"/>
      <c r="Q184" s="79"/>
      <c r="R184" s="79"/>
      <c r="S184" s="79"/>
      <c r="T184" s="79"/>
    </row>
    <row r="185" spans="13:20" s="30" customFormat="1">
      <c r="M185" s="78"/>
      <c r="O185" s="79"/>
      <c r="P185" s="79"/>
      <c r="Q185" s="79"/>
      <c r="R185" s="79"/>
      <c r="S185" s="79"/>
      <c r="T185" s="79"/>
    </row>
    <row r="186" spans="13:20" s="30" customFormat="1">
      <c r="M186" s="78"/>
      <c r="O186" s="79"/>
      <c r="P186" s="79"/>
      <c r="Q186" s="79"/>
      <c r="R186" s="79"/>
      <c r="S186" s="79"/>
      <c r="T186" s="79"/>
    </row>
    <row r="187" spans="13:20" s="30" customFormat="1">
      <c r="M187" s="78"/>
      <c r="O187" s="79"/>
      <c r="P187" s="79"/>
      <c r="Q187" s="79"/>
      <c r="R187" s="79"/>
      <c r="S187" s="79"/>
      <c r="T187" s="79"/>
    </row>
    <row r="188" spans="13:20" s="30" customFormat="1">
      <c r="M188" s="78"/>
      <c r="O188" s="79"/>
      <c r="P188" s="79"/>
      <c r="Q188" s="79"/>
      <c r="R188" s="79"/>
      <c r="S188" s="79"/>
      <c r="T188" s="79"/>
    </row>
    <row r="189" spans="13:20" s="30" customFormat="1">
      <c r="M189" s="78"/>
      <c r="O189" s="79"/>
      <c r="P189" s="79"/>
      <c r="Q189" s="79"/>
      <c r="R189" s="79"/>
      <c r="S189" s="79"/>
      <c r="T189" s="79"/>
    </row>
    <row r="190" spans="13:20" s="30" customFormat="1">
      <c r="M190" s="78"/>
      <c r="O190" s="79"/>
      <c r="P190" s="79"/>
      <c r="Q190" s="79"/>
      <c r="R190" s="79"/>
      <c r="S190" s="79"/>
      <c r="T190" s="79"/>
    </row>
    <row r="191" spans="13:20" s="30" customFormat="1">
      <c r="M191" s="78"/>
      <c r="O191" s="79"/>
      <c r="P191" s="79"/>
      <c r="Q191" s="79"/>
      <c r="R191" s="79"/>
      <c r="S191" s="79"/>
      <c r="T191" s="79"/>
    </row>
    <row r="192" spans="13:20" s="30" customFormat="1">
      <c r="M192" s="78"/>
      <c r="O192" s="79"/>
      <c r="P192" s="79"/>
      <c r="Q192" s="79"/>
      <c r="R192" s="79"/>
      <c r="S192" s="79"/>
      <c r="T192" s="79"/>
    </row>
    <row r="193" spans="13:20" s="30" customFormat="1">
      <c r="M193" s="78"/>
      <c r="O193" s="79"/>
      <c r="P193" s="79"/>
      <c r="Q193" s="79"/>
      <c r="R193" s="79"/>
      <c r="S193" s="79"/>
      <c r="T193" s="79"/>
    </row>
    <row r="194" spans="13:20" s="30" customFormat="1">
      <c r="M194" s="78"/>
      <c r="O194" s="79"/>
      <c r="P194" s="79"/>
      <c r="Q194" s="79"/>
      <c r="R194" s="79"/>
      <c r="S194" s="79"/>
      <c r="T194" s="79"/>
    </row>
    <row r="195" spans="13:20" s="30" customFormat="1">
      <c r="M195" s="78"/>
      <c r="O195" s="79"/>
      <c r="P195" s="79"/>
      <c r="Q195" s="79"/>
      <c r="R195" s="79"/>
      <c r="S195" s="79"/>
      <c r="T195" s="79"/>
    </row>
    <row r="196" spans="13:20" s="30" customFormat="1">
      <c r="M196" s="78"/>
      <c r="O196" s="79"/>
      <c r="P196" s="79"/>
      <c r="Q196" s="79"/>
      <c r="R196" s="79"/>
      <c r="S196" s="79"/>
      <c r="T196" s="79"/>
    </row>
    <row r="197" spans="13:20" s="30" customFormat="1">
      <c r="M197" s="78"/>
      <c r="O197" s="79"/>
      <c r="P197" s="79"/>
      <c r="Q197" s="79"/>
      <c r="R197" s="79"/>
      <c r="S197" s="79"/>
      <c r="T197" s="79"/>
    </row>
    <row r="198" spans="13:20" s="30" customFormat="1">
      <c r="M198" s="78"/>
      <c r="O198" s="79"/>
      <c r="P198" s="79"/>
      <c r="Q198" s="79"/>
      <c r="R198" s="79"/>
      <c r="S198" s="79"/>
      <c r="T198" s="79"/>
    </row>
    <row r="199" spans="13:20" s="30" customFormat="1">
      <c r="M199" s="78"/>
      <c r="O199" s="79"/>
      <c r="P199" s="79"/>
      <c r="Q199" s="79"/>
      <c r="R199" s="79"/>
      <c r="S199" s="79"/>
      <c r="T199" s="79"/>
    </row>
    <row r="200" spans="13:20" s="30" customFormat="1">
      <c r="M200" s="78"/>
      <c r="O200" s="79"/>
      <c r="P200" s="79"/>
      <c r="Q200" s="79"/>
      <c r="R200" s="79"/>
      <c r="S200" s="79"/>
      <c r="T200" s="79"/>
    </row>
    <row r="201" spans="13:20" s="30" customFormat="1">
      <c r="M201" s="78"/>
      <c r="O201" s="79"/>
      <c r="P201" s="79"/>
      <c r="Q201" s="79"/>
      <c r="R201" s="79"/>
      <c r="S201" s="79"/>
      <c r="T201" s="79"/>
    </row>
    <row r="202" spans="13:20" s="30" customFormat="1">
      <c r="M202" s="78"/>
      <c r="O202" s="79"/>
      <c r="P202" s="79"/>
      <c r="Q202" s="79"/>
      <c r="R202" s="79"/>
      <c r="S202" s="79"/>
      <c r="T202" s="79"/>
    </row>
    <row r="203" spans="13:20" s="30" customFormat="1">
      <c r="M203" s="78"/>
      <c r="O203" s="79"/>
      <c r="P203" s="79"/>
      <c r="Q203" s="79"/>
      <c r="R203" s="79"/>
      <c r="S203" s="79"/>
      <c r="T203" s="79"/>
    </row>
    <row r="204" spans="13:20" s="30" customFormat="1">
      <c r="M204" s="78"/>
      <c r="O204" s="79"/>
      <c r="P204" s="79"/>
      <c r="Q204" s="79"/>
      <c r="R204" s="79"/>
      <c r="S204" s="79"/>
      <c r="T204" s="79"/>
    </row>
    <row r="205" spans="13:20" s="30" customFormat="1">
      <c r="M205" s="78"/>
      <c r="O205" s="79"/>
      <c r="P205" s="79"/>
      <c r="Q205" s="79"/>
      <c r="R205" s="79"/>
      <c r="S205" s="79"/>
      <c r="T205" s="79"/>
    </row>
    <row r="206" spans="13:20" s="30" customFormat="1">
      <c r="M206" s="78"/>
      <c r="O206" s="79"/>
      <c r="P206" s="79"/>
      <c r="Q206" s="79"/>
      <c r="R206" s="79"/>
      <c r="S206" s="79"/>
      <c r="T206" s="79"/>
    </row>
    <row r="207" spans="13:20" s="30" customFormat="1">
      <c r="M207" s="78"/>
      <c r="O207" s="79"/>
      <c r="P207" s="79"/>
      <c r="Q207" s="79"/>
      <c r="R207" s="79"/>
      <c r="S207" s="79"/>
      <c r="T207" s="79"/>
    </row>
    <row r="208" spans="13:20" s="30" customFormat="1">
      <c r="M208" s="78"/>
      <c r="O208" s="79"/>
      <c r="P208" s="79"/>
      <c r="Q208" s="79"/>
      <c r="R208" s="79"/>
      <c r="S208" s="79"/>
      <c r="T208" s="79"/>
    </row>
    <row r="209" spans="13:20" s="30" customFormat="1">
      <c r="M209" s="78"/>
      <c r="O209" s="79"/>
      <c r="P209" s="79"/>
      <c r="Q209" s="79"/>
      <c r="R209" s="79"/>
      <c r="S209" s="79"/>
      <c r="T209" s="79"/>
    </row>
    <row r="210" spans="13:20" s="30" customFormat="1">
      <c r="M210" s="78"/>
      <c r="O210" s="79"/>
      <c r="P210" s="79"/>
      <c r="Q210" s="79"/>
      <c r="R210" s="79"/>
      <c r="S210" s="79"/>
      <c r="T210" s="79"/>
    </row>
    <row r="211" spans="13:20" s="30" customFormat="1">
      <c r="M211" s="78"/>
      <c r="O211" s="79"/>
      <c r="P211" s="79"/>
      <c r="Q211" s="79"/>
      <c r="R211" s="79"/>
      <c r="S211" s="79"/>
      <c r="T211" s="79"/>
    </row>
    <row r="212" spans="13:20" s="30" customFormat="1">
      <c r="M212" s="78"/>
      <c r="O212" s="79"/>
      <c r="P212" s="79"/>
      <c r="Q212" s="79"/>
      <c r="R212" s="79"/>
      <c r="S212" s="79"/>
      <c r="T212" s="79"/>
    </row>
    <row r="213" spans="13:20" s="30" customFormat="1">
      <c r="M213" s="78"/>
      <c r="O213" s="79"/>
      <c r="P213" s="79"/>
      <c r="Q213" s="79"/>
      <c r="R213" s="79"/>
      <c r="S213" s="79"/>
      <c r="T213" s="79"/>
    </row>
    <row r="214" spans="13:20" s="30" customFormat="1">
      <c r="M214" s="78"/>
      <c r="O214" s="79"/>
      <c r="P214" s="79"/>
      <c r="Q214" s="79"/>
      <c r="R214" s="79"/>
      <c r="S214" s="79"/>
      <c r="T214" s="79"/>
    </row>
    <row r="215" spans="13:20" s="30" customFormat="1">
      <c r="M215" s="78"/>
      <c r="O215" s="79"/>
      <c r="P215" s="79"/>
      <c r="Q215" s="79"/>
      <c r="R215" s="79"/>
      <c r="S215" s="79"/>
      <c r="T215" s="79"/>
    </row>
    <row r="216" spans="13:20" s="30" customFormat="1">
      <c r="M216" s="78"/>
      <c r="O216" s="79"/>
      <c r="P216" s="79"/>
      <c r="Q216" s="79"/>
      <c r="R216" s="79"/>
      <c r="S216" s="79"/>
      <c r="T216" s="79"/>
    </row>
    <row r="217" spans="13:20" s="30" customFormat="1">
      <c r="M217" s="78"/>
      <c r="O217" s="79"/>
      <c r="P217" s="79"/>
      <c r="Q217" s="79"/>
      <c r="R217" s="79"/>
      <c r="S217" s="79"/>
      <c r="T217" s="79"/>
    </row>
    <row r="218" spans="13:20" s="30" customFormat="1">
      <c r="M218" s="78"/>
      <c r="O218" s="79"/>
      <c r="P218" s="79"/>
      <c r="Q218" s="79"/>
      <c r="R218" s="79"/>
      <c r="S218" s="79"/>
      <c r="T218" s="79"/>
    </row>
    <row r="219" spans="13:20" s="30" customFormat="1">
      <c r="M219" s="78"/>
      <c r="O219" s="79"/>
      <c r="P219" s="79"/>
      <c r="Q219" s="79"/>
      <c r="R219" s="79"/>
      <c r="S219" s="79"/>
      <c r="T219" s="79"/>
    </row>
    <row r="220" spans="13:20" s="30" customFormat="1">
      <c r="M220" s="78"/>
      <c r="O220" s="79"/>
      <c r="P220" s="79"/>
      <c r="Q220" s="79"/>
      <c r="R220" s="79"/>
      <c r="S220" s="79"/>
      <c r="T220" s="79"/>
    </row>
    <row r="221" spans="13:20" s="30" customFormat="1" ht="18" customHeight="1">
      <c r="M221" s="78"/>
      <c r="O221" s="79"/>
      <c r="P221" s="79"/>
      <c r="Q221" s="79"/>
      <c r="R221" s="79"/>
      <c r="S221" s="79"/>
      <c r="T221" s="79"/>
    </row>
    <row r="222" spans="13:20" s="30" customFormat="1">
      <c r="M222" s="78"/>
      <c r="O222" s="79"/>
      <c r="P222" s="79"/>
      <c r="Q222" s="79"/>
      <c r="R222" s="79"/>
      <c r="S222" s="79"/>
      <c r="T222" s="79"/>
    </row>
    <row r="223" spans="13:20" s="30" customFormat="1" ht="13.5" customHeight="1">
      <c r="M223" s="78"/>
      <c r="O223" s="79"/>
      <c r="P223" s="79"/>
      <c r="Q223" s="79"/>
      <c r="R223" s="79"/>
      <c r="S223" s="79"/>
      <c r="T223" s="79"/>
    </row>
    <row r="224" spans="13:20" s="30" customFormat="1" ht="13.5" customHeight="1">
      <c r="M224" s="78"/>
      <c r="O224" s="79"/>
      <c r="P224" s="79"/>
      <c r="Q224" s="79"/>
      <c r="R224" s="79"/>
      <c r="S224" s="79"/>
      <c r="T224" s="79"/>
    </row>
    <row r="225" spans="13:20" s="30" customFormat="1">
      <c r="M225" s="78"/>
      <c r="O225" s="79"/>
      <c r="P225" s="79"/>
      <c r="Q225" s="79"/>
      <c r="R225" s="79"/>
      <c r="S225" s="79"/>
      <c r="T225" s="79"/>
    </row>
    <row r="226" spans="13:20" s="30" customFormat="1">
      <c r="M226" s="78"/>
      <c r="O226" s="79"/>
      <c r="P226" s="79"/>
      <c r="Q226" s="79"/>
      <c r="R226" s="79"/>
      <c r="S226" s="79"/>
      <c r="T226" s="79"/>
    </row>
    <row r="227" spans="13:20" s="30" customFormat="1">
      <c r="M227" s="78"/>
      <c r="O227" s="79"/>
      <c r="P227" s="79"/>
      <c r="Q227" s="79"/>
      <c r="R227" s="79"/>
      <c r="S227" s="79"/>
      <c r="T227" s="79"/>
    </row>
    <row r="228" spans="13:20" s="30" customFormat="1">
      <c r="M228" s="78"/>
      <c r="O228" s="79"/>
      <c r="P228" s="79"/>
      <c r="Q228" s="79"/>
      <c r="R228" s="79"/>
      <c r="S228" s="79"/>
      <c r="T228" s="79"/>
    </row>
    <row r="229" spans="13:20" s="30" customFormat="1">
      <c r="M229" s="78"/>
      <c r="O229" s="79"/>
      <c r="P229" s="79"/>
      <c r="Q229" s="79"/>
      <c r="R229" s="79"/>
      <c r="S229" s="79"/>
      <c r="T229" s="79"/>
    </row>
    <row r="230" spans="13:20" s="30" customFormat="1">
      <c r="M230" s="78"/>
      <c r="O230" s="79"/>
      <c r="P230" s="79"/>
      <c r="Q230" s="79"/>
      <c r="R230" s="79"/>
      <c r="S230" s="79"/>
      <c r="T230" s="79"/>
    </row>
    <row r="231" spans="13:20" s="30" customFormat="1">
      <c r="M231" s="78"/>
      <c r="O231" s="79"/>
      <c r="P231" s="79"/>
      <c r="Q231" s="79"/>
      <c r="R231" s="79"/>
      <c r="S231" s="79"/>
      <c r="T231" s="79"/>
    </row>
    <row r="232" spans="13:20" s="30" customFormat="1">
      <c r="M232" s="78"/>
      <c r="O232" s="79"/>
      <c r="P232" s="79"/>
      <c r="Q232" s="79"/>
      <c r="R232" s="79"/>
      <c r="S232" s="79"/>
      <c r="T232" s="79"/>
    </row>
    <row r="233" spans="13:20" s="30" customFormat="1">
      <c r="M233" s="78"/>
      <c r="O233" s="79"/>
      <c r="P233" s="79"/>
      <c r="Q233" s="79"/>
      <c r="R233" s="79"/>
      <c r="S233" s="79"/>
      <c r="T233" s="79"/>
    </row>
    <row r="234" spans="13:20" s="30" customFormat="1">
      <c r="M234" s="78"/>
      <c r="O234" s="79"/>
      <c r="P234" s="79"/>
      <c r="Q234" s="79"/>
      <c r="R234" s="79"/>
      <c r="S234" s="79"/>
      <c r="T234" s="79"/>
    </row>
    <row r="235" spans="13:20" s="30" customFormat="1">
      <c r="M235" s="78"/>
      <c r="O235" s="79"/>
      <c r="P235" s="79"/>
      <c r="Q235" s="79"/>
      <c r="R235" s="79"/>
      <c r="S235" s="79"/>
      <c r="T235" s="79"/>
    </row>
    <row r="236" spans="13:20" s="30" customFormat="1">
      <c r="M236" s="78"/>
      <c r="O236" s="79"/>
      <c r="P236" s="79"/>
      <c r="Q236" s="79"/>
      <c r="R236" s="79"/>
      <c r="S236" s="79"/>
      <c r="T236" s="79"/>
    </row>
    <row r="237" spans="13:20" s="30" customFormat="1">
      <c r="M237" s="78"/>
      <c r="O237" s="79"/>
      <c r="P237" s="79"/>
      <c r="Q237" s="79"/>
      <c r="R237" s="79"/>
      <c r="S237" s="79"/>
      <c r="T237" s="79"/>
    </row>
    <row r="238" spans="13:20" s="30" customFormat="1">
      <c r="M238" s="78"/>
      <c r="O238" s="79"/>
      <c r="P238" s="79"/>
      <c r="Q238" s="79"/>
      <c r="R238" s="79"/>
      <c r="S238" s="79"/>
      <c r="T238" s="79"/>
    </row>
    <row r="239" spans="13:20" s="30" customFormat="1">
      <c r="M239" s="78"/>
      <c r="O239" s="79"/>
      <c r="P239" s="79"/>
      <c r="Q239" s="79"/>
      <c r="R239" s="79"/>
      <c r="S239" s="79"/>
      <c r="T239" s="79"/>
    </row>
    <row r="240" spans="13:20" s="30" customFormat="1">
      <c r="M240" s="78"/>
      <c r="O240" s="79"/>
      <c r="P240" s="79"/>
      <c r="Q240" s="79"/>
      <c r="R240" s="79"/>
      <c r="S240" s="79"/>
      <c r="T240" s="79"/>
    </row>
    <row r="241" spans="13:20" s="30" customFormat="1">
      <c r="M241" s="78"/>
      <c r="O241" s="79"/>
      <c r="P241" s="79"/>
      <c r="Q241" s="79"/>
      <c r="R241" s="79"/>
      <c r="S241" s="79"/>
      <c r="T241" s="79"/>
    </row>
    <row r="242" spans="13:20" s="30" customFormat="1">
      <c r="M242" s="78"/>
      <c r="O242" s="79"/>
      <c r="P242" s="79"/>
      <c r="Q242" s="79"/>
      <c r="R242" s="79"/>
      <c r="S242" s="79"/>
      <c r="T242" s="79"/>
    </row>
    <row r="243" spans="13:20" s="30" customFormat="1">
      <c r="M243" s="78"/>
      <c r="O243" s="79"/>
      <c r="P243" s="79"/>
      <c r="Q243" s="79"/>
      <c r="R243" s="79"/>
      <c r="S243" s="79"/>
      <c r="T243" s="79"/>
    </row>
    <row r="244" spans="13:20" s="30" customFormat="1">
      <c r="M244" s="78"/>
      <c r="O244" s="79"/>
      <c r="P244" s="79"/>
      <c r="Q244" s="79"/>
      <c r="R244" s="79"/>
      <c r="S244" s="79"/>
      <c r="T244" s="79"/>
    </row>
    <row r="245" spans="13:20" s="30" customFormat="1">
      <c r="M245" s="78"/>
      <c r="O245" s="79"/>
      <c r="P245" s="79"/>
      <c r="Q245" s="79"/>
      <c r="R245" s="79"/>
      <c r="S245" s="79"/>
      <c r="T245" s="79"/>
    </row>
    <row r="246" spans="13:20" s="30" customFormat="1">
      <c r="M246" s="78"/>
      <c r="O246" s="79"/>
      <c r="P246" s="79"/>
      <c r="Q246" s="79"/>
      <c r="R246" s="79"/>
      <c r="S246" s="79"/>
      <c r="T246" s="79"/>
    </row>
    <row r="247" spans="13:20" s="30" customFormat="1">
      <c r="M247" s="78"/>
      <c r="O247" s="79"/>
      <c r="P247" s="79"/>
      <c r="Q247" s="79"/>
      <c r="R247" s="79"/>
      <c r="S247" s="79"/>
      <c r="T247" s="79"/>
    </row>
    <row r="248" spans="13:20" s="30" customFormat="1">
      <c r="M248" s="78"/>
      <c r="O248" s="79"/>
      <c r="P248" s="79"/>
      <c r="Q248" s="79"/>
      <c r="R248" s="79"/>
      <c r="S248" s="79"/>
      <c r="T248" s="79"/>
    </row>
    <row r="249" spans="13:20" s="30" customFormat="1">
      <c r="M249" s="78"/>
      <c r="O249" s="79"/>
      <c r="P249" s="79"/>
      <c r="Q249" s="79"/>
      <c r="R249" s="79"/>
      <c r="S249" s="79"/>
      <c r="T249" s="79"/>
    </row>
    <row r="250" spans="13:20" s="30" customFormat="1">
      <c r="M250" s="78"/>
      <c r="O250" s="79"/>
      <c r="P250" s="79"/>
      <c r="Q250" s="79"/>
      <c r="R250" s="79"/>
      <c r="S250" s="79"/>
      <c r="T250" s="79"/>
    </row>
    <row r="251" spans="13:20" s="30" customFormat="1">
      <c r="M251" s="78"/>
      <c r="O251" s="79"/>
      <c r="P251" s="79"/>
      <c r="Q251" s="79"/>
      <c r="R251" s="79"/>
      <c r="S251" s="79"/>
      <c r="T251" s="79"/>
    </row>
    <row r="252" spans="13:20" s="30" customFormat="1">
      <c r="M252" s="78"/>
      <c r="O252" s="79"/>
      <c r="P252" s="79"/>
      <c r="Q252" s="79"/>
      <c r="R252" s="79"/>
      <c r="S252" s="79"/>
      <c r="T252" s="79"/>
    </row>
    <row r="253" spans="13:20" s="30" customFormat="1">
      <c r="M253" s="78"/>
      <c r="O253" s="79"/>
      <c r="P253" s="79"/>
      <c r="Q253" s="79"/>
      <c r="R253" s="79"/>
      <c r="S253" s="79"/>
      <c r="T253" s="79"/>
    </row>
    <row r="254" spans="13:20" s="30" customFormat="1">
      <c r="M254" s="78"/>
      <c r="O254" s="79"/>
      <c r="P254" s="79"/>
      <c r="Q254" s="79"/>
      <c r="R254" s="79"/>
      <c r="S254" s="79"/>
      <c r="T254" s="79"/>
    </row>
    <row r="255" spans="13:20" s="30" customFormat="1">
      <c r="M255" s="78"/>
      <c r="O255" s="79"/>
      <c r="P255" s="79"/>
      <c r="Q255" s="79"/>
      <c r="R255" s="79"/>
      <c r="S255" s="79"/>
      <c r="T255" s="79"/>
    </row>
    <row r="256" spans="13:20" s="30" customFormat="1">
      <c r="M256" s="78"/>
      <c r="O256" s="79"/>
      <c r="P256" s="79"/>
      <c r="Q256" s="79"/>
      <c r="R256" s="79"/>
      <c r="S256" s="79"/>
      <c r="T256" s="79"/>
    </row>
    <row r="257" spans="13:20" s="30" customFormat="1">
      <c r="M257" s="78"/>
      <c r="O257" s="79"/>
      <c r="P257" s="79"/>
      <c r="Q257" s="79"/>
      <c r="R257" s="79"/>
      <c r="S257" s="79"/>
      <c r="T257" s="79"/>
    </row>
    <row r="258" spans="13:20" s="30" customFormat="1">
      <c r="M258" s="78"/>
      <c r="O258" s="79"/>
      <c r="P258" s="79"/>
      <c r="Q258" s="79"/>
      <c r="R258" s="79"/>
      <c r="S258" s="79"/>
      <c r="T258" s="79"/>
    </row>
    <row r="259" spans="13:20" s="30" customFormat="1">
      <c r="M259" s="78"/>
      <c r="O259" s="79"/>
      <c r="P259" s="79"/>
      <c r="Q259" s="79"/>
      <c r="R259" s="79"/>
      <c r="S259" s="79"/>
      <c r="T259" s="79"/>
    </row>
    <row r="260" spans="13:20" s="30" customFormat="1">
      <c r="M260" s="78"/>
      <c r="O260" s="79"/>
      <c r="P260" s="79"/>
      <c r="Q260" s="79"/>
      <c r="R260" s="79"/>
      <c r="S260" s="79"/>
      <c r="T260" s="79"/>
    </row>
    <row r="261" spans="13:20" s="30" customFormat="1">
      <c r="M261" s="78"/>
      <c r="O261" s="79"/>
      <c r="P261" s="79"/>
      <c r="Q261" s="79"/>
      <c r="R261" s="79"/>
      <c r="S261" s="79"/>
      <c r="T261" s="79"/>
    </row>
    <row r="262" spans="13:20" s="30" customFormat="1">
      <c r="M262" s="78"/>
      <c r="O262" s="79"/>
      <c r="P262" s="79"/>
      <c r="Q262" s="79"/>
      <c r="R262" s="79"/>
      <c r="S262" s="79"/>
      <c r="T262" s="79"/>
    </row>
    <row r="263" spans="13:20" s="30" customFormat="1">
      <c r="M263" s="78"/>
      <c r="O263" s="79"/>
      <c r="P263" s="79"/>
      <c r="Q263" s="79"/>
      <c r="R263" s="79"/>
      <c r="S263" s="79"/>
      <c r="T263" s="79"/>
    </row>
    <row r="264" spans="13:20" s="30" customFormat="1">
      <c r="M264" s="78"/>
      <c r="O264" s="79"/>
      <c r="P264" s="79"/>
      <c r="Q264" s="79"/>
      <c r="R264" s="79"/>
      <c r="S264" s="79"/>
      <c r="T264" s="79"/>
    </row>
    <row r="265" spans="13:20" s="30" customFormat="1">
      <c r="M265" s="78"/>
      <c r="O265" s="79"/>
      <c r="P265" s="79"/>
      <c r="Q265" s="79"/>
      <c r="R265" s="79"/>
      <c r="S265" s="79"/>
      <c r="T265" s="79"/>
    </row>
    <row r="266" spans="13:20" s="30" customFormat="1">
      <c r="M266" s="78"/>
      <c r="O266" s="79"/>
      <c r="P266" s="79"/>
      <c r="Q266" s="79"/>
      <c r="R266" s="79"/>
      <c r="S266" s="79"/>
      <c r="T266" s="79"/>
    </row>
    <row r="267" spans="13:20" s="30" customFormat="1">
      <c r="M267" s="78"/>
      <c r="O267" s="79"/>
      <c r="P267" s="79"/>
      <c r="Q267" s="79"/>
      <c r="R267" s="79"/>
      <c r="S267" s="79"/>
      <c r="T267" s="79"/>
    </row>
    <row r="268" spans="13:20" s="30" customFormat="1">
      <c r="M268" s="78"/>
      <c r="O268" s="79"/>
      <c r="P268" s="79"/>
      <c r="Q268" s="79"/>
      <c r="R268" s="79"/>
      <c r="S268" s="79"/>
      <c r="T268" s="79"/>
    </row>
    <row r="269" spans="13:20" s="30" customFormat="1">
      <c r="M269" s="78"/>
      <c r="O269" s="79"/>
      <c r="P269" s="79"/>
      <c r="Q269" s="79"/>
      <c r="R269" s="79"/>
      <c r="S269" s="79"/>
      <c r="T269" s="79"/>
    </row>
    <row r="270" spans="13:20" s="30" customFormat="1">
      <c r="M270" s="78"/>
      <c r="O270" s="79"/>
      <c r="P270" s="79"/>
      <c r="Q270" s="79"/>
      <c r="R270" s="79"/>
      <c r="S270" s="79"/>
      <c r="T270" s="79"/>
    </row>
    <row r="271" spans="13:20" s="30" customFormat="1">
      <c r="M271" s="78"/>
      <c r="O271" s="79"/>
      <c r="P271" s="79"/>
      <c r="Q271" s="79"/>
      <c r="R271" s="79"/>
      <c r="S271" s="79"/>
      <c r="T271" s="79"/>
    </row>
    <row r="272" spans="13:20" s="30" customFormat="1">
      <c r="M272" s="78"/>
      <c r="O272" s="79"/>
      <c r="P272" s="79"/>
      <c r="Q272" s="79"/>
      <c r="R272" s="79"/>
      <c r="S272" s="79"/>
      <c r="T272" s="79"/>
    </row>
    <row r="273" spans="6:20" s="30" customFormat="1">
      <c r="M273" s="78"/>
      <c r="O273" s="79"/>
      <c r="P273" s="79"/>
      <c r="Q273" s="79"/>
      <c r="R273" s="79"/>
      <c r="S273" s="79"/>
      <c r="T273" s="79"/>
    </row>
    <row r="274" spans="6:20" s="30" customFormat="1">
      <c r="M274" s="78"/>
      <c r="O274" s="79"/>
      <c r="P274" s="79"/>
      <c r="Q274" s="79"/>
      <c r="R274" s="79"/>
      <c r="S274" s="79"/>
      <c r="T274" s="79"/>
    </row>
    <row r="275" spans="6:20" s="30" customFormat="1">
      <c r="M275" s="78"/>
      <c r="O275" s="79"/>
      <c r="P275" s="79"/>
      <c r="Q275" s="79"/>
      <c r="R275" s="79"/>
      <c r="S275" s="79"/>
      <c r="T275" s="79"/>
    </row>
    <row r="276" spans="6:20" s="30" customFormat="1">
      <c r="M276" s="78"/>
      <c r="O276" s="79"/>
      <c r="P276" s="79"/>
      <c r="Q276" s="79"/>
      <c r="R276" s="79"/>
      <c r="S276" s="79"/>
      <c r="T276" s="79"/>
    </row>
    <row r="277" spans="6:20" s="30" customFormat="1">
      <c r="M277" s="78"/>
      <c r="O277" s="79"/>
      <c r="P277" s="79"/>
      <c r="Q277" s="79"/>
      <c r="R277" s="79"/>
      <c r="S277" s="79"/>
      <c r="T277" s="79"/>
    </row>
    <row r="278" spans="6:20" s="30" customFormat="1" ht="13.5" customHeight="1">
      <c r="M278" s="78"/>
      <c r="O278" s="79"/>
      <c r="P278" s="79"/>
      <c r="Q278" s="79"/>
      <c r="R278" s="79"/>
      <c r="S278" s="79"/>
      <c r="T278" s="79"/>
    </row>
    <row r="279" spans="6:20" s="30" customFormat="1">
      <c r="M279" s="78"/>
      <c r="O279" s="79"/>
      <c r="P279" s="79"/>
      <c r="Q279" s="79"/>
      <c r="R279" s="79"/>
      <c r="S279" s="79"/>
      <c r="T279" s="79"/>
    </row>
    <row r="280" spans="6:20" s="30" customFormat="1">
      <c r="F280" s="80"/>
      <c r="G280" s="80"/>
      <c r="H280" s="80"/>
      <c r="M280" s="78"/>
      <c r="O280" s="79"/>
      <c r="P280" s="79"/>
      <c r="Q280" s="79"/>
      <c r="R280" s="79"/>
      <c r="S280" s="79"/>
      <c r="T280" s="79"/>
    </row>
    <row r="281" spans="6:20" s="30" customFormat="1">
      <c r="M281" s="78"/>
      <c r="O281" s="79"/>
      <c r="P281" s="79"/>
      <c r="Q281" s="79"/>
      <c r="R281" s="79"/>
      <c r="S281" s="79"/>
      <c r="T281" s="79"/>
    </row>
    <row r="282" spans="6:20" s="30" customFormat="1">
      <c r="M282" s="78"/>
      <c r="O282" s="79"/>
      <c r="P282" s="79"/>
      <c r="Q282" s="79"/>
      <c r="R282" s="79"/>
      <c r="S282" s="79"/>
      <c r="T282" s="79"/>
    </row>
    <row r="283" spans="6:20" s="30" customFormat="1" ht="18" customHeight="1">
      <c r="M283" s="78"/>
      <c r="O283" s="79"/>
      <c r="P283" s="79"/>
      <c r="Q283" s="79"/>
      <c r="R283" s="79"/>
      <c r="S283" s="79"/>
      <c r="T283" s="79"/>
    </row>
    <row r="284" spans="6:20" s="30" customFormat="1">
      <c r="M284" s="78"/>
      <c r="O284" s="79"/>
      <c r="P284" s="79"/>
      <c r="Q284" s="79"/>
      <c r="R284" s="79"/>
      <c r="S284" s="79"/>
      <c r="T284" s="79"/>
    </row>
    <row r="285" spans="6:20" s="30" customFormat="1" ht="13.5" customHeight="1">
      <c r="M285" s="78"/>
      <c r="O285" s="79"/>
      <c r="P285" s="79"/>
      <c r="Q285" s="79"/>
      <c r="R285" s="79"/>
      <c r="S285" s="79"/>
      <c r="T285" s="79"/>
    </row>
    <row r="286" spans="6:20" s="30" customFormat="1" ht="13.5" customHeight="1">
      <c r="M286" s="78"/>
      <c r="O286" s="79"/>
      <c r="P286" s="79"/>
      <c r="Q286" s="79"/>
      <c r="R286" s="79"/>
      <c r="S286" s="79"/>
      <c r="T286" s="79"/>
    </row>
    <row r="287" spans="6:20" s="30" customFormat="1">
      <c r="M287" s="78"/>
      <c r="O287" s="79"/>
      <c r="P287" s="79"/>
      <c r="Q287" s="79"/>
      <c r="R287" s="79"/>
      <c r="S287" s="79"/>
      <c r="T287" s="79"/>
    </row>
    <row r="288" spans="6:20" s="30" customFormat="1">
      <c r="M288" s="78"/>
      <c r="O288" s="79"/>
      <c r="P288" s="79"/>
      <c r="Q288" s="79"/>
      <c r="R288" s="79"/>
      <c r="S288" s="79"/>
      <c r="T288" s="79"/>
    </row>
    <row r="289" spans="13:20" s="30" customFormat="1">
      <c r="M289" s="78"/>
      <c r="O289" s="79"/>
      <c r="P289" s="79"/>
      <c r="Q289" s="79"/>
      <c r="R289" s="79"/>
      <c r="S289" s="79"/>
      <c r="T289" s="79"/>
    </row>
    <row r="290" spans="13:20" s="30" customFormat="1">
      <c r="M290" s="78"/>
      <c r="O290" s="79"/>
      <c r="P290" s="79"/>
      <c r="Q290" s="79"/>
      <c r="R290" s="79"/>
      <c r="S290" s="79"/>
      <c r="T290" s="79"/>
    </row>
    <row r="291" spans="13:20" s="30" customFormat="1">
      <c r="M291" s="78"/>
      <c r="O291" s="79"/>
      <c r="P291" s="79"/>
      <c r="Q291" s="79"/>
      <c r="R291" s="79"/>
      <c r="S291" s="79"/>
      <c r="T291" s="79"/>
    </row>
    <row r="292" spans="13:20" s="30" customFormat="1">
      <c r="M292" s="78"/>
      <c r="O292" s="79"/>
      <c r="P292" s="79"/>
      <c r="Q292" s="79"/>
      <c r="R292" s="79"/>
      <c r="S292" s="79"/>
      <c r="T292" s="79"/>
    </row>
    <row r="293" spans="13:20" s="30" customFormat="1">
      <c r="M293" s="78"/>
      <c r="O293" s="79"/>
      <c r="P293" s="79"/>
      <c r="Q293" s="79"/>
      <c r="R293" s="79"/>
      <c r="S293" s="79"/>
      <c r="T293" s="79"/>
    </row>
    <row r="294" spans="13:20" s="30" customFormat="1">
      <c r="M294" s="78"/>
      <c r="O294" s="79"/>
      <c r="P294" s="79"/>
      <c r="Q294" s="79"/>
      <c r="R294" s="79"/>
      <c r="S294" s="79"/>
      <c r="T294" s="79"/>
    </row>
    <row r="295" spans="13:20" s="30" customFormat="1">
      <c r="M295" s="78"/>
      <c r="O295" s="79"/>
      <c r="P295" s="79"/>
      <c r="Q295" s="79"/>
      <c r="R295" s="79"/>
      <c r="S295" s="79"/>
      <c r="T295" s="79"/>
    </row>
    <row r="296" spans="13:20" s="30" customFormat="1">
      <c r="M296" s="78"/>
      <c r="O296" s="79"/>
      <c r="P296" s="79"/>
      <c r="Q296" s="79"/>
      <c r="R296" s="79"/>
      <c r="S296" s="79"/>
      <c r="T296" s="79"/>
    </row>
    <row r="297" spans="13:20" s="30" customFormat="1">
      <c r="M297" s="78"/>
      <c r="O297" s="79"/>
      <c r="P297" s="79"/>
      <c r="Q297" s="79"/>
      <c r="R297" s="79"/>
      <c r="S297" s="79"/>
      <c r="T297" s="79"/>
    </row>
    <row r="298" spans="13:20" s="30" customFormat="1">
      <c r="M298" s="78"/>
      <c r="O298" s="79"/>
      <c r="P298" s="79"/>
      <c r="Q298" s="79"/>
      <c r="R298" s="79"/>
      <c r="S298" s="79"/>
      <c r="T298" s="79"/>
    </row>
    <row r="299" spans="13:20" s="30" customFormat="1">
      <c r="M299" s="78"/>
      <c r="O299" s="79"/>
      <c r="P299" s="79"/>
      <c r="Q299" s="79"/>
      <c r="R299" s="79"/>
      <c r="S299" s="79"/>
      <c r="T299" s="79"/>
    </row>
    <row r="300" spans="13:20" s="30" customFormat="1">
      <c r="M300" s="78"/>
      <c r="O300" s="79"/>
      <c r="P300" s="79"/>
      <c r="Q300" s="79"/>
      <c r="R300" s="79"/>
      <c r="S300" s="79"/>
      <c r="T300" s="79"/>
    </row>
    <row r="301" spans="13:20" s="30" customFormat="1">
      <c r="M301" s="78"/>
      <c r="O301" s="79"/>
      <c r="P301" s="79"/>
      <c r="Q301" s="79"/>
      <c r="R301" s="79"/>
      <c r="S301" s="79"/>
      <c r="T301" s="79"/>
    </row>
    <row r="302" spans="13:20" s="30" customFormat="1">
      <c r="M302" s="78"/>
      <c r="O302" s="79"/>
      <c r="P302" s="79"/>
      <c r="Q302" s="79"/>
      <c r="R302" s="79"/>
      <c r="S302" s="79"/>
      <c r="T302" s="79"/>
    </row>
    <row r="303" spans="13:20" s="30" customFormat="1">
      <c r="M303" s="78"/>
      <c r="O303" s="79"/>
      <c r="P303" s="79"/>
      <c r="Q303" s="79"/>
      <c r="R303" s="79"/>
      <c r="S303" s="79"/>
      <c r="T303" s="79"/>
    </row>
    <row r="304" spans="13:20" s="30" customFormat="1">
      <c r="M304" s="78"/>
      <c r="O304" s="79"/>
      <c r="P304" s="79"/>
      <c r="Q304" s="79"/>
      <c r="R304" s="79"/>
      <c r="S304" s="79"/>
      <c r="T304" s="79"/>
    </row>
    <row r="305" spans="13:20" s="30" customFormat="1">
      <c r="M305" s="78"/>
      <c r="O305" s="79"/>
      <c r="P305" s="79"/>
      <c r="Q305" s="79"/>
      <c r="R305" s="79"/>
      <c r="S305" s="79"/>
      <c r="T305" s="79"/>
    </row>
    <row r="306" spans="13:20" s="30" customFormat="1">
      <c r="M306" s="78"/>
      <c r="O306" s="79"/>
      <c r="P306" s="79"/>
      <c r="Q306" s="79"/>
      <c r="R306" s="79"/>
      <c r="S306" s="79"/>
      <c r="T306" s="79"/>
    </row>
    <row r="307" spans="13:20" s="30" customFormat="1">
      <c r="M307" s="78"/>
      <c r="O307" s="79"/>
      <c r="P307" s="79"/>
      <c r="Q307" s="79"/>
      <c r="R307" s="79"/>
      <c r="S307" s="79"/>
      <c r="T307" s="79"/>
    </row>
    <row r="308" spans="13:20" s="30" customFormat="1">
      <c r="M308" s="78"/>
      <c r="O308" s="79"/>
      <c r="P308" s="79"/>
      <c r="Q308" s="79"/>
      <c r="R308" s="79"/>
      <c r="S308" s="79"/>
      <c r="T308" s="79"/>
    </row>
    <row r="309" spans="13:20" s="30" customFormat="1">
      <c r="M309" s="78"/>
      <c r="O309" s="79"/>
      <c r="P309" s="79"/>
      <c r="Q309" s="79"/>
      <c r="R309" s="79"/>
      <c r="S309" s="79"/>
      <c r="T309" s="79"/>
    </row>
    <row r="310" spans="13:20" s="30" customFormat="1">
      <c r="M310" s="78"/>
      <c r="O310" s="79"/>
      <c r="P310" s="79"/>
      <c r="Q310" s="79"/>
      <c r="R310" s="79"/>
      <c r="S310" s="79"/>
      <c r="T310" s="79"/>
    </row>
    <row r="311" spans="13:20" s="30" customFormat="1">
      <c r="M311" s="78"/>
      <c r="O311" s="79"/>
      <c r="P311" s="79"/>
      <c r="Q311" s="79"/>
      <c r="R311" s="79"/>
      <c r="S311" s="79"/>
      <c r="T311" s="79"/>
    </row>
    <row r="312" spans="13:20" s="30" customFormat="1">
      <c r="M312" s="78"/>
      <c r="O312" s="79"/>
      <c r="P312" s="79"/>
      <c r="Q312" s="79"/>
      <c r="R312" s="79"/>
      <c r="S312" s="79"/>
      <c r="T312" s="79"/>
    </row>
    <row r="313" spans="13:20" s="30" customFormat="1">
      <c r="M313" s="78"/>
      <c r="O313" s="79"/>
      <c r="P313" s="79"/>
      <c r="Q313" s="79"/>
      <c r="R313" s="79"/>
      <c r="S313" s="79"/>
      <c r="T313" s="79"/>
    </row>
    <row r="314" spans="13:20" s="30" customFormat="1">
      <c r="M314" s="78"/>
      <c r="O314" s="79"/>
      <c r="P314" s="79"/>
      <c r="Q314" s="79"/>
      <c r="R314" s="79"/>
      <c r="S314" s="79"/>
      <c r="T314" s="79"/>
    </row>
    <row r="315" spans="13:20" s="30" customFormat="1">
      <c r="M315" s="78"/>
      <c r="O315" s="79"/>
      <c r="P315" s="79"/>
      <c r="Q315" s="79"/>
      <c r="R315" s="79"/>
      <c r="S315" s="79"/>
      <c r="T315" s="79"/>
    </row>
    <row r="316" spans="13:20" s="30" customFormat="1">
      <c r="M316" s="78"/>
      <c r="O316" s="79"/>
      <c r="P316" s="79"/>
      <c r="Q316" s="79"/>
      <c r="R316" s="79"/>
      <c r="S316" s="79"/>
      <c r="T316" s="79"/>
    </row>
    <row r="317" spans="13:20" s="30" customFormat="1">
      <c r="M317" s="78"/>
      <c r="O317" s="79"/>
      <c r="P317" s="79"/>
      <c r="Q317" s="79"/>
      <c r="R317" s="79"/>
      <c r="S317" s="79"/>
      <c r="T317" s="79"/>
    </row>
    <row r="318" spans="13:20" s="30" customFormat="1">
      <c r="M318" s="78"/>
      <c r="O318" s="79"/>
      <c r="P318" s="79"/>
      <c r="Q318" s="79"/>
      <c r="R318" s="79"/>
      <c r="S318" s="79"/>
      <c r="T318" s="79"/>
    </row>
    <row r="319" spans="13:20" s="30" customFormat="1">
      <c r="M319" s="78"/>
      <c r="O319" s="79"/>
      <c r="P319" s="79"/>
      <c r="Q319" s="79"/>
      <c r="R319" s="79"/>
      <c r="S319" s="79"/>
      <c r="T319" s="79"/>
    </row>
    <row r="345" ht="18" customHeight="1"/>
    <row r="347" ht="13.5" customHeight="1"/>
    <row r="348" ht="13.5" customHeight="1"/>
    <row r="406" ht="18" customHeight="1"/>
    <row r="408" ht="13.5" customHeight="1"/>
    <row r="409" ht="13.5" customHeight="1"/>
    <row r="467" ht="18" customHeight="1"/>
    <row r="469" ht="13.5" customHeight="1"/>
    <row r="470" ht="13.5" customHeight="1"/>
    <row r="529" ht="18" customHeight="1"/>
    <row r="531" ht="13.5" customHeight="1"/>
    <row r="532" ht="13.5" customHeight="1"/>
    <row r="588" ht="18" customHeight="1"/>
    <row r="590" ht="18" customHeight="1"/>
    <row r="592" ht="13.5" customHeight="1"/>
    <row r="593" ht="13.5" customHeight="1"/>
    <row r="652" ht="18" customHeight="1"/>
    <row r="654" ht="13.5" customHeight="1"/>
    <row r="655" ht="13.5" customHeight="1"/>
  </sheetData>
  <mergeCells count="28">
    <mergeCell ref="K4:K5"/>
    <mergeCell ref="L4:L5"/>
    <mergeCell ref="U4:U5"/>
    <mergeCell ref="N4:N5"/>
    <mergeCell ref="O4:O5"/>
    <mergeCell ref="P4:P5"/>
    <mergeCell ref="Q4:Q5"/>
    <mergeCell ref="T4:T5"/>
    <mergeCell ref="M4:M5"/>
    <mergeCell ref="A4:A5"/>
    <mergeCell ref="B4:B5"/>
    <mergeCell ref="I4:I5"/>
    <mergeCell ref="C4:C5"/>
    <mergeCell ref="D4:D5"/>
    <mergeCell ref="E4:E5"/>
    <mergeCell ref="F4:F5"/>
    <mergeCell ref="G4:G5"/>
    <mergeCell ref="H4:H5"/>
    <mergeCell ref="A60:J60"/>
    <mergeCell ref="K60:U60"/>
    <mergeCell ref="A122:J122"/>
    <mergeCell ref="K122:U122"/>
    <mergeCell ref="A84:I84"/>
    <mergeCell ref="B1:I1"/>
    <mergeCell ref="A3:B3"/>
    <mergeCell ref="R4:R5"/>
    <mergeCell ref="S4:S5"/>
    <mergeCell ref="J4:J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裏表紙!Print_Area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村尾直美</cp:lastModifiedBy>
  <cp:lastPrinted>2016-04-20T02:36:03Z</cp:lastPrinted>
  <dcterms:created xsi:type="dcterms:W3CDTF">1999-07-01T01:49:41Z</dcterms:created>
  <dcterms:modified xsi:type="dcterms:W3CDTF">2016-07-13T04:59:30Z</dcterms:modified>
</cp:coreProperties>
</file>